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COMPRAS 2016\ACTAS 2016\"/>
    </mc:Choice>
  </mc:AlternateContent>
  <bookViews>
    <workbookView xWindow="0" yWindow="0" windowWidth="20940" windowHeight="9345"/>
  </bookViews>
  <sheets>
    <sheet name="2016" sheetId="1" r:id="rId1"/>
    <sheet name="REPORTE SUPERINT. (2)" sheetId="6" r:id="rId2"/>
    <sheet name="REPORTE SUPERINT." sheetId="4" r:id="rId3"/>
    <sheet name="Hoja1" sheetId="5" r:id="rId4"/>
  </sheets>
  <definedNames>
    <definedName name="_xlnm._FilterDatabase" localSheetId="0" hidden="1">'2016'!$A$4:$Q$2247</definedName>
    <definedName name="_xlnm._FilterDatabase" localSheetId="2" hidden="1">'REPORTE SUPERINT.'!$B$4:$T$1732</definedName>
    <definedName name="_xlnm._FilterDatabase" localSheetId="1" hidden="1">'REPORTE SUPERINT. (2)'!$B$4:$T$22</definedName>
  </definedNames>
  <calcPr calcId="152511"/>
</workbook>
</file>

<file path=xl/calcChain.xml><?xml version="1.0" encoding="utf-8"?>
<calcChain xmlns="http://schemas.openxmlformats.org/spreadsheetml/2006/main">
  <c r="G1699" i="5" l="1"/>
  <c r="G1698" i="5"/>
  <c r="G1696" i="5"/>
  <c r="G1675" i="5"/>
  <c r="G1674" i="5"/>
  <c r="G1672" i="5"/>
  <c r="G1614" i="5"/>
  <c r="G1595" i="5"/>
  <c r="G1562" i="5"/>
  <c r="G1561" i="5"/>
  <c r="G1559" i="5"/>
  <c r="G1540" i="5"/>
  <c r="G1539" i="5"/>
  <c r="G1538" i="5"/>
  <c r="G1537" i="5"/>
  <c r="G1533" i="5"/>
  <c r="G1523" i="5"/>
  <c r="G1522" i="5"/>
  <c r="G1521" i="5"/>
  <c r="G1514" i="5"/>
  <c r="G1512" i="5"/>
  <c r="G1511" i="5"/>
  <c r="G1510" i="5"/>
  <c r="G1509" i="5"/>
  <c r="G1508" i="5"/>
  <c r="G1507" i="5"/>
  <c r="G1503" i="5"/>
  <c r="G1502" i="5"/>
  <c r="G1501" i="5"/>
  <c r="G1500" i="5"/>
  <c r="G1499" i="5"/>
  <c r="G1498" i="5"/>
  <c r="G1402" i="5"/>
  <c r="G1401" i="5"/>
  <c r="G1399" i="5"/>
  <c r="G1398" i="5"/>
  <c r="G1333" i="5"/>
  <c r="G1331" i="5"/>
  <c r="G1319" i="5"/>
  <c r="G1297" i="5"/>
  <c r="G1251" i="5"/>
  <c r="G1236" i="5"/>
  <c r="G1235" i="5"/>
  <c r="G1234" i="5"/>
  <c r="G1232" i="5"/>
  <c r="G1231" i="5"/>
  <c r="G1165" i="5"/>
  <c r="G1053" i="5"/>
  <c r="G1047" i="5"/>
  <c r="G974" i="5"/>
  <c r="G973" i="5"/>
  <c r="G914" i="5"/>
  <c r="G898" i="5"/>
  <c r="G887" i="5"/>
  <c r="G867" i="5"/>
  <c r="G866" i="5"/>
  <c r="G865" i="5"/>
  <c r="G856" i="5"/>
  <c r="G855" i="5"/>
  <c r="G847" i="5"/>
  <c r="G838" i="5"/>
  <c r="G835" i="5"/>
  <c r="G833" i="5"/>
  <c r="G831" i="5"/>
  <c r="G830" i="5"/>
  <c r="G829" i="5"/>
  <c r="G775" i="5"/>
  <c r="G655" i="5"/>
  <c r="G654" i="5"/>
  <c r="G611" i="5"/>
  <c r="G599" i="5"/>
  <c r="G598" i="5"/>
  <c r="G537" i="5"/>
  <c r="G221" i="5"/>
  <c r="G141" i="5"/>
  <c r="G120" i="5"/>
  <c r="G114" i="5"/>
  <c r="G112" i="5"/>
  <c r="G111" i="5"/>
  <c r="G110" i="5"/>
  <c r="G109" i="5"/>
  <c r="G108" i="5"/>
  <c r="G107" i="5"/>
  <c r="G106" i="5"/>
  <c r="G103" i="5"/>
  <c r="G102" i="5"/>
  <c r="G100" i="5"/>
  <c r="G94" i="5"/>
  <c r="G93" i="5"/>
  <c r="G39" i="5"/>
  <c r="G21" i="5"/>
  <c r="G16" i="5"/>
  <c r="G6" i="5"/>
  <c r="G5" i="5"/>
  <c r="G4" i="5"/>
  <c r="G1253" i="4" l="1"/>
  <c r="G1725" i="4"/>
  <c r="G1724" i="4"/>
  <c r="G1722" i="4"/>
  <c r="G1701" i="4"/>
  <c r="G1700" i="4"/>
  <c r="G1698" i="4"/>
  <c r="G1640" i="4"/>
  <c r="G1621" i="4"/>
  <c r="G1588" i="4"/>
  <c r="G1587" i="4"/>
  <c r="G1585" i="4"/>
  <c r="G1566" i="4"/>
  <c r="G1565" i="4"/>
  <c r="G1564" i="4"/>
  <c r="G1563" i="4"/>
  <c r="G1559" i="4"/>
  <c r="G1547" i="4"/>
  <c r="G1543" i="4"/>
  <c r="G1542" i="4"/>
  <c r="G1535" i="4"/>
  <c r="G1533" i="4"/>
  <c r="G1532" i="4"/>
  <c r="G1531" i="4"/>
  <c r="G1530" i="4"/>
  <c r="G1529" i="4"/>
  <c r="G1528" i="4"/>
  <c r="G1524" i="4"/>
  <c r="G1523" i="4"/>
  <c r="G1522" i="4"/>
  <c r="G1521" i="4"/>
  <c r="G1520" i="4"/>
  <c r="G1519" i="4"/>
  <c r="G1423" i="4"/>
  <c r="G1422" i="4"/>
  <c r="G1420" i="4"/>
  <c r="G1419" i="4"/>
  <c r="G1354" i="4"/>
  <c r="G1352" i="4"/>
  <c r="G1340" i="4"/>
  <c r="G1318" i="4"/>
  <c r="G1272" i="4"/>
  <c r="G1257" i="4"/>
  <c r="G1256" i="4"/>
  <c r="G1255" i="4"/>
  <c r="G1252" i="4"/>
  <c r="G1186" i="4"/>
  <c r="G1074" i="4"/>
  <c r="G1068" i="4"/>
  <c r="G995" i="4"/>
  <c r="G994" i="4"/>
  <c r="G935" i="4"/>
  <c r="G919" i="4"/>
  <c r="G908" i="4"/>
  <c r="G888" i="4"/>
  <c r="G887" i="4"/>
  <c r="G886" i="4"/>
  <c r="G877" i="4"/>
  <c r="G876" i="4"/>
  <c r="G868" i="4"/>
  <c r="G859" i="4"/>
  <c r="G855" i="4"/>
  <c r="G853" i="4"/>
  <c r="G851" i="4"/>
  <c r="G850" i="4"/>
  <c r="G849" i="4"/>
  <c r="G795" i="4"/>
  <c r="G675" i="4"/>
  <c r="G674" i="4"/>
  <c r="G631" i="4"/>
  <c r="G619" i="4"/>
  <c r="G618" i="4"/>
  <c r="G557" i="4"/>
  <c r="G241" i="4"/>
  <c r="G161" i="4"/>
  <c r="G140" i="4"/>
  <c r="G134" i="4"/>
  <c r="G132" i="4"/>
  <c r="G131" i="4"/>
  <c r="G130" i="4"/>
  <c r="G129" i="4"/>
  <c r="G128" i="4"/>
  <c r="G127" i="4"/>
  <c r="G126" i="4"/>
  <c r="G123" i="4"/>
  <c r="G122" i="4"/>
  <c r="G120" i="4"/>
  <c r="G114" i="4"/>
  <c r="G113" i="4"/>
  <c r="G59" i="4"/>
  <c r="G41" i="4"/>
  <c r="G36" i="4"/>
  <c r="G26" i="4"/>
  <c r="G25" i="4"/>
  <c r="G24" i="4"/>
</calcChain>
</file>

<file path=xl/sharedStrings.xml><?xml version="1.0" encoding="utf-8"?>
<sst xmlns="http://schemas.openxmlformats.org/spreadsheetml/2006/main" count="28893" uniqueCount="8824">
  <si>
    <t>GRUPO</t>
  </si>
  <si>
    <t>FECHA</t>
  </si>
  <si>
    <t>No. ACTA</t>
  </si>
  <si>
    <t>ÍTEM</t>
  </si>
  <si>
    <t>PROVEEDOR</t>
  </si>
  <si>
    <t>CODIGO DEL ELEMENTO</t>
  </si>
  <si>
    <t>DESCRIPCIÓN DEL ELEMENTO</t>
  </si>
  <si>
    <t>% DE INCR.</t>
  </si>
  <si>
    <t>UNIDAD DE MEDIDA</t>
  </si>
  <si>
    <t>CANTIDAD</t>
  </si>
  <si>
    <t>VALOR TOTAL APROBADO</t>
  </si>
  <si>
    <t>CDP No.</t>
  </si>
  <si>
    <t>SOLICITUD DE PEDIDO</t>
  </si>
  <si>
    <t>SOLICITUD DE OFERTA</t>
  </si>
  <si>
    <t>ID</t>
  </si>
  <si>
    <t>ESTADO</t>
  </si>
  <si>
    <t>OBSERVACIONES</t>
  </si>
  <si>
    <t>ADJUDICADOS 2016</t>
  </si>
  <si>
    <t xml:space="preserve">ENFERMERAS ONCOLOGAS DE COLOMBIA SAS </t>
  </si>
  <si>
    <t xml:space="preserve">PRESTACION DEL SERVICIO DE ENFERMERIA PROFESIONAL Y SERVICIO AUXILIAR DE ENFERMERIA </t>
  </si>
  <si>
    <t>CONTRO GLOBAL</t>
  </si>
  <si>
    <t>10010135 P02</t>
  </si>
  <si>
    <t>C0002-16</t>
  </si>
  <si>
    <t xml:space="preserve">ADJUDICADO </t>
  </si>
  <si>
    <t>ADICION EN TIEMPO Y VALOR AL CONTRATO No. 0689 DE 2015  - VIGENCIA FUTURA 2016</t>
  </si>
  <si>
    <t>10010135 P01</t>
  </si>
  <si>
    <t xml:space="preserve">SELECCIONEMOS DE COLOMBIA SAS </t>
  </si>
  <si>
    <t xml:space="preserve">PRESTACION DE SERVICIOS ADMINISTRATIVOS </t>
  </si>
  <si>
    <t>10010136 P02</t>
  </si>
  <si>
    <t>C0003-16</t>
  </si>
  <si>
    <t>ADICION EN TIEMPO Y VALOR AL CONTRATO No. 0755 DE 2015  - VIGENCIA FUTURA 2016</t>
  </si>
  <si>
    <t>PRESTACION DE SERVICIOS ASISTENCIALES</t>
  </si>
  <si>
    <t>10010136 P01</t>
  </si>
  <si>
    <t xml:space="preserve">REACTIVOS DE LABORATORIO Y MATERILES Y SUMINISTROS </t>
  </si>
  <si>
    <t xml:space="preserve">PURIFICACION Y ANALISIS DE FLUIDOS </t>
  </si>
  <si>
    <t xml:space="preserve">FILTROS PARA VENTEO ESTERILES INDIVIDUALES 0.2 UM DIAMETRO 4 MM CAJA X 100 </t>
  </si>
  <si>
    <t>CAJA</t>
  </si>
  <si>
    <t>10010169 P16</t>
  </si>
  <si>
    <t>C-0009-16</t>
  </si>
  <si>
    <t>APROBACIÓN DE COTIZACIÓN No. 013-2016</t>
  </si>
  <si>
    <t xml:space="preserve">FILTROS PARA VENTEO ESTERILES INDIVIDUALES 0.22 UM, 25 MM, CAJA X 50 </t>
  </si>
  <si>
    <t>10010169 P18</t>
  </si>
  <si>
    <t>DESARROLLO DEL TALENTO HUMANO</t>
  </si>
  <si>
    <t xml:space="preserve">DISQUIMER LTDA </t>
  </si>
  <si>
    <t xml:space="preserve">VIAL AMBAR DE 10MI CON TAPA PLASTICA DE PRESION </t>
  </si>
  <si>
    <t>UNIDAD</t>
  </si>
  <si>
    <t>10010169 P17</t>
  </si>
  <si>
    <t>C0000-16</t>
  </si>
  <si>
    <t>APROBACION DE COTIZACION No. 001 DE 2016</t>
  </si>
  <si>
    <t xml:space="preserve">VIALES ESTERILES Y APIROGENOS SELLADOS X 30 ML CERTIFICADO </t>
  </si>
  <si>
    <t xml:space="preserve">UNIDAD </t>
  </si>
  <si>
    <t>10010169 P15</t>
  </si>
  <si>
    <t>C0013-16</t>
  </si>
  <si>
    <t>APROBACION DE COTIZACION No. 005 DE 2016</t>
  </si>
  <si>
    <t xml:space="preserve">VIALES ESTERILES Y APIROGENOS SELLADOS X 20 ML CERTIFICADO </t>
  </si>
  <si>
    <t>10010169 P14</t>
  </si>
  <si>
    <t>C0012-16</t>
  </si>
  <si>
    <t>APROBACION DE COTIZACION No. 004 DE 2016</t>
  </si>
  <si>
    <t>AMINOPOLIETER X 2,2,2</t>
  </si>
  <si>
    <t>VIAL</t>
  </si>
  <si>
    <t>10010169 P13</t>
  </si>
  <si>
    <t>C00010-16</t>
  </si>
  <si>
    <t>APROBACION DE COTIZACION No. 003 DE 2016</t>
  </si>
  <si>
    <t xml:space="preserve">QUIRURGICOS LTDA </t>
  </si>
  <si>
    <t xml:space="preserve">PIROFOSFATO SODIO POLVO LIOFILIZADO MARCA  CIS BIO </t>
  </si>
  <si>
    <t>10010169 P02</t>
  </si>
  <si>
    <t>C0014-16</t>
  </si>
  <si>
    <t>APROBACION DE COTIZACION No. 014 DE 2016</t>
  </si>
  <si>
    <t xml:space="preserve">YODO EN CAPSULA (1-131) DE 150 Mci de actividad, marca cis bio, francia </t>
  </si>
  <si>
    <t>10010169 P30</t>
  </si>
  <si>
    <t>C0004-16</t>
  </si>
  <si>
    <t>APROBACION DE COTIZACION No. 007 DE 2016</t>
  </si>
  <si>
    <t xml:space="preserve">QUIMICONTROL SAS </t>
  </si>
  <si>
    <t>MINICOLUMNAS DE CROMATOGRAFIA C18 SEPPAK</t>
  </si>
  <si>
    <t>10010169 P10</t>
  </si>
  <si>
    <t>C0011-16</t>
  </si>
  <si>
    <t>APROBACION DE COTIZACION No. 012 DE 2016</t>
  </si>
  <si>
    <t>REACITVOS DE LABORATORIO Y MATERIALES Y SUMISTTROS</t>
  </si>
  <si>
    <t>C0026-16</t>
  </si>
  <si>
    <t>APROBACION DE COTIZACION No. 025 DE 2016</t>
  </si>
  <si>
    <t>C0023-16</t>
  </si>
  <si>
    <t>APROBACION DE COTIZACION No. 021 DE 2016</t>
  </si>
  <si>
    <t>C022-16</t>
  </si>
  <si>
    <t>APROBACION DE COTIZACION No. 020 DE 2016</t>
  </si>
  <si>
    <t>C00024-16</t>
  </si>
  <si>
    <t>APROBACION DE COTIZACION No. 022 DE 2016</t>
  </si>
  <si>
    <t>C0020-16</t>
  </si>
  <si>
    <t>APROBACION DE COTIZACION No. 019 DE 2016</t>
  </si>
  <si>
    <t>C0021-16</t>
  </si>
  <si>
    <t>APROBACION DE COTIZACION No. 024 DE 2016</t>
  </si>
  <si>
    <t>C0025-16</t>
  </si>
  <si>
    <t>APROBACION DE COTIZACION No. 023 DE 2016</t>
  </si>
  <si>
    <t>VIAL AL VACIO ESTERIL APIROGENO 10 ML SELLADO CERTIFICADO</t>
  </si>
  <si>
    <t>10010169 P12</t>
  </si>
  <si>
    <t>C00015-16</t>
  </si>
  <si>
    <t>APROBACION DE COTIZACION No. 002 DE 2016</t>
  </si>
  <si>
    <t xml:space="preserve">J RESTREPO EQUIPOS SAS </t>
  </si>
  <si>
    <t xml:space="preserve">TRSPORTADOS DE UNIDOSIS UNI PIG ROJO </t>
  </si>
  <si>
    <t>10010169 P03</t>
  </si>
  <si>
    <t>C00019-16</t>
  </si>
  <si>
    <t>APROBACION DE COTIZACION No. 018 DE 2016</t>
  </si>
  <si>
    <t xml:space="preserve">PRONUCLEAR SAS </t>
  </si>
  <si>
    <t>VIALES MANO ALBUMON (NANOCOLIDE) LOTE NA150602</t>
  </si>
  <si>
    <t>10010169 P11</t>
  </si>
  <si>
    <t>C0006-16</t>
  </si>
  <si>
    <t>APROBACION DE COTIZACION No. 009 DE 2016</t>
  </si>
  <si>
    <t>A.M. ASESORIA Y MANTENIMIENTO LTDA.</t>
  </si>
  <si>
    <t>MANTENIMIENTO CORRECTIVO DOCUMENTDOR DE GELES MARCA BIO RAD</t>
  </si>
  <si>
    <t xml:space="preserve">CONTRATO GLOBL </t>
  </si>
  <si>
    <t>30012197 P01</t>
  </si>
  <si>
    <t>C0017-16</t>
  </si>
  <si>
    <t>APROBACION DE COTIZACION No. 015 DE 2016</t>
  </si>
  <si>
    <t xml:space="preserve">G Y G SUCESORES SAS </t>
  </si>
  <si>
    <t xml:space="preserve">MANTENIMIENTO CORRECTIVO INCLUIDOS LOS REPUESTOS PARA ULTRACONGELADORES MARCA REVCO </t>
  </si>
  <si>
    <t>30012196 P01</t>
  </si>
  <si>
    <t>C0018-16</t>
  </si>
  <si>
    <t>APROBACION DE COTIZACION No. 016 DE 2016</t>
  </si>
  <si>
    <t xml:space="preserve">IMAGINAMOS SAS </t>
  </si>
  <si>
    <t xml:space="preserve">SERVICIO DE SOPORTE, MANTENIMIENTO DE TIPO TECNICO FUNCIONAL  PARA EL PORTAL WEB, PORTAL INFANTIL E INTRANET DEL INC. </t>
  </si>
  <si>
    <t>10010137 P01</t>
  </si>
  <si>
    <t>C0016-16</t>
  </si>
  <si>
    <t>ADICION EN VALOR Y PLAZO AL CONTRATO No.  0350 DE 2015</t>
  </si>
  <si>
    <t xml:space="preserve">REACTIVOS DE LABORATORIO Y MATERIALES Y SUMINISTROS </t>
  </si>
  <si>
    <t>TECNOLOGIA BIOMEDICA</t>
  </si>
  <si>
    <t>SISTEMAS</t>
  </si>
  <si>
    <t>TUBOS DE POLIESTIRENO, ESTERILES, APIROGENOS CON TAPA EMPAQUE INDIVIDUAL</t>
  </si>
  <si>
    <t xml:space="preserve">DESIERTO POR OFERENTE </t>
  </si>
  <si>
    <t>INVITACION A COTIZAR  001 DE 2016</t>
  </si>
  <si>
    <t>ACETONITRILO X 1L GRADO HPLC</t>
  </si>
  <si>
    <t xml:space="preserve">CHROMABOND SET V FOR BASE HYDROLISIS ACI ACID MARCA ABX </t>
  </si>
  <si>
    <t>10010169 P27</t>
  </si>
  <si>
    <t>C027-16</t>
  </si>
  <si>
    <t>ADJUDICADO</t>
  </si>
  <si>
    <t>PEPTIDO DOTA - TYR3 - OCTEOTRIDE VIAL X 1 MG</t>
  </si>
  <si>
    <t>10010214 P02</t>
  </si>
  <si>
    <t>C00029-16</t>
  </si>
  <si>
    <t>APROBACION DE COTIZACION No. 026 DE 2016</t>
  </si>
  <si>
    <t>CARTUCHO PARA DETECCION DE ENDOTOXINA, ENDOFASE PTS DE 5 - 0.5 PQTE X 10 UNID. MARCA CHARLES RIVER.</t>
  </si>
  <si>
    <t>10010169 P24</t>
  </si>
  <si>
    <t>C0028-16</t>
  </si>
  <si>
    <t xml:space="preserve">PENDIENTE </t>
  </si>
  <si>
    <t>HYNIC-TOC TRIUFLUOROCETATE, PRECUSOR FOR 99 (mTc) HYNIC-TOC, 1 MG</t>
  </si>
  <si>
    <t>10010214 P01</t>
  </si>
  <si>
    <t>C0030-16</t>
  </si>
  <si>
    <t>APROBACION DE COTIZACION No. 027 DE 2016</t>
  </si>
  <si>
    <t xml:space="preserve">NUCLEOTEC SAS </t>
  </si>
  <si>
    <t>MEBROFENIN POLVO LIOFILIZADO</t>
  </si>
  <si>
    <t>FRSACO</t>
  </si>
  <si>
    <t>10010169 P04</t>
  </si>
  <si>
    <t>C0008-16</t>
  </si>
  <si>
    <t>APROBACION DE COTIZACION No. 011 DE 2016</t>
  </si>
  <si>
    <t xml:space="preserve">DRAEGER COLOMBIA S.A. </t>
  </si>
  <si>
    <t>SUMINISTRO E INSTALACION DE REPUESTOS PARA MAQUINA DE ANESTESIA MARCA DRAEGER</t>
  </si>
  <si>
    <t>30012210 P01</t>
  </si>
  <si>
    <t>C0032-16</t>
  </si>
  <si>
    <t>APROBACION DE COTIZACION No. 029 DE 2016</t>
  </si>
  <si>
    <t>REACTIVOS DE LABORATORIO Y MATERIALES Y SUMINISTROS</t>
  </si>
  <si>
    <t>POSITIVA COMPAÑÍA DE SEGUROS S.A.</t>
  </si>
  <si>
    <t>PRESTACION DE SERVICIOS DE (ARL) ADMINISTRADORA DE RIESGOS PROFESIONALES PARA LOS SERVIDORES DEL INSTITUTO</t>
  </si>
  <si>
    <t xml:space="preserve">DESIERTO POR CONCEPTO FINNANCIERO </t>
  </si>
  <si>
    <t>CONVOCATORIA PUBLICA No. 069 DE 2015</t>
  </si>
  <si>
    <t>ARL SURA  Y LIBERTY SEGUROS DE VIDA</t>
  </si>
  <si>
    <t>DESIERTO POR CONCEPTO TECNICO</t>
  </si>
  <si>
    <t xml:space="preserve">VIMED SOLUCIONES MEDICAS SAS </t>
  </si>
  <si>
    <t>ADQUISICION DE ELEMENTOS MEDIANTE ORDENES ABIERTAS, INSUMOS Y DEMAS BIENES REQUERIDOS PARA CIRUGIAS DE LOS SERVICIO DE GASTRO-ENDOSCOPIA</t>
  </si>
  <si>
    <t>10010212 P01</t>
  </si>
  <si>
    <t>C033-16</t>
  </si>
  <si>
    <t>ADICION EN VALOR AL CONTRATO No. 0068 DE 2015</t>
  </si>
  <si>
    <t xml:space="preserve">SELIG DE COLOMBIA SAS </t>
  </si>
  <si>
    <t xml:space="preserve">MAG3 POLVO LIOFILIZADO X 1MG </t>
  </si>
  <si>
    <t>10010169 P01</t>
  </si>
  <si>
    <t>C0036-16</t>
  </si>
  <si>
    <t>APROBACION DE COTIZACION No. 017 DE 2016</t>
  </si>
  <si>
    <t>SERVIMEDICAL GROUP LTDA</t>
  </si>
  <si>
    <t>SUMINISTRO E INSTALACION DE SENSOR DE TEMPERATURA PARA AUTOCLAVE DE TUTTNAUER</t>
  </si>
  <si>
    <t>30012206 P01</t>
  </si>
  <si>
    <t>C0035-16</t>
  </si>
  <si>
    <t>APROBACION DE COTIZACION No. 031 DE 2016</t>
  </si>
  <si>
    <t>DISCO PORTA SOCKET PARA LAMPARA MARTIN H5 PLUS</t>
  </si>
  <si>
    <t>30012205 P01</t>
  </si>
  <si>
    <t>C0034-16</t>
  </si>
  <si>
    <t>APROBACION DE COTIZACION No. 030 DE 2016</t>
  </si>
  <si>
    <t>MUNDI CALDERAS LTDA.</t>
  </si>
  <si>
    <t>REVISION Y REPARACION DE SOLDADURA EN LA PARTE INFERIOR DE LA CALDERA DE 200 BHP, CAMBIO DE UNION DE 2", CAMBIO TRAMO DE LAMINA EN ACERO PARA SOLDAR UNION</t>
  </si>
  <si>
    <t>30012207 P01</t>
  </si>
  <si>
    <t>C0031-16</t>
  </si>
  <si>
    <t>APROBACION DE COTIZACION No. 028 DE 2016</t>
  </si>
  <si>
    <t>IMPORTRANS REACTIVOS LTDA</t>
  </si>
  <si>
    <t>ITG LUTETIUM - 177 n:c:a: MARCA ITG ISOTIPE TECHNOLOGIES GARCHING</t>
  </si>
  <si>
    <t>FRASCO</t>
  </si>
  <si>
    <t>10010213 P02</t>
  </si>
  <si>
    <t>C0038-16</t>
  </si>
  <si>
    <t>ADICION EN VALOR AL CONTRATO No. 0324 DE 2015</t>
  </si>
  <si>
    <t>GENERADOR DE TECNECIO MARCA CISBIO</t>
  </si>
  <si>
    <t>10010213 P01</t>
  </si>
  <si>
    <t>C0039-16</t>
  </si>
  <si>
    <t>ADICION EN VALOR AL CONTRATO No. 0036 DE 2015</t>
  </si>
  <si>
    <t xml:space="preserve">SIEMENS S.A </t>
  </si>
  <si>
    <t>QUIMICA SANGUINEA MARCA SIEMENS EL FACTOR DE EMPAQUE SE AJUSTARA A LAS PRESENTACIONES REQUERIDAS. LA FACTURACION SE REALIZARA POR PRUEBA EFECTIVA.</t>
  </si>
  <si>
    <t>10010203 P01</t>
  </si>
  <si>
    <t>C-0037-16</t>
  </si>
  <si>
    <t>ADICION AL CONTRATO No. 0173 DE 2015</t>
  </si>
  <si>
    <t>AREA GESTION Y DESARROLLO DEL TALENTO HUMANO</t>
  </si>
  <si>
    <t>ORDENES ABIERTAS</t>
  </si>
  <si>
    <t>GRUPO AREA GESTION HOTELERA Y AMBIENTAL</t>
  </si>
  <si>
    <t xml:space="preserve">CARVEL SA. INGENIEROS CONTRATISTAS </t>
  </si>
  <si>
    <t xml:space="preserve">SUMINISTRO E INSTALACION DE REPUESTOS PARA SISTEMA DE REFRIGERACION CHILLER DEL COCLOTRON, MARCA LEGACY </t>
  </si>
  <si>
    <t>30012212 P01</t>
  </si>
  <si>
    <t>C0041-16</t>
  </si>
  <si>
    <t>APROBACION DE COTIZACION No. 033 DE 2016</t>
  </si>
  <si>
    <t xml:space="preserve">BIOSIMTEC SAS </t>
  </si>
  <si>
    <t>REPARACION DE VIDEOGASTROSCOPIO OLYMPUS MODELO GIF-130 SERIE 2412739,  GIF-Q160Z. REPARCION FUENTE DE LUZ OLYMPUS MODELO MAJ 524.</t>
  </si>
  <si>
    <t>30012208 P01</t>
  </si>
  <si>
    <t>C0040-16</t>
  </si>
  <si>
    <t>APROBACION DE COTIZACION No. 032 DE 2016</t>
  </si>
  <si>
    <t xml:space="preserve">ANDIA SAS </t>
  </si>
  <si>
    <t>POWER SUPPLIY TZ 1853 FOR TITROLINE KF TRACE, TITROLINE 6000/700/7500KRF TRACE/7750 TITRONI</t>
  </si>
  <si>
    <t>30012198 P01</t>
  </si>
  <si>
    <t>C0042-16</t>
  </si>
  <si>
    <t>APROBACION DE COTIZACION No. 034 DE 2016</t>
  </si>
  <si>
    <t xml:space="preserve">SOUT MEDICAL LTDA </t>
  </si>
  <si>
    <t>SUMINISTRO E INSTALACION DE UN MODULO DE NIBP PARA MONITOR MARCA EDAN M8</t>
  </si>
  <si>
    <t>30012215 P01</t>
  </si>
  <si>
    <t>C0043-16</t>
  </si>
  <si>
    <t>APROBACION DE COTIZACION No. 035 DE 2016</t>
  </si>
  <si>
    <t>SUMIISTRO E INSTALACION DE UNA BATRERIA PARA MONITOR MARCA EDAN M8, Y MANTENIMIENTO CORRECTIVO INCLUIDO REPUESTOS PARA EL SISTEMA DE FOCALIZACION DE DOS SATELITES DE LAMPARAS CIELITICAS MARCA TRIDENT</t>
  </si>
  <si>
    <t>30012225 P01</t>
  </si>
  <si>
    <t>C0044-16</t>
  </si>
  <si>
    <t>APROBACION DE COTIZACION No. 036 DE 2016</t>
  </si>
  <si>
    <t xml:space="preserve">CHAHER SAS </t>
  </si>
  <si>
    <t xml:space="preserve">SUMINISTRO E INSTALACION DE REPUESTOS PARA UN SECADOR DE LA CENTRAL DE AIRE MEDICINAL </t>
  </si>
  <si>
    <t>C0049-16</t>
  </si>
  <si>
    <t>APROBACION DE COTIZACION No. 041 DE 2016</t>
  </si>
  <si>
    <t xml:space="preserve">REPUESTOS PARA CABINA DE BIOSEGURIDAD MARCA LABCONCO </t>
  </si>
  <si>
    <t>30012209 P01</t>
  </si>
  <si>
    <t>C0046-16</t>
  </si>
  <si>
    <t>APROBACION DE COTIZACION No. 038 DE 2016</t>
  </si>
  <si>
    <t xml:space="preserve">BIOCLINICOS DE COLOMBIA LTDA. </t>
  </si>
  <si>
    <t xml:space="preserve">SUMINISTRO E INSTALACION DE UNA FIBRA OPOTICA PARA COLPOSCOPIO MARCA ECLERIS </t>
  </si>
  <si>
    <t>30012214 P01</t>
  </si>
  <si>
    <t>C0051-16</t>
  </si>
  <si>
    <t>APROBACION DE COTIZACION No. 044 DE 2016</t>
  </si>
  <si>
    <t>DPTA POLVO LIOFILIZADO</t>
  </si>
  <si>
    <t>10010169 P19</t>
  </si>
  <si>
    <t>C0050-16</t>
  </si>
  <si>
    <t>APROBACION DE COTIZACION No. 043 DE 2016</t>
  </si>
  <si>
    <t>ENLCE PUBLICITARIO EDITORES LTDA.</t>
  </si>
  <si>
    <t>ELABORACION DE DIPLOMAS DE GRADO, DIPLOMAS MENCION ESTUDIANTES DISTINGUIDOS, MARCACION DE DIPLOMAS Y PORTADIPLOMAS DE GRADO, PARA LOS GRADOS DE LOS ESPECIALISTAS EN ENTRENAMIENTO DEL INSTITUTO.</t>
  </si>
  <si>
    <t>300120243 P01</t>
  </si>
  <si>
    <t>C0047-16</t>
  </si>
  <si>
    <t>APROBACION DE COTIZACION No. 039 DE 2016</t>
  </si>
  <si>
    <t>TECNOLOGIA BIOMEDI CA</t>
  </si>
  <si>
    <t xml:space="preserve">REACTIVOS DE LABORATORIO   Y MATERIALES Y SUMINISTROS </t>
  </si>
  <si>
    <t xml:space="preserve">FEX HOLDING INGENIERIA </t>
  </si>
  <si>
    <t xml:space="preserve">SUMINISTRO E INSTALACION DE REPUESTOS PARA UNA NEVERA - CONGELADOR </t>
  </si>
  <si>
    <t xml:space="preserve">CONTRATO GLOBAL </t>
  </si>
  <si>
    <t>30012222 P01</t>
  </si>
  <si>
    <t>C0052-16</t>
  </si>
  <si>
    <t>APROBACION DE COTIZACION No. 045 DE 2016</t>
  </si>
  <si>
    <t xml:space="preserve">MICROMEDICA SAS </t>
  </si>
  <si>
    <t>ELEMENTO CALEFACTOR PARA UNA PLANCHA DE CALENTAMIENTO MARCA SI ANALYTICS MODELO SLHS SERIE 86955566</t>
  </si>
  <si>
    <t xml:space="preserve">CONTRATO GLOBALL </t>
  </si>
  <si>
    <t>30012221 P01</t>
  </si>
  <si>
    <t>C0056-16</t>
  </si>
  <si>
    <t>APROBACION DE COTIZACION No. 047 DE 2016</t>
  </si>
  <si>
    <t xml:space="preserve">NOVATECNICA SAS </t>
  </si>
  <si>
    <t>SUMINISTRO DE REPUESTOS PARA TRES MONITORES NIHOM KOHDEN MODELO BSM</t>
  </si>
  <si>
    <t>30012224 P01</t>
  </si>
  <si>
    <t>C0057-16</t>
  </si>
  <si>
    <t>APROBACION DE COTIZACION No. 042 DE 2016</t>
  </si>
  <si>
    <t xml:space="preserve">DRAEGER COLOMBIA SA </t>
  </si>
  <si>
    <t xml:space="preserve">SUMINISTRO DE ACCESORIOS PARA MONITORES DE SIGNOS INFINITY DE LAS MAQUINAS DE ANESTESIA MARCA DRAEGER MODELO FABIUS (1) Y PRIMIUS (2) </t>
  </si>
  <si>
    <t>30012226 P01</t>
  </si>
  <si>
    <t>C0053-16</t>
  </si>
  <si>
    <t>APROBACION DE COTIZACION No. 046 DE 2016</t>
  </si>
  <si>
    <t xml:space="preserve">COVIDIEN COLOMBIA SA </t>
  </si>
  <si>
    <t xml:space="preserve">SUMINISTRO E INSTALACION DE UN CONECTOR REM PARA ELECTROBISTURI MARCA VALLEYLAB, MODELO FORCE TRIAD. </t>
  </si>
  <si>
    <t>30012097 P01</t>
  </si>
  <si>
    <t>C0065-16</t>
  </si>
  <si>
    <t>APROBACION DE COTIZACION No. 048 DE 2016</t>
  </si>
  <si>
    <t xml:space="preserve">MEDACOP SAS </t>
  </si>
  <si>
    <t>ELABORACION DE PINES LOGO INSTITUTO GRADUANDOS CON SUS BOLSAS, PARA LOS GRADOS DE LOS ESPECIALISTAS EN ENTRENAMIENTO DEL INSTITUTO.</t>
  </si>
  <si>
    <t>300120244 P01</t>
  </si>
  <si>
    <t>C0048-16</t>
  </si>
  <si>
    <t>APROBACION DE COTIZACION No. 040 DE 2016</t>
  </si>
  <si>
    <t>SERVI LIMPIEZA SA</t>
  </si>
  <si>
    <t xml:space="preserve">SERVICIO INTEGRAL DE ASEO, LIMPIEZA, Y DESINFECCIÓN, MANEJO INTEGRAL DE RESIDUOS HOSPITALARIOS, PROVISIÓN DE INSUMOS Y  SERVICIO DE CAFETERÍA, CONSISTENTE EN SUMINISTRO DE BEBIDAS CALIENTES CON MÁQUINAS DISPENSADORAS DE AUTOSERVICIO;  EN LAS ÁREAS ADMINISTRATIVAS Y ASISTENCIALES QUE SE REQUIERA EN TODAS LAS INSTALACIONES Y SEDES DEL INSTITUTO.  </t>
  </si>
  <si>
    <t>10010245 P01</t>
  </si>
  <si>
    <t>C0060-16</t>
  </si>
  <si>
    <t>ADICION EN VALOR AL CONTRATO No. 0086 DE 2015</t>
  </si>
  <si>
    <t>10010223 P01</t>
  </si>
  <si>
    <t>C0061-16</t>
  </si>
  <si>
    <t>VIGIAS DE COLOMBIA SRL LTDA</t>
  </si>
  <si>
    <t xml:space="preserve">PRESTACIÓN DEL SERVICIO  DE VIGILANCIA ARMADA Y SEGURIDAD INTEGRAL QUE SE REQUIEREN EN LAS INSTALAIONES Y SEDES DEL INSTITUTO </t>
  </si>
  <si>
    <t>CONTRATO GLOBAL</t>
  </si>
  <si>
    <t>10002251 P1</t>
  </si>
  <si>
    <t>C0062-16</t>
  </si>
  <si>
    <t>ADICIÓN EN VALOR AL CONTRATO No. 0092-2015</t>
  </si>
  <si>
    <t xml:space="preserve">LA PREVISORA SA </t>
  </si>
  <si>
    <t>SUSCRIPCION DE POLIZAS DE SEGUROS PARA AMPARAR LOS BIENES E INTERESES PATRIMONIALES DE LA ENTIDAD Y EL AMPARO PARA LOS CONTRATISTAS Y/O CONVENIOS INTERDMINISTRATIVOS CELEBRADOS POR INSTITUTO.</t>
  </si>
  <si>
    <t>10010248 P01</t>
  </si>
  <si>
    <t>C0059-16</t>
  </si>
  <si>
    <t>ADICION EN VALOR AL CONTRATO No, 0314 DE 2015</t>
  </si>
  <si>
    <t>REACTIVOS</t>
  </si>
  <si>
    <t xml:space="preserve">SIEMENS SA </t>
  </si>
  <si>
    <t>SUMINISTRO DE GASES ARTERIALES</t>
  </si>
  <si>
    <t>10010202 P01</t>
  </si>
  <si>
    <t>C0063-16</t>
  </si>
  <si>
    <t>ADICION EN VALOR AL CONTRATO No.  147 DE 2015</t>
  </si>
  <si>
    <t xml:space="preserve">J RESTREPO EQUIPOS  SAS </t>
  </si>
  <si>
    <t>FUENTES RADIOACTIVAS IRIDIUM 192 MARCA VARIAN</t>
  </si>
  <si>
    <t>10010159 P01</t>
  </si>
  <si>
    <t>C0064-16</t>
  </si>
  <si>
    <t xml:space="preserve">CONTRTACION DIRETA No. 004 DE 2016 </t>
  </si>
  <si>
    <t>GESTION AMBIENTAL Y SOPORTE HOTELERA</t>
  </si>
  <si>
    <t>SERVICIOS DE CIRUGIA PERIFERICA VASCULAR PARA PACIENTES DEL INSTITUTO</t>
  </si>
  <si>
    <t>DESIERTO POR OFERENTE</t>
  </si>
  <si>
    <t xml:space="preserve">INVITACION A COTIZAR No. 010 DE 2016 </t>
  </si>
  <si>
    <t xml:space="preserve">COMPAÑÍA DE TAXIS VERDES SA </t>
  </si>
  <si>
    <t>TRANSPORTE DE TAXIS PARA EL TRASLADO DEL PERSONAL QUE LABORA EN EL INSTITUTO A LAS DIFERENTES ACTIVIDADES QUJE SE DESARROLLARAN FUERA DE LA INSTITUCION</t>
  </si>
  <si>
    <t>300120224 P01</t>
  </si>
  <si>
    <t>C0058-16</t>
  </si>
  <si>
    <t>ADICION EN VALOR AL CONTRATO No. 0184 DE 2015</t>
  </si>
  <si>
    <t xml:space="preserve">LEGIS EDITORES SA </t>
  </si>
  <si>
    <t>SUSCRIPCION ANUAL DE LAS PUBLICACIONES PERIODICAS EN EL AMBITO DE L LEGISLACION COLOMBIANA A TRAVES DE LA FIRMA LEGIS, QUIEN OFRECE LA ENTREGA PERIÓDICA DE LA OBRAS REFERIDAS EN LA OFERTA Y LA ACXTUALIZACION DE LAS MISMAS POR ESPACIO DE UN AÑO CONTADO A PARTIR DE LA SUSCRIPCION DEL CONVENIO Y ENTREGA DE LOS PRIMEOS EJEMPLARES</t>
  </si>
  <si>
    <t>300120249 P01</t>
  </si>
  <si>
    <t>C0067-16</t>
  </si>
  <si>
    <t>APROBACION D COTIZACION No. 037 DE 2016</t>
  </si>
  <si>
    <t xml:space="preserve">SOUTH MEDICAL LTDA </t>
  </si>
  <si>
    <t>SUMINISTRO E INSTALACION DE REPUESTOS PARA MAQUINAS DE ANESTESIA MARCA DATEX OHMEDA</t>
  </si>
  <si>
    <t>30012211 P01</t>
  </si>
  <si>
    <t>C0066-16</t>
  </si>
  <si>
    <t>CONTRTACION DIRECTA No. 003 DE 2016</t>
  </si>
  <si>
    <t xml:space="preserve">FONDO NACIONAL DE ESTUPEFACIENTES </t>
  </si>
  <si>
    <t xml:space="preserve">MORFINA 3% SOLUCION ORAL </t>
  </si>
  <si>
    <t>10010155 P-5</t>
  </si>
  <si>
    <t>C0071-16</t>
  </si>
  <si>
    <t>CONTRATACION DIRECTA No. 006- DE 2016</t>
  </si>
  <si>
    <t xml:space="preserve">HIDROMORFONA 2.5 MG TABLETA </t>
  </si>
  <si>
    <t xml:space="preserve">TABLETA </t>
  </si>
  <si>
    <t>10010155 P-1</t>
  </si>
  <si>
    <t>C0055-16</t>
  </si>
  <si>
    <t xml:space="preserve">HIDROMORFONA 2 MG SOL INYECTABLE </t>
  </si>
  <si>
    <t>10010155 P-2</t>
  </si>
  <si>
    <t>C0068-16</t>
  </si>
  <si>
    <t xml:space="preserve">METADONA CLORHIDARO 10 MG TABLETA </t>
  </si>
  <si>
    <t>10010155 P-3</t>
  </si>
  <si>
    <t>C0069-16</t>
  </si>
  <si>
    <t>MORFINA 3% SOLUCION INYECTABLE</t>
  </si>
  <si>
    <t>10010155 P-4</t>
  </si>
  <si>
    <t>C0070-16</t>
  </si>
  <si>
    <t>SERVICIOS</t>
  </si>
  <si>
    <t>GESTION AMBIENTAL Y SOPORTE HOTELERO</t>
  </si>
  <si>
    <t>SUSCRPCIONES</t>
  </si>
  <si>
    <t>SERIVICOS FARMACEUTICOS</t>
  </si>
  <si>
    <t>PRESTACION DEL SERVICIO DE AMBULANCIAS PARA EL TRASLADO DE PACIENTES DEL INSTITUTO</t>
  </si>
  <si>
    <t xml:space="preserve">INVITACION A COTIZAR No. 004 DE 2016 </t>
  </si>
  <si>
    <t xml:space="preserve">SERVICIO DE SUMIISTRO DE GASOLINA PARA VEHICULOS DE PROPIEDAD DEL INSTITUTO </t>
  </si>
  <si>
    <t xml:space="preserve">INVITACION A COTIZAR No. 012 DE 2016 </t>
  </si>
  <si>
    <t xml:space="preserve">MANTENIMIENTO CORRECTIVO INCLUIDO REPUESTOS PARA VIDEOGASTROSCOPIO MARCA OLYMPUS MODELO: GIF-130 </t>
  </si>
  <si>
    <t>30012237 P01</t>
  </si>
  <si>
    <t>C0073-16</t>
  </si>
  <si>
    <t>APROBACION DE COTIZACION No. 049 DE 2016</t>
  </si>
  <si>
    <t>MANTENIMIENTO CORRECTIVO INCLUIDO REPUESTOS PARA VIDEOGASTROSCOPIO MARCA OLYMPUS MODELO: BF 150</t>
  </si>
  <si>
    <t>30012236 P01</t>
  </si>
  <si>
    <t>C0075-16</t>
  </si>
  <si>
    <t>APROBACION DE COTIZACION No. 052 DE 2016</t>
  </si>
  <si>
    <t xml:space="preserve">SOUTH MEDICAL LTDA. </t>
  </si>
  <si>
    <t xml:space="preserve">SUMINISTRO E INSTALACION DE UN MANOMETRO PARA MAQUINA DE ANESTESIA DATEX OHMEDA </t>
  </si>
  <si>
    <t>30012234 P01</t>
  </si>
  <si>
    <t>C0077-16</t>
  </si>
  <si>
    <t>APROBACION DE COTIZACION No.  054 DE 2016</t>
  </si>
  <si>
    <t xml:space="preserve">BIORED INGENIERIA LTDA </t>
  </si>
  <si>
    <t xml:space="preserve">SUMINISTRO E INSTALACION DE REPUESTOS PARA UN CUARTO FRIO MARCA ROJAS HERMANOS </t>
  </si>
  <si>
    <t>30012219 P01</t>
  </si>
  <si>
    <t>C0078-16</t>
  </si>
  <si>
    <t>APROBACION DE COTIZACION 055 DE 2016</t>
  </si>
  <si>
    <t xml:space="preserve">INSTRUMENTACION S.A. </t>
  </si>
  <si>
    <t>MANTENIMIENTO CORRECTIVO, INCLUIDO REPUESTOS PARA VENTILADORES MARCA AVEA</t>
  </si>
  <si>
    <t>30012195 P01</t>
  </si>
  <si>
    <t>C0054-16</t>
  </si>
  <si>
    <t>CONTRTACION DIRECTA No. 002 DE 2016</t>
  </si>
  <si>
    <t>DRAEGER COLOMBIA S.A.</t>
  </si>
  <si>
    <t>SUMINISTRO DE REPUESTOS PARA UNAMAQUINA DE ANESTESIA DRAEGER PRIMUS</t>
  </si>
  <si>
    <t>30012240 P01</t>
  </si>
  <si>
    <t>C0074-16</t>
  </si>
  <si>
    <t>APROBACION DE COTIZACION No, 051 DE 2016</t>
  </si>
  <si>
    <t xml:space="preserve">MANTENIMIENTO CORRECTIVO PARA ELECTROBISTURI MARCA VALLEYLAB FORCE FX </t>
  </si>
  <si>
    <t>30012235 P01</t>
  </si>
  <si>
    <t>C0083-16</t>
  </si>
  <si>
    <t>APROBACION DE COTIZACION No, 050 DE 2016</t>
  </si>
  <si>
    <t>COMUNICACIONES Y EVENTOS</t>
  </si>
  <si>
    <t>CARLOS ALFONSO ALVAREZ SANABRIA</t>
  </si>
  <si>
    <t>REALIZACION DE UN PROGRAMA RADIAL CON EMISION SEMANAL DE 60 MINUTOS (HORA RADIO) UNA EMISIRA PERTENECIENTE A UNA CADENA RADIAL CON PRESENCIA NACIONAL.</t>
  </si>
  <si>
    <t>10010196 P01</t>
  </si>
  <si>
    <t>C0072-2016</t>
  </si>
  <si>
    <t xml:space="preserve">JOSE FAJARDO CAMPOS </t>
  </si>
  <si>
    <t>ADECUACION Y MANTENIMIENTO DE AIRE ACONDICIONADO DE SALAS DE CIRUGIA Y MICROBIOLOGIA</t>
  </si>
  <si>
    <t>30012199 -P01</t>
  </si>
  <si>
    <t>C0079-2016</t>
  </si>
  <si>
    <t>APROBACION DE COTIZACION No. 056 DE 2015</t>
  </si>
  <si>
    <t xml:space="preserve">HOSPIMEDICS SA </t>
  </si>
  <si>
    <t xml:space="preserve">SUMINISTRO E INSTALACION DE UN TRANSDUCTOR LINEAL PARA ECOGRADO MARCA ALOKA DEL SERVICIO DE RADIOLOGIA </t>
  </si>
  <si>
    <t>30012203 P01</t>
  </si>
  <si>
    <t>C0045-16</t>
  </si>
  <si>
    <t>CONTRATAION DIRECTA No.  007 DE 2016</t>
  </si>
  <si>
    <t xml:space="preserve">IDIME S.A. </t>
  </si>
  <si>
    <t>SERVICIO DE EXAMENES DE DIAGNOSTICOS ESPECIALIZADOS DE IMAGENOLOGIA PARA PACIENTES HOSPITALIZADOS DEL INSTITUTO</t>
  </si>
  <si>
    <t>10010221 P01</t>
  </si>
  <si>
    <t>C0081-16</t>
  </si>
  <si>
    <t xml:space="preserve">INVITACION A COTIZAR No. 011 DE 2016 </t>
  </si>
  <si>
    <t>ABODAH</t>
  </si>
  <si>
    <t>PROCESO DE  PRESTACION DE SERVICIOS PARA ARCHIVO,  CORRESPONDENCIA Y CALL CENTER</t>
  </si>
  <si>
    <t>10010209 P01</t>
  </si>
  <si>
    <t>C0085-16</t>
  </si>
  <si>
    <t>ADICION EN VALOR Y PLAZO AL CONTRATO No. 0683 DE 25015</t>
  </si>
  <si>
    <t>PRESTACION DEL SERVICIO EN LA GESTION DE PROCESOS QUE CORRESPONDEN A PROCESOS ASISTENCIALES QUE SE REQUIERA EN EL INSTITUTO EN FORMA EXTERNALIZADA, AUTEGESTIONARIA, CON AUTOCNTROL</t>
  </si>
  <si>
    <t>10010217 P01</t>
  </si>
  <si>
    <t>C0086-16</t>
  </si>
  <si>
    <t>ADICION EN VALOR Y PLAZO AL CONTRATO No. 0753 DE 25015</t>
  </si>
  <si>
    <t xml:space="preserve">SERVICIO ESPECIALIZADO DE CIRUGIA DE CABEZA Y CUELLO </t>
  </si>
  <si>
    <t>10010218 P1</t>
  </si>
  <si>
    <t>C0082-16</t>
  </si>
  <si>
    <t>ADICION EN VALOR Y PLAZO AL CONTRATO No. 0101 DE 25015</t>
  </si>
  <si>
    <t xml:space="preserve">ADQUISICION,  SUMIISTRO, CAPACITACION Y PUESTA EN FUNCIONAMIENTO DEL EQUIPO UPGRADE DE RESONADOR MAGNETON ESSENZA, MARCA SIEMENS </t>
  </si>
  <si>
    <t>500001311 P03</t>
  </si>
  <si>
    <t>C0087-16</t>
  </si>
  <si>
    <t>CONTRATAION DIRECTA No.  014 DE 2016</t>
  </si>
  <si>
    <t>GESTION DE LA INFRAESTRUCTURA</t>
  </si>
  <si>
    <t>GESTION Y DESARROLLO DEL TALENTO HUMANO</t>
  </si>
  <si>
    <t>COMPRA DE EQUIPO</t>
  </si>
  <si>
    <t>BIBLIOTECA</t>
  </si>
  <si>
    <t xml:space="preserve">PRESTACION DEL SERVICIO DE MANTENIMIENTO PREVENTIVO Y CORRECTIVO A LOS EQUIPOS DEL PROYECTO MULTIVISUAL. </t>
  </si>
  <si>
    <t>CONTRATACION DIRECTA No. 008 DE 2016</t>
  </si>
  <si>
    <t xml:space="preserve">SISTEMAS </t>
  </si>
  <si>
    <t xml:space="preserve">SERVICIO DE SOPORTE, MANTENIMIENTO DE TIPO TECNICO FUNCIONAL PARA EL PORTAL WEB, PORTAL INFANTIL E INTRANET DEL INSTITUTO. </t>
  </si>
  <si>
    <t xml:space="preserve">DESIERTOPOR PRECIO </t>
  </si>
  <si>
    <t>DESIERTO POR PRECIO</t>
  </si>
  <si>
    <t>CONTRATACION DIRECTA No. 009 DE 2016</t>
  </si>
  <si>
    <t>SUMINISTRO E INSTALACION DE REPUESTOS PARA UNA NEVERA E CONSERVACION SERIE  D-071097574</t>
  </si>
  <si>
    <t>30012218 P01</t>
  </si>
  <si>
    <t>C0076-16</t>
  </si>
  <si>
    <t>APROBACION DE COTIZACION No. 053 DE 2016</t>
  </si>
  <si>
    <t xml:space="preserve">LAVANDERIA INDUSTRIAL METROPOLITANA SAS </t>
  </si>
  <si>
    <t xml:space="preserve">TRANSPORTE, RECOLECCION, LAVADO, DESINFECCION, PLANCHADO, REFACCION, MARCADO Y ENTREGA EN PISOS, ALQUILER DE ROPA QUIRURGICA Y HOSPITALARIA QUE SE REQUIERA EN LAS INSTALACIONES Y SEDES DEL INSTITUTO </t>
  </si>
  <si>
    <t>10010271 P01</t>
  </si>
  <si>
    <t>C-0086-16</t>
  </si>
  <si>
    <t>ADICION EN TIEMPO Y VALOR AL CONT. No. 0300 DE 2015</t>
  </si>
  <si>
    <t xml:space="preserve">BAYER SA </t>
  </si>
  <si>
    <t>CLORURO DE RADIO (223rA) 6 MBq</t>
  </si>
  <si>
    <t>10010290 P01</t>
  </si>
  <si>
    <t>C-0114-16</t>
  </si>
  <si>
    <t>ADICION EN VALOR AL CONT. No. 0373 DE 2015</t>
  </si>
  <si>
    <t>SERVICIOS FARMACEUTICOS</t>
  </si>
  <si>
    <t>CARVEL S.A. INGENIER CONTRATISTAS</t>
  </si>
  <si>
    <t>SUMINISTRO E INSTALACION DE REPUESTOS PARA EL CHILLER DE CICLOTRON MARCA LEGACY</t>
  </si>
  <si>
    <t>30012239 P01</t>
  </si>
  <si>
    <t>C0116-16</t>
  </si>
  <si>
    <t>APROBACION DE COTIZACION No. 058 DE 2016</t>
  </si>
  <si>
    <t>2-CLORO-2-DEOXY-D-GLUCOSE,CIDG ESTANDAR DE REFER. X 20 mg</t>
  </si>
  <si>
    <t xml:space="preserve">VIAL </t>
  </si>
  <si>
    <t>CONVOCATORIA PUBLICA No. 002 DE 2016</t>
  </si>
  <si>
    <t>ACETONITRILO GRADO HPLC X 2.5 LT</t>
  </si>
  <si>
    <t>ACETONITRILO X 1L  GRADO HPLC</t>
  </si>
  <si>
    <t>BLINDAJE DE TUNGSTNO/PLOMO PET DE 3-5ML DOSIFICADOR AUTOMATIZADO, TAPA ROSCA.</t>
  </si>
  <si>
    <t>FILTRO JERINGA ESTERIL INDIVIDUAL DE  0.22umX 25mm , MEMBR DURAPORE CAJA X 50 UNIDADES</t>
  </si>
  <si>
    <t>LUTECIO 177,ACT-ESPECI&gt;25Ci/mg,3 DIAS PRECAL, X 200 mCi</t>
  </si>
  <si>
    <t>NANO COLOIDE ALBUMINA POLVO LIOFILIZADO</t>
  </si>
  <si>
    <t>ESPECIALIDADES DIAGNOSTICAS IHR LTDA.</t>
  </si>
  <si>
    <t>AGAR E COLI 0157</t>
  </si>
  <si>
    <t xml:space="preserve">CAJA </t>
  </si>
  <si>
    <t>10010172 P16</t>
  </si>
  <si>
    <t>C0109-16</t>
  </si>
  <si>
    <t>INVITACION A COTIZAR No. 014 DE 2016</t>
  </si>
  <si>
    <t>AGAR SORBITOL MAC CONKEY X 500 GR MARCA BBL</t>
  </si>
  <si>
    <t>10010172 P09</t>
  </si>
  <si>
    <t>C0107-16</t>
  </si>
  <si>
    <t>AGAR VANCOMICINA SCREEN MARCA  BBL</t>
  </si>
  <si>
    <t>10010172 P07</t>
  </si>
  <si>
    <t>C0108-16</t>
  </si>
  <si>
    <t>AGAR HECTOEN ENTERICO X 500 MARCA  BBL</t>
  </si>
  <si>
    <t>10010172 P04</t>
  </si>
  <si>
    <t>C0113-16</t>
  </si>
  <si>
    <t xml:space="preserve">BIOQUIMICOS COLOMBIANOS LTDA </t>
  </si>
  <si>
    <t>ISOPROPANOL CANECA X 160 KG (55 GALONES) MARCA ISUCHEMICAL</t>
  </si>
  <si>
    <t xml:space="preserve">CANECA </t>
  </si>
  <si>
    <t>10010294 P01</t>
  </si>
  <si>
    <t>C0117-16</t>
  </si>
  <si>
    <t>APROBACION DE COTIZACION No. 059 DE 2016</t>
  </si>
  <si>
    <t xml:space="preserve">ANAR DIAGNOSTICA IMPORT SAS </t>
  </si>
  <si>
    <t>AGAR BASE SANGRE X 500 GR MARCA  SCHARLAU</t>
  </si>
  <si>
    <t>10010172 P01</t>
  </si>
  <si>
    <t>C0098-16</t>
  </si>
  <si>
    <t>INVITACION A COTIZAR  014 DE 2016</t>
  </si>
  <si>
    <t>AGAR CLED  FRASCO  X 500 GR MARCA  SCHARLAU</t>
  </si>
  <si>
    <t>10010172 P02</t>
  </si>
  <si>
    <t>C0111-16</t>
  </si>
  <si>
    <t>AGAR MACCONKEY X 500 GRS.MARCA SCHARLAU</t>
  </si>
  <si>
    <t>10010172 P05</t>
  </si>
  <si>
    <t>C0099-16</t>
  </si>
  <si>
    <t>AGAR SABOREAUD DEXTROSA FRASCO X 500 MARCA SCAHRLAU</t>
  </si>
  <si>
    <t>10010172 P06</t>
  </si>
  <si>
    <t>C0100-16</t>
  </si>
  <si>
    <t xml:space="preserve">TUBO PLASTICO AL VACIO CON GEL 5ML CAJA X 100 UNIDADES </t>
  </si>
  <si>
    <t>C0094-16</t>
  </si>
  <si>
    <t>AGAR XLD EN PLACA MARCA AD BIO</t>
  </si>
  <si>
    <t>10010172 P17</t>
  </si>
  <si>
    <t>C0105-16</t>
  </si>
  <si>
    <t>BECTON DICKINSON DE COLOMBIA LTDA</t>
  </si>
  <si>
    <t>TUBO PEDIATRICO PARA CUADROS HEMATICOS CAJA X 100 UNIDADES MARCA BD</t>
  </si>
  <si>
    <t>10010170 P11</t>
  </si>
  <si>
    <t>C0092-16</t>
  </si>
  <si>
    <t>AGAR CROMOAGAR CANDIDA MARCA BD</t>
  </si>
  <si>
    <t>10010172 P03</t>
  </si>
  <si>
    <t>C0112-16</t>
  </si>
  <si>
    <t>TUBO DE COLECCIÓN DE SANGRE AL VACIO CON HEPARINA SODICA TAPON VERDE CON 5 ML CAJA X 100 MARCA BD</t>
  </si>
  <si>
    <t xml:space="preserve">TUBO TAPA LILA DE 4 ML EDTA GRADILLA MARCA IMPROVE </t>
  </si>
  <si>
    <t>10010170 P04</t>
  </si>
  <si>
    <t>C-0088-16</t>
  </si>
  <si>
    <t>INVITACION A COTIZAR  NO. 014 DE 2016</t>
  </si>
  <si>
    <t>10010170 P05</t>
  </si>
  <si>
    <t>10010170 P06</t>
  </si>
  <si>
    <t>TUBO PLASTICO AL VACIO TAPA AZUL CON CITRATO DE SODIO 1.8 ML MARCA BD</t>
  </si>
  <si>
    <t>C-0090-16</t>
  </si>
  <si>
    <t>TUBO TAPA AMARILLA CON GEL DE 3.5 ML GRADILLA MARCA IMPROVE</t>
  </si>
  <si>
    <t>10010170 P10</t>
  </si>
  <si>
    <t>C-0091-16</t>
  </si>
  <si>
    <t>QUINBERLAB</t>
  </si>
  <si>
    <t>AGAR SABOREAUD MICROGEN GENTAMICINA CLORAFENICOL MARCA BIOMERIEU</t>
  </si>
  <si>
    <t>10010172 P15</t>
  </si>
  <si>
    <t>C-0095-16</t>
  </si>
  <si>
    <t>AGAR CHOCOLATE POLYVITEX MARCA BIOMERIUX</t>
  </si>
  <si>
    <t>10010172 P14</t>
  </si>
  <si>
    <t>C-0096-16</t>
  </si>
  <si>
    <t>AGAR MACCONKEY X 500 GRS.MARCA BIOMERIUX</t>
  </si>
  <si>
    <t>10010172 P10</t>
  </si>
  <si>
    <t>C-0102-16</t>
  </si>
  <si>
    <t>AGAR COLUMBIA + 5% DE SANGRE DE CORDERO MARCA BIOMERIUX</t>
  </si>
  <si>
    <t>10010172 P11</t>
  </si>
  <si>
    <t>C-0103-16</t>
  </si>
  <si>
    <t>AGAR MUELLER HINTON 2 MARCA BIOMERIUX</t>
  </si>
  <si>
    <t>10010172 P13</t>
  </si>
  <si>
    <t>C-0104-16</t>
  </si>
  <si>
    <t>MEDIO CHROMD CPS MARCA BIOMERIUX</t>
  </si>
  <si>
    <t>10010172 P12</t>
  </si>
  <si>
    <t>C-0106-16</t>
  </si>
  <si>
    <t>AGAR SCHAEDLER + 5% DE SANGRE DE CORDERO MARCA BIOMERIUX</t>
  </si>
  <si>
    <t>10010172 P08</t>
  </si>
  <si>
    <t>C-0110-16</t>
  </si>
  <si>
    <t>G Y G SUCESORES S.A.S.</t>
  </si>
  <si>
    <t>SUMINISTRO E INSTALACION DE REPUESTOS PARA UNA CABINA DE BIOSEGURIDAD MARCA ESCO MODELO AIRSTREAM</t>
  </si>
  <si>
    <t>30012250 P01</t>
  </si>
  <si>
    <t>C0126-16</t>
  </si>
  <si>
    <t>APROBACION DE COTIZACION No. 061 DE 2016</t>
  </si>
  <si>
    <t>MICROSCOPIOS Y EQUIPOS ESPECIALES S.A.S.</t>
  </si>
  <si>
    <t>SUMINISTRO E INSTALACION DE REPUESTOS PARA MICROSCOPIOS MARCA OLYMPUS</t>
  </si>
  <si>
    <t>30012227 P01</t>
  </si>
  <si>
    <t>C0127-16</t>
  </si>
  <si>
    <t>CONTRATACION DIRECTA No. 011 DE 2016</t>
  </si>
  <si>
    <t>CM GRUPO S.A.S.</t>
  </si>
  <si>
    <t>ELABORACION DE DOCUMENTO QUE CONTENGA RESULTADOS DEL EJERCICIO DE VERIFICACION DE LA OBRA DE PAISAJISMO EN LA FASE I FRENTE AL EDIFICIO ADMINISTRATIVO, LA CUAL DEBE CUMPLIR CON EL DISEÑO APROBADO DE ACUERDO CON LA FORMULACION DE MANEJO DE PAISAJISMO DEL INSTITUTO</t>
  </si>
  <si>
    <t>30012216 P01</t>
  </si>
  <si>
    <t>C0115-16</t>
  </si>
  <si>
    <t>APROBACION DE COTIZACION No. 057 DE 2016</t>
  </si>
  <si>
    <t>CENTRO MEDICO OFTALMOLOGICO Y LABORATORIO CLINICO ANDRADE</t>
  </si>
  <si>
    <t>SERVICIO DE LECTURA DE LAMINAS DE CITOLOGIA VAGINAL TOMADAS EN LA CIUDAD DE MANIZALES</t>
  </si>
  <si>
    <t>50001324 P01</t>
  </si>
  <si>
    <t>C0125-16</t>
  </si>
  <si>
    <t>APROBACION DE COTIZACION No. 060 DE 2016</t>
  </si>
  <si>
    <t>ALTO COLOMBIA S.A.S.</t>
  </si>
  <si>
    <t>SERVICIO DE ACOMPAÑAMIENTO, ASESORAMIENTO, CONSULTA PARA LLEVAR A CABO DE FORMA PERMANENTE LA ENTREGA DE UNA SOLUCION INTEGRAL PARA PREVENIR Y DISMUNIR RIESGOS PATRIMONIALES Y LEGALES QUE AFECTEN EL INSTITUTO CON EL OBJETO DE TRABAJAR EN UNA FASE PREVENTIVA Y EL APOYO DE LOS PROCESOS DE LA FASE CORRECTIVA.</t>
  </si>
  <si>
    <t>10010186 P01</t>
  </si>
  <si>
    <t>C0124-16</t>
  </si>
  <si>
    <t>INVITACION A COTIZAR No. 088 DE 2016</t>
  </si>
  <si>
    <t>ELEMENTOS DE BIENESTAR SOCIAL</t>
  </si>
  <si>
    <t>LEIDY YOLANDA CRIOLLO VARGAS</t>
  </si>
  <si>
    <t>ADQUISICION DE PASTILLEROS DE 75 GRS CON CONTENIDO DE DULCES VARIADOS</t>
  </si>
  <si>
    <t>10010205 P01</t>
  </si>
  <si>
    <t>C-0097-16</t>
  </si>
  <si>
    <t>INVITACION A COTIZAR No. 003 DE 2016</t>
  </si>
  <si>
    <t>REACTIVOS DE LABORATORIO  Y MATERIALES Y SUMINISTROS</t>
  </si>
  <si>
    <t>KIT IVD PARA  DETECCIÓN DE HER2 EN FFPE MEDIANTE  - DUAL ISH X 50 TEST</t>
  </si>
  <si>
    <t>KIT</t>
  </si>
  <si>
    <t>CONTRATACION DIRECTA No.015-2016</t>
  </si>
  <si>
    <t>XPER BRC-ABL MONITOR CE-IVD X 10 PB</t>
  </si>
  <si>
    <t>PHIX CONTROL KIT V3 , 10 UL (10NM)</t>
  </si>
  <si>
    <t>PANEL TRUSIGHT CANCER PARA LA SECUENCIACION DE GENES IMPLICADOS EN CANCER</t>
  </si>
  <si>
    <t>TRUSIGHT RAPID CAPTURE (24 INDEX,48 MUESTRAS)</t>
  </si>
  <si>
    <t>BUFFER TE 1X X 500 ML PARA BIOLOGIA MOLECULAR</t>
  </si>
  <si>
    <t>KIT DE REACTIVOS MISEQ V2 (500 CICLOS) FC-131-1024</t>
  </si>
  <si>
    <t>KIT NEXTERA XT PARA SECUENCIACIÓN DE PEQUEÑOS ADNS EN EL EQUIPO MISEQ POR 24 MUESTRAS</t>
  </si>
  <si>
    <t>ESPECIALIDDES DIAGNOSTICAS IHR LTDA.</t>
  </si>
  <si>
    <t>FUCSINA BK 1000 ML MARCA IHR</t>
  </si>
  <si>
    <t>100101039 P04</t>
  </si>
  <si>
    <t>C-0101-16</t>
  </si>
  <si>
    <t>INVITACION A COTIZAR No. 002 DE 2016</t>
  </si>
  <si>
    <t>VIOLETA PARA GRAM 1000 ML MARCA IHR</t>
  </si>
  <si>
    <t>100101039 P03</t>
  </si>
  <si>
    <t>C-0119-16</t>
  </si>
  <si>
    <t>100101039 P07</t>
  </si>
  <si>
    <t>AZUL DE METILENO BK ML MARCA IHR</t>
  </si>
  <si>
    <t>100101039 P02</t>
  </si>
  <si>
    <t>C-0118-16</t>
  </si>
  <si>
    <t>SAFRANINA PARA GRAM 1000 ML MARCA IHR</t>
  </si>
  <si>
    <t>100101039 P05</t>
  </si>
  <si>
    <t>C-0121-16</t>
  </si>
  <si>
    <t xml:space="preserve">ALCOHOL ACIDO X 1000 ML MARCA IHR </t>
  </si>
  <si>
    <t>100101039 P01</t>
  </si>
  <si>
    <t>C-0122-16</t>
  </si>
  <si>
    <t>LUGOL PARA RAM X 1000 ML MARCA IHR</t>
  </si>
  <si>
    <t>100101039 P06</t>
  </si>
  <si>
    <t>C-0120-16</t>
  </si>
  <si>
    <t xml:space="preserve">COMUNICACIONES Y EVENTOS </t>
  </si>
  <si>
    <t xml:space="preserve">IMAGEN SEGURA SA </t>
  </si>
  <si>
    <t>SUMINISTRO DE ALIMENTOS PARA LA REALIZACION DE EVENTOS CIENTIFICOS, SEMINARIOS, CONGRESOS Y OTROS EVENTOS INSTITUCIONALES PROGRAMADOS DURANTE LA VIGENCIA 2016</t>
  </si>
  <si>
    <t>10010187 P01</t>
  </si>
  <si>
    <t>C0138-16</t>
  </si>
  <si>
    <t>INVITACION A COTIZAR No. 009 DE 2016</t>
  </si>
  <si>
    <t>COLOMB IANA DE SOFTWARE Y HADWARE COLSOF SA.</t>
  </si>
  <si>
    <t xml:space="preserve">ADQUISICION DE 180 GUAYAS SEGURO/CANDADO </t>
  </si>
  <si>
    <t>30012238 P01</t>
  </si>
  <si>
    <t>C0152-16</t>
  </si>
  <si>
    <t>APROBACION DE COTIZACION No. 063 DE 2016</t>
  </si>
  <si>
    <t xml:space="preserve">SDINFORMACIONITS SAS </t>
  </si>
  <si>
    <t>RENOVACION, SUSCRIPCION BASE E DATOS UPTODATE</t>
  </si>
  <si>
    <t>10010189 P01</t>
  </si>
  <si>
    <t>C0080-16</t>
  </si>
  <si>
    <t>CONTRATACION DIRECTA No.005-2016</t>
  </si>
  <si>
    <t xml:space="preserve">SIEMENS S.A. </t>
  </si>
  <si>
    <t>50001311 P03</t>
  </si>
  <si>
    <t xml:space="preserve">DESIERTO </t>
  </si>
  <si>
    <t>COMPRA DE  EQUIPO</t>
  </si>
  <si>
    <t>MANTENIMIENTO ENTERPRICE SUPPORT DE LICENCIA SAP PARA VIGENCIA 2016</t>
  </si>
  <si>
    <t>CONTRATACION DIRECTA No.026-2016</t>
  </si>
  <si>
    <t>MANTENIMIENTO DE  TIPO TECNICO FUNCIONAL PARA EL PORTAL WEB,  PORTAL INFANTIL E INTRANET DEL INSTITUTO</t>
  </si>
  <si>
    <t>MANTENIMIENTO CORRECTIVO INCLUIDOS REPUESTOS PARA UN VIDEOGASTROSCOPIO MARCA OLYMPUS MODELO GIF-Q 150 SN 2001927</t>
  </si>
  <si>
    <t>30012242 P01</t>
  </si>
  <si>
    <t>C0151-16</t>
  </si>
  <si>
    <t>APROBACION DE COTIZACION No. 062 DE 2016</t>
  </si>
  <si>
    <t>FERRETERIA SAN ROQUE No. 2</t>
  </si>
  <si>
    <t xml:space="preserve">SUMINISTRO DE LOS ELEMENTOS DE FERRETERIA REQUERIDOS POR EL INSTITUTO </t>
  </si>
  <si>
    <t>30012245 P01</t>
  </si>
  <si>
    <t>C0164-16</t>
  </si>
  <si>
    <t>ADICION EN VALOR Y PLAZO AL CONTRATO No. 0418 de 2015</t>
  </si>
  <si>
    <t xml:space="preserve">FUNDACION COSME Y DAMIAN </t>
  </si>
  <si>
    <t xml:space="preserve">SUMINISTRO DE INJERTOS DEL SISTEMA MUSCULOESQUELETICO POR PEDIDO </t>
  </si>
  <si>
    <t>10010194 P01</t>
  </si>
  <si>
    <t>C0158-16</t>
  </si>
  <si>
    <t xml:space="preserve">CONTRATACION DIRECTA No. 001 DE 2016 </t>
  </si>
  <si>
    <t xml:space="preserve">LA INSTRUMENTADORA SAS </t>
  </si>
  <si>
    <t>ALQUILER DE LOS EQUIPOS ASPIRADOR Y DISECTOR ULTRASONICO SELECTIVO, CONTROLADO POR MICROPROCESADOR, MICRO PIES Y EQUIPO MONITOREO INTRAOPERATORIO ISIS IOM, 16 CANALES, EMG, MEP, SEP.</t>
  </si>
  <si>
    <t>10010210 P01</t>
  </si>
  <si>
    <t>C0154-16</t>
  </si>
  <si>
    <t>INVITACION A COTIZAR No. 006 DE 2016</t>
  </si>
  <si>
    <t xml:space="preserve">SURGIVASC SAS </t>
  </si>
  <si>
    <t xml:space="preserve">PRESTACION DEL SERVICIO DE CIRUGIA PERIFERICA VASCULAR PARA PACIENTES DEL INSTITUTO </t>
  </si>
  <si>
    <t>10010198 P01</t>
  </si>
  <si>
    <t>C0156-16</t>
  </si>
  <si>
    <t>INVITACION A COTIZR No. 019 DE 2016</t>
  </si>
  <si>
    <t xml:space="preserve">VITAL LTDA. </t>
  </si>
  <si>
    <t xml:space="preserve">CUBETAS PARA DETERMINACION DE HEMOGLOBINA 301 X 200 MARCA HEMOCUE </t>
  </si>
  <si>
    <t>10010179 P01</t>
  </si>
  <si>
    <t>C0161-16</t>
  </si>
  <si>
    <t>CONTRATACION DIRECTA No. 019 DE 2016</t>
  </si>
  <si>
    <t xml:space="preserve">ABBOTT LABORATORIES DE COLOMBIA S.A </t>
  </si>
  <si>
    <t>PRUEBAS INFECCIOSAS PARA PAICENTES CON CONTROL DE TERCERA OPINION MARCA ABBOTT</t>
  </si>
  <si>
    <t>10010177 P01</t>
  </si>
  <si>
    <t>C0159-16</t>
  </si>
  <si>
    <t>CONTRATACION DIRECTA No. 017 DE 2016</t>
  </si>
  <si>
    <t xml:space="preserve">FARMASANITAS SAS </t>
  </si>
  <si>
    <t xml:space="preserve">APLICADOR DE MADERA CON ALGODÓN </t>
  </si>
  <si>
    <t>50001327 P06</t>
  </si>
  <si>
    <t>C0144-16</t>
  </si>
  <si>
    <t>ADICION EN VALOR AL CONTRATO No. 0071 DE 2015</t>
  </si>
  <si>
    <t>50001323 P05</t>
  </si>
  <si>
    <t>50001305 P07</t>
  </si>
  <si>
    <t xml:space="preserve">FIJADOR EN SPRAY PARA CITOLOGIA </t>
  </si>
  <si>
    <t>50001323 P17</t>
  </si>
  <si>
    <t>C0148-16</t>
  </si>
  <si>
    <t>50001305 P18</t>
  </si>
  <si>
    <t>50001324 P08</t>
  </si>
  <si>
    <t xml:space="preserve">GASA 10 X 10 PAQUETE X 5 UNIDADES </t>
  </si>
  <si>
    <t xml:space="preserve">PAQUETE </t>
  </si>
  <si>
    <t>50001327 P14</t>
  </si>
  <si>
    <t>C0149-16</t>
  </si>
  <si>
    <t>50001324 P11</t>
  </si>
  <si>
    <t>ALCOHOL GLICERINADO POR UN LITRO</t>
  </si>
  <si>
    <t>50001323 P16</t>
  </si>
  <si>
    <t>C0150-15</t>
  </si>
  <si>
    <t>50001324 P12</t>
  </si>
  <si>
    <t xml:space="preserve">TAPABOCAS DESECHABLES </t>
  </si>
  <si>
    <t>50001324 P03</t>
  </si>
  <si>
    <t>C0167-16</t>
  </si>
  <si>
    <t>50001327 P09</t>
  </si>
  <si>
    <t>50001305 P20</t>
  </si>
  <si>
    <t>GUANTES TALLA M</t>
  </si>
  <si>
    <t>50001327 P12</t>
  </si>
  <si>
    <t>C0168-16</t>
  </si>
  <si>
    <t>GUANTES  EXAMEN TALLA M</t>
  </si>
  <si>
    <t>50001305 P11</t>
  </si>
  <si>
    <t>GUANTES DESECHABLES TALLA M</t>
  </si>
  <si>
    <t>50001324 P10</t>
  </si>
  <si>
    <t>ROLLO DE PAPEL PARA CAMILLA</t>
  </si>
  <si>
    <t>ROLLO</t>
  </si>
  <si>
    <t>50001327 P10</t>
  </si>
  <si>
    <t>C0169-16</t>
  </si>
  <si>
    <t>50001323 P13</t>
  </si>
  <si>
    <t xml:space="preserve">BATAS DESECHABLES CON MANGAS </t>
  </si>
  <si>
    <t>50001327 P11</t>
  </si>
  <si>
    <t>C0170-16</t>
  </si>
  <si>
    <t>50001323 P14</t>
  </si>
  <si>
    <t xml:space="preserve">ALGODÓN HOSPITALARIO </t>
  </si>
  <si>
    <t>50001327 P13</t>
  </si>
  <si>
    <t>C0171-16</t>
  </si>
  <si>
    <t>50001323 P06</t>
  </si>
  <si>
    <t xml:space="preserve">ESPECULO DESECHABLE </t>
  </si>
  <si>
    <t>50001327 P08</t>
  </si>
  <si>
    <t>C0172-16</t>
  </si>
  <si>
    <t>50001323 P08</t>
  </si>
  <si>
    <t xml:space="preserve">KIT PARA TOMA DE CITOLOGIA QUE INCLUYA LAMINA ESMERILADA, ESPECULO CON SEGURO DE TORNILLO, ESPATULA Y GUANTES </t>
  </si>
  <si>
    <t>50001323 P07</t>
  </si>
  <si>
    <t>C0173-16</t>
  </si>
  <si>
    <t>50001305 P15</t>
  </si>
  <si>
    <t>50001324 P07</t>
  </si>
  <si>
    <t xml:space="preserve">JABON ANTIBACTERIAL </t>
  </si>
  <si>
    <t>50001324 P27</t>
  </si>
  <si>
    <t>C0174-16</t>
  </si>
  <si>
    <t xml:space="preserve">GORROS DESECHABLES </t>
  </si>
  <si>
    <t>50001323 P15</t>
  </si>
  <si>
    <t>C0175-16</t>
  </si>
  <si>
    <t xml:space="preserve">GASAS PARA ODONTOLOGIA PAQUETE POR 50 UNIDADES </t>
  </si>
  <si>
    <t>50001305 P14</t>
  </si>
  <si>
    <t>C0176-16</t>
  </si>
  <si>
    <t xml:space="preserve">GUANTE EXAMEN TALLA S </t>
  </si>
  <si>
    <t>50001305 P10</t>
  </si>
  <si>
    <t>C0177-16</t>
  </si>
  <si>
    <t>APLICADOR PARA RECOLECCION MUESTRA VPH</t>
  </si>
  <si>
    <t>50001305 P21</t>
  </si>
  <si>
    <t>C0178-16</t>
  </si>
  <si>
    <t>SABANAS DESECHABLES DE 90 X 70 CM 35 G AZUL</t>
  </si>
  <si>
    <t>50001305 P19</t>
  </si>
  <si>
    <t>C0179-16</t>
  </si>
  <si>
    <t xml:space="preserve">BATA DESECHABLE SIN MANGAS PARA LA PACIENTE </t>
  </si>
  <si>
    <t>50001324 P09</t>
  </si>
  <si>
    <t>C0180-16</t>
  </si>
  <si>
    <t xml:space="preserve">EXPERIENCIA CORPORATIVA INTERNACIONAL PRACTICA LTDA. </t>
  </si>
  <si>
    <t xml:space="preserve">SEMINARIO DE RETENCION EN LA FUENTE POR TODOS LOS CONCEPTOS PARA CUATRO FUNCIONARIOS DEL INSTITUTO </t>
  </si>
  <si>
    <t>10010318 P01</t>
  </si>
  <si>
    <t>C0181-16</t>
  </si>
  <si>
    <t>APROBACION DE COTIZACION No. 065 DE 2016</t>
  </si>
  <si>
    <t>ARRENDAMIENTO DE EQUIPOS BIOMEDICOS</t>
  </si>
  <si>
    <t xml:space="preserve"> PANEL DE PCR PARA MICRORNA PICK &lt;(&gt;&amp;&lt;)&gt; MIX, 96 POZOS LISTOS PARA USAR (22 MICRORNA X 4 MUESTRAS)</t>
  </si>
  <si>
    <t>NO COMPRAR</t>
  </si>
  <si>
    <t xml:space="preserve">NO COMPRAR </t>
  </si>
  <si>
    <t>PUNTAS SIN FILTRO PARA MEDIR VOLUMENES DE 10 MICROLITROS CON MICROPIPETAS LIBRES DE NUCLEASAS PAQUETE X 1000 UNIDADES</t>
  </si>
  <si>
    <t>PAQUETE</t>
  </si>
  <si>
    <t>PUNTAS SIN FILTRO PARA MEDIR VOLUMENES DE 100 MICROLITROS CON MICROPIPETAS X 1000 UNIDADES</t>
  </si>
  <si>
    <t xml:space="preserve"> METANOL ABSOLUTO  X LITRO</t>
  </si>
  <si>
    <t xml:space="preserve"> DIAMINOBENCIDINA LIQUIDA X 100 ML.</t>
  </si>
  <si>
    <t xml:space="preserve"> PBS CAJA X 5 X 500 ML. ESTERIL LIBRE DE LPS</t>
  </si>
  <si>
    <t xml:space="preserve"> PEROXIDO DE HIDROGENO X 500 ML.</t>
  </si>
  <si>
    <t xml:space="preserve"> TUBOS DE PCR DE 0.2ML. EN TIRAS DE 8 SIN TAPA CAJA X 125 TIRAS LIBRES DE DNASA Y ARNASAS</t>
  </si>
  <si>
    <t xml:space="preserve"> CAJA PARA ALMACENAMIENTO DE 81 CRIOTUBOS DE 1.5 - 2 ML PAQUETE X 5 UNIDADES</t>
  </si>
  <si>
    <t xml:space="preserve"> PERSULFATO DE AMONIO X 100 GRMS</t>
  </si>
  <si>
    <t xml:space="preserve"> PUNTAS DE 1000UL CON FILTRO ANTIAEROSOL</t>
  </si>
  <si>
    <t xml:space="preserve"> DNA HUMANO METILADO Y NO METILADO HCT116</t>
  </si>
  <si>
    <t xml:space="preserve"> TUBOS DE CENTRÍFUGA 2,0 ML</t>
  </si>
  <si>
    <t xml:space="preserve"> SOLUCION STOCK DE BSA 10% QUE CONTIENE PBS, MACS. 6X75ML</t>
  </si>
  <si>
    <t>KIT DE BISULFITO PARA METILACIÓN</t>
  </si>
  <si>
    <t>KIT DE DETECCIÓN DE RASSF1A POR INMUNOHISTOQUÍMICA</t>
  </si>
  <si>
    <t>SELIG DE COLOMBIA</t>
  </si>
  <si>
    <t>MIBG -MARCA GENERAL ELECTRIC</t>
  </si>
  <si>
    <t>10010169 P 05</t>
  </si>
  <si>
    <t>C0130-16</t>
  </si>
  <si>
    <t>CONVOCATORIA PÚBLICA No. 002-2016</t>
  </si>
  <si>
    <t>DTPA - MARCA RADPHARM</t>
  </si>
  <si>
    <t>10010208 P 05</t>
  </si>
  <si>
    <t>C0145-16</t>
  </si>
  <si>
    <t>QUIRURGICOS LTDA</t>
  </si>
  <si>
    <t>CAPSION 100 - MARCA CISBIO</t>
  </si>
  <si>
    <t>CAPSULA</t>
  </si>
  <si>
    <t>10010214 P 03</t>
  </si>
  <si>
    <t>C0143-16</t>
  </si>
  <si>
    <t>MIBG 131 T-100 - MARCA CISBIO</t>
  </si>
  <si>
    <t>10010208 P 06</t>
  </si>
  <si>
    <t>C0140-16</t>
  </si>
  <si>
    <t>GENERADOR DE 99m Tc 1.1-4.5 Ci   MARCA CISBIO</t>
  </si>
  <si>
    <t>10010169 P 40</t>
  </si>
  <si>
    <t>C0139-16</t>
  </si>
  <si>
    <t>RENOCIS - MARCA CISBIO</t>
  </si>
  <si>
    <t>10010191 P 06</t>
  </si>
  <si>
    <t>C0137-16</t>
  </si>
  <si>
    <t>PULMOCIS MARCA CISBIO</t>
  </si>
  <si>
    <t>10010208 P 03</t>
  </si>
  <si>
    <t>C0146-16</t>
  </si>
  <si>
    <t>STAMICIS - MARCA CISBIO</t>
  </si>
  <si>
    <t>10010176 P 02</t>
  </si>
  <si>
    <t>C0131-16</t>
  </si>
  <si>
    <t>OSTEOCIS - MARCA CISBIO</t>
  </si>
  <si>
    <t>10010208 P 04</t>
  </si>
  <si>
    <t>C0147-16</t>
  </si>
  <si>
    <t>DISQUIMER LTDA</t>
  </si>
  <si>
    <t>EVACUATED VIAL, 10 ML STERILIZED  EVACUATED VIAL - MARCA ABX</t>
  </si>
  <si>
    <t>10010208 P 10</t>
  </si>
  <si>
    <t>C0141-16</t>
  </si>
  <si>
    <t>DOTA-TOC ACETATE (GMP) PRECURSOR FOR RADIOLABELLED DOTA -TOC 1 MG PER - VIAL - MARCA ABX</t>
  </si>
  <si>
    <t>VIAL X 1 MG</t>
  </si>
  <si>
    <t>10010169 P 28</t>
  </si>
  <si>
    <t>C0135-16</t>
  </si>
  <si>
    <t>HYNIC-TOC TRIFLUOROACETATE, PRECURSOR FOR (99mTc) HYNIC-TOC 1 mg PER  VIAL - MARCA ABX</t>
  </si>
  <si>
    <t>10010169 P 20</t>
  </si>
  <si>
    <t>C0128-16</t>
  </si>
  <si>
    <t>TRACERLAB FX MODULE REAGENTS KIT, PRECURSOR AND REAGENTS FOR THE SYNTHESIS OF 2 (18 FDG F)- PHARMACEUTICAL GRADE QUALITY 1 KIT - MARCA ABX</t>
  </si>
  <si>
    <t>10010176 P 01</t>
  </si>
  <si>
    <t>C0129-16</t>
  </si>
  <si>
    <t>(18 O) WATER WATER FDG-GRADE X 20 GRAMS MARCA ABX</t>
  </si>
  <si>
    <t>VIAL X 20 GRAMOS</t>
  </si>
  <si>
    <t>10010169 P 25</t>
  </si>
  <si>
    <t>C0123-16</t>
  </si>
  <si>
    <t>100 ML - 20 MM STERILE EMPTY VIALS MARCA ALLERGYLABS</t>
  </si>
  <si>
    <t>VIAL X 100 ML</t>
  </si>
  <si>
    <t>10010208 P 07</t>
  </si>
  <si>
    <t>C0142-16</t>
  </si>
  <si>
    <t>BANCO DE SANGRE</t>
  </si>
  <si>
    <t>BIOCIENTIFICA LTDA</t>
  </si>
  <si>
    <t>PRUEBAS DE INMUNOHEMATOLOGIA PARA SERVICIO TRANSFUSIONAL CON CONTROL DE TERCERA OPINION DIARIO MARCA: BIO-RAD / DIAMED</t>
  </si>
  <si>
    <t>PRUEBA</t>
  </si>
  <si>
    <t>10010178 P 01</t>
  </si>
  <si>
    <t>C0165-16</t>
  </si>
  <si>
    <t>CONTRATACIÓN DIRECTA No. 018-2016</t>
  </si>
  <si>
    <t>SANITAS SAS</t>
  </si>
  <si>
    <t>KIT PARA BIOANALIZADOR AGILENT DNA 1000 MARCA AGILENT</t>
  </si>
  <si>
    <t>10010216 P 13</t>
  </si>
  <si>
    <t>C0191-16</t>
  </si>
  <si>
    <t>CONTRATACIÓN DIRECTA No. 015-2016</t>
  </si>
  <si>
    <t>RNA 6000 NANO KIT X 300 MUESTRAS - MARCA AGILENT</t>
  </si>
  <si>
    <t>50001303 P 14</t>
  </si>
  <si>
    <t>C0192-16</t>
  </si>
  <si>
    <t>VIRTUAL TECHNOLOG MERC INTER SAS</t>
  </si>
  <si>
    <t>SERVICIO DE  ALOJAMIENTO (HOSTING) DE PLATAFORMA VIRTUAL (LMS)  DE LOS CURSOS PRODUCIDOS POR EL INC</t>
  </si>
  <si>
    <t>50001323 P 01</t>
  </si>
  <si>
    <t>C0194-16</t>
  </si>
  <si>
    <t>INVITACIÓN A COTIZAR No. 017-2016</t>
  </si>
  <si>
    <t>NEGOCIOS GENERALES DE SISTEMAS SA</t>
  </si>
  <si>
    <t>SERVICIO DE MANTENIMIENTO SERVIDOR RISC IBM E IMPRESORA 6408 A00, MANTENIMIENTO PREVENTIVO Y ACTUALIZACIÓN DE FIRMWARE PARA STORAGE IBM DS3400 QUE INCLUYE LIMPIEZA FÍSICA Y LÓGICA.</t>
  </si>
  <si>
    <t>10010226 P 01</t>
  </si>
  <si>
    <t>C0153-16</t>
  </si>
  <si>
    <t>INVITACIÓN A COTIZAR No. 013-2016</t>
  </si>
  <si>
    <t>SOCIEDAD HOTELERA TEQUENDAMA SA</t>
  </si>
  <si>
    <t>APOYO LOGISTICO EN AYUDAS AUDIOVISUALES, ALIMENTOS Y ALOJAMIENTO PARA ACTIVIDADES DE EDUCACION CONTINUADA, SEMINARIOS Y CONGRESOS PROGRAMADOS FUERA DE LA INSTITUCION DURANTE LA VIGENCIA 2016, QUE DEBEN SER PRESTADOS EN UN MISMO LUGAR</t>
  </si>
  <si>
    <t>10010315 P 01</t>
  </si>
  <si>
    <t>C0155-16</t>
  </si>
  <si>
    <t>CONTRATACIÓN DIRECTA No. 031-2016 (CONVENIO INTERADMINISTRATIVO)</t>
  </si>
  <si>
    <t>H&amp;C SOLUCIONES INFORMATICAS DE CBIA</t>
  </si>
  <si>
    <t>ADQUISICIÓN E INSTALACIÓN DE UNA PANTALLA DE 70/80 PULGADAS DE TECNOLOGÍA LED/LCD, CON ENTRADAS Y SALIDAS DE VIDEO Y VOZ, PUERTO USB, SALIDAS/ENTRADAS VGA OTRAS HDMI SMART TV POSIBILIDAD DE WiFi. MARCA SONY</t>
  </si>
  <si>
    <t>10010291 P 01</t>
  </si>
  <si>
    <t>C0193-16</t>
  </si>
  <si>
    <t>INVITACIÓN A COTIZAR No. 028-2016</t>
  </si>
  <si>
    <t xml:space="preserve">SERVICIOS ASOCIADOS EN INGENIERIA </t>
  </si>
  <si>
    <t>MANTENIMIENTO INTEGRAL (PREVENTIVO Y CORRECTIVO) DE LOS BIENES INMUEBLESY MUEBLES (ENSERES Y MOBILIARIO) DE LAS DIFERENTES DEPENDENCIAS DEL INSTITUTO, EN FORMA TERCERIZADA, AUTOGESTIONARIA, CON AUTOCONTROL Y AUTOGOBIERNO, EN FORMA INDEPENDIENTE Y AUTONOMA.</t>
  </si>
  <si>
    <t>30012244 P 01</t>
  </si>
  <si>
    <t>C0160-16</t>
  </si>
  <si>
    <t>ADICIÓN EN VALOR Y PLAZO AL C 0084-2015</t>
  </si>
  <si>
    <t>COMPAÑÍA INTERNACIONAL DE INTEGRACIÓN SAS</t>
  </si>
  <si>
    <t>SERVICIO DE ADMINISTRACIÓN, MANTENIMIENTO PREVENTIVO Y   CORRECTIVO, ADMINISTRACIÓN EN SITIO, SOPORTE 7X24, DEL SISTEMA DE INFORMACIÓN Y CONTROL DE ACCESO ELECTRÓNICO PSIS, PARA LA VIGENCIA 2016, ACORDE CON LOS PRESENTES TÉRMINOS DE CONDICIONES, SUS ANEXOS Y EL CONTRATO QUE SE CELEBRE PARA EL EFECTO.</t>
  </si>
  <si>
    <t>CONTRATACIÓN DIRECTA No. 012-2016</t>
  </si>
  <si>
    <t>DNA 12000 KIT, MARCA AGILENT</t>
  </si>
  <si>
    <t>10010216 P 12</t>
  </si>
  <si>
    <t>C0186-16</t>
  </si>
  <si>
    <t>JULIET CATALINA MORENO ZEA</t>
  </si>
  <si>
    <t>SUMINISTRO DE TABLA DE QUESOS CON BEBIDA PASANTE, PARA LOS GRADOS DE LOS ESPECIALISTAS EN ENTRENAMIENTI DEL INSTITUTO NACIONAL DE CANCEROLOGIA.</t>
  </si>
  <si>
    <t>10010279 P01</t>
  </si>
  <si>
    <t>C0195-16</t>
  </si>
  <si>
    <t>APROBACION DE COTIZACION No. 0195 DE 2016</t>
  </si>
  <si>
    <t>COMUINICACIONES Y EVENTOS</t>
  </si>
  <si>
    <t xml:space="preserve">COMPRA DE EQUIPOS </t>
  </si>
  <si>
    <t>SEMILLAS DE I-125 BRAQUITERAPIA OCULAR</t>
  </si>
  <si>
    <t>CONVOCATORIA PUBLICA No. 001 DE 2016</t>
  </si>
  <si>
    <t>PLACAS DE 96 POZOS DE 0.2 COMPATIBLES CON EL LIGHTCYCLER</t>
  </si>
  <si>
    <t xml:space="preserve">TUBOS MICROCENTRIFUGA EPPENDORF DE 5.0 ML </t>
  </si>
  <si>
    <t>SOLUCION DE LUGOL FRASCO X 250 CC</t>
  </si>
  <si>
    <t>ALCOHOL ISOPROPILICO X  55 GALONES</t>
  </si>
  <si>
    <t>CANECA</t>
  </si>
  <si>
    <t>AMARILLO DE METILO</t>
  </si>
  <si>
    <t>BORATO DE SODIO FRASCO X 500 GRAMOS</t>
  </si>
  <si>
    <t>CLORURO DE ORO EN CAPSULAS</t>
  </si>
  <si>
    <t>METENAMINA     X GR</t>
  </si>
  <si>
    <t>NITRATO DE PLATA*25 GR</t>
  </si>
  <si>
    <t>ROJO CONGO * 25 GR</t>
  </si>
  <si>
    <t>BICARBONATO DE SODIO*1000 GR</t>
  </si>
  <si>
    <t>ACIDO NITRICO X 1 LITRO</t>
  </si>
  <si>
    <t>METANOL ABSOLUTO  X LITRO</t>
  </si>
  <si>
    <t>SONDA AML1/ETO DOBLE COLOR X 20 PRUEBAS (FISH)</t>
  </si>
  <si>
    <t>ACIDO PICRICO X 500 GMS</t>
  </si>
  <si>
    <t>GRAMO</t>
  </si>
  <si>
    <t>SULFATO DE ALUMINIO Y POTASIO X KILO</t>
  </si>
  <si>
    <t>KILO</t>
  </si>
  <si>
    <t>ROLLO DE ETIQUETAS EN POLIOLEFINA, PARA CÓDIGO DE BARRAS, CON ADHESIVO PARA TRABAJO CRIOGÉNICO. PARA USO EN IMPRES</t>
  </si>
  <si>
    <t>CINTA RESINA DE 110X450M PARA USO EN IMPRESORA DE TRANSFERENCIA TÉRMICA DATAMAX – MAKIIM4206, SOBRE ETIQUETAS EN POLIOLEFINA</t>
  </si>
  <si>
    <t>WRIGTH  X 100 GRAMOS</t>
  </si>
  <si>
    <t>ACIDO CITRICO REACTIVO USP/EP FRASCO X 1000 MG</t>
  </si>
  <si>
    <t xml:space="preserve">  CLORURO DE ESTAÑO X 100 GR. R.A PH EUR , USP</t>
  </si>
  <si>
    <t>COLUMNAS SEPHADEX G-50 CAJA X 50</t>
  </si>
  <si>
    <t>MINICOLUMNAS CROMATOGRAFIA SEP-PAK ACCELL PLUS QMA</t>
  </si>
  <si>
    <t xml:space="preserve">  FILTROS DE AIRE ESTÉRILES DE 0,22UM  Y DIAM.  60 A 80 MM</t>
  </si>
  <si>
    <t>ETANOL GRADO HPLC FCO X 2,5 LT</t>
  </si>
  <si>
    <t>EDETATE DISODICO DIHIDRATO GRADO USP X 500 G</t>
  </si>
  <si>
    <t>FOSFATO DE POTASIO MONOBASICO ANHIDRO GRADO HPLC 99.5%</t>
  </si>
  <si>
    <t xml:space="preserve">  METIL-ETIL CETONA  REACTIVO ANÁLITICO. USP.  FCO X 2.5 LITROS</t>
  </si>
  <si>
    <t>MAG3 POLVO LIOFILIZADOX 50 MG.</t>
  </si>
  <si>
    <t>PIROFOSFATO DE SODIO X 100 GMS. R.A</t>
  </si>
  <si>
    <t xml:space="preserve">  ACIDO GENTISICO X 5 GMS GRADO USP, PH EUR.</t>
  </si>
  <si>
    <t xml:space="preserve">  SODIO GLUCONATO X 100GR, GRADO USP, PH EUR.</t>
  </si>
  <si>
    <t xml:space="preserve">  TRICINE POLVO  ULTRAPURO X 25 GRM. GRADO USP, PH EUR</t>
  </si>
  <si>
    <t>INDICADOR DE VARILLAS DE PH DE 4-8 DE 4 CUERPOS</t>
  </si>
  <si>
    <t>ETANOL  ABSOLUTO ANHIDRO &gt; 99,5% GRADO USP X 500 ML 200PROOF</t>
  </si>
  <si>
    <t>BICARBONATO SODIO GRADO ACS&gt;99.7% X 500G</t>
  </si>
  <si>
    <t>CARBONATO DE POTASIO GRADO USP, PH EUR 99% X500G</t>
  </si>
  <si>
    <t>ACIDO CLORHIDRICO 1,0 N X 500 ML R.A, USP, PH EUR</t>
  </si>
  <si>
    <t>PLACA DE CROMATOGRAFIA,VIDRIO, DE SILICA GEL 60, 5X20CM CAJA X 100</t>
  </si>
  <si>
    <t>SET DE EXTENSION DE 72"</t>
  </si>
  <si>
    <t>TUBO DE ENSAYO 7ML ESTERIL, CON TAPA, APIROGENO, INDIVIDUAL</t>
  </si>
  <si>
    <t>SOPORTE UNIVERSAL RECTANGULAR</t>
  </si>
  <si>
    <t>BLINDAJE PARA JERINGA EN VIDRIO PLOMADO DE 1 ML</t>
  </si>
  <si>
    <t>BANDEJAS EN ACERO INOXIDABLE DE  35CM X 20CM</t>
  </si>
  <si>
    <t>KIT DE CROMATOGRAFIA PARA CONTROL DE ALUMINIO</t>
  </si>
  <si>
    <t>CÁPSULAS DE GELATINA DURA BLANCAS NO 0</t>
  </si>
  <si>
    <t>CRISTALES DE YODO X 500 GR REACTIVO ANALITICO</t>
  </si>
  <si>
    <t>TIOSULFATO DE SODIO PENTAHIDRATADO GRADO USP FCO X 500 G</t>
  </si>
  <si>
    <t>INDICADOR DE PH EN VARILLAS 5-10 DE CUATRO CUERPOS</t>
  </si>
  <si>
    <t>INDICADOR DE PH EN VARILLAS 1-14 DE CUATRO CUERPOS</t>
  </si>
  <si>
    <t>SELECTOR DE COLUMNA PARA 4 COLUMNAS CROMATOGRAFO HPLC</t>
  </si>
  <si>
    <t>ACIDO CLOROPLATINICO HEXAHIDRATADO X 1G</t>
  </si>
  <si>
    <t>FILTRO DE JER. ESTER. INDIVID.  0.22 UM,13MM BAJA UNION  PROT. MEMB. DURAPORE CAJA X 50</t>
  </si>
  <si>
    <t>L-ARGININA MONOHIDROCLORADA, USP/EP,POLVO  FRASCO X 1 KILO</t>
  </si>
  <si>
    <t>L-LISINA MONOHIDROCLORADA GRADO USP/EP PLOVO &gt; 98% FRASCO X 1 KG</t>
  </si>
  <si>
    <t xml:space="preserve">FRASCO </t>
  </si>
  <si>
    <t>TAPA ROSCA Y SEPTUM PARA VIAL DE VIDRIO DE 12X32 MM PAQUETE X 100 UNIDADES</t>
  </si>
  <si>
    <t xml:space="preserve">  HYNIC-TATE TRIFLUOROACETATE VIAL X 1 MG, PUREZA &gt; 95%</t>
  </si>
  <si>
    <t>BOMBA CUATERNARIA HPLC</t>
  </si>
  <si>
    <t>KIT DE  50 VIAS/150 TAPONES PARA DOSIFICADOR AUTOMATIZADO TEODORICO</t>
  </si>
  <si>
    <t>KIT DE VIAS PARA MODULO DE SINTESIS TADDEO</t>
  </si>
  <si>
    <t>BUFFER LAL</t>
  </si>
  <si>
    <t>ETANOL  ANHIDRO ESTANDAR DE REFER. USP, PARA GC 1-2ML PAQUETE DE 3 AMPOLLAS</t>
  </si>
  <si>
    <t>ETER ESTANDAR DE REFER. USP PARA GC,  1-2ML PAQUETE X 3 AMPOLLAS</t>
  </si>
  <si>
    <t>REACTIVO COULOMBIMETRICO KARL FISCHER FRASCO X 500 ML</t>
  </si>
  <si>
    <t>HEPES PUREZA 100% FREE ACID X 25G</t>
  </si>
  <si>
    <t>COLUMNA C18 PARA HPLC, RELLENO: OCTADECYLSILYL  SILICA GEL , PARA CROMATOGRAFÍA R TAMAÑO: 150MM X 3.0MM, Y 3 MICRAS</t>
  </si>
  <si>
    <t>FILTRO JERINGA ESTERIL INDIVIDUAL 0.45 UMX 13MM , MEMBRANA MCE CAJA X 50 UNIDADES</t>
  </si>
  <si>
    <t>GENERADOR DE 68GERMANIO/68GALIO DE 740MB (UNIDOSIS)</t>
  </si>
  <si>
    <t>KIT CON FRASCOS GOTEROS CO-57 5  MCI, CO-600,05  MCI, CS-137  0,2 MCI,BA-133  0,25 MCI</t>
  </si>
  <si>
    <t>ACETONA ESTANDAR DE REFERENCIA USP,EP AMPOLLA X 1.2 ML CAJA X 3 AMPOLLAS</t>
  </si>
  <si>
    <t>ETIQUETAS ADHESIVAS PARA TRANSPORTE DE BULTOS CON MATERIAL RADIACTIVO BLANCA Y AMARILLA  I, II Y III</t>
  </si>
  <si>
    <t>MALETA METÁLICA PARA TRANSPORTE DE BLINDAJES PIG CON CAPACIDAD PARA 10 BLINDAJES</t>
  </si>
  <si>
    <t>FLORURO DE SODIO ANHIDRO 99.99% FRASCO X 50 G</t>
  </si>
  <si>
    <t>MEZCLA DE AGITADORES MAGNETICOS EN BARRA BLANCOS RECUBIERTOS CAJA X 10 UNIDADES</t>
  </si>
  <si>
    <t>ACIDO PERYODICO X 100 GMS</t>
  </si>
  <si>
    <t>PAQUETE PRUEBA IDONEIDAD BACTERIOLOGIA POR CUATRO ENVIOS</t>
  </si>
  <si>
    <t>SUPLEMENTO CRECIMIENTO BACTERIAS 5 VIAL</t>
  </si>
  <si>
    <t>TIRA INDICADORA ANAEROBIO ANAEROTEST*100</t>
  </si>
  <si>
    <t>PANEL VIRAL RESPIRATORIO-PRUEBAS RÁPIDAS</t>
  </si>
  <si>
    <t>COLORACION AUTOMATIZADA DE ZIELH NEELSEN</t>
  </si>
  <si>
    <t>BETA 2 MICROGLOBULINA</t>
  </si>
  <si>
    <t>MEDICION DE NIVELES DE VANCOMICINA KIT X 100 PRUEBAS</t>
  </si>
  <si>
    <t>ACIDO OXALICO DIHIDRATO</t>
  </si>
  <si>
    <t>MICROTUBOS 1.5 ML TAPA ROSCA X 50 UNDS.ESTERILES</t>
  </si>
  <si>
    <t>PEROXIDO DE HIDROGENO X 500 ML.</t>
  </si>
  <si>
    <t>SUPLEMENTO SELECTIVO PARA CAMPYLOBACTER CAJA X 10 VIALES</t>
  </si>
  <si>
    <t>PERSULFATO DE AMONIO X 100 GRMS</t>
  </si>
  <si>
    <t>SUPLEMENTO DE CRECIMIENTO VITOX</t>
  </si>
  <si>
    <t>TAPAS PARA PLACA DE ELISA FONDO EN U X 100 UND</t>
  </si>
  <si>
    <t>FRASCO EN POLIPROPILENO PRELLENADO</t>
  </si>
  <si>
    <t>TUBOS RB DE 2ML SIN TAPA PARA USO CON QIACUBE PAQUETE X 1000 UNIDADES</t>
  </si>
  <si>
    <t>SONDA BCR/ABL DOBLE COLOR X 20 PRUEBAS (FISH)</t>
  </si>
  <si>
    <t>DAPI I X 500 UL</t>
  </si>
  <si>
    <t xml:space="preserve">  FILTROS ESTÉRILES INDIVIDUALES 0.22 MICRAS 30 MM DE DIAMETRO CAJA X 50 UNIDADES</t>
  </si>
  <si>
    <t>SONDA LSI RB1 X 20 PRUEBAS (FISH)</t>
  </si>
  <si>
    <t>SONDA LSI IGH/BCL-2 DOBLE COLOR VIAL X 20 PRUEBAS (FISH)</t>
  </si>
  <si>
    <t>LSI IGH/MYC CEP 8 TRICOLOR X 20 PRUEBAS (FISH)</t>
  </si>
  <si>
    <t>SONDA PML/RAR# DOBLE COLOR X 20 PRUEBAS (FISH)</t>
  </si>
  <si>
    <t xml:space="preserve">  SONDA LSI N-MYC/CEP-2 DOBLE COLOR X 20 PRUEBAS (FISH)</t>
  </si>
  <si>
    <t xml:space="preserve">  SONDA TEL/AML 1 DOBLE COLOR X 20 PRUEBAS (FISH)</t>
  </si>
  <si>
    <t>SONDA EWSR1 BREAK APART X 20 PRUEBAS (FISH)</t>
  </si>
  <si>
    <t>BUFFER PARA PROCEDIMIENTOS DE HIBRIDACIÓN IN SITU (FISH) LSI/WCP</t>
  </si>
  <si>
    <t>SONDA LSI D13525 (13Q14.3) ESPECTRO NARANJA X 20 PRUEBAS (FISH)</t>
  </si>
  <si>
    <t>SONDA LSI P53 (17P13.1) ESPECTRO NARANJA X 20 PRUEBAS (FISH)</t>
  </si>
  <si>
    <t>SONDA LSI IGH/CCND1 DOBLE COLOR X 20 PRUEBAS (FISH)</t>
  </si>
  <si>
    <t>SONDA LSI ALK/NPM T(2;5) (P23;Q35) DOBLE COLOR X 20 PRUEBAS (FISH)</t>
  </si>
  <si>
    <t>SONDA LSI BCL-2 DOBLE COLOR X 20 PRUEBAS (FISH)</t>
  </si>
  <si>
    <t>SONDA DDIT3 DOBLE COLOR BREAKAPART VIAL X 20 PRUEBAS</t>
  </si>
  <si>
    <t>SUMINISTRO DE GASOLINA PARA VEHICULOS DE PROPIEDAD DEL INSTITUTO</t>
  </si>
  <si>
    <t>INVITACION A COTIZAR No. 024 DE 2016</t>
  </si>
  <si>
    <t xml:space="preserve">SERVICIO DE APOYO LOGISTICO EN TRADUCCIÓN SIMULTANEA PARA LA REALIZACION DE ACTIVIDADES DE EDUCACIÓN CONTINUADA, SEMINARIOS Y CONGRESOS DURANTE L VIGENCIA 2016. </t>
  </si>
  <si>
    <t>CONTRATACION DIRECTA No. 029 DE 2016</t>
  </si>
  <si>
    <t xml:space="preserve">SOPORTE Y MANTENIMIENTO SISTEMA MED PATOLOGIA. </t>
  </si>
  <si>
    <t>SUMINISTRO E INSTALACION DE REPUESTOS PARA UN VIDEOGASTROSCOPIO MARCA OLYMPUS MODELO BF-P160 SN. 1301073</t>
  </si>
  <si>
    <t>30012243 P01</t>
  </si>
  <si>
    <t>C0166-16</t>
  </si>
  <si>
    <t>APROBACION DE COTIZACION No, 064 DE 2016</t>
  </si>
  <si>
    <t xml:space="preserve">SUMINISTRO E INSTALACION DE REPUESTOS PARA UN PURIFICADOR MARCA LABCONCO MODELO WETR PRO PS </t>
  </si>
  <si>
    <t>30012251 P01</t>
  </si>
  <si>
    <t>C0198-16</t>
  </si>
  <si>
    <t>APROBACION DE COTIZACION No, 071 DE 2016</t>
  </si>
  <si>
    <t xml:space="preserve">SUMINISTRO E INSTALACION DE REPUESTOS PARA UNA CABINA DE SECADO DE MATERIAL MARCA SEIM </t>
  </si>
  <si>
    <t>30012246 P01</t>
  </si>
  <si>
    <t>C0196-16</t>
  </si>
  <si>
    <t>APROBACION DE COTIZACION No, 069 DE 2016</t>
  </si>
  <si>
    <t xml:space="preserve">INGOBAR METROLOGIA SAS </t>
  </si>
  <si>
    <t xml:space="preserve">VALIDACION DE CABINAS DE SEGURIDAD BIOLOGICA, CABINAS DE FLUJO LAMINAR Y CAMPANAS DE EXTRACCION DE VARIAS MARCAS </t>
  </si>
  <si>
    <t>30012098 P01</t>
  </si>
  <si>
    <t>C0201-16</t>
  </si>
  <si>
    <t>INVITACION A COTIZAR No. 022 DE 2016</t>
  </si>
  <si>
    <t xml:space="preserve">F &amp; C CONSULTORES SAS </t>
  </si>
  <si>
    <t>PRESTACION DEL SERVICIO DEL V CONGRESO NACIONAL DE GESTION FINANCIERA PARA CINCO FUNCIONARIOS DEL INSTITUTO, CAPACITACION QUE HACE PARTE DEL PLAN DE CAPACITACION PARA LA VIGENCIA 2016, RESOLUCIÓN No. 00127 DEL 01 DE MARZO DE 2016</t>
  </si>
  <si>
    <t xml:space="preserve">CARLOS DAVID CONTRERAS CASTAÑEDA </t>
  </si>
  <si>
    <t>REVISION Y CORRECCION DE ESTILO DE TEXTOS ORIGINALES DE LA RVISTA COLOMBIANA DE CANCEROLOGIA Y DEMAS TEXTOS DE BOLETINES, DOCUMENTOS Y PUBLICACIONES QUE SE REQUIER EN EL INSTITUTO.</t>
  </si>
  <si>
    <t>10010287 P01</t>
  </si>
  <si>
    <t>C0206-16</t>
  </si>
  <si>
    <t>CONTRATACION DIRECTA No. 021 DE 2016</t>
  </si>
  <si>
    <t>MANTENIMIENTO PREVENTIVO Y CORRECTIVO DE ACUERDO CON EL SISTEMA CR-RIS-PACS, FASE I, II Y III SERVICIO DE SOPORTE, ACTUALIZACION DE LICENCIAS Y GESTION DE LAS GARANTIAS, PARA CONTRIBUIR AL DIAGNOSTICO DEBIDO Y OPORTUNO DE TAL MANERA QUE SE PERMITA CUMPLIR CON LOS CRITERIOS DE CALIDAD Y SEGURIDAD ESTABLECIDOS POR EL INSTITUTO.</t>
  </si>
  <si>
    <t>CONTRATACION DIRECTA No. 024 DE 2016</t>
  </si>
  <si>
    <t xml:space="preserve">SERVICIO INTEGRAL DE ASEO, LIMPIEZA, Y DESINFECCIÓN, MANEJO INTEGRAL DE RESIDUOS HOSPITALARIOS, PROVISIÓN DE INSUMOS Y  SERVICIO DE CAFETERÍA, CONSISTENTE EN SUMINISTRO DE BEBIDAS CALIENTES CON MÁQUINAS DISPENSADORAS DE AUTOSERVICIO;  EN LAS ÁREAS ADMINISTRATIVAS Y ASISTENCIALES QUE SE REQUIERA EN TODAS LAS INSTALACIONES Y SEDES DEL INSTITUTO. PROCESOS ADMINISTRATIVOS </t>
  </si>
  <si>
    <t>10010319 P01</t>
  </si>
  <si>
    <t>C0209-16</t>
  </si>
  <si>
    <t>ADICION EN VALOR AL CONTRATO No. 086 DE 2015</t>
  </si>
  <si>
    <t xml:space="preserve">QUINBERLAB SA </t>
  </si>
  <si>
    <t xml:space="preserve">TIRAS PARA ORINA PRUEBA MARCA ROCHE </t>
  </si>
  <si>
    <t>10010293 P01</t>
  </si>
  <si>
    <t>C0207-16</t>
  </si>
  <si>
    <t>ADICION EN  PLAZO  Y VALOR AL CONTRATO No. 0235 de 2015</t>
  </si>
  <si>
    <t>QUIMBERLAB SA</t>
  </si>
  <si>
    <t>PRUEBAS ESPECIALES, DEBEN TENER DISPONIBILIDAD DE TODAS LA PRUEBAS. INCLUYE NTIHEPATITIS C, ANTI HBE, TROPONINA, ANTIGENO DE SUPERFICIE HEPATITIS B, ANTIGENO E, HEPATITIS B, VIH-1/VIH CORE ANTI HBC</t>
  </si>
  <si>
    <t>10010293 P02</t>
  </si>
  <si>
    <t>C0208-16</t>
  </si>
  <si>
    <t>ADICION EN TIEMPO Y VALOR AL CONTRATO No. 0235 de 2015</t>
  </si>
  <si>
    <t xml:space="preserve">BAYER S.A. </t>
  </si>
  <si>
    <t xml:space="preserve">ULTRAVIST R 300 MARCA ULTRAVIST </t>
  </si>
  <si>
    <t>10010299 P01</t>
  </si>
  <si>
    <t>C0211-16</t>
  </si>
  <si>
    <t>ADICION EN  VALOR AL CONTRATO No. 0175 de 2015</t>
  </si>
  <si>
    <t>COMINICACIONES Y EVENTOS</t>
  </si>
  <si>
    <t>INHABILITADO TECNICAMENTE</t>
  </si>
  <si>
    <t>INHABILITADO FINANCIERAMENTE</t>
  </si>
  <si>
    <t xml:space="preserve">TRANSPORTE DE MUESTRAS BIOLOGICAS </t>
  </si>
  <si>
    <t xml:space="preserve">CONTRATACION UNIDAD MOVIL TOMA DE MUESTRAS CERVICALES </t>
  </si>
  <si>
    <t>CARPETAS KIMBERLY</t>
  </si>
  <si>
    <t>ROTULOS IMPRESORAS LASER 35,9 X 25 X 4 X 26400</t>
  </si>
  <si>
    <t xml:space="preserve">PORTADOCUMENTOS </t>
  </si>
  <si>
    <t xml:space="preserve">FRESENIUS MEDICAL CARE COLOMBIA SA </t>
  </si>
  <si>
    <t xml:space="preserve">ATENCION HOSPITALARIA DE PACIENTES CON PATOLOGIA RENAL QUE REQUIERE TERAPIA DIALITICA </t>
  </si>
  <si>
    <t>10010321 P01</t>
  </si>
  <si>
    <t>C0163-16</t>
  </si>
  <si>
    <t>ADICION EN VALOR AL CONTRATO No. 0794 DE 2015</t>
  </si>
  <si>
    <t xml:space="preserve">ITS MEDICAL SAS </t>
  </si>
  <si>
    <t xml:space="preserve"> CARTUCHO COLOR IMPRESORA SMALL FOR CODONICS REF. HORIZON MEDICAL PRINTER IMAGER (CYAN YELOW, MAGENTA) UN  KIT POR CADA COLOR PARA LA IMPRESORA CODONICS</t>
  </si>
  <si>
    <t>10010182 P01</t>
  </si>
  <si>
    <t>C0214-16</t>
  </si>
  <si>
    <t>CONTRATACION DIRECTA No. 016 DE 2016</t>
  </si>
  <si>
    <t>CARTUCHO COLOR NEGRO  IMPRESORA SMALL FORMATO  CODONICS REF. HORIZON MEDICAL PRINTER IMAGER PARA LA IMPRESORA CODONICS</t>
  </si>
  <si>
    <t>10010182 P02</t>
  </si>
  <si>
    <t>C0215-16</t>
  </si>
  <si>
    <t>PAPEL CHROMAVISTA COLOR RIBBON A-CVP 8,5#X 11 #X100 HOJAS PARA LA IMPRESORA CODONICS</t>
  </si>
  <si>
    <t>10010182 P03</t>
  </si>
  <si>
    <t>C0216-16</t>
  </si>
  <si>
    <t xml:space="preserve">CSI BUSINESS SOFTWARE LIMITADA </t>
  </si>
  <si>
    <t xml:space="preserve">SERVICIO DE MANTENIMIENTO Y SOPORTE PARA LAS BASES DE DATOS BD2 LAS CUALESSON LA PLATAFORMA DEL SISTEMA SAP </t>
  </si>
  <si>
    <t>10010234 P01</t>
  </si>
  <si>
    <t>C0210-16</t>
  </si>
  <si>
    <t>INVITACION A COTIZAR No. 015 DE 2016</t>
  </si>
  <si>
    <t>B.BRAUN MEDICAL SA</t>
  </si>
  <si>
    <t xml:space="preserve">SERVICIO DE SOPORTE MANTENIMIENTO Y LA ACTUALIZACION DEL APLICATIVO INSTACOUNT PLUS </t>
  </si>
  <si>
    <t>CONTRTO GLOBAL</t>
  </si>
  <si>
    <t>10010232 P01</t>
  </si>
  <si>
    <t>C0203-16</t>
  </si>
  <si>
    <t>CONTRATACION DIRECTA No. 010 DE 2016</t>
  </si>
  <si>
    <t xml:space="preserve">LABWARE COLOMBIA SAS </t>
  </si>
  <si>
    <t>MANTENIMIENTO Y SOPORTE DEL SISTEMA LIMS CON EL CUAL SE REALIZA LA OPERACIÓN Y SE CONTROLA TODO EL FUNCIONAMIENTO DEL BANCO DE TUMORES "TERRY FOX"</t>
  </si>
  <si>
    <t>10010004 P01</t>
  </si>
  <si>
    <t>C0157-16</t>
  </si>
  <si>
    <t>CONTRATACION DIRECTA No. 013 DE 2016 - VIGENCIA FUTURA</t>
  </si>
  <si>
    <t>10010326 P01</t>
  </si>
  <si>
    <t>CONTRATACION DIRECTA No. 013 DE 2016</t>
  </si>
  <si>
    <t>10010257 P01</t>
  </si>
  <si>
    <t>RAFAEL POVEDA TELEVISION SAS</t>
  </si>
  <si>
    <t xml:space="preserve">SERVICIO DE PRODUCCION Y POSTPRODUCCION Y EMISION DE TELEVISION PARA LA REALIZACION DEL PROGRAMA INSTITUCIONAL VIDA Y CANCER, SERIES EDUCATIVAS Y VIDEO PORTAFOLIO DE SERVICIOS DEL INSTITUTO </t>
  </si>
  <si>
    <t>10010195 P01</t>
  </si>
  <si>
    <t>C0213-16</t>
  </si>
  <si>
    <t>CONVOCATORIA PÚBLICA No. 003-2016</t>
  </si>
  <si>
    <t xml:space="preserve">SAG SERVICIOS DE INGENIERIA SAS </t>
  </si>
  <si>
    <t>PRESTACION DEL SERVCIO DE TRES MANTENIMIENTOS PREVENTIVOS A LOS EQUIPOS DE ANTENAS DE SEGURIDAD 3M DE LA BILBLIOTECA</t>
  </si>
  <si>
    <t>30012231 P01</t>
  </si>
  <si>
    <t>C0220-16</t>
  </si>
  <si>
    <t>INVITACION A COTIZAR No. 030 DE 2016</t>
  </si>
  <si>
    <t xml:space="preserve">ROCHEM BIOCARE COLOMBIA SAS </t>
  </si>
  <si>
    <t>XPERT- BCR-ABL MONITOR CE. IVD (X10 TRANSLOCACION BCR-ABL MARCA CEPHEID</t>
  </si>
  <si>
    <t>10010216 P 03</t>
  </si>
  <si>
    <t>C0218-16</t>
  </si>
  <si>
    <t>CONTRATACION DIRECTA No. 015 DE 2016</t>
  </si>
  <si>
    <t xml:space="preserve">ASCOREON SAS </t>
  </si>
  <si>
    <t>EFECTUAR LA GESTION DE PROCESOS Y PROCEDIMIENTOS QUE CORRESPONDEN A LA PRESTACION DE SERVICIOS DE TERAPIA RESPIRATORIA, QUE SE REUIERA EN EL INSTITUTO EN FORMA TERCERIZADA AUTOGESTIONARIA.</t>
  </si>
  <si>
    <t>100103562  P1</t>
  </si>
  <si>
    <t>C0223-16</t>
  </si>
  <si>
    <t>ADICION EN VALOR Y PLAZO AL CONTRATO No., 0079 DE 2016</t>
  </si>
  <si>
    <t>10010358 P01</t>
  </si>
  <si>
    <t>C0224-16</t>
  </si>
  <si>
    <t>ADICION EN VALOR Y PLAZO AL CONTRATO No. 0755 DE 2015</t>
  </si>
  <si>
    <t>COMPRA DE EQUIPOS</t>
  </si>
  <si>
    <t xml:space="preserve">ADQUISICION, SUMINISTRO, INSTALACION, CAPACITACION Y PUESTA EN FUNCIONAMIENTO DEL EQUIPO UPGRADE DEL RESONADOR MAGNETOM ESSENZA, MARCA SIEMENS </t>
  </si>
  <si>
    <t>50001311 P32</t>
  </si>
  <si>
    <t>C0205-16</t>
  </si>
  <si>
    <t>CONTRATACION DIRECTA No. 033 DE 2016</t>
  </si>
  <si>
    <t xml:space="preserve">SUMINISTRO E INTALACION DE REPUESTOS PARA UN FIBROLARINGOSCOPIO MARCA OLYMPUS MODELO LF-GP </t>
  </si>
  <si>
    <t>30012253 P01</t>
  </si>
  <si>
    <t>C0225-16</t>
  </si>
  <si>
    <t>APROBACION DE COTIZACION No. 075 DE 2016</t>
  </si>
  <si>
    <t xml:space="preserve">BIMEC SAS </t>
  </si>
  <si>
    <t>SUMINISTRO E INSTALACION DE REPUESTOS PARA UNA PIEZA DE MANO DE UNIDAD ODONTOLOGICA, UNA (01) TURBINA HHC COMPATIBLE CON PIEZA DE MANO NSK, UN (01) CAMBIAFRESAS PARA PIEZA DE MANO</t>
  </si>
  <si>
    <t xml:space="preserve">CONTRTO GLOBAL </t>
  </si>
  <si>
    <t>30012254 P01</t>
  </si>
  <si>
    <t>C0219-16</t>
  </si>
  <si>
    <t>APROBACION DE COTIZACION No. 074 DE 2016</t>
  </si>
  <si>
    <t xml:space="preserve">SUMINISTRO E INSTALACION DE REPUESTOS PARA UNA BOMBA DE VACIO Y LA CENTRAL DE AIRE MEDICINAL MARCA INGERSOLLRAND Y POWERX </t>
  </si>
  <si>
    <t>30012252 P01</t>
  </si>
  <si>
    <t>C0197-16</t>
  </si>
  <si>
    <t>APROBACION DE COTIZACION No. 070 DE 2016</t>
  </si>
  <si>
    <t>GESTION DOCUMENTAL</t>
  </si>
  <si>
    <t xml:space="preserve">ABKA COLOMBIA SAS </t>
  </si>
  <si>
    <t xml:space="preserve">SERVICIO DE ARRENDAMIENTO DE FOTOCOPIADORAS EN BLANCO Y NEGRO QUE REQUIERE EL INSTITUTO </t>
  </si>
  <si>
    <t>10010265 P 01</t>
  </si>
  <si>
    <t>C0212-16</t>
  </si>
  <si>
    <t>ADICION EN VALOR Y PLAZO AL CONTRATO No. 0051 DE 2015</t>
  </si>
  <si>
    <t>FARMASANITAS SAS</t>
  </si>
  <si>
    <t>LLEVAR A CABO LA GESTIÓN INTEGRAL DE LOS SERVICIOS FARMACÉUTICOS Y LA TERCERIZACIÓN PARA LA COMPRA, SUMINISTRO Y DISPENSACIÓN DE MEDICAMENTOS Y DISPOSITIVOS MÉDICOS</t>
  </si>
  <si>
    <t>10010340 P14</t>
  </si>
  <si>
    <t>C0229-16</t>
  </si>
  <si>
    <t>ADICION EN VALOR Y PLAZO AL CONTRATO No. 0071 DE 2015</t>
  </si>
  <si>
    <t>10010340 P01</t>
  </si>
  <si>
    <t>10010340 P02</t>
  </si>
  <si>
    <t>10010340 P03</t>
  </si>
  <si>
    <t>10010340 P04</t>
  </si>
  <si>
    <t>10010340 P05</t>
  </si>
  <si>
    <t>10010340 P06</t>
  </si>
  <si>
    <t>10010340 P07</t>
  </si>
  <si>
    <t>10010340 P08</t>
  </si>
  <si>
    <t>10010340 P09</t>
  </si>
  <si>
    <t>10010340 P10</t>
  </si>
  <si>
    <t>10010340 P11</t>
  </si>
  <si>
    <t>10010340 P12</t>
  </si>
  <si>
    <t>10010340 P13</t>
  </si>
  <si>
    <t xml:space="preserve">EQUIMED LIMITADA </t>
  </si>
  <si>
    <t>ACIDON, N ETILENDIAMINO DIACETICO X 54 GR. MARCA SIGMA</t>
  </si>
  <si>
    <t>10010191 P 16</t>
  </si>
  <si>
    <t>C0232-16</t>
  </si>
  <si>
    <t>APROBACION DE COTIZACION No. 076 DE 2016</t>
  </si>
  <si>
    <t>ELEMENTOS DE PAPELERIA Y UTILES DE ESCRITORIO</t>
  </si>
  <si>
    <t>ELEMENTOS DE SALUD OCUPACIONAL</t>
  </si>
  <si>
    <t>REACTIVOS DE LABORATORIO Y MATERIALES Y SUMINSITROS</t>
  </si>
  <si>
    <t xml:space="preserve">INHABILITADO JURIDICAMENTE </t>
  </si>
  <si>
    <t>CONTRATACION DIRECTA No.035-2016</t>
  </si>
  <si>
    <t>SYNAPSIS COLOMBIA SAS</t>
  </si>
  <si>
    <t xml:space="preserve">SERVICIO DE ALOJAMIENTO PARA EL PORTAL WEB, PORTAL INFANTIL E INTRANET INSTITUCIONAL </t>
  </si>
  <si>
    <t>10010239 P01</t>
  </si>
  <si>
    <t>C0245-16</t>
  </si>
  <si>
    <t>INVITACION A COTIZAR No. 045 DE 2016</t>
  </si>
  <si>
    <t>SUMINISTRO E INSTALACION DE TRANSDUCTOR LINEAL L10-5 PARA ECOGRAFO MARCA SIEMENS SA</t>
  </si>
  <si>
    <t>30012241 P01</t>
  </si>
  <si>
    <t>C0200-16</t>
  </si>
  <si>
    <t>CONTRATACION DIRECTA No. 027 DE 2016</t>
  </si>
  <si>
    <t xml:space="preserve">GESTION AMBIENTAL Y SOPORTE HOTELERO </t>
  </si>
  <si>
    <t>ZULMA LUCRECIA CUELLAR MONROY</t>
  </si>
  <si>
    <t xml:space="preserve">SUMINISTRO REPARACION E INSTALACION DE ELEMENTOS Y SERVICIOS RELACIONADOS CON CERRAJERIA PARA EL INSTITUTO </t>
  </si>
  <si>
    <t>30012202 P01</t>
  </si>
  <si>
    <t>C0243-16</t>
  </si>
  <si>
    <t>INVITACION A COTIZAR No. 032 DE 2016</t>
  </si>
  <si>
    <t xml:space="preserve">ECOLOGIA Y ENTORNO SA  - ECOENTORNO </t>
  </si>
  <si>
    <t xml:space="preserve">RECOLECCION, TRANSPORTE, TRATAMIENTO Y DISPOSICION FINAL DE RESIDUOS QUIMICOS PELIGROSOS HOSPITALARIOS </t>
  </si>
  <si>
    <t>10010368 P 01</t>
  </si>
  <si>
    <t>C0185-16</t>
  </si>
  <si>
    <t>INVITACION A COTIZAR No. 026-2016 - VIGENCIA FUTURA</t>
  </si>
  <si>
    <t>10010247 P 01</t>
  </si>
  <si>
    <t xml:space="preserve">INVITACION A COTIZAR No. 026-2016  </t>
  </si>
  <si>
    <t xml:space="preserve">ASRAONCOL </t>
  </si>
  <si>
    <t>PROCESOS IMAGINOLOGIA</t>
  </si>
  <si>
    <t>10010355 P01</t>
  </si>
  <si>
    <t>C0221-16</t>
  </si>
  <si>
    <t>ADICION EN VALOR AL CONTRATO No. 0754 DE 2015</t>
  </si>
  <si>
    <t>ASESORIA EN SISTEMAS DE INFORMACION ISIS EU</t>
  </si>
  <si>
    <t>MANTENIMIENTO PREVENTIVO Y SOPORTE TECNICO AL PROYECTO ISIS - DOCUMANAGER DE LA BIBLIOTECA</t>
  </si>
  <si>
    <t xml:space="preserve">CONTTRATO GLOBAL </t>
  </si>
  <si>
    <t>30012230 P01</t>
  </si>
  <si>
    <t>C0233-16</t>
  </si>
  <si>
    <t>CONTRATACION DIRECTA No. 028 DE 2016</t>
  </si>
  <si>
    <t xml:space="preserve">SERVICIOS POSTALES NACIONALES SA </t>
  </si>
  <si>
    <t>SERVICIO DE MENSAJERIA EXPRESA Y DE CORREO CERTIFICADO  A NIVEL NACIONAL Y URBANO PARA REALIZAR LA DISTRIBUCION Y ENTREGA PERSONALIZADA DE ENVIOS DE DOCUMENTOS Y OTROS SERVICIOS POSTALES QUE REQUIERA EL INSTITUTO.</t>
  </si>
  <si>
    <t>10010263 P01</t>
  </si>
  <si>
    <t>C0254-16</t>
  </si>
  <si>
    <t>CONTRATACION DIRECTA No.  040 DE 2016</t>
  </si>
  <si>
    <t xml:space="preserve">ELITE LOGISTICA Y RENDIMIENTO SAS </t>
  </si>
  <si>
    <t xml:space="preserve">SERVICIO DE EMBALAJE, ALMACENAMIENTO, CONSERVACION, Y TRANSPORTE DE MUESTRAS BIOLOGICAS (CERVICALES DESDE LA CIUDAD DE MANIZALEZ AL INSTITUTO NACIONAL DE CANCEROLOGIA, TRANSPORTE DE INSUMOS MEDICO-QUIRURGICOS Y PAPELERIA DESDE LA CIUDAD DE BOGOTA  A LA CIUDAD DE MANIZALEZ </t>
  </si>
  <si>
    <t>50001324 P014</t>
  </si>
  <si>
    <t>C0244-16</t>
  </si>
  <si>
    <t>INVITACION A COTIZAR No. 027 DE 2016</t>
  </si>
  <si>
    <t xml:space="preserve">ALMACEN GENERAL DE DEPOSITOS SA </t>
  </si>
  <si>
    <t xml:space="preserve">ALMACENAMIENTO Y CUSTODIA DE MEDIOS MAGNETICOS </t>
  </si>
  <si>
    <t>10010238 P01</t>
  </si>
  <si>
    <t>C0258-16</t>
  </si>
  <si>
    <t>INVITACION A COTIZAR No. 016 DE 2016</t>
  </si>
  <si>
    <t xml:space="preserve">SOUT MEDICAL LTDA. </t>
  </si>
  <si>
    <t>SUMINISTRO E INSTALACION DE  REPUESTOS PARA UNA MAQUINA DE ANESTESIA MARCA DATEX OHMEDA VALVULA PEEP PARA MAQUINA DE ANESTESIA AESTIVA Y VALVULA DE SEGURIDAD PARA MAQUINA DE ANESTESIA AESTIVA)</t>
  </si>
  <si>
    <t>30012249 P01</t>
  </si>
  <si>
    <t>C0263-16</t>
  </si>
  <si>
    <t>APROBACION DE COTIZACION No, 079 DE 2016</t>
  </si>
  <si>
    <t xml:space="preserve">ANNAR DIAGNOSTICA  IMPORT SAS </t>
  </si>
  <si>
    <t xml:space="preserve">SUMINISTRO DE CROMOGRANINA KIT X 96 PRUEBAS </t>
  </si>
  <si>
    <t>10010386 P01</t>
  </si>
  <si>
    <t>C0250-16</t>
  </si>
  <si>
    <t>APROBACION DE COTIZACION No, 078 DE 2016</t>
  </si>
  <si>
    <t xml:space="preserve">ENFERMERAS ONCOLOGAS DE COLOMBIA SA </t>
  </si>
  <si>
    <t>ENFERMERIA PROFESIONAL Y SERVICIO AUXILIAR DE ENFERMERIA</t>
  </si>
  <si>
    <t>10010402 P01</t>
  </si>
  <si>
    <t>C0265-16</t>
  </si>
  <si>
    <t>ADICION EN VALOR AL CONTRATO No. 0689 DE 2015</t>
  </si>
  <si>
    <t>GESTION DOCUMENTAL, ARCHIVO Y CORRESPONDENCIA</t>
  </si>
  <si>
    <t>PREVENCION Y DETECCION TEMPRANA DEL CANCER</t>
  </si>
  <si>
    <t>INVITACION A COTIZAR No. 042 DE 2016</t>
  </si>
  <si>
    <t xml:space="preserve">METROTEXATE/DOSIFICACION NIVELES KIT X 100 PRUEBAS.  EL PROVEEDOR DEBE SUMINISTRAR 2 CAJAS DE CONTROELS AL MES. </t>
  </si>
  <si>
    <t>CONVOCATORIA PUBLICA No. 005 DE 2016</t>
  </si>
  <si>
    <t xml:space="preserve">HISOPOS PRUEBAS LUMINOMETRIA PAQUETE POR 100 UNIDADES </t>
  </si>
  <si>
    <t xml:space="preserve">FUNDACION ESPERANZA Y VIDA </t>
  </si>
  <si>
    <t>SERVICIO DE ALOJAMIENTO Y ALIMENTACION A USUARIOS DEL INSTITUTO PARA MENORES DE EDAD COMPRENDIDAS ENTRE LOS 02 A LOS 12 AÑOS SIN ACOMPAÑANTE</t>
  </si>
  <si>
    <t>10010328 P01</t>
  </si>
  <si>
    <t>C0271-16</t>
  </si>
  <si>
    <t>INVITACION A COTIZAR No. 044 DE 2016  VIGENCIA FUTURA</t>
  </si>
  <si>
    <t>10010317 P03</t>
  </si>
  <si>
    <t>INVITACION A COTIZAR No. 044 DE 2016</t>
  </si>
  <si>
    <t>FUNDACION DHARMA</t>
  </si>
  <si>
    <t>SERVICIO DE ALOJAMIENTO Y ALIMENTACION A USUARIOS DEL INSTITUTO PARA MENORES DE EDAD COMPRENDIDAS ENTRE LOS 03 A LOS 18 AÑOS SIN ACOMPAÑANTE</t>
  </si>
  <si>
    <t>10010329 P01</t>
  </si>
  <si>
    <t>C0272-16</t>
  </si>
  <si>
    <t>10010317 P04</t>
  </si>
  <si>
    <t xml:space="preserve">BIOMEDICA COLOMBIA SAS </t>
  </si>
  <si>
    <t>CALIFICACION OPERACIONAL Y DE DESEMPEÑO PARA LOS ESTERILIZADORES MARCA MATACHANA</t>
  </si>
  <si>
    <t>30012099 P01</t>
  </si>
  <si>
    <t>C0217-16</t>
  </si>
  <si>
    <t>INVITACION A COTIZAR No. 023 DE 2016</t>
  </si>
  <si>
    <t>CIA INTERNACIONAL DE INTEGRACION SA</t>
  </si>
  <si>
    <t xml:space="preserve">ADMINISTRACION, MANTENIMIENTO PREVENTIVO, MANTENIMIENTO CORRECTIVO, ADMINISTRACION DE SITIO, SOPORTE 7 X 24 DEL SISTEMA DE INFORMACION Y CONTROL DE ACCESO ELECTRONICO PSIS, PARA L VIGENCI 2016 </t>
  </si>
  <si>
    <t>10010236 P01</t>
  </si>
  <si>
    <t>C0259-16</t>
  </si>
  <si>
    <t xml:space="preserve">CENTRO MEDICO OFTALMOLOGICO Y LABORTORIO CLINICO ANDRADE  - COLCAN SAS </t>
  </si>
  <si>
    <t xml:space="preserve">PRESTACION DEL SERVICIO DE EXAMENES DE LABORATORIO CLIICO ESPECIALIZADO PARA PACIENTES DEL INSTITUTO.  </t>
  </si>
  <si>
    <t>10010304 P01</t>
  </si>
  <si>
    <t>C0266-16</t>
  </si>
  <si>
    <t>ADICION EN VALOR AL CONTRATO No. 0269 DE 2016</t>
  </si>
  <si>
    <t xml:space="preserve">TRUSIGHT RAPID CAPTURE (24 INDEX, 48 MUESTRAS) </t>
  </si>
  <si>
    <t>NUEVO</t>
  </si>
  <si>
    <t>10010216 P10</t>
  </si>
  <si>
    <t>C0228-16</t>
  </si>
  <si>
    <t>CONTRATCION DIRECTA No, 032 DE 2016</t>
  </si>
  <si>
    <t xml:space="preserve">PANEL TRUSIGHT  CANCER PARA LA SECUENCIACION DE GENES IMPLICADOS EN CANCER </t>
  </si>
  <si>
    <t>10010216 P08</t>
  </si>
  <si>
    <t xml:space="preserve">PHIX CONTRL KIT V3, UL  (10NM) MARCA ILUMINA </t>
  </si>
  <si>
    <t>10010216 P07</t>
  </si>
  <si>
    <t>C0226-16</t>
  </si>
  <si>
    <t xml:space="preserve">GENPRODUCTS COMPANY SAS </t>
  </si>
  <si>
    <t>KAPA SYBRO FAST ONE STEP. MARCA KAPABIOSYSTEM</t>
  </si>
  <si>
    <t>50001315 P01</t>
  </si>
  <si>
    <t>C0234-16</t>
  </si>
  <si>
    <t>CONTRATCION DIRECTA No, 030 DE 2016</t>
  </si>
  <si>
    <t>KAPA SYBRO FAST PCR ROCHE  LIGHTCYCLER 480 ONE STEP. MARCA KAPABIOSYSTEM</t>
  </si>
  <si>
    <t xml:space="preserve">MERY TERESA GAITAN CARDENAS </t>
  </si>
  <si>
    <t xml:space="preserve">REORDENAMIENTO DEL AREA DE ATENCION INMEDIATA DEL PACIENTE PEDIATRICO (UACAI) DE ACUERDO A LOS ESTANDARES DE HABILITACION Y ACREDITACION </t>
  </si>
  <si>
    <t>50001302 P</t>
  </si>
  <si>
    <t>C0261-16</t>
  </si>
  <si>
    <t>INVITACION A COTIZAR No. 034 DE 2016</t>
  </si>
  <si>
    <t>MARIA EUGENIA MEDINA DE SANCHEZ</t>
  </si>
  <si>
    <t>SERVICIO EN TRADUCCION SIMULTANEA PARA LA REALIZACION DE ACTIVIDADES DE EDUCACION CONTINUADA, SEMINARIOS Y CONGRESOS DURANTE L VIGENCIA 2016</t>
  </si>
  <si>
    <t>10010303 P01</t>
  </si>
  <si>
    <t>C0264-16</t>
  </si>
  <si>
    <t>CONTRATACION DIRECTA No. 036 DE 2016</t>
  </si>
  <si>
    <t xml:space="preserve">ALBERGUE DE LUCHA CONTRA EL CANCER </t>
  </si>
  <si>
    <t xml:space="preserve">SERVICIO DE ALOJAMIENTO Y ALIMENTACION A USUARIOS DEL INSTITUTO PARA EL GENERO FEMENINO EXCLUSIVAMENTE SIN ACOMPAÑANTES </t>
  </si>
  <si>
    <t>10010331 P01</t>
  </si>
  <si>
    <t>C0269-16</t>
  </si>
  <si>
    <t>INVITACION A COTIZAR No. 043 DE 2016</t>
  </si>
  <si>
    <t>10010317 P02</t>
  </si>
  <si>
    <t xml:space="preserve">FUNDACION ALBERGUE DE JESUS MISERICORDIOSO </t>
  </si>
  <si>
    <t xml:space="preserve">SERVICIO DE ALOJAMIENTO Y ALIMENTACION A USUARIOS DEL INSTITUTO PARA EL GENERO MASCULINO EXCLUSIVAMENTE SIN ACOMPAÑANTES </t>
  </si>
  <si>
    <t>10010332 P01</t>
  </si>
  <si>
    <t>C0270-16</t>
  </si>
  <si>
    <t>10010317 P05</t>
  </si>
  <si>
    <t xml:space="preserve">COLVISTA SAS </t>
  </si>
  <si>
    <t xml:space="preserve">PRESTACION DEL SERVICIO ESPECIALIZADO DE ALMACENAMIENTO, CUSTODIA, PRESTAMO Y TRANSPORTE DE XPEDIENTES DE ARCHIVO DEL INSTITUTO. </t>
  </si>
  <si>
    <t>10010403 P01</t>
  </si>
  <si>
    <t>C0268-16</t>
  </si>
  <si>
    <t>ADICION EN VALOR Y PLAZO AL CONTRATO No. 113 DE 2015</t>
  </si>
  <si>
    <t xml:space="preserve">JULIETH CATALINA MORENO ZEA </t>
  </si>
  <si>
    <t>SERVICIO LOGISTICO PARA APOYO DE CELEBRACION DE DIAS ESPECIALES DEL PERSONAL DEL INSTITUTO Y OTRAS ACTIVIDADES INSTITUCIONALES</t>
  </si>
  <si>
    <t>10010405 P01</t>
  </si>
  <si>
    <t>C0274-16</t>
  </si>
  <si>
    <t>ADICION EN VALOR Y PLAZO AL CONTRATO No. 317 DE 2015</t>
  </si>
  <si>
    <t>REACTIVOS DE LABORATORIO Y MATERIALES Y SUMINSTROS</t>
  </si>
  <si>
    <t>GESTION DE USUARIOS</t>
  </si>
  <si>
    <t>GESTION A USUARIOS</t>
  </si>
  <si>
    <t>GESTION DOCUMENTAL Y CORRESPONDENCIA</t>
  </si>
  <si>
    <t>ARMENIA TOURS LTDA</t>
  </si>
  <si>
    <t>SUMINISTRO DE TIQUETES AEREOS NACIONALES E INTERNACIONALES Y TRASLADOS TERRESTRES PARA LOS FUNCIONARIOS DEL INSTITIO Y CONFERENCISTAS INVITADOS A LAS ACTIVIDADES DE EDUCACIO CONTINUADA, SEMINARIOS Y CONGRESOS PROGRAMADOS. PROYECTOS</t>
  </si>
  <si>
    <t>50001317  P04</t>
  </si>
  <si>
    <t>C0230-16</t>
  </si>
  <si>
    <t>CONVOCATORIA PUBLICA No. 009 DE 2016</t>
  </si>
  <si>
    <t>50001304  P01</t>
  </si>
  <si>
    <t>50001320  P03</t>
  </si>
  <si>
    <t>50001310  P03</t>
  </si>
  <si>
    <t>50001324  P05</t>
  </si>
  <si>
    <t>50001323  P03</t>
  </si>
  <si>
    <t>50001327  P01</t>
  </si>
  <si>
    <t>50001324  P06</t>
  </si>
  <si>
    <t>50001308  P04</t>
  </si>
  <si>
    <t>50001321  P03</t>
  </si>
  <si>
    <t>50001308  P03</t>
  </si>
  <si>
    <t>50001323  P04</t>
  </si>
  <si>
    <t>50001327  P03</t>
  </si>
  <si>
    <t xml:space="preserve">SUMINISTRO DE TIQUETES AEREOS NACIONALES E INTERNACIONALES Y TRASLADOS TERRESTRES PARA LOS FUNCIONARIOS DEL INSTITIO Y CONFERENCISTAS INVITADOS A LAS ACTIVIDADES DE EDUCACIO CONTINUADA, SEMINARIOS Y CONGRESOS PROGRAMADOS. </t>
  </si>
  <si>
    <t>10010394 P01</t>
  </si>
  <si>
    <t>10010253 P01</t>
  </si>
  <si>
    <t>MEDILABORARL SAS   SALUD OCUPACIONAL SANITAS SAS</t>
  </si>
  <si>
    <t xml:space="preserve">SERVICIOS DE EXAMENES MEDICOS DE INGRESO,  EGRESO Y POST INCAPACIDAD Y CAMBIO DE LABOR  A LOS FUNCIONARIOS DEL INSTITUTO  </t>
  </si>
  <si>
    <t>INVITACION A COTIZAR No. 018 DE 2016</t>
  </si>
  <si>
    <t xml:space="preserve">INSTITUTO EUROPEO DE PSICOLOGIA POSITIVA </t>
  </si>
  <si>
    <t xml:space="preserve">PROYECTO DE POTENCIACION Y LIDERAZGO PARA 440 FUNCIONARIOS PARA EL GRUPO AREA DE ENFERMERIA ONCOLOGICA DEL INSTITUTO. </t>
  </si>
  <si>
    <t>10010400 P01</t>
  </si>
  <si>
    <t>C0276-16</t>
  </si>
  <si>
    <t>APROBACION DE COTIZACIÓN No.  080 DE 2016</t>
  </si>
  <si>
    <t xml:space="preserve">MINISTRO DE LOS ENFERMOS </t>
  </si>
  <si>
    <t xml:space="preserve">SERVICIO DE ACOMPAÑAMIENTO Y APOYO CON ORIENTACION ESPIRITUAL A PACIENTE, FAMILIARES Y FUNCIONARIOS DEL INSTITUTO QUE ACUDEN A SU APOYO </t>
  </si>
  <si>
    <t>10010259 P01</t>
  </si>
  <si>
    <t>C0278-16</t>
  </si>
  <si>
    <t>INVITACION A COTIZAR No. 031 DE 2016</t>
  </si>
  <si>
    <t>ALBERGUE DE LUCHA CONTRA EL CANCER</t>
  </si>
  <si>
    <t>SERVICIO DE ALOJAMIENTO Y ALIMENTACION A PACIENTES USUARIOS DEL INSTITUTO, A LOS MENORES DE 18 AÑOS CON ACOMPAÑANTE DEL GENERO FEMENINO</t>
  </si>
  <si>
    <t>10010330 P01</t>
  </si>
  <si>
    <t>C0282-16</t>
  </si>
  <si>
    <t>INVITACION A COTIZAR No. 047 DE 2016   VIGENCIA FUTURA</t>
  </si>
  <si>
    <t>10010317 P01</t>
  </si>
  <si>
    <t>INVITACION A COTIZAR No. 047 DE 2016</t>
  </si>
  <si>
    <t xml:space="preserve">CONSTRUCCIONES ACUSTICAS SAS </t>
  </si>
  <si>
    <t>MANTENIMIENTO PREVENTIVO Y CORRECTIVO INCLUIDAS VISITAS DE REVISION EN GENERAL A TODOS LOS EQUIPOS DE PROYECTOS MULTIVISUAL, REVISION EFECTUADAS POR EL PERSONAL TECNICO Y ESPECIALIZADO LIMPIESZA Y AJUSTE DE TODOS LOS EQUIPOS DE ACUERDO A LAS RECOMENDACIONES DEL FABRICANTE, AJUSTES Y PRUEBAS NECESARIAS PARA GARANTIZAR EL CORRECTO FUNCIONAMIENTO</t>
  </si>
  <si>
    <t>30012213 P01</t>
  </si>
  <si>
    <t>C0162-16</t>
  </si>
  <si>
    <t>CONTRATACION DIRECTA No. 025 DE 2016</t>
  </si>
  <si>
    <t xml:space="preserve">PRODUCTOS ROCHE SA </t>
  </si>
  <si>
    <t>KIT COBAS PARA LA DETECCION DE MUTACION V600E DE BRAF X 24 REACCIONES MARCA ROCHE</t>
  </si>
  <si>
    <t>10010216 P04</t>
  </si>
  <si>
    <t>C0189-16</t>
  </si>
  <si>
    <t>KIT COBAS PARA EGFR  MARCA ROCHE</t>
  </si>
  <si>
    <t>10010216 P01</t>
  </si>
  <si>
    <t>C0190-16</t>
  </si>
  <si>
    <t xml:space="preserve">BPL MEDICAL SAS </t>
  </si>
  <si>
    <t>ESTUCHE DE PLAQUETAFERESIS CERRADO UNIPU</t>
  </si>
  <si>
    <t>10010341 P02</t>
  </si>
  <si>
    <t>C0283-16</t>
  </si>
  <si>
    <t>ADICION AL CONTRATO No. 0349 DE 2015</t>
  </si>
  <si>
    <t xml:space="preserve">SELIG DE COLOMBIA SA </t>
  </si>
  <si>
    <t>YODO 131 SOLUCION 50 mCi</t>
  </si>
  <si>
    <t>10010169 P21</t>
  </si>
  <si>
    <t>C0287-16</t>
  </si>
  <si>
    <t>SALUD OCUPACIONAL</t>
  </si>
  <si>
    <t>CONTRATACION DIRECTA No, 034 DE 2016</t>
  </si>
  <si>
    <t>HOTELES ESTELAR S.A  Y  EXPERIENCE CONSTRUCTION GROUPSAS</t>
  </si>
  <si>
    <t xml:space="preserve">SERVICIO DE ALOJAMIENTO, ALIMENTACION, AYUDAS AUDIOVISUALES, SALONES DE EVENTOS Y LOGISTICA GENERAL EN LA V JORNADA DE INVESTIGACION DE CANCER, REUNION ANUAL RED COLOMBIANA DE INVESTIGACION EN NUTRICION Y CANCER Y VI REUNION REGISTROS POBLACIONALES DE CANCER A REALIZARSE EN CALI (VALLE) </t>
  </si>
  <si>
    <t xml:space="preserve">DESIERTO POR CONCEPTO TECNICO </t>
  </si>
  <si>
    <t>INVITACION A COTIZAR No. 038 DE 2016</t>
  </si>
  <si>
    <t>MANTENIMIENTO PREVENTIVO Y CORRECTIVO INCLUYENDO SUMINISTRO DE REPUESTOS PARA VENTILADORES MARCA EAGLE.</t>
  </si>
  <si>
    <t>CONTRATACION DIRECTA No. 048 DE 2016</t>
  </si>
  <si>
    <t xml:space="preserve">SERVICIO DE APOYO AL PROCEDIMIENTO DE EVLUACION DE PROYECTOS DE INVESTIGACION ENTREGADOS POR EL COMITÉ DE ETICA Y LOS MANUSCRITOS SELECCIONADOS POR EL COMITÉ EDITORIAL DEL INC. </t>
  </si>
  <si>
    <t>CONTRATACION DIRECTA No. 023 DE 2016</t>
  </si>
  <si>
    <t>SERVICIOS MEDICO ESPECIALIZADO DE HEMATOLOGIA</t>
  </si>
  <si>
    <t>CONVOCATORIA PUBLICA No. 013 DE 2016</t>
  </si>
  <si>
    <t>SERVICIOS MEDICO ESPECIALIZADO DE ONCOLOGIA</t>
  </si>
  <si>
    <t>CONVOCATORIA PUBLICA No. 014 DE 2016</t>
  </si>
  <si>
    <t>SOLUCION MONSELL FRASCO X 250</t>
  </si>
  <si>
    <t>CONTRATACION DIRECTA No. 038 DE 2016</t>
  </si>
  <si>
    <t>LUGOL PARA COLPOSCOPIO FRASCO 120 CC</t>
  </si>
  <si>
    <t>SOLUCION MONSELL FRASCO X 100 ML</t>
  </si>
  <si>
    <t>KIT  ThinPrep PARA PRESERVACIÓN CELULAR (CONTIENE 500 VIALES DE 20 ML CON SOLUCIÓN THINPREP Y 500 CEPILLOS PARA MUESTRA GINECOLÓGICA</t>
  </si>
  <si>
    <t>VANCOMICINA CLORURO 4 VIALES CADA UNO POR  99,300mcg DE VANCOMICINA ACTIVA UFP</t>
  </si>
  <si>
    <t xml:space="preserve">ESTUCHE ARCHITEC I VANCOMICINA 100 MUESTRAS  </t>
  </si>
  <si>
    <t xml:space="preserve">Kit PARA PCR MULTIPLEX PARA ANALISIS DE PERDIDA DE HETEROSIGOCIDAD </t>
  </si>
  <si>
    <t>BISACRILAMIDA  * 500 ml</t>
  </si>
  <si>
    <t>KIT DE SECUENCIACION PARA RASSF1A n ABI PRIMS</t>
  </si>
  <si>
    <t>BIOSULFATO DE SODIO</t>
  </si>
  <si>
    <t>XILOL X 4 LITROS</t>
  </si>
  <si>
    <t xml:space="preserve">SERVICIO DE ENFERMERIA PROFESIONAL Y  DE AUXILIARES DE ENFERMERIA </t>
  </si>
  <si>
    <t>ATENCION, SEGURIDAD SOCIAL, BIENESTAR Y SALUD</t>
  </si>
  <si>
    <t xml:space="preserve">SERVICIO DE TOMA DE MUESTRAS CERVICALES EXTRAMURALES A LAS MUJERES DE 18 A 25 AÑOS DE EDAD, RESIDENTES EN LA CIUDAD DE MANIZALEZ, EN DONDE NO SE DISPONGA DE UN CONSULTORIO </t>
  </si>
  <si>
    <t>50001324 P33</t>
  </si>
  <si>
    <t>C0286-16</t>
  </si>
  <si>
    <t>CONTRATCION DIRECTA No, 065 DE 2016</t>
  </si>
  <si>
    <t>SIEMENS SA</t>
  </si>
  <si>
    <t xml:space="preserve">PRUEBAS DE COAGULACION </t>
  </si>
  <si>
    <t>10010387 P01</t>
  </si>
  <si>
    <t>C0299-16</t>
  </si>
  <si>
    <t>ADICION EN VALOR AL CONTRATO No. 0147 DE 2016</t>
  </si>
  <si>
    <t>COMPAÑÍA DE CONTROL DE CONTAMINACION DE COLOMBIA C-4 LTDA.</t>
  </si>
  <si>
    <t>ADQUISICION SUMINISTRO INSTALACION Y PUESTA EN FUNCIONAMIENTO DE LOS EQUIPOS DE AIRE ACONDIONADO EXTRACCION Y VENTILACION MECANICA EN DIFERNETES AREAS DEL INSTITUTO</t>
  </si>
  <si>
    <t>50001302 P15</t>
  </si>
  <si>
    <t>C0284-16</t>
  </si>
  <si>
    <t>PENDIENTE</t>
  </si>
  <si>
    <t>CONVOCATORIA PUBLICA No. 006 DE 2016</t>
  </si>
  <si>
    <t xml:space="preserve">AMAREY NOVAMEDICAL S.A </t>
  </si>
  <si>
    <t>SUMINISTRO DE BATERIA PARA DESFIBRILADOR NIHON KOHDEN AED</t>
  </si>
  <si>
    <t>30012304 P01</t>
  </si>
  <si>
    <t>C0281-16</t>
  </si>
  <si>
    <t>APROBACION DE COTIZACION No.  082 DE 2016</t>
  </si>
  <si>
    <t xml:space="preserve">IMPORTRANS RADIOACTIVOS LTDA. </t>
  </si>
  <si>
    <t>TRANSPORTE DE MATERIAL RADIOACTIVO</t>
  </si>
  <si>
    <t>10010324 P01</t>
  </si>
  <si>
    <t>C0253-16</t>
  </si>
  <si>
    <t>APROBACION DE COTIZACION No.  077 DE 2016</t>
  </si>
  <si>
    <t>SOPORTE MANTENIMIENTO DE TIPO TECNICO FUNCIONAL PARA EL PORTAL WEB, PORTAL INFANTIL E INTRANET DEL INSTITUO.</t>
  </si>
  <si>
    <t>10010308 P01</t>
  </si>
  <si>
    <t>C0296-16</t>
  </si>
  <si>
    <t>CONTRATACION DIRECTA No, 050 DE 2016</t>
  </si>
  <si>
    <t>10010414 P01</t>
  </si>
  <si>
    <t xml:space="preserve">CONTRATACION DIRECTA No, 050 DE 2016 -VIGENCIA FUTURA- </t>
  </si>
  <si>
    <t>10010237 P01</t>
  </si>
  <si>
    <t xml:space="preserve">SITGA SAS </t>
  </si>
  <si>
    <t xml:space="preserve">PRESTACION DEL SERVICIO DE OPERACIÓN Y MANTENIMIENTO DE LA PLANTA DE TRATAMIENTO DE AGUAS RESIDUALES INDUSTRIALES. </t>
  </si>
  <si>
    <t>30012228 P01</t>
  </si>
  <si>
    <t>C0292-16</t>
  </si>
  <si>
    <t>ADICION EN VALOR Y PLAZO AL CONTRATO No. 414 DE 2015</t>
  </si>
  <si>
    <t>FERRETERIA SAN ROQUE No.  2 LTDA.</t>
  </si>
  <si>
    <t>SUINISTRO DE LOS ELEMENTOS DE FERRETERÍA Y LOS DEMAS MATERIALES PARA REALIZAR LOS TRABJOS DE MANTENIMIENTO CORRECTIVO Y PREVENTIVO REQUERIDOS POR EL INSTITUTO</t>
  </si>
  <si>
    <t>30012232 P01</t>
  </si>
  <si>
    <t>C0290-16</t>
  </si>
  <si>
    <t>CONVOCATORIA PUBLICA NO:  007 DE 2016  VIGENCIA FUTURA</t>
  </si>
  <si>
    <t>CONVOCATORIA PUBLICA NO:  007 DE 2016</t>
  </si>
  <si>
    <t xml:space="preserve">EXOGENA LIMITADA </t>
  </si>
  <si>
    <t>SUPER SCRIPT II VIAL X 10000 UNID</t>
  </si>
  <si>
    <t>10010192 P09</t>
  </si>
  <si>
    <t>C02939-16</t>
  </si>
  <si>
    <t>CONVOCATORIA PUBLICA NO:  001 DE 2016</t>
  </si>
  <si>
    <t xml:space="preserve">ADQUISISICION, SUMINISTRO, INSTALACION Y PUESTA EN FUNCIONAMIENTO DEL EQUIPO SECUENCIADORACTUALIZADO PARA EL SERVICIO  DE PATOLOGIA CLONALIDAD DEL INSTITUTO. </t>
  </si>
  <si>
    <t>10010314 P05</t>
  </si>
  <si>
    <t>C0300-16</t>
  </si>
  <si>
    <t>INVITACION A COTIZAR No. 046 DE 2016</t>
  </si>
  <si>
    <t>TECNOLOGIOA BIOMEDICA</t>
  </si>
  <si>
    <t xml:space="preserve">QUIMBERLAB SA </t>
  </si>
  <si>
    <t xml:space="preserve">GASES ARTERIALES PRUEBA, incluye pH, pCO2, pO2,CHC03, BE,ELECTROLITOS Na, K, Cl,AG, HCTO, MERTABOLITOS (GLUCOSA Y LACTATO), COOXIMETRIA (Hb, COHb, Met hB), CALCULO DE PARAMETROS (PS0, H+, BE, efc, SO2, Hct, a/A02, AaD02, Pa02, QS/QT, indice P/F, RE, Cc, Cv, Ca. </t>
  </si>
  <si>
    <t>7-%</t>
  </si>
  <si>
    <t>10010173 P. 1</t>
  </si>
  <si>
    <t>C0329-16</t>
  </si>
  <si>
    <t xml:space="preserve">CONVOCATORIA PUBLICA No. 005 DE 2016 (SUBASTA INVERSA PRESENCIAL)  </t>
  </si>
  <si>
    <t>BECTON DICKINSON DE COLOMBIA S.A.</t>
  </si>
  <si>
    <t xml:space="preserve">PRUEBA DE CITOMETRIA DE FLUJO CON PORTAFOLIO DE ANTICUPERTOS INCLUIDOS DENTRO DE LOS PANELES EUROFLOW Y TODOS LOS QUE SE NECESITEN PARA EL DIAGNOSTICO Y SEGUIMIENTO DE HEMATOPATOLOGIAS, FACS FLOW SHEAT FLUID, FACS SHUTDOWN SOLUTION, FACS CLEAN , TUBOS DE 12 x 75, FILCONS, MEDICONS. </t>
  </si>
  <si>
    <t>10010173 P 02</t>
  </si>
  <si>
    <t>C0342-16</t>
  </si>
  <si>
    <t>10010354 P 23</t>
  </si>
  <si>
    <t>CONVOCATORIA PUBLICA No. 005 DE 2016 (SUBASTA INVERSA PRESENCIAL)  - VIGENCIA FUTURA</t>
  </si>
  <si>
    <t>ROCHEM</t>
  </si>
  <si>
    <t>PRUEBA DE INMUNOHISTOQUÍMICA QUE INCLUYA  LÁMINA CARGADA, DESPARAFINIZADOR, RECUPERADOR ANTIGÉNICO, PEROXIDO DE HIDROGENO, ANTICUERPO PRIMARIO LISTO PARA USAR (MINIMO DISPONIBILIDAD DE 220 ANTICUERPOS) KIT DE DETECCIÓN (POLIMERO O MULTIMERO), DAB, SULFATO DE COBRE, HEMATOXILINA, AGUA AMONIACAL Y TBS.</t>
  </si>
  <si>
    <t>QUINBERLAB S.A.</t>
  </si>
  <si>
    <t>TIRAS PARA ORINA PRUEBA, MARCA ROCHE</t>
  </si>
  <si>
    <t>10010173 P 5</t>
  </si>
  <si>
    <t>C0330-16</t>
  </si>
  <si>
    <t>10010354 P 1</t>
  </si>
  <si>
    <t xml:space="preserve">CONVOCATORIA PUBLICA No. 005 DE 2016 (SUBASTA INVERSA PRESENCIAL)   - VIGENCIA FUTURA </t>
  </si>
  <si>
    <t>TROPONINA  MARCA MITSUBISHI CHEMICAL MEDIENCE</t>
  </si>
  <si>
    <t>10010173 P. 6</t>
  </si>
  <si>
    <t>C0331-16</t>
  </si>
  <si>
    <t>SIEMENS S.A</t>
  </si>
  <si>
    <t xml:space="preserve">PRUEBAS DE HEMATOLOGIA, INCLUYE CUADRO HEMATICO AUTOMATIZADO, CUADRO HEMATICO DE URGENCIA, ADICIONAL 4 CAJAS MENSUALES DE CONTROL DE 3 NIVELES, SUMINISTRADO POR EL PROVEEDOR. CON LOTE MINIMO DE 3 MESES. 
</t>
  </si>
  <si>
    <t>10010173 P 07</t>
  </si>
  <si>
    <t>C0340-16</t>
  </si>
  <si>
    <t>10010354 P 04</t>
  </si>
  <si>
    <t>COLORANTES DE COLORACION AUTOMATIZADA DE GRAM. TODAS LAS PRUEBAS DEBEN INCLUIR CONTROLES E INSUMOS NECESARIOS PARA SU PROCESAMIENTO. PRUEBAS DE QUIMICA</t>
  </si>
  <si>
    <t xml:space="preserve">PRUEBAS PARA QUIMICA SANGUINEA. INCLUYE DESHIDROGENASA LACTICA (LHD), CREATINFOSFOCINASA (CK) CREATINFOSFOCINASA (CK) FRACCION MB, CREATININA, COLESTEROL, TRIGLICERIDOS, ASPARTATO AMINOTRANSFERASA (AST), ALANIN AMINOTRANSFERASA (ALT), BILIRRUBINA DIRECTA (BUBC), CALCIO, FOSFORO, ALBUMINA, PROTEINAS EN ORINA (UPRO), ACIDO URICO, AMILASA PRUEBA QUIMICA, GLUCOSA, FOSFATASA ALCALINA, PROTEINA TOTAL, BILIRRUBINA TOTAL, MAGNESIO, NITROGENO UREICO, PROTEINAS LIQUIDO CEFALORAQUIDEO, ELECTROLITOS SODIO, POTASIO Y CLORO,  PROTEINA C REACTIVA (PCR),  INMUNOGLOBULINA A, INMUNOGLOBULINA M, INMUNOGLOBULINA G, COMPLEMENTO C3 Y COMPLEMENTO C4. </t>
  </si>
  <si>
    <t>10010173 P 10</t>
  </si>
  <si>
    <t>C0332-16</t>
  </si>
  <si>
    <t>10010354 P 7</t>
  </si>
  <si>
    <t>C0332-17</t>
  </si>
  <si>
    <t>CONVOCATORIA PUBLICA No. 005 DE 2016 (SUBASTA INVERSA PRESENCIAL)      - VIGENCIA FUTURA</t>
  </si>
  <si>
    <t xml:space="preserve">PRUEBAS ESPECIALES. INCLUYE ANTI HBs, HEPATITIS C, ANTI Hbe,  ANTIGENO DE SUPERFICIE HEPATITIS B, ANTIGENO E, HEPATITIS B, HIV-1/HIV,  CORE ANTI HBC, ALFAFETO PROTEINA (AFP), ANTIGENO CARCINOEMBRIONARIO (CEA), CA 125, CA 19.9, PROCALCITONINA CUANTITATIVA, TIROGLOBULINA, TSH DE TERCERA GENERACION, ANTIGENO PROSTATICO ESPECIFICO (PSA TOTAL), CALCITONINA, HORMONA DE CRECIMIENTO, HORMONA DE GONADOTROPINA HCG SUBUNIDAD B, PARATOHORMONA, ANTITIROGLOBULINA, FERRITINA, HORMONA LUTEINIZANTE (LH), PROLACTINA, CORTISOL , ESTRADIOL, HORMONA FOLICULO LEUTILIZANTE FSH, T3 LIBRE, TESTOSTERONA TOTAL, T4 LIBRE. EL PROVEEDOR DEBE SUMINISTRAR AL MES 3 CAJAS DE NIVEL NORMAL Y ANORMAL(2 NIVELES) INDEPENDIENTES, 
</t>
  </si>
  <si>
    <t>10010173  P 11</t>
  </si>
  <si>
    <t>C0333-16</t>
  </si>
  <si>
    <t xml:space="preserve">CONVOCATORIA PUBLICA No. 005 DE 2016 (SUBASTA INVERSA PRESENCIAL)     </t>
  </si>
  <si>
    <t>10010354 P 8</t>
  </si>
  <si>
    <t>C0333-17</t>
  </si>
  <si>
    <t xml:space="preserve">PRUEBAS DE IDENTIFICACION DE GERMENES. SE DEBE TENER DISPONIBILIDAD DE TODAS LAS PRUEBAS. INCLUYE: PARA GERMENES GRAM POSITIVOS,  GERMENES GRAM NEGATIVOS, GERMENES LEVADURAS, GERMENES ANAEROBIOS, HAEMOPHILUS Y NEISSERIAS, IDENTIFICACION AUTOMATICA DE MYCOBACTERIAS EN MEDIO LIQUIDO, HEMOCULTIVOS PARA HONGOS, HEMOCULTIVOS PEDIATRICOS Y HEMOCULTIVOS AEROBIO Y ANAEROBIO ADULTO.
</t>
  </si>
  <si>
    <t xml:space="preserve">QUINBERLAB S.A. </t>
  </si>
  <si>
    <t>COLORANTES DE COLORACION AUTOMATIZADA DE GRAM. TODAS LAS PRUEBAS DEBEN INCLUIR CONTROLES E INSUMOS NECESARIOS PARA SU PROCESAMIENTO</t>
  </si>
  <si>
    <t xml:space="preserve">DESIERTO POR PRECIO </t>
  </si>
  <si>
    <t>JHONSON &amp; JHONSON DE COLOMBIA S.A.</t>
  </si>
  <si>
    <t>HEMOGLOBINA GLICOSILADA PRUEBA</t>
  </si>
  <si>
    <t>SERVICIOS FARMACEUTICOS (SUBASTA INVERSA)</t>
  </si>
  <si>
    <t>TERUMO BCT COLOMBIA S.A.</t>
  </si>
  <si>
    <t>BOLSA RECOLECCIÓN DE SANGRE CON FILTRO PREALMACENAMIENTO</t>
  </si>
  <si>
    <t>BOLSA</t>
  </si>
  <si>
    <t>10010204 P. 7</t>
  </si>
  <si>
    <t>C0346-16</t>
  </si>
  <si>
    <t>BPL MEDICAL SAS</t>
  </si>
  <si>
    <t>ESTUCHE DE AFERESIS - MARCA HAEMONETI HAEMONETIC</t>
  </si>
  <si>
    <t>10010204 P 04</t>
  </si>
  <si>
    <t>C0345-16</t>
  </si>
  <si>
    <t>10010450 P 04</t>
  </si>
  <si>
    <t>BOLSA CUADRUPLE</t>
  </si>
  <si>
    <t>10010204 P. 6</t>
  </si>
  <si>
    <t>C0344-16</t>
  </si>
  <si>
    <t xml:space="preserve">BAYER S.A.  -  GENERAL MEDICA DE COLOMBIA S.A GEMEDCO - INVERSIONES AJOVECO </t>
  </si>
  <si>
    <t>MEDIO DE CONTRASTE NO IONICO 300 MG 50 ML</t>
  </si>
  <si>
    <t>RX S.A.</t>
  </si>
  <si>
    <t>DIATRIZOATO MEGLUMINA Y DIATRIZOATO SODICO- MARCA MALLINCKRODT</t>
  </si>
  <si>
    <t>FRASCO X 300 ML</t>
  </si>
  <si>
    <t>10010204 P 01</t>
  </si>
  <si>
    <t>C0343-16</t>
  </si>
  <si>
    <t>10010450 P 01</t>
  </si>
  <si>
    <t>GENERAL MEDICA DE COLOMBIA S.A. - GEMEDCO</t>
  </si>
  <si>
    <t>GADOLINEO 28.4 0.5 mmol/ml FRASCO 15 ml</t>
  </si>
  <si>
    <t>FRASCO 287MG X 15 ML</t>
  </si>
  <si>
    <t>10010204 P 03</t>
  </si>
  <si>
    <t>C0362-16</t>
  </si>
  <si>
    <t>10010450 P 03</t>
  </si>
  <si>
    <t>CONVOCATORIA PUBLICA No. 005 DE 2016 (SUBASTA INVERSA PRESENCIAL) - VIGENCIA FUTURA</t>
  </si>
  <si>
    <t xml:space="preserve">FLUJOMETRO </t>
  </si>
  <si>
    <t>INVITACION A COTIZAR No.058 de 2016</t>
  </si>
  <si>
    <t>THERMOHOGROMETRO</t>
  </si>
  <si>
    <t xml:space="preserve">LARINGOSCOPIO COMPATIBLE CON RESONADOR </t>
  </si>
  <si>
    <t>REGULADOR DE VACIO - VACUTRON</t>
  </si>
  <si>
    <t>MANTENIMIENTO PREVENTIVO Y CORRECTIVO GRABADOR CD VIRTUAL E IMPRESORA MARCA  CODONIC</t>
  </si>
  <si>
    <t>CONTRATACION DIRECTA No. 064 DE 2016</t>
  </si>
  <si>
    <t>10010298 P01</t>
  </si>
  <si>
    <t>C0182-16</t>
  </si>
  <si>
    <t>APROBACION DE COTIZACION No. 066 de 2016</t>
  </si>
  <si>
    <t>LABORATORIOS WACOL S.A</t>
  </si>
  <si>
    <t>PROBETA DE VIDRIO CON DOBLE ESCALA 250 ML</t>
  </si>
  <si>
    <t>10010191 P43</t>
  </si>
  <si>
    <t>C0251-16</t>
  </si>
  <si>
    <t xml:space="preserve">CONVOCATORIA PUBLICA No. 001 DE 2016 </t>
  </si>
  <si>
    <t xml:space="preserve">VASO DE PRECIPITADO PYREX DE 500 ML </t>
  </si>
  <si>
    <t>10010191 P46</t>
  </si>
  <si>
    <t>C0239-16</t>
  </si>
  <si>
    <t>TUBOS PCR MARCA AXIGEN</t>
  </si>
  <si>
    <t>C0312-16</t>
  </si>
  <si>
    <t>TUBOS PCR MARCA AXIIGEN</t>
  </si>
  <si>
    <t>50001316 P18</t>
  </si>
  <si>
    <t>TUBOS ESTERILES</t>
  </si>
  <si>
    <t>10010003 P35</t>
  </si>
  <si>
    <t>PUNTAS 200 UL MARCA AXIGEN</t>
  </si>
  <si>
    <t>50001315 P22</t>
  </si>
  <si>
    <t>C0308-16</t>
  </si>
  <si>
    <t>PUNTA 10 UL CON FILTRO MARCA AXIGEN</t>
  </si>
  <si>
    <t>10010003 P40</t>
  </si>
  <si>
    <t>C0307-16</t>
  </si>
  <si>
    <t>PUNTAS 200 UL CON FILTRO ART RACKS LIBRE DE RNA Y DNASA ESTERIL, MARCA AXIGEN</t>
  </si>
  <si>
    <t>50001324 P17</t>
  </si>
  <si>
    <t>C0305-16</t>
  </si>
  <si>
    <t>50001303 P11</t>
  </si>
  <si>
    <t>FLORURO 2  DEOSY-GÑUCPSE STAND, REFERENCE  X 100 GR</t>
  </si>
  <si>
    <t>10010191 P30</t>
  </si>
  <si>
    <t>C0249-16</t>
  </si>
  <si>
    <t>FLOURMISONIDAZOLE) PURITy -95% VIAL 10mg</t>
  </si>
  <si>
    <t>10010184 P20</t>
  </si>
  <si>
    <t>C0256-16</t>
  </si>
  <si>
    <t>FLUORO-THYMIDINE (FILT) REFERENCE STANDARD FOR (18F) FLT (3DEOXY-3- (18F) FLUOROTHYMIDINE*VIAL DE 10 MG</t>
  </si>
  <si>
    <t>10010184 P22</t>
  </si>
  <si>
    <t>C0257-16</t>
  </si>
  <si>
    <t xml:space="preserve">CHROMAFIX SEPARATION CARTIDGES PER BOX OF 50 CARTRIDGES </t>
  </si>
  <si>
    <t>10010184 P26</t>
  </si>
  <si>
    <t>C0260-16</t>
  </si>
  <si>
    <t>HIDRURO DE LITIO Y ALUMINIO 0.1M EN THF SECO X 2.5 ML.</t>
  </si>
  <si>
    <t>10010184 P29</t>
  </si>
  <si>
    <t>C0267-16</t>
  </si>
  <si>
    <t xml:space="preserve">L-HOMOCISTEINA  TIOLACTONA CLORHIDRATO &gt;95% X 2 VIAL </t>
  </si>
  <si>
    <t>10010184 P30</t>
  </si>
  <si>
    <t>C0273-16</t>
  </si>
  <si>
    <t>STARATA X CAJA DE 50 UNID. MARCA PHENOMENEX</t>
  </si>
  <si>
    <t>10010184 P45</t>
  </si>
  <si>
    <t>C0279-16</t>
  </si>
  <si>
    <t xml:space="preserve">MACROSEARCH LTDA. </t>
  </si>
  <si>
    <t>CUCHILLA DE MICROTOMO *50 ALTO PERFIL</t>
  </si>
  <si>
    <t>50001316 P16</t>
  </si>
  <si>
    <t>C0240-16</t>
  </si>
  <si>
    <t>50001303 P07</t>
  </si>
  <si>
    <t>10010183 P20</t>
  </si>
  <si>
    <t>10010183 P21</t>
  </si>
  <si>
    <t xml:space="preserve">RESINA CONSUL MOUNT FORM CITOLOGIA 500 ML </t>
  </si>
  <si>
    <t>10010190 P29</t>
  </si>
  <si>
    <t>C0246-16</t>
  </si>
  <si>
    <t>CYTOFUNNELS SENCILLOS BCOTAPA CAJA X 500 MARCA THERMO FISHER/SHANDON</t>
  </si>
  <si>
    <t>10010190 P19</t>
  </si>
  <si>
    <t>C0242-16</t>
  </si>
  <si>
    <t xml:space="preserve">NANO COLIDE ALBUMINA  POLVO LIOFILIZADO </t>
  </si>
  <si>
    <t xml:space="preserve">VIALES </t>
  </si>
  <si>
    <t>10010297 P01</t>
  </si>
  <si>
    <t>C0204-16</t>
  </si>
  <si>
    <t>APROBACION DE COTIZACION No. 073 de 2016</t>
  </si>
  <si>
    <t xml:space="preserve">ALCOHOL ISOPROPILICO, MARCA NAL. </t>
  </si>
  <si>
    <t>10010290 P13</t>
  </si>
  <si>
    <t>C0318-16</t>
  </si>
  <si>
    <t xml:space="preserve">CONVOCATORIA PUBLICA No. 012 DE 2016 </t>
  </si>
  <si>
    <t xml:space="preserve">SOLUCIONES Y COMPUTADORES CAD DE COLOMBIA LTDA. </t>
  </si>
  <si>
    <t>ADQUISICION DE CUATRO LICENCIAS AUTOCAD FULL 2016</t>
  </si>
  <si>
    <t>10010296 P01</t>
  </si>
  <si>
    <t>C0291-16</t>
  </si>
  <si>
    <t>INVITACION A COTIZAR No.041 de 2016</t>
  </si>
  <si>
    <t>REACTIVOS DE LABORATORIO Y MATERIALES Y SUMINISTROS ( SUBASTA INVERSA PRESENCIAL)</t>
  </si>
  <si>
    <t>REACTIVOS DE LABORATORIO Y MATERIALES Y SUMINISTROS (SUBASTA INVERSA PRESENCIAL)</t>
  </si>
  <si>
    <t>SERVICIO DE MANTENIMIENTO PREVENTIVO Y CORRECTIVO INCLUYENDO SUMINISTRO DE REPUESTO PARA CREANEOTOMO MARCA AESCULAP.</t>
  </si>
  <si>
    <t>CONTRATACION DIRECTA No. 053 DE 2016</t>
  </si>
  <si>
    <t>10010379 P01</t>
  </si>
  <si>
    <t>C0317-16</t>
  </si>
  <si>
    <t>ADICION EN VALOR Y PLAZO AL CONTRATO No.  0052 de 2016</t>
  </si>
  <si>
    <t xml:space="preserve">UNIVERSIDAD DE NARIÑO </t>
  </si>
  <si>
    <t xml:space="preserve">CONVENIO PARA LA FINANCIACION DEK REGISTRO POBLACIONAL DE CANCER DEL MUNICIPIO DE PASTO </t>
  </si>
  <si>
    <t>10010401 P02</t>
  </si>
  <si>
    <t>C0321-16</t>
  </si>
  <si>
    <t>CONTRATACION DIRECTA No. 069 DE 2016</t>
  </si>
  <si>
    <t>PROGRAMA DE ASEGURAMIENTO DE LA CALIDAD EN EL LABORATORIO  PROACECAL</t>
  </si>
  <si>
    <t>REALIZACION DE CONTROL DE CALIDAD A LAS PRUEBAS DE INMUNOHEMATOLOGIA QUE SE PROCESAN EN EL BANCO DE SANGRE Y SERVICIO TRANSFUSIONAL</t>
  </si>
  <si>
    <t>10010211 P01</t>
  </si>
  <si>
    <t>C0311-16</t>
  </si>
  <si>
    <t>APROBACION DE COTIZACION No., 084 de 2016</t>
  </si>
  <si>
    <t>GESTION DESARROLLO Y SOCIEDAD SAS A</t>
  </si>
  <si>
    <t>CAPACITACION SEMINARIO NMACIONAL "ADMINISTRACION DE ALMACENES Y GESTION DEL PLAN DE ADQUISICIONES PARA ENTIDADES PUBLICAS PARA EL TALENTO HUMANO DEL INSTITUTO</t>
  </si>
  <si>
    <t>10010421 P01</t>
  </si>
  <si>
    <t>C0322-16</t>
  </si>
  <si>
    <t>APROBACION DE COTIZACIÓN No. 085 DE 2016</t>
  </si>
  <si>
    <t>INSTITUCIONAL STAR SERVICES LTDA</t>
  </si>
  <si>
    <t>TOALLA PAPEL PARA MANOS COLOR NATURAL PAQUETE X 150 UNIDADES O ROLLO PRO 200 METROS MARCA SANITISU</t>
  </si>
  <si>
    <t>10010393 P01</t>
  </si>
  <si>
    <t>C0288-16</t>
  </si>
  <si>
    <t>ADICION EN VALOR Y PLAZO AL CONTRATO No. 0069 DE 2015</t>
  </si>
  <si>
    <t xml:space="preserve">TERUMO BCT COLOMBIA SA </t>
  </si>
  <si>
    <t>ESTUCHE DE AFERESIS COLECTA CELULAS PROGENITORAS</t>
  </si>
  <si>
    <t>10010341 P03</t>
  </si>
  <si>
    <t>C0289-16</t>
  </si>
  <si>
    <t>ADICION EN VALOR Y PLAZO No. 0192 DE 2015</t>
  </si>
  <si>
    <t>BOLSA RECOLECCION DE SANGRE CON FILTRO P</t>
  </si>
  <si>
    <t>10010341 P05</t>
  </si>
  <si>
    <t xml:space="preserve">SERVICIO DE MANTENIMIENTO PREVENTIVO Y CORRECTIVO INCLUYENDO SUMINISTRO DE REPUESTO PARA UNIDADES ELECTROQUIRURGICAS MARCA KLS MARTIN. </t>
  </si>
  <si>
    <t>CONTRATACION DIRECTA No. 055 DE 2016</t>
  </si>
  <si>
    <t xml:space="preserve">SERVICIO DE MANTENIMIENTO PREVENTIVO Y CORRECTIVO INCLUYENDO SUMINISTRO DE REPUESTO PARA EQUIPOS MARCA SIEMENS. </t>
  </si>
  <si>
    <t>CONTRATACION DIRECTA No. 057 DE 2016</t>
  </si>
  <si>
    <t xml:space="preserve">SERVICIO DE MANTENIMIENTO PREVENTIVO Y CORRECTIVO INCLUYENDO SUMINISTRO DE REPUESTO PARA EQUIPOS MARCA GENERAL ELECTRIC </t>
  </si>
  <si>
    <t>CONTRATACION DIRECTA No. 058 DE 2016</t>
  </si>
  <si>
    <t xml:space="preserve">BIOCLINICOS DE COLOMBIA LTDA </t>
  </si>
  <si>
    <t>SERVICIO DE MANTENIMIENTO INCLUYENDO SUMINISTRO DE REPUESTO PARA DOS (2) LAMPARAS CIELITICAS MARCA KLS M</t>
  </si>
  <si>
    <t>30012318 P01</t>
  </si>
  <si>
    <t>APROBACION DE COTIZACION No. 087 DE 2016</t>
  </si>
  <si>
    <t xml:space="preserve">MEDICIONES Y MEDIOS SAS </t>
  </si>
  <si>
    <t>SERVICIO DE MONITOREO DE COMUNICACIÓN (CLIPPING DE MEDIOS) DE CUBRIMIENTO NACIONAL Y REGIONAL (PRENSA, INCLUIDOS PERIODICOS Y REVISTAS, RADIO, TELEVISION, E INTERNET) AGENCIAS DE PRENSA INCLUYENDO LA CAPACITACION PARA EL DESARROLLO DE AUDITORIAS INTERNAS.</t>
  </si>
  <si>
    <t>10010215 P01</t>
  </si>
  <si>
    <t>C0359-16</t>
  </si>
  <si>
    <t>INVITACION A COTIZAR No. 051 DE 2016</t>
  </si>
  <si>
    <t xml:space="preserve">CAJA COLOMBIANA DE SUBSIDIO FAMILIAR - COLSUBSIDIO - </t>
  </si>
  <si>
    <t>REALIZACION DE ACTIVIDADES PARA LOS SERVIDORES PUBLICOS DEL INSTITUTO; ENTRENAMIENTOS DEPORTIVOS, ESCENARIOS EPORTIVOS, INSCRIPCION INTEREMPRESAS, CURSOS DE YOGA</t>
  </si>
  <si>
    <t>10010399 P01</t>
  </si>
  <si>
    <t>C0310-16</t>
  </si>
  <si>
    <t>APROBACION DE COTIZACION No. 083 de 2016</t>
  </si>
  <si>
    <t xml:space="preserve">ARC ANALISIS Y C.I. SAS </t>
  </si>
  <si>
    <t>Rnsa AWAY BOTELLA X 475 ML</t>
  </si>
  <si>
    <t>50001324 P28</t>
  </si>
  <si>
    <t>C0313-16</t>
  </si>
  <si>
    <t>KIT DE PRETRATAMIENTO PARA MUESTRAS  INCLUIDAS EN PARAFINA PARA HIBRIDACION EN SITU (FISH) MARCA DAKO</t>
  </si>
  <si>
    <t>10010192 P06</t>
  </si>
  <si>
    <t>C0335-16</t>
  </si>
  <si>
    <t xml:space="preserve">ANNAR DIAGNOSTICA IMPORT SAS </t>
  </si>
  <si>
    <t xml:space="preserve">SODIO HIDROXIDO LENTEJAS PARA ANALISIS, ISO ACS </t>
  </si>
  <si>
    <t>10010190 P05</t>
  </si>
  <si>
    <t>C0241-16</t>
  </si>
  <si>
    <t>TUBO TAPA LILA DE 4 ML.</t>
  </si>
  <si>
    <t>50001310 P10</t>
  </si>
  <si>
    <t>C0301-16</t>
  </si>
  <si>
    <t xml:space="preserve">TUBO PLASTICO DE 12 * 75 MM 5.0 ML CON TAPA MARCA  FALCON </t>
  </si>
  <si>
    <t>10010183 P15</t>
  </si>
  <si>
    <t>C0238-16</t>
  </si>
  <si>
    <t xml:space="preserve">UNIDADES DE FILTRACION ESTERIL PARA VACIO 0.22 UM 150-250 ML  MARCA CORNING </t>
  </si>
  <si>
    <t>10010191 P25</t>
  </si>
  <si>
    <t>C0248-16</t>
  </si>
  <si>
    <t>BALON VOLUMETRICO DE 2 ML MARCA PYREX</t>
  </si>
  <si>
    <t>10010191 P48</t>
  </si>
  <si>
    <t>C0255-16</t>
  </si>
  <si>
    <t xml:space="preserve">PIPETA PLASTICA DE 10 ML. ESTERIL, EMPAQUE INDIVIDUAL, MARCA CORNING </t>
  </si>
  <si>
    <t>50001324 P15</t>
  </si>
  <si>
    <t>C0295-16</t>
  </si>
  <si>
    <t>JOHNSON &amp; JOHNSON DE COLOMBIA S.A.</t>
  </si>
  <si>
    <t xml:space="preserve">ADQUISICIÓN DE MATERIAL PARA LOS SERVICIOS DE ORTOPEDIA Y OSTEOSISTESIS </t>
  </si>
  <si>
    <t>10010390 P 01</t>
  </si>
  <si>
    <t>C0324-16</t>
  </si>
  <si>
    <t>CONVOCATORIA PUBLICA No. 004 DE 2016 - VIGENCIA FUTURA</t>
  </si>
  <si>
    <t>ADQUISICIÓN DE MATERIAL PARA LOS SERVICIOS DE ORTOPEDIA Y OSTEOSISTESIS</t>
  </si>
  <si>
    <t>10010389 P 01</t>
  </si>
  <si>
    <t>CONVOCATORIA PUBLICA No. 004 DE 2016</t>
  </si>
  <si>
    <t>ADQUISICIÓN DE MATERIAL PARA LOS SERVICIOS DE CABEZA Y CUELLO, CIRUGIA PLASTICA Y NEUROCIRUGIA</t>
  </si>
  <si>
    <t>10010390 P 06</t>
  </si>
  <si>
    <t>C0325-16</t>
  </si>
  <si>
    <t>ADQUISICIÓN DE MATERIAL PARA LOS SERVICIOS DE  CABEZA Y CUELLO, CIRUGIA PLASTICA Y NEUROCIRUGIA</t>
  </si>
  <si>
    <t>10010389 P 06</t>
  </si>
  <si>
    <t>EDM EQUIPOS Y DISPOSITIVOS MEDICOS SAS</t>
  </si>
  <si>
    <t>ADQUISICIÓN DE MATERIAL PARA LOS SERVICIOS DE ORTOPEDIA</t>
  </si>
  <si>
    <t>10010390 P 02</t>
  </si>
  <si>
    <t>C0328-16</t>
  </si>
  <si>
    <t>10010389 P 02</t>
  </si>
  <si>
    <t xml:space="preserve">CONVOCATORIA PUBLICA No. 004 DE 2016 </t>
  </si>
  <si>
    <t>ORTHO HEALTH SAS</t>
  </si>
  <si>
    <t>ADQUISICIÓN DE MATERIAL PARA LOS SERVICIOS DE ORTOPEDIA, ENDOPROTESIS</t>
  </si>
  <si>
    <t>10010390 P 04</t>
  </si>
  <si>
    <t>C0341-16</t>
  </si>
  <si>
    <t>10010389 P 04</t>
  </si>
  <si>
    <t>REACTIVOS DE LABORATORIO, MATERIALES Y SUMINISTROS</t>
  </si>
  <si>
    <t>PRUEBAS DE COAGULACION MARCA SIEMENS</t>
  </si>
  <si>
    <t>10010173 P. 12</t>
  </si>
  <si>
    <t>C0469-16</t>
  </si>
  <si>
    <t>CONVOCATORIA PUBLICA 005-2016 VIGENCIA ACTUAL SUBASTA INVERSA</t>
  </si>
  <si>
    <t>10010354 P. 9</t>
  </si>
  <si>
    <t>MATERIALES Y SUMINISTROS DE ALMACEN</t>
  </si>
  <si>
    <t>REACTIVOS DE LABORATORIO, MATERILAES Y SUMINISTROS</t>
  </si>
  <si>
    <t>EL INTITUTO INVITA A PRESENTAR PROPUESTA PARA SELECCIONAR LA INSTITUCIÓN DE EDUCACIÓN SUPERIOR DEBIDAMENTE ACREDITADA YA SEA POR LA COMISIÓN NACIONAL DEL SERVICIO CIVIL O POR EL MINISTERIO DE EDUCACIÓN NACIONAL SEGÚN EL CASO, DE CONFORMIDAD CON LO SEÑALADO EN EL DECRETO 413 DEL 7 DE MARZO DE 2016, QUE REALICE CONCURSO PÚBLICO ABIERTO Y DE MÉRITOS PARA PROVEER EL EMPLEO DE DIRECTOR GENERAL; LOS SERVICIOS DE APOYO TÉCNICO, FUNCIONAL Y LOGÍSTICO A LA JUNTA DIRECTIVA DEL INSTITUTO  Y AL MISMO INSTITUTO, EN EL DISEÑO DE LA CONVOCATORIA, DEFINICIÓN DE CRONOGRAMA DEL CONCURSO, EN LAS DIFERENTES ETAPAS Y PRUEBAS DEL PROCESO DE SELECCIÓN RECLUTAMIENTO (INSCRIPCIÓN Y ASPECTOS TÉCNICOS DEL PROCESO, Y VERIFICACIÓN DE REQUISITOS MÍNIMOS), DISEÑO, CONSTRUCCIÓN Y APLICACIÓN DE LAS PRUEBAS ESCRITAS DE CONOCIMIENTOS, DE COMPETENCIAS Y LA DE ANÁLISIS DE ANTECEDENTES, HASTA LA DETERMINACIÓN DE LAS PERSONAS QUE INTEGRAN LA LISTA DE ELEGIBLES EN EL CONCURSO ABIERTO PARA EL CARGO DEL DIRECTOR GENERAL DEL INSTITUTO NACIONAL DE CANCEROLOGÍA – EMPRESA SOCIAL DEL ESTADO.</t>
  </si>
  <si>
    <t>INVITACION A COTIZAR No. 066 DE 2016</t>
  </si>
  <si>
    <t>ASESORIA JURIDICA</t>
  </si>
  <si>
    <t>INVERSIONES ROMERO MERCHAN SAS</t>
  </si>
  <si>
    <t>SUMINISTRO E INSTALACIÓN DE COMPRESOR DE  TORNILLO CON SECADOR FRIGORÍFICO INCORPORADO PARA SECADO DE INSTRUMENTAL EN EL ÁREA DE ESTERILIZACIÓN</t>
  </si>
  <si>
    <t>30012217 P 01</t>
  </si>
  <si>
    <t>C0360-16</t>
  </si>
  <si>
    <t>INVITACIÓN A COTIZAR No. 037 DE 2016</t>
  </si>
  <si>
    <t>OSEOMED SAS</t>
  </si>
  <si>
    <t>ADQUISICION DE MATERIAL PARA LOS SERVICIOS DE CABEZA Y CUELLO, NEUROCIRUGIA,  ODONTOLOGIA Y CIRUGIA PLASTICA RECONSTRUCTIVA.</t>
  </si>
  <si>
    <t>10010390 P 5</t>
  </si>
  <si>
    <t>C0374-16</t>
  </si>
  <si>
    <t>10010389 P 5</t>
  </si>
  <si>
    <t>GIL MEDICA SA</t>
  </si>
  <si>
    <t>ADQUISICION DE MATERIAL PARA LOS SERVICIOS DE CIRUGÍA PLÁSTICA (PROTESIS MAMARIAS Y EXPANSORES)</t>
  </si>
  <si>
    <t>10010390 P 12</t>
  </si>
  <si>
    <t>C0350-16</t>
  </si>
  <si>
    <t>AVANCE MEDICO SAS</t>
  </si>
  <si>
    <t>ADQUISICION DE MATERIAL PARA LOS SERVICIOS DE CIRUGIA DE TORAX (CLIPS Y BARRAS PARA RECONSTRUCCION TORAXICA)</t>
  </si>
  <si>
    <t>10010194 P 07</t>
  </si>
  <si>
    <t>C0357-16</t>
  </si>
  <si>
    <t>VIMED SOLUCIONES MEDICAS SAS</t>
  </si>
  <si>
    <t>ADQUISICION DE MATERIAL PARA LOS SERVICIOS DE GASTROENTEROLOGIA (STENT DUODENALES, BILIARES)</t>
  </si>
  <si>
    <t>10010390 P 11</t>
  </si>
  <si>
    <t>C0352-16</t>
  </si>
  <si>
    <t>10010194 P 05</t>
  </si>
  <si>
    <t>TECNOSTENT SA</t>
  </si>
  <si>
    <t>ADQUISICION DE MATERIAL PARA LOS SERVICIOS DE GASTROENTEROLOGIA (STENT ESOFAGICOS)</t>
  </si>
  <si>
    <t>10010390 P 10</t>
  </si>
  <si>
    <t>C0353-16</t>
  </si>
  <si>
    <t>10010194 P 09</t>
  </si>
  <si>
    <t>SURGICON &amp; CIA SAS</t>
  </si>
  <si>
    <t>ADQUISICIÓN DE MATERIAL PARA LOS SERVICIOS DE SALAS DE CIRUGIA (PROTESIS VASCULARES)</t>
  </si>
  <si>
    <t>10010390 P 13</t>
  </si>
  <si>
    <t>C0351-16</t>
  </si>
  <si>
    <t>10010194 P 03</t>
  </si>
  <si>
    <t>TECNICA ELECTRO MEDICA S.A</t>
  </si>
  <si>
    <t>ALQUILER DE UNA  (1) MAQUINA DE ANESTESIA PRIMA SP2 MARCA PENLON</t>
  </si>
  <si>
    <t>10010417 P 01</t>
  </si>
  <si>
    <t>C0370-16</t>
  </si>
  <si>
    <t>APROBACIÓN DE COTIZACIÓN No. 090 DE 2016</t>
  </si>
  <si>
    <t>NOVATECNICA SAS</t>
  </si>
  <si>
    <t>SUMINISTRO DE REPUESTOS PARA MONITORES MARCA NIHON KOHDEN</t>
  </si>
  <si>
    <t>30012247 P 01</t>
  </si>
  <si>
    <t>C0372-16</t>
  </si>
  <si>
    <t>CONTRATACIÓN DIRECTA No. 039 DE 2016</t>
  </si>
  <si>
    <t>QUINBERLB SA</t>
  </si>
  <si>
    <t>TIRAS E- TEST ERTAPENEM CARTUCHO X 50 MARCA BIOMERIUEX</t>
  </si>
  <si>
    <t>10010138 P 07</t>
  </si>
  <si>
    <t>C0280-16</t>
  </si>
  <si>
    <t>PUNTAS AMARILLAS MARCA DELTALAB</t>
  </si>
  <si>
    <t>50001317 P 09</t>
  </si>
  <si>
    <t>C0237-16</t>
  </si>
  <si>
    <t>PUNTAS AMARILLAS 0-200 UL 500UN ESTERILES MARCA DELTALAB</t>
  </si>
  <si>
    <t>50001315 P 08</t>
  </si>
  <si>
    <t>PRODUCTOS ROCHE SA</t>
  </si>
  <si>
    <t>KIT PARA AMPLIFICACIÓN DEL GEN NARS MARCA TIBMOLBIOL</t>
  </si>
  <si>
    <t>10010190 P 42</t>
  </si>
  <si>
    <t>C0247-16</t>
  </si>
  <si>
    <t>LABORATORIOS WACOL SA</t>
  </si>
  <si>
    <t>CISIOCAJAS PARA 81 CRIOVIALES DE 2.0 ML X 4 UNIDADES EN POLIPROPILENO O POLICARBONATO    MARCA NALGENE</t>
  </si>
  <si>
    <t>50001303 P 02</t>
  </si>
  <si>
    <t>C0347-16</t>
  </si>
  <si>
    <t>VASO DE PRECIPITADO PYREX DE 25ML - MARCA PYREX</t>
  </si>
  <si>
    <t>10010191 P 44</t>
  </si>
  <si>
    <t>C0252-16</t>
  </si>
  <si>
    <t>ESPEC DIAGNOSTICAS IHR LTDA</t>
  </si>
  <si>
    <t>EXTRACTO DE LEVADURA FRASCO X 500 GR MARCA OXOID</t>
  </si>
  <si>
    <t>10010003 P 17</t>
  </si>
  <si>
    <t>C0306-16</t>
  </si>
  <si>
    <t>INSTITUTO NACIONA DE SALUD</t>
  </si>
  <si>
    <t>CONTROL DE CALIDAD A LAS PRUEBAS DE INMUNOSEROLOGÍA QUE PROCESAN EN  EL BANCO DE SANGRE Y SERVICIO TRANSFUSIONAL.</t>
  </si>
  <si>
    <t>10010422 P 01</t>
  </si>
  <si>
    <t>C0373-16</t>
  </si>
  <si>
    <t>APROBACIÓN DE COTIZACIÓN No. 089 DE 2016</t>
  </si>
  <si>
    <t>QUIK QUALITY IS THE KEY SAS</t>
  </si>
  <si>
    <t>REALIZACIÓN DE PRUEBAS CONFIRMATORIAS PARA LOS DONANTES DE SANGRE</t>
  </si>
  <si>
    <t>10010306 P 01</t>
  </si>
  <si>
    <t>C0354-16</t>
  </si>
  <si>
    <t>INVITACIÓN A COTIZAR No. 035 DE 2016</t>
  </si>
  <si>
    <t>BAYER SA</t>
  </si>
  <si>
    <t>MEDIO CONTRASTE NO IONICO 300MG 50ML</t>
  </si>
  <si>
    <t>10010341 P 01</t>
  </si>
  <si>
    <t>C0376-16</t>
  </si>
  <si>
    <t>ADICIÓN EN VALOR AL CTO 0175-2015</t>
  </si>
  <si>
    <t>PRUEBAS DE HEMATOLOGIA, INCLUYE CUADRO HEMATICO AUTOMATIZADO, CUADRO HEMATICO DE URGENCIA, . ADICIONAL 4 CAJAS MENSUALES DE CONTROL DE HEMATOLOGIA DE TERCERA OPINION DE 3 NIVELES, SUMINISTRADO POR EL PROVEEDOR - MARCA SIEMENS - EL FACTOR DE EMPAQUE SE AJUSTARA A LAS PRESENTACIONES REQUERIDAS. LA FACTURACION SE REALIZARA POR PRUEBA EFECTIVA</t>
  </si>
  <si>
    <t>10010387 P 03</t>
  </si>
  <si>
    <t>C0366-16</t>
  </si>
  <si>
    <t>ADICIÓN EN VALOR AL CTO 0173-2015</t>
  </si>
  <si>
    <t>EQUIMED LIMITADA</t>
  </si>
  <si>
    <t>TUBO DE VIDRIO AL VACIO TAPA ROJA MARCA B-D VACUTAINER</t>
  </si>
  <si>
    <t>50001310 P 09</t>
  </si>
  <si>
    <t>C0349-16</t>
  </si>
  <si>
    <t>APROBACIÓN DE COTIZACIÓN No. 088 DE 2016</t>
  </si>
  <si>
    <t>10010183 P 10</t>
  </si>
  <si>
    <t>IMPORTRANS RADIACTIVOS LTDA</t>
  </si>
  <si>
    <t>ADQUISICIÓN DE MATERIALES, REACTIVOS, ELEMENTOS Y DEMÁS INSUMOS REQUERIDOS FUNDAMENTALES PARA ADELANTAR TODOS LOS PROCEDIMIENTOS PARA LA RADIOFARMACIA.</t>
  </si>
  <si>
    <t>DESIERTO FINANCIERAMENTE</t>
  </si>
  <si>
    <t>CONVOCATORIA PÚBLICA No. 008 DE 2016</t>
  </si>
  <si>
    <t>CARESTREAM HEALTH COLOMBIA LTDA</t>
  </si>
  <si>
    <t>SERVICIO DE MANTENIMIENTO PREVENTIVO Y CORRECTIVO DE ACUERDO CON EL SISTEMA CR-RIS-PACS, FASE I, II, Y III SERVICIO  DE SOPORTE, ACTUALIZACIÓN DE LICENCIAS Y GESTIÓN DE LAS GARANTIAS, PARA CONTRIBUIR AL DIAGNÓSTICO DEBIDO Y OPORTUNO DE TAL MANERA QUE SE PERMITA CUMPLIR CON LOS CRITERIOS DE CALIDAD Y SEGURIDAD ESTABLECIDOS POR EL INSTITUTO.</t>
  </si>
  <si>
    <t>10010440 P 01</t>
  </si>
  <si>
    <t>C0309-16</t>
  </si>
  <si>
    <t>CONTRATACIÓN DIRECTA No. 037 DE 2016 - VIGENCIA FUTURA</t>
  </si>
  <si>
    <t>10010289 P 01</t>
  </si>
  <si>
    <t xml:space="preserve">CONTRATACIÓN DIRECTA No. 037 DE 2016 </t>
  </si>
  <si>
    <t>DILASER S.A.</t>
  </si>
  <si>
    <t>DERMASTOCOPIO DIGITAL CON MAPEO COMPLETO AUTOMATIZADO. MARCA: FITOFIDEM</t>
  </si>
  <si>
    <t>50001311 P 25</t>
  </si>
  <si>
    <t>C0383-16</t>
  </si>
  <si>
    <t xml:space="preserve">CONTRATACIÓN DIRECTA No. 042 DE 2016 </t>
  </si>
  <si>
    <t>GESTION DE LA INGRAESTRUCTURA</t>
  </si>
  <si>
    <t xml:space="preserve">COMPRA DE EQUIPO </t>
  </si>
  <si>
    <t>EXIMEDICA LTDA</t>
  </si>
  <si>
    <t>SERVICIO DE MANTENIMIENTO PREVENTIVO Y CORRECTIVO INCLUYENDO SUMINISTRO DE REPUESTOS PARA ECOGRAFO BK MEDICAL</t>
  </si>
  <si>
    <t>INHABILITADO JURIDICAMENTE</t>
  </si>
  <si>
    <t>INHABILITADO JURÍDICAMENTE</t>
  </si>
  <si>
    <t>CONTRATACION DIRECTA No. 054-2016</t>
  </si>
  <si>
    <t>COVIDIEN</t>
  </si>
  <si>
    <t>SERVICIO DE MANTENIMIENTO PREVENTIVO Y CORRECTIVO INCLUYENDO SUMINISTROS DE REPUESTOS PARA EQUIPOS MARCA VALLEYLAB, SCR EXPRESS, MEDTRONIC</t>
  </si>
  <si>
    <t>CONTRATACION DIRECTA No. 053-2016</t>
  </si>
  <si>
    <t>SIRIUS MEDICAL S.A.S</t>
  </si>
  <si>
    <t>SERVICIO DE MANTENIMIENTO PREVENTIVO Y CORRECTIVO INCLUYENDO SUMINISTROS DE REPUESTOS PARA EQUIPOS MARCA INTRAOP MEDICAL</t>
  </si>
  <si>
    <t>CONTRATACION DIRECTA No. 043-2016</t>
  </si>
  <si>
    <t>LARINDOSCOPIO COMPATIBLE CON RESONADOR</t>
  </si>
  <si>
    <t>DECIERTO POR OFERENTE</t>
  </si>
  <si>
    <t>INVITACION A COTIZAR No. 069-2016</t>
  </si>
  <si>
    <t>BYTTE S.A.S</t>
  </si>
  <si>
    <t>SERVICIO DE ADQUISICIÓN  E INSTALACIÓN  DEL SISTEMA DE REGISTRO Y CONTROL DE ACCESO PEATONAL PARA PARTICIPANTES INSCRITOS A LAS ACTIVIDADES DE EDUCACIÓN CONTINUA, SEMINARIOS, CONFERENCIAS, SIMPOSIOS Y EVENTOS A REALIZAR DENTRO DE LAS INSTALACIONES DEL INC</t>
  </si>
  <si>
    <t>DECIERTO POR CONCEPTO TECNICO</t>
  </si>
  <si>
    <t>INVITACION A COTIZAR No. 055-2016</t>
  </si>
  <si>
    <t>GESTION AMBIENTAL SOPORTE HOTELERO</t>
  </si>
  <si>
    <t>COMBUSTIBLES Y SUMINISTROS S &amp;V S.A</t>
  </si>
  <si>
    <t>SERVICIO DE SUMINISTRO DE GASOLINA PARA LOS VEHICULOS PROPIEDAD DEL INSTITUTO NACIONAL DE CANCEROLOGIA</t>
  </si>
  <si>
    <t>CONTRATACIÓN DIRECTA No.056-2016</t>
  </si>
  <si>
    <t>CONTRATACION DIRECTA PARA EL INSUMO 40030944 CLORURO DE 223 RADIO 6MBQ ACORDE CON LOS PRESENTES TERMINOS DE CONDICIONES, SUS ANEXOS Y EL CONTRATO QUE SE CELEBRE PARA EL EFECTO.</t>
  </si>
  <si>
    <t>CONTRATACION DIRECTA No. 051-2016</t>
  </si>
  <si>
    <t>GENERADOR DE ANAEROBIOSIS PARA EMPAQUE INDIVIDUAL (PEQUEÑO) CAJA X 10 UNIDADES  MARCA BD</t>
  </si>
  <si>
    <t>10010184 P. 59</t>
  </si>
  <si>
    <t>C034-16</t>
  </si>
  <si>
    <t>CONVOCATORIA PUBLICA No. 001-2016</t>
  </si>
  <si>
    <t xml:space="preserve">ANNAR DIAGNOSTICA IMPORT S.A.S </t>
  </si>
  <si>
    <t>MEDIO DE TRANSPORTE DE CULTIVO X 50 MARCA COPAN</t>
  </si>
  <si>
    <t>10010003 P.11</t>
  </si>
  <si>
    <t>C0414-16</t>
  </si>
  <si>
    <t>OFICOMCO S.A.S</t>
  </si>
  <si>
    <t>ADQUISICION DE 16 LICENCIAS ACROBAT PRO DC MARCA ADOBE</t>
  </si>
  <si>
    <t>10010327 P.1</t>
  </si>
  <si>
    <t>C0367-16</t>
  </si>
  <si>
    <t>INVITACION A COTIZAR No. 052-2016</t>
  </si>
  <si>
    <t xml:space="preserve">BAYLESS STEVEN WILLIAM </t>
  </si>
  <si>
    <t>SERVICIO DE TRADUCCION  DEL INGLLES AL ESPAÑOL DE ARTICULOS CIENTIFICOS, TEXTOS Y DEMAS DOCUMENTOS QUE REQUIERA EL INC-ESE</t>
  </si>
  <si>
    <t>0.6%</t>
  </si>
  <si>
    <t>10010286 P. 1</t>
  </si>
  <si>
    <t>C0355-16</t>
  </si>
  <si>
    <t>ORLANDO LIZARAZO JACOME</t>
  </si>
  <si>
    <t>SERVICIO TECNICO PARA LA ORGANIZACIÓN LOGÍSTICA Y OPERARIA DE LOS GRUPOS FOCALES CON LA BUSQUEDA DE INVITACIÓN E PARTICIPANTES SEGÚN LOS CRITERIOS DE INCLUSIÓN Y LOS OBJETIVOS  PROPUESTOS DEL PROYECTO DE INVESTIGACIÓN: PERCEPCIONES FRENTE AL CANCER, EN PACIENTES, FAMILIARES Y CUIDADORES ATENDIDOS EN EL CENTRO DE EDUCACIÓN DEL INC</t>
  </si>
  <si>
    <t>50001326 P.1</t>
  </si>
  <si>
    <t>C0413-16</t>
  </si>
  <si>
    <t>INVITACION A COTIZAR No. 054-2016</t>
  </si>
  <si>
    <t>DIANA CAROLINA CARDENAS CORREDOR</t>
  </si>
  <si>
    <t>EFECTUAR METODOLOGIAS CUALITATIVAS PARA REALIZAR ENTREVISTAS A PROFUNDIDAD Y ANALISIS DE LA INFORMACIÓN  EN EL PROYECTO" EXPERIENCIA DE LA DIADA PACIENTE CUIDADOR FAMILIAR EN CUIDADOS PALIATIVOS DURANTE EL PROCESO DE  TRANSICIÓN HOSPITAL HOGAR</t>
  </si>
  <si>
    <t>50001320 P. 2</t>
  </si>
  <si>
    <t>C0446-16</t>
  </si>
  <si>
    <t>INVITACION A COTIZAR No. 036-2016</t>
  </si>
  <si>
    <t>W LORENZ S.A.S</t>
  </si>
  <si>
    <t>ADQUISICIÓN DE MATERIAL PARA LOS SERVICIOS DE CABEZA Y CUELLO (RECONSTRUCCIÓN MANDUBULAR)</t>
  </si>
  <si>
    <t>10010390 P. 7</t>
  </si>
  <si>
    <t>C0430-16</t>
  </si>
  <si>
    <t>CONVOCATORIA PUBLICA No. 004-2016 VIGENCIA FUTURA</t>
  </si>
  <si>
    <t>10010389 P. 7</t>
  </si>
  <si>
    <t>CONVOCATORIA PUBLICA No. 004-2016</t>
  </si>
  <si>
    <t xml:space="preserve">DISORTHO S.A </t>
  </si>
  <si>
    <t xml:space="preserve">ADQUISICIÓN DE MATERIAL PARA LOS SERVICIOS DE CABEZA Y CUELLO </t>
  </si>
  <si>
    <t>10010390 P. 3</t>
  </si>
  <si>
    <t>C0348-16</t>
  </si>
  <si>
    <t>10010389 P. 3</t>
  </si>
  <si>
    <t xml:space="preserve">CONVOCATORIA PUBLICA No. 004-2016 </t>
  </si>
  <si>
    <t>SERVICIOS ASOCIADOS EN INGENIERIA</t>
  </si>
  <si>
    <t>MATENIMIENTO INTEGRAL (PREVENTIVO Y CORRECTIVO) DE LOS BIENES INMUEBLES Y MUEBLES (ENSERES Y MOVILIARIO) DE LAS DIFERENTES DEPENDENCIAS DEL INSTITUTO, EN FORMA TERCERIZADA, AUTOGESTIONARIA, CON AUTOCONTROL Y AUTOGOBIERNO, EN FORMA INDEPENDIENTE Y AUTONOMA.</t>
  </si>
  <si>
    <t>30012360 P. 11</t>
  </si>
  <si>
    <t>C0433-16</t>
  </si>
  <si>
    <t>CONVOCATORIA PUBLICA No. 007-2015</t>
  </si>
  <si>
    <t>PUBLICIENCIA LTDA</t>
  </si>
  <si>
    <t>RENOVACIÓN SUSCRIBCIÓN ELECTRÓNICA A REVISTAS MÉDICAS ESPECIALIZADAS</t>
  </si>
  <si>
    <t>18.1%</t>
  </si>
  <si>
    <t>10010220 P. 1</t>
  </si>
  <si>
    <t>C0262-16</t>
  </si>
  <si>
    <t>INVITACIÓN A COTIZAR No. 020-2016</t>
  </si>
  <si>
    <t>VELEZ LABORATORIO Y CIA S.A.S</t>
  </si>
  <si>
    <t>COLORACIONCOLORANTES PARA COLORACION AUTOMATIZADA DE WRIGHT MARCA WESCOR</t>
  </si>
  <si>
    <t>10010354 P. 8</t>
  </si>
  <si>
    <t>C0500-16</t>
  </si>
  <si>
    <t>CONVOCATORIA PUBLICA 005-2016 (SUBASTA INVERSA) VIGENCIA ACTUAL</t>
  </si>
  <si>
    <t>10010354 P. 5</t>
  </si>
  <si>
    <t>CONVOCATORIA PUBLICA 005-2016 (SUBASTA INVERSA)VIGENCIA FUTURA</t>
  </si>
  <si>
    <t>PRUEBAS DE INMUNOHISTOQUIMICA</t>
  </si>
  <si>
    <t>CONVOCATORIA PUBLICA 005-2016 (SUBASTA INVERSA)</t>
  </si>
  <si>
    <t>ANALYTICA S.A.S</t>
  </si>
  <si>
    <t>ADQUISICION, SUMINISTRO, INSTALACION, CAPACITACION Y PUESTA EN FUNCIONAMIENTO DEL EQUIPO CONGELADOR PARA LABORATORIO, ACORDE A ESTA INVITACION, SUS ANEXOS Y EL CONTRATO QUE SE CELEBRE PARA TAL EFECTO.</t>
  </si>
  <si>
    <t>INVITACION A COTIZAR No.065-2016</t>
  </si>
  <si>
    <t>KAIKAS.A.S</t>
  </si>
  <si>
    <t>SERVICIO DE MANTENIMIENTO PREVENTIVO Y CORRECTIVO INCLUYENDO SUMINISTRO DE REPUESTOS PARA EQUIPOS MARCA MATACHANNA, CARL ZEISS, SARTORIUS, DE ACUERDO CON LAS CONDICIONES ESTABLECIDAS EN LA CONTRATACION , SUS ANEXOS Y EL CONTRATO</t>
  </si>
  <si>
    <t>CONTRATACION DIRECTA No. 046-2015</t>
  </si>
  <si>
    <t>J MEDICS S.AS</t>
  </si>
  <si>
    <t>SERVICIO DE MANTENIMIENTO PREVENTIVO Y CORRECTIVO INCLUYENDO SUMINISTRO DE REPUESTOS PARA VENTILADORES MARCA EAGLE</t>
  </si>
  <si>
    <t>CONTRATACION DIRECTA No. 066-2016</t>
  </si>
  <si>
    <t>DRAEGER COLOMBIA S.A</t>
  </si>
  <si>
    <t>SERVICIO DE MANTENIMIENTO PREVENTIVO Y CORRECTIVO INCLUYENDO SUMINISTRO DE REPUESTOS PARA MAQUINAS DE ANESTESIA Y VENTILADORES MARCA DRAEGER</t>
  </si>
  <si>
    <t>CONTRATACION DIRECTA No. 049-2016</t>
  </si>
  <si>
    <t>ADQUISICION DE MATERIALES,REACTIVOS ELEMENTOS Y DEMAS INSUMOS REQUERIDOS FUNDAMENTALES PARA ADELANTAR TODOS LOS PROCEDIMIENTOS EN EL GRUPO DE MEDICINA NUCLEAR Y RADIOFARMACIA</t>
  </si>
  <si>
    <t>CONVOCATORIA PUBLICA No.020-2016</t>
  </si>
  <si>
    <t>OFICOMCOS.A.S Y SERVIPEL LTDA</t>
  </si>
  <si>
    <t>ADQISICION Y SUMINISTRO DE ELEMENTOS DE PAPELERIA Y OFICINA DE ACUERDO A LOS ELEMENTOS Y ESPECIFICACIONES DESCRITAS</t>
  </si>
  <si>
    <t>LM INSTRUMENTS S.A</t>
  </si>
  <si>
    <t>INFUSOR DE LIQUIDOS</t>
  </si>
  <si>
    <t>INVITACION A COTIZAR No.058-2016</t>
  </si>
  <si>
    <t>LARINGOSCOPIO PARA SALAS DE CIRUGIA</t>
  </si>
  <si>
    <t>SUMINISTRO DE UNA (1) INTERFACE PARA PRESION INVASIVA MONITOR INFINITY DETA XL MAQUINA DE ANESTESIA MARCA DRÄGER</t>
  </si>
  <si>
    <t>30012371 P.1</t>
  </si>
  <si>
    <t>C0452-16</t>
  </si>
  <si>
    <t>APROBACION DE COTIZACION No. 096-2016</t>
  </si>
  <si>
    <t>BIOSIMTEC S.A.S</t>
  </si>
  <si>
    <t>SUMINISTRO E INSTALACIONES DE REPUESTOS PARA UN (1) VIDEOCOLONOSCOPIO MARCA OLYMPUS MODELO: CF-VL SN 2211960</t>
  </si>
  <si>
    <t>30012389 P. 1</t>
  </si>
  <si>
    <t>C0454-16</t>
  </si>
  <si>
    <t>APROBACION DE COTIZACION No. 098-2016</t>
  </si>
  <si>
    <t>COVIDIEN COLOMBIA S.A</t>
  </si>
  <si>
    <t>BIOSIMTEC S.A.</t>
  </si>
  <si>
    <t>30012387 P. 1</t>
  </si>
  <si>
    <t>C0453-16</t>
  </si>
  <si>
    <t>APROBACION DE COTIZACION No. 097-2016</t>
  </si>
  <si>
    <t>BIMEC S.A.S</t>
  </si>
  <si>
    <t>SUMINISTRO E INSTALACIONES DE REPUESTOS PARA UNIDADES ODONTOLOGICAS Y ELECTROESTIMULADORES, DE DOS EQUIPOS: UNIDAD ODONTOLOGICA MARCA ITALDENT SERIES 60877 Y 60876 CON SUS RESPECTIVOS NUMEROS DE FIJO 49480 Y 48951 UBICADOS EN ODONTOLOGIA Y UN ELECTRO ESTIMULADOR MARCA INTELECT MODELO 2777 DE SERIE No. 1350 Y ACTIVO FIJO No. 43457 UBICADO EN REHABILITACION.</t>
  </si>
  <si>
    <t>30012388 P. 1</t>
  </si>
  <si>
    <t>C0457-16</t>
  </si>
  <si>
    <t>APROBACION DE COTIZACION No 099-2016</t>
  </si>
  <si>
    <t>G &amp;G SUCESORES S.A.S</t>
  </si>
  <si>
    <t xml:space="preserve">SUMINISTROS E INSTALACION DE FILTROS HEPA PARA UNA (1) CABINA DE FLUJO LAMINAR MARCA ESCO, MODELO AIRSTREAM, UBICADO EN FARMACIA. UN (1) FILTRO HEPA SUPPLY DE 18X71, 2X6" Y UN (1) FILTRO HEPA EXHAUST DE 18X36,2X6". </t>
  </si>
  <si>
    <t>30012376 P. 1</t>
  </si>
  <si>
    <t>C0467-16</t>
  </si>
  <si>
    <t>APROBACION DE COTIZACION No 091-2016</t>
  </si>
  <si>
    <t>IMETI S.A.S</t>
  </si>
  <si>
    <t>ADQUISICION DE MATERIAL PARA LOS SERVICIOS DE ODONTOLOGIA (RECONSTRUCCION)</t>
  </si>
  <si>
    <t>10010390 P. 11</t>
  </si>
  <si>
    <t>C0456-16</t>
  </si>
  <si>
    <t>CONVOCATORIA  PUBLICA No. 004-2016  VIGENCIA FUTURA</t>
  </si>
  <si>
    <t>10010389 P. 11</t>
  </si>
  <si>
    <t>C0456-17</t>
  </si>
  <si>
    <t>CONVOCATORIA  PUBLICA No. 004-2016</t>
  </si>
  <si>
    <t>MEDINITROS S.A.S</t>
  </si>
  <si>
    <t>ADQUISICION DE MATERIAL PARA LOS SERVICIOS DE CABEZA Y CUELLO (SISTEMA PROVOX)</t>
  </si>
  <si>
    <t>10010390 P. 9</t>
  </si>
  <si>
    <t>C0465-16</t>
  </si>
  <si>
    <t>CONVOCATORIA  PUBLICA No. 004-2016 VIGENCIA FUTURA</t>
  </si>
  <si>
    <t>10010389 P. 9</t>
  </si>
  <si>
    <t>C0465-17</t>
  </si>
  <si>
    <t xml:space="preserve">CONVOCATORIA  PUBLICA No. 004-2016 </t>
  </si>
  <si>
    <t>ADQUISICION DE MATERIAL PARA LOS SERVICIOS DE NEUMOLOGIA (STENT DE DUMON)</t>
  </si>
  <si>
    <t>10010389 P. 10</t>
  </si>
  <si>
    <t>C0466</t>
  </si>
  <si>
    <t>GUERRERO JOSE HERNANDO</t>
  </si>
  <si>
    <t>ADQUISICION DE MATERIAL PARA LOS SERVICIOS DE OFTALMOLOGIA Y CABEZA Y CUELLO(PROTESIS OCULARES, CANASTILLAS,CONFORMADORES)</t>
  </si>
  <si>
    <t>10010390 P. 8</t>
  </si>
  <si>
    <t>C0460-16</t>
  </si>
  <si>
    <t>10010389 P. 8</t>
  </si>
  <si>
    <t>C0460-17</t>
  </si>
  <si>
    <t>GENPRODUCTS COMPANY S.A.S</t>
  </si>
  <si>
    <t>HOT STAR DNA POLIMARASE POST</t>
  </si>
  <si>
    <t>50001315 P. 16</t>
  </si>
  <si>
    <t>C0451-16</t>
  </si>
  <si>
    <t>CONTRATACION DIRECTA No. 038-2016</t>
  </si>
  <si>
    <t>PINPOINT SLIDE RNA ISOLATION SYSTEM II KIT X 50 PREPS MARCAZYMO RESEACH</t>
  </si>
  <si>
    <t>50001315 P. 14</t>
  </si>
  <si>
    <t>C0443-16</t>
  </si>
  <si>
    <t>CONTRATACION DIRECTA No. 038-2017</t>
  </si>
  <si>
    <t>KIT DE EXTRACCION CELULAS MICRODISERTADAS DE TUMORES EN PARAFINA D3066 ZR  FFPE DNA MIMIPREP KIT X 20 PREPS MARCA ZYMO RESEARCH</t>
  </si>
  <si>
    <t>50001315 P. 13</t>
  </si>
  <si>
    <t>C0444-16</t>
  </si>
  <si>
    <t>QUIMIOLAB S.A.S</t>
  </si>
  <si>
    <t>MISCRIP REVERSE TRANSCRIPCION KIT X 50 REACCIONES QLAGEN (MISCRIPT PCR SYSTEM MARCA QIAGEN)</t>
  </si>
  <si>
    <t>50001315 P. 17</t>
  </si>
  <si>
    <t>C0449-16</t>
  </si>
  <si>
    <t>MISCRIP SYBER GREEN PCR KIT X 200 REACCIONES QLAGEN (MISCRIPT PCR SYSTEM MARCA QLAGEN</t>
  </si>
  <si>
    <t>50001315 P. 18</t>
  </si>
  <si>
    <t>C0447-16</t>
  </si>
  <si>
    <t>UNIVERSAL DE ALTOS RELIEVES S.A.S</t>
  </si>
  <si>
    <t>ADQUISICION DE SELLOS NUEVOS Y CAMBIOS DE POLIMERO PARA EL INSTITUTO</t>
  </si>
  <si>
    <t>10010264 P. 1</t>
  </si>
  <si>
    <t>C0464-16</t>
  </si>
  <si>
    <t>INVITACION A COTIZAR No. 061-2016</t>
  </si>
  <si>
    <t>FUNDACION UNIVERSITARIA DE CIENCIAS</t>
  </si>
  <si>
    <t>CURSO DE SEGURIDAD Y SALUD EN EL TRABAJO PARA LOS LABORATORIOS. PARA CUATRO (4) FUNCIONARIOS DEL INC QUE HACE PARTE DEL PLAN DE CAPACITACION  PARA LA VIGENCIA 2016. RESOLUCION No. 00127 DEL 01 DE MARZO DE 2016.</t>
  </si>
  <si>
    <t>10010475 P. 1</t>
  </si>
  <si>
    <t>C0448-16</t>
  </si>
  <si>
    <t>APROBACION DE COTIZACION No. 094-2016</t>
  </si>
  <si>
    <t>UNIVERSIDAD NACIONAL DE COLOMBIA</t>
  </si>
  <si>
    <t>CAPACITACION EN EL TALLER DE REDACCION DE PUBLICACIONES CIENTIFICAS, CON EL FIN DE FORTALECER LAS PUBLICACIONES DEL GRUPO AREA SALUD PUBLICA, QUE HACEN PARTE DEL PLAN DE CAPACITACION PARA LA VIGENCIA 2016, APROBADO CON RESOLUCION No. 00127 DEL 01 DE MARZO DE 2016.</t>
  </si>
  <si>
    <t>10010480 P. 1</t>
  </si>
  <si>
    <t>C0450-16</t>
  </si>
  <si>
    <t>APROBACION DE COTIZACION No. 095-2017</t>
  </si>
  <si>
    <t>NOVO COLOMBIA S.A.S</t>
  </si>
  <si>
    <t>PARAFINA EN LENTEJAS MARCA LEICA</t>
  </si>
  <si>
    <t>10010190 P. 24</t>
  </si>
  <si>
    <t>C0388-16</t>
  </si>
  <si>
    <t>CONVOCATORIA PUBLICA No.  001-2016</t>
  </si>
  <si>
    <t>10010190 P. 25</t>
  </si>
  <si>
    <t>LAMINAS CARGADAS PARA INMUNOHISTOQUIMICA MARCA LEICA</t>
  </si>
  <si>
    <t>10010190 P. 34</t>
  </si>
  <si>
    <t>C0392-16</t>
  </si>
  <si>
    <t>LABCARE DE COLOMBIA LTDA</t>
  </si>
  <si>
    <t>FACTOR DE DEGRADACION DE FIBRINOGENO EN PLASMA MARCA FISHER</t>
  </si>
  <si>
    <t>10010003 P. 4</t>
  </si>
  <si>
    <t>C0402-16</t>
  </si>
  <si>
    <t>PROYECTO LATIR S.A.S</t>
  </si>
  <si>
    <t>PRESTACIÓN DEL SERVICIO MÉDICO ESPECIALIZADO DE MEDICINA INTERNA, CORRESPONDIENTE A LA PRODUCCIÓN ADICIONAL QUE SE REQUIERA EN EL INSTITUTO, EN FORMA AUTOGESTIONARIA, CON AUTOCONTROL Y AUTOGOBIERNO, EN FORMA INDEPENDIENTE Y AUTÓNOMA</t>
  </si>
  <si>
    <t>10010514 P1</t>
  </si>
  <si>
    <t>C0482-16</t>
  </si>
  <si>
    <t>ADICION EN VALOR Y PLAZO AL CONTRATO No. 0448 DE 2015</t>
  </si>
  <si>
    <t>ASOANESTESIA S.A.S.</t>
  </si>
  <si>
    <t>PRESTAR EL SERVICIO DE ANESTESIOLOGÍA, QUE SE REQUIERA EN EL INSTITUTO, MEDIANTE ALIANZA ESTRATEGICA, CON COMPONENTE  DE TERCERIZACION</t>
  </si>
  <si>
    <t>10010517 P1</t>
  </si>
  <si>
    <t>C0481-16</t>
  </si>
  <si>
    <t>ADICION EN VALOR Y PLAZO AL CONTRATO No. 0445 DE 2015</t>
  </si>
  <si>
    <t>ASCOREON S.A.S.</t>
  </si>
  <si>
    <t>SERVICIOS DE REHABILITACIÓN, QUE SE REQUIERA EN EL INSTITUTO, EN FORMA TERCERIZADA, AUTOGESTIONARIA, CON AUTOCONTROL Y AUTOGOBIERNO, EN FORMA INDEPENDIENTE Y AUTÓNOMA</t>
  </si>
  <si>
    <t>10010502 P1</t>
  </si>
  <si>
    <t>C0479-16</t>
  </si>
  <si>
    <t>ADICION EN VALOR Y PLAZO AL CONTRATO No. 0079 DE 2015</t>
  </si>
  <si>
    <t>PRESTACIÓN DEL SERVICIO EN LA GESTIÓN DE PROCESOS Y SUBPROCESOS QUE CORRESPONDEN A SOPORTE DE ESTERILIZACIÓN, QUE SE REQUIERA EN EL INSTITUTO, EN FORMA EXTERNALIZADA, AUTOGESTIONARIA, CON AUTOCONTROL Y AUTOGOBIERNO, EN FORMA INDEPENDIENTE Y AUTÓNOMA</t>
  </si>
  <si>
    <t>10010501 P1</t>
  </si>
  <si>
    <t>C0476-16</t>
  </si>
  <si>
    <t>ADICION EN VALOR Y PLAZO AL CONTRATO No. 0685 DE 2015</t>
  </si>
  <si>
    <t>ENFERMERAS ONCOLOGAS DE COLOMBIA S.A.S</t>
  </si>
  <si>
    <t>SERVICIOS ASISTENCIALES DE  CAMILLEROS</t>
  </si>
  <si>
    <t>10010508 P1</t>
  </si>
  <si>
    <t>C0480-16</t>
  </si>
  <si>
    <t>ADICION EN VALOR Y PLAZO AL CONTRATO No. 0686 DE 2015</t>
  </si>
  <si>
    <t>UNION TEMPORAL COPANEM U.T.E.</t>
  </si>
  <si>
    <t>ALIANZA ESTRATEGICA QUE LE PERMITA LLEVAR A CABO LA GESTIÓN DE LOS SERVICIOS DE UCI ADULTOS, MÉDICA Y QUIRÚRGICA Y UNIDAD DE CUIDADO INTERMEDIO, DENTRO DEL ESQUEMA TÉCNICO QUE REQUIERA EL INSTITUTO.</t>
  </si>
  <si>
    <t>10010506 P1</t>
  </si>
  <si>
    <t>C0478-16</t>
  </si>
  <si>
    <t>ADICION EN VALOR Y PLAZO AL CONTRATO No. 0444 DE 2015</t>
  </si>
  <si>
    <t>RAFAEL BUSTAMANTE Y CIA LTDA</t>
  </si>
  <si>
    <t>PRESTACIÓN DE SERVICIOS DE CARDIOLOGÍA, QUE SE REQUIERA EN EL INSTITUTO, EN FORMA TERCERIZADA, AUTOGESTIONARIA, CON AUTOCONTROL Y AUTOGOBIERNO, EN FORMA INDEPENDIENTE Y AUTÓNOMA Y DEMÁS RELACIONES</t>
  </si>
  <si>
    <t>10010515 P1</t>
  </si>
  <si>
    <t>C0475-16</t>
  </si>
  <si>
    <t>ADICION EN VALOR Y PLAZO AL CONTRATO No. 0679 DE 2015</t>
  </si>
  <si>
    <t>JAG ESPECIALISTAS EN SALUD S.A.S.</t>
  </si>
  <si>
    <t xml:space="preserve">SERVICIOS DE UCI PEDIATRICA </t>
  </si>
  <si>
    <t>10010513 P1</t>
  </si>
  <si>
    <t>C0477-16</t>
  </si>
  <si>
    <t>ADICION EN VALOR Y PLAZO AL CONTRATO No. 0449 DE 2015</t>
  </si>
  <si>
    <t>SERVICIO MÉDICO ESPECIALIZADO DE PEDIATRIA,  CORRESPONDIENTE A LA PRODUCCIÓN ADICIONAL QUE SE REQUIERA EN EL INSTITUTO</t>
  </si>
  <si>
    <t>10010512 P1</t>
  </si>
  <si>
    <t>C0484-16</t>
  </si>
  <si>
    <t>ADICION EN VALOR Y PLAZO AL CONTRATO No. 0450 DE 2015</t>
  </si>
  <si>
    <t>ASOCIACION ONCOLOGOS DE COLOMBIA ONCO</t>
  </si>
  <si>
    <t>CONTRATAR EL SERVICIO MÉDICO ESPECIALIZADO DE ONCOLOGÍA, CORRESPONDIENTE A LA PRODUCCIÓN ADICIONAL QUE SE REQUIERA EN EL INSTITUTO, EN FORMA AUTOGESTIONARIA, CON AUTOCONTROL Y AUTOGOBIERNO, EN FORMA INDEPENDIENTE Y AUTÓNOMA</t>
  </si>
  <si>
    <t>10010518 P1</t>
  </si>
  <si>
    <t>C0483-16</t>
  </si>
  <si>
    <t>ADICION EN VALOR Y PLAZO AL CONTRATO No. 0678 DE 2015</t>
  </si>
  <si>
    <t>ENFERMERIA  PROFESIONAL  Y  SERVICIO  AUXILIAR  DE  ENFERMERIA,  CORRESPONDIENTE A LA PRODUCCIÓN ADICIONAL QUE SE   REQUIERA EN EL INSTITUTO,  EN  FORMA  AUTOGESTIONARIA, CON AUTOCONTROL Y  AUTOGOBIERNO, EN FORMA INDEPENDIENTE Y AUTÓNOMA</t>
  </si>
  <si>
    <t>10010509 P1</t>
  </si>
  <si>
    <t>C0486-16</t>
  </si>
  <si>
    <t>ADICION EN VALOR Y PLAZO AL CONTRATO No. 0689 DE 2015</t>
  </si>
  <si>
    <t>ASOCIACION DE RADIOLOGOS ONCOLOGOS DE COLOMBIA - ASRAONCOL</t>
  </si>
  <si>
    <t>ALIADO ESTRATEGICO QUE LE PERMITA LLEVAR A CABO LA  GESTION  DE LOS SERVICIOS DE IMAGINOLOGÍA DENTRO DEL ESQUEMA  TÉCNICO Y DE ACUERDO  CON LAS CONDICIONES ESTABLECIDAS EN LA NORMATIVIDAD VIGENTE</t>
  </si>
  <si>
    <t>10010504 P1</t>
  </si>
  <si>
    <t>C0490-17</t>
  </si>
  <si>
    <t>ADICION EN VALOR Y PLAZO AL CONTRATO No. 0754 DE 2015</t>
  </si>
  <si>
    <t>10010505 P1</t>
  </si>
  <si>
    <t>INSTITUTO PARA LA EVALUACIÓN DE LA CALIDAD Y ATENCIÓN EN SALUD – IECAS.</t>
  </si>
  <si>
    <t>PRESTACIÓN DE SERVICIOS ESPECIFICOS DE INVESTIGACIÓN Y SALUD PÚBLICA, CORRESPONDIENTE A LA PRODUCCIÓN ADICIONAL QUE SE REQUIERA EN EL INSTITUTO EN FORMA, AUTOGESTIONARIA, CON AUTOCONTROL Y AUTOGOBIERNO, EN FORMA INDEPENDIENTE Y AUTÓNOMA</t>
  </si>
  <si>
    <t>10010511 P1</t>
  </si>
  <si>
    <t>C0489-16</t>
  </si>
  <si>
    <t>NO ADJUDICADO</t>
  </si>
  <si>
    <t>ADICION EN VALOR AL CONTRATO No. 0687 DE 2015</t>
  </si>
  <si>
    <t>SERVICIOS DE TERAPIAS OCUPACIONAL, FÍSICA Y DEL LENGUAJE, QUE SE REQUIERA EN EL INSTITUTO, EN FORMA TERCERIZADA, AUTOGESTIONARIA, CON AUTOCONTROL Y AUTOGOBIERNO, EN FORMA INDEPENDIENTE Y AUTÓNOMA</t>
  </si>
  <si>
    <t>10010516 P1</t>
  </si>
  <si>
    <t>C0488-16</t>
  </si>
  <si>
    <t>ADICION EN VALOR Y PLAZO AL CONTRATO No. 0681 DE 2015</t>
  </si>
  <si>
    <t>ENFERMERAS ONCOLOGAS DE COLOMBIA S.A.</t>
  </si>
  <si>
    <t>10010510 P3</t>
  </si>
  <si>
    <t>C0487-16</t>
  </si>
  <si>
    <t>CONTRATO NUEVO BAJO LAS MISMAS CONDICIONES DEL CONTRATO 0689 DE 2015, CON UN INCREMENTO DE 3%</t>
  </si>
  <si>
    <t>10010510 P1</t>
  </si>
  <si>
    <t>10010510 P2</t>
  </si>
  <si>
    <t>LA PRESENTACION DEL SERVICIO PARA LA GESTION INTEGRAL DE APOYO DE PROCESSO Y PROCEDIMIENTO DE ARCHIVO CORRESPONDENCIA Y CALL CENTER QUE REQUIERA EL INC, EN FORMA TERCERIZADA, AUTOGESTIONARIA, CON AUTOCONTROL Y AUTOGOBIERNO, EN FORMA INDEPENDIENTE Y AUTONOMA</t>
  </si>
  <si>
    <t>10010500 P. 1</t>
  </si>
  <si>
    <t>C0485-16</t>
  </si>
  <si>
    <t>ADICION EN VALOR Y PLAZO AL CONTRATO No. 0683-2015</t>
  </si>
  <si>
    <t>ASCOREON S.A.S</t>
  </si>
  <si>
    <t>EFECTUAR LA GESTION DE PROCESOS Y PROCEDIMIENTOS QUE CORRESPONDAN A LA PRESTACION DE SERVICIOS DE TERAPIA RESPIRATORIA, QUE SE REQUIERAN EN EL INC, EN FORMA TERCERIZADA, AUTOGESTIONARIA, CON AUTOCONTROL Y AUTOGOBIERNO EN FORMA INDEPENDIENTE Y AUTONOMA.</t>
  </si>
  <si>
    <t>10010503 P. 1</t>
  </si>
  <si>
    <t>C0473-16</t>
  </si>
  <si>
    <t>ADICION EN VALOR Y PLAZO AL CONTRATO No. 0680 DE 2015</t>
  </si>
  <si>
    <t>SOMHETAMOS S.A.S.</t>
  </si>
  <si>
    <t>PRESTACIÓN DEL SERVICIO MÉDICO ESPECIALIZADO DE HEMATOLOGÍA, CORRESPONDIENTE A LA PRODUCCIÓN ADICIONAL QUE SE REQUIERA EN EL INSTITUTO, EN FORMA AUTOGESTIONARIA, CON AUTOCONTROL Y AUTOGOBIERNO, EN FORMA INDEPENDIENTE Y AUTÓNOMA,  DE ACUERDO CON LO ESTABLECIDO EN LA NORMATIVIDAD VIGENTE, TERMINOS DE CONDICIONES</t>
  </si>
  <si>
    <t>10010519 P1</t>
  </si>
  <si>
    <t>C0472-16</t>
  </si>
  <si>
    <t>ADICION EN VALOR Y PLAZO AL CONTRATO No. 0682 DE 2015</t>
  </si>
  <si>
    <t>SERVICIOS ESPECIALIZADOS DE CIRUGÍA EN CABEZA Y CUELLO S.A.S.</t>
  </si>
  <si>
    <t>PRESTAR EL SERVICIO MEDICO ESPECIALIZADO DE CABEZA Y CUELLO</t>
  </si>
  <si>
    <t>10010507 P1</t>
  </si>
  <si>
    <t>C0474-16</t>
  </si>
  <si>
    <t>ADICION EN VALOR Y PLAZO AL CONTRATO No. 0101 DE 2015</t>
  </si>
  <si>
    <t>ARCHIVO Y CORRESPONDENCIA</t>
  </si>
  <si>
    <t>MANEJO TECNICO DE INFORMACION S.A</t>
  </si>
  <si>
    <t>ALMACENAMIENTO, CUSTODIA, PRESTAMO Y TRANSPORTE DE EXPEDIENTES DE HISTORIAS CLINICAS INACTIVAS DEL INSTITUTO</t>
  </si>
  <si>
    <t>10010477 P1</t>
  </si>
  <si>
    <t>C0493-16</t>
  </si>
  <si>
    <t>ADICION EN VALOR Y PLAZO AL CONTRATO No. 0053 DE 2015</t>
  </si>
  <si>
    <t>COLVISTA S.A.S.</t>
  </si>
  <si>
    <t>SERVICIO DE ARRENDAMIENTO FOTOCOPIADORAS EN BLANCO Y NEGRO QUE REQUIERA EL INSTITUTO NACIONAL DE CANCEROLOGÍA – E.S.E.</t>
  </si>
  <si>
    <t>10010478 P1</t>
  </si>
  <si>
    <t>C0494-16</t>
  </si>
  <si>
    <t>ADICION EN VALOR Y PLAZO AL CONTRATO No. 0113 DE 2015</t>
  </si>
  <si>
    <t>NEORIS DE COLOMBIA S.A.S.</t>
  </si>
  <si>
    <t>ACTULIZACION TECNICA Y FUNCIONAL  DEL SISTEMA DE INFORMACIÓN  DE MISION CRITICA SAP R/3  DE LA VERSIÓN ECC 6.00 HACIA LA NUEVA VERSIÓN ECC 6.17</t>
  </si>
  <si>
    <t>10010229 P1</t>
  </si>
  <si>
    <t>C0379-16</t>
  </si>
  <si>
    <t>ADICION EN VALOR Y PLAZO AL CONTRATO No. 0947 DE 2014</t>
  </si>
  <si>
    <t>DROGUERIAS Y FARMACIAS CRUZ VERDE S.A.S.</t>
  </si>
  <si>
    <t>10010492 P19</t>
  </si>
  <si>
    <t>C0470-16</t>
  </si>
  <si>
    <t>ADICION EN VALOR Y PLAZO AL CONTRATO No. 0071 DE 2015 - VIGENCIA FUTURA</t>
  </si>
  <si>
    <t>10010493 P16</t>
  </si>
  <si>
    <t>ADICION EN VALOR Y PLAZO AL CONTRATO No. 0071 DE 2015 - VIGENCIA ACTUAL</t>
  </si>
  <si>
    <t>10010493 P14</t>
  </si>
  <si>
    <t>10010493 P13</t>
  </si>
  <si>
    <t>10010493 P12</t>
  </si>
  <si>
    <t>10010493 P11</t>
  </si>
  <si>
    <t>10010493 P10</t>
  </si>
  <si>
    <t>10010493 P9</t>
  </si>
  <si>
    <t>10010493 P8</t>
  </si>
  <si>
    <t>10010493 P7</t>
  </si>
  <si>
    <t>10010493 P6</t>
  </si>
  <si>
    <t>10010493 P5</t>
  </si>
  <si>
    <t>10010493 P4</t>
  </si>
  <si>
    <t>10010493 P3</t>
  </si>
  <si>
    <t>10010493 P2</t>
  </si>
  <si>
    <t>10010493 P1</t>
  </si>
  <si>
    <t>10010490 P22</t>
  </si>
  <si>
    <t>10010490 P21</t>
  </si>
  <si>
    <t>10010490 P20</t>
  </si>
  <si>
    <t>10010490 P19</t>
  </si>
  <si>
    <t>10010490 P18</t>
  </si>
  <si>
    <t>10010490 P17</t>
  </si>
  <si>
    <t>10010490 P16</t>
  </si>
  <si>
    <t>1001090 P15</t>
  </si>
  <si>
    <t>10010490 P14</t>
  </si>
  <si>
    <t>10010490 P13</t>
  </si>
  <si>
    <t>10010490 P12</t>
  </si>
  <si>
    <t>10010490 P11</t>
  </si>
  <si>
    <t>100010490 P10</t>
  </si>
  <si>
    <t>10010493 P15</t>
  </si>
  <si>
    <t>100010490 P9</t>
  </si>
  <si>
    <t>100010490 P8</t>
  </si>
  <si>
    <t>10010490 P7</t>
  </si>
  <si>
    <t>10010490 P6</t>
  </si>
  <si>
    <t>10010490 P5</t>
  </si>
  <si>
    <t>10010490 P4</t>
  </si>
  <si>
    <t>10010490 P3</t>
  </si>
  <si>
    <t>10010490 P2</t>
  </si>
  <si>
    <t>10010490 P1</t>
  </si>
  <si>
    <t xml:space="preserve">10010492 P18 </t>
  </si>
  <si>
    <t>10010492 P17</t>
  </si>
  <si>
    <t>10010492 P16</t>
  </si>
  <si>
    <t>10010492 P15</t>
  </si>
  <si>
    <t>10010492 P14</t>
  </si>
  <si>
    <t>10010492 P13</t>
  </si>
  <si>
    <t xml:space="preserve">10010492 P12 </t>
  </si>
  <si>
    <t>10010492 P11</t>
  </si>
  <si>
    <t>10010492 P10</t>
  </si>
  <si>
    <t>10010492 P9</t>
  </si>
  <si>
    <t>10010492 P8</t>
  </si>
  <si>
    <t>10010492 P7</t>
  </si>
  <si>
    <t>10010492 P6</t>
  </si>
  <si>
    <t>10010492 P5</t>
  </si>
  <si>
    <t>10010492 P4</t>
  </si>
  <si>
    <t>10010492 P3</t>
  </si>
  <si>
    <t>10010492 P2</t>
  </si>
  <si>
    <t>10010492 P1</t>
  </si>
  <si>
    <t>TOALLA PAPEL PARA MANOS COLOR NATURAL PAQUETE X 150 UNIDADES O ROLLO POR 200 METROS, MARCA SANITISU</t>
  </si>
  <si>
    <t>10010352 P. 3</t>
  </si>
  <si>
    <t>C0495-16</t>
  </si>
  <si>
    <t>CONVOCATORIA PUBLICA No. 011-2016 VIGENCIA FUTURA</t>
  </si>
  <si>
    <t>REACIVOS DE LABORATORIO, MATERIALES Y SUMINISTRO</t>
  </si>
  <si>
    <t>REACTIVOS DE LABORATORIO, MATERIALES Y SUMINSITROS</t>
  </si>
  <si>
    <t>GESTION DOCUMENTAL Y CORRESPONDECIA</t>
  </si>
  <si>
    <t>CONVOCATORIA PUBLICA No. 011-2016 VIGENCIA ACTUAL</t>
  </si>
  <si>
    <t>ITS MEDICAL SAS</t>
  </si>
  <si>
    <t>MANTENIMIENTO PREVENTIVO Y CORRECTIVO INCLUYENDO SUMINISTROS DE REPUESTOS PARA GRABADOR DC VIRTUAL E IMPRESORA PLACAS MARCA CODONICS</t>
  </si>
  <si>
    <t>CONTRATACION DIRECTA No. 070-2016</t>
  </si>
  <si>
    <t>IMPORTRANS RADIOACTIVAS LTDA</t>
  </si>
  <si>
    <t>BLINDAJE DE TUNGTENO. VIDRIO LATERAL, JERINGA 1 CC</t>
  </si>
  <si>
    <t>CONVOCATORIA  PUBLICA No.008-2016</t>
  </si>
  <si>
    <t>BLINDAJE DE TUNGTENO. VIDRIO LATERAL, JERINGA 3 CC</t>
  </si>
  <si>
    <t>BLINDAJE DE TUNGTENO. VIDRIO LATERAL, JERINGA 5 CC</t>
  </si>
  <si>
    <t>BLINDAJE DE TUNGTENO / PLOMO PET DE 3- 5ML DOSIFICADOR AUTOMATIZADO, TAPA ROSCA.</t>
  </si>
  <si>
    <t>J RESTREPO EQUIPHOS S.A.S</t>
  </si>
  <si>
    <t>SERVICIO DE MANTENIMIENTO PREVENTIVO Y CORRECTIVO INCLUYENDO SUMINISTRO DE REPUESTOS PARA EQUIPOS MARCA VARIAN</t>
  </si>
  <si>
    <t>CONTRATACION DIRECTA No. 044-2015</t>
  </si>
  <si>
    <t>TOP MEDICAL SYSTEMS S.A</t>
  </si>
  <si>
    <t>SERVICIO DE MANTENIMIENTO PREVENTIVO Y CORRECTIVO INCLUYENDO SUMINISTRO DE REPUESTOS PARA EQUIPOS MARCA TOSHIBA</t>
  </si>
  <si>
    <t>CONTRATACION DIRECTA No. 045-2016</t>
  </si>
  <si>
    <t>ASOCIACION DE EXALUMNOS DEL INSTITUTO NACIONAL DE CANCEROLOGIA ESE</t>
  </si>
  <si>
    <t>CONTRATAR EL SERVICIO DE APOYO AL PROCEDIMIENTO DE EVALUACION DE PROYECTOS DE INVESTIGACION ENTREGADOS POR EL COMITÉ DE ETICA Y LOS MANUSCRITOS SELECCIONADOS POR EL COMITED EDITORIAL DEL INC</t>
  </si>
  <si>
    <t>CONTRATACION DIRECTA No. 071-2016</t>
  </si>
  <si>
    <t>SAG SERVICIOS DE INGENIERIA S.A.S</t>
  </si>
  <si>
    <t>SUMINISTRO E INSTALACION  DE UN (1) KIT DE FILTROS DE LINEA- AIRE PARA ESTILIZADOR DE MARCA 3 M STERIVAC, MODELO STERI-VAC5XL</t>
  </si>
  <si>
    <t>30012390 P. 1</t>
  </si>
  <si>
    <t>C0468-16</t>
  </si>
  <si>
    <t>APROBACION DE COTIZACION No. 092-2016</t>
  </si>
  <si>
    <t xml:space="preserve">G. BARCO S.A </t>
  </si>
  <si>
    <t>SUMINISTRO E INSTALACION  PARA UN (1) VENTILADOR MARCA VERSAMED, MODELO IVENT 201/1.45.FUENTE DE VOLTAJE VENTILADOR IVENT 201 MARCA GE</t>
  </si>
  <si>
    <t>30012370 P. 1</t>
  </si>
  <si>
    <t>C0463-16</t>
  </si>
  <si>
    <t>APROBACION DE COTIZACION No. 100-2016</t>
  </si>
  <si>
    <t>RESINA AG 50 W-XB GRADO BIOTECNOLOGIA FRASCO X 100 G- MARCA BIO-RAD</t>
  </si>
  <si>
    <t>10010191 P. 38</t>
  </si>
  <si>
    <t>C0420-16</t>
  </si>
  <si>
    <t>MANOSA TRIFALTO PUREZA &gt;98% X 1000 MG MARCA ABX</t>
  </si>
  <si>
    <t>VIAL X 1 G</t>
  </si>
  <si>
    <t>10010191 P. 32</t>
  </si>
  <si>
    <t>C0418-16</t>
  </si>
  <si>
    <t>D- MANITOL GRADO USP X 500 G MARCA CODEX</t>
  </si>
  <si>
    <t>12.38%</t>
  </si>
  <si>
    <t>10010191 P. 5</t>
  </si>
  <si>
    <t>C0417-16</t>
  </si>
  <si>
    <t>CONVOCATORIA PUBLICA No. 001-2013</t>
  </si>
  <si>
    <t>CUBETA DE VIDRIO 15 X 25 TAPA ESMERILADA MARCA NACIONAL</t>
  </si>
  <si>
    <t>21.37%</t>
  </si>
  <si>
    <t>10010191 P. 4</t>
  </si>
  <si>
    <t>C0416-16</t>
  </si>
  <si>
    <t>5-0 BENZOYL 2,3 _ ANHYDROTHYMIDINE, PRECUSOR DE FLT, GMP, VIAL X 100MG MARCA ABX</t>
  </si>
  <si>
    <t>PAQUETE X 10 VIALES DE 10 MG</t>
  </si>
  <si>
    <t>10010184 P. 23</t>
  </si>
  <si>
    <t>C0424-16</t>
  </si>
  <si>
    <t>METHYLBENZENESULFONATE (NITTP) PRECURSOS F- MISO GRADO GMP VIAL X 100MG MARCA ABX</t>
  </si>
  <si>
    <t>VIAL X 10 MG</t>
  </si>
  <si>
    <t>10010184 P. 21</t>
  </si>
  <si>
    <t>C0423-16</t>
  </si>
  <si>
    <t>PLACA DE CROMATOGRAFIA FIBRA DE VIDRIO, SILICA GEL 20X20 CM, MARCA AGILENT</t>
  </si>
  <si>
    <t>CAJA X 50 UNIDADES</t>
  </si>
  <si>
    <t>10010184 P. 3</t>
  </si>
  <si>
    <t>C0422-16</t>
  </si>
  <si>
    <t>SELLOS DE ALUMINIO DE 20MM CENTRO CERRADO PAQUETE X 100</t>
  </si>
  <si>
    <t>21.28%</t>
  </si>
  <si>
    <t>PAQUETE X 100 UNIDADES</t>
  </si>
  <si>
    <t>10010191 P. 41</t>
  </si>
  <si>
    <t>C0421-16</t>
  </si>
  <si>
    <t>DOTA-NOC ACETATO (GMP) PUREZA&gt; 98% VIAL POR 250 UG, MARCA ABX</t>
  </si>
  <si>
    <t>CAJA X 10 VIALS DE 0,25 MG</t>
  </si>
  <si>
    <t>10010184 P. 35</t>
  </si>
  <si>
    <t>C0425-16</t>
  </si>
  <si>
    <t>ESTANDAR DE REFERENCIA, 68GA DOTA-NOC PUREZA&gt; 95% X 10MG, MARCA ABX</t>
  </si>
  <si>
    <t>10010184 P. 36</t>
  </si>
  <si>
    <t>C0426-16</t>
  </si>
  <si>
    <t>ESTANDAR DE REFERENCIA, 68GA DOTA-TOC PUREZA&gt; 95% X 10MG, MARCA PICHEM</t>
  </si>
  <si>
    <t>10010184 P. 39</t>
  </si>
  <si>
    <t>C0427-16</t>
  </si>
  <si>
    <t>RESINA AG 11 GRADO BIOTECTONLOGIA FRASCO X 100G. MARCA BIO RAD</t>
  </si>
  <si>
    <t>78.94%</t>
  </si>
  <si>
    <t>FRASCO X 100 GR</t>
  </si>
  <si>
    <t>10010191 P. 37</t>
  </si>
  <si>
    <t>C0431-16</t>
  </si>
  <si>
    <t>EXOGENA LTDA</t>
  </si>
  <si>
    <t>GA 310, PERFORMANCE OPTIMIZED POLYMER POP4, MARCA APPLIED BIOSISTEMS</t>
  </si>
  <si>
    <t>10010216 P. 11</t>
  </si>
  <si>
    <t>C0187-16</t>
  </si>
  <si>
    <t>CONTRATACION DIRECTA No. 015-2016</t>
  </si>
  <si>
    <t xml:space="preserve">QUIKQUALITY IS THE KEY S.A.S </t>
  </si>
  <si>
    <t>PLATELIA ASPERGILLUS (CATY. 62794)</t>
  </si>
  <si>
    <t>10010184 P. 60</t>
  </si>
  <si>
    <t>C0294-16</t>
  </si>
  <si>
    <t>ANNAR DIAGNOSTICA IMPORT S.A.S</t>
  </si>
  <si>
    <t>PRUEBAS ESPECIALES DE HERMATOLOGIA INCLUYE ELECTROFORESIS E INMUNOFIJACION MARCA SEBIA</t>
  </si>
  <si>
    <t>10010520 P. 1</t>
  </si>
  <si>
    <t>C0501-16</t>
  </si>
  <si>
    <t>APROBACION DE COTIZACION No. 106-2016</t>
  </si>
  <si>
    <t>COMUNICACIÓN Y EVENTOS</t>
  </si>
  <si>
    <t>NEX COMPUTER S.A</t>
  </si>
  <si>
    <t>ADQUISICION DE UNA (1) LICENCIA: CREATIVE CLOUD FOR TEAMS - ALL, MULTIPLE PLATFORMS, MULTI LATIN AMERICAN LANGUAGES, LICENSING SUBCRIPTION (PARA EL NUEVO  EQUIPO ADQUIRIDO POR EL INC Y  ASIGNADO A LA OFICINA A LA OFICINA DE COMUNICACIONES  PARA EL DISEÑO DE PUBLICACIONES INSTITUCIONALES.</t>
  </si>
  <si>
    <t>10010350 P. 1</t>
  </si>
  <si>
    <t>C0506-16</t>
  </si>
  <si>
    <t>INVITACION A COTIZAR No. 059-2016</t>
  </si>
  <si>
    <t>SERVICIO</t>
  </si>
  <si>
    <t>ELITE LOGISTICA Y RENDIMIENTO S.A.S</t>
  </si>
  <si>
    <t>SERVICIO DE EMBALAJE Y TRANSPORTE DE MUESTRAS BIOLOGICAS DESDE EL LABORATORIO DE BIOLOGIA DEL CANCER EN EL INC (BOGOTA, COLOMBIA) HACIA LA UNIVERSIDAD DE LOUSIANA EN NUEVA ORLEANS (USA), CUMPLIENDO CON LA REGLAMENTACION, LOS REQUISITOS TECNICOS, CADENA DE FRIO Y SEGURIDAD ESTABLECIDOS DE ACUERDO A LOS REQUERIMIENTOS NACIONALES E INTERNACIONALES  Y GARANTIZAR LA CONSERVACION DE SUS PROPIEDADES FISICAS, QUIMICAS Y BIOLOGICAS PARA SU TRANSPORTE SEGURO.</t>
  </si>
  <si>
    <t>50001319 P. 1</t>
  </si>
  <si>
    <t>C0504-16</t>
  </si>
  <si>
    <t>INVITACION A COTIZAR No. 040-2016</t>
  </si>
  <si>
    <t>CENTRO MEDICO OFTALMOLOGICO Y LABORATORIO CLINICO ANDRADE NARVAEZ SAS - COLCAN SAS</t>
  </si>
  <si>
    <t>PRESTACION DE SERVICIO DE EXAMENES DE LABORATORIO CLINICO ESPECIALIZADO PARA PACIENTES DEL INSTITUTO</t>
  </si>
  <si>
    <t>3.96%</t>
  </si>
  <si>
    <t>10010479 P. 1</t>
  </si>
  <si>
    <t>C0458-16</t>
  </si>
  <si>
    <t>INVITACION A COTIZAR No. 057-2016 VIGENCIA FUTURA</t>
  </si>
  <si>
    <t>10010305 P. 1</t>
  </si>
  <si>
    <t xml:space="preserve">INVITACION A COTIZAR No. 057-2016 </t>
  </si>
  <si>
    <t>INSTITUTO COLOMBIANO DE NORMAS TECNICAS</t>
  </si>
  <si>
    <t>SERVICIO DE CAPACITACION SERVIDORES PUBLICOS PARA EL MEJORAMIENTO DE LAS COMPETENCIAS EN LA GESTION DE SISTEMAS INTEGRADOS DE CALIDAD, INCLUYENDO LA CAPACITACION PARA EL DESARROLLO DE AUDITORIAS INTERNAS</t>
  </si>
  <si>
    <t>50001328 P. 11</t>
  </si>
  <si>
    <t>C0455-16</t>
  </si>
  <si>
    <t>INVITACION A COTIZAR No. 050-2016</t>
  </si>
  <si>
    <t>SOLINET LTDA</t>
  </si>
  <si>
    <t>SERVICIO DE MANTENIMIENTO PREVENTIVO DEL CENTRO DE COMPUTO</t>
  </si>
  <si>
    <t>6.8%</t>
  </si>
  <si>
    <t>30012392 P. 1</t>
  </si>
  <si>
    <t>C0492-16</t>
  </si>
  <si>
    <t>INVITACION A COTIZAR No. 033-2016 VIGENCIA FUTURA</t>
  </si>
  <si>
    <t>30012201 P. 1</t>
  </si>
  <si>
    <t>INVITACION A COTIZAR No. 033-2016 VIGENCIA ACTUAL</t>
  </si>
  <si>
    <t>SAP COLOMBIA SAS</t>
  </si>
  <si>
    <t>SUSCRIPCION PARA EL MANTENIMIENTO ENTERPRISE SUPPORT DE LICENCIAS SAP PARA VIGENCIA 2016, ABARCA ISH, ISH MED, HCM, XRP DE ACUERDO A LOS APENDICES 1,2,3,4,5 Y 6 FIRMADOS PREVIAMENTE CON SAP</t>
  </si>
  <si>
    <t>10010282 P. 1</t>
  </si>
  <si>
    <t>C0491-16</t>
  </si>
  <si>
    <t>CONTRATACION DIRECTA No. 022-2016</t>
  </si>
  <si>
    <t>10010228 P. 1</t>
  </si>
  <si>
    <t>QUINBERLAB S.A</t>
  </si>
  <si>
    <t>TROPONINA MARCA MITSUBISHI CHEMICAL MEDIENCE</t>
  </si>
  <si>
    <t>CONVOCATORIA PUBLICA 005 -2016 SUBASTA INVERSA</t>
  </si>
  <si>
    <t>10010354 P. 3</t>
  </si>
  <si>
    <t>CONVOCATORIA PUBLICA 005 -2016 SUBASTA INVERSA VIGENCIA FUTURA</t>
  </si>
  <si>
    <t>SERVICIO DE FUMIGACION Y CONTROL DE PLAGAS, ADEMAS EL CONTROL DE AVES (PALOMAS) Y FELINOS (GATOS), EN TODAS LAS AREAS DEL INC-ESE</t>
  </si>
  <si>
    <t>INVITACION A COTIZAR No: 080-2016</t>
  </si>
  <si>
    <t>FINANCIACION DEL REGISTRO POBLACIONAL DE CANCER DEL AREA METROPOLITANA DE BUCARAMANGA- UNIVERSIDAD AUTONOMA DE BUCARAMANGA, ACORDE CON LOS PRESENTES TERMINOS DE CONDICIONES, SUS ANEXOS Y EL CONTRATO QUE SE CELEBRE PARA EFECTO</t>
  </si>
  <si>
    <t>CONTRATACION DIRECTA 068-2016</t>
  </si>
  <si>
    <t>CONVOCATORIA PUBLICA No. 012-2016</t>
  </si>
  <si>
    <t>PLACAS DE 96 POZOS DE 0.2 COMPATIBLES
COMPATIBLES CON EL LIGHTCYCLER</t>
  </si>
  <si>
    <t xml:space="preserve">TUBOS MICROCENTRIFUGA EPPENDORF 
DE 5.0 ML </t>
  </si>
  <si>
    <t>ROLLO DE ETIQUETAS EN POLIOLEFINA,
PARA CÓDIGO DE BARRAS, CON ADHESIVO
PARA TRABAJO CRIOGÉNICO. PARA USO 
EN IMPRES</t>
  </si>
  <si>
    <t>CINTA RESINA DE 110X450M PARA USO EN 
IMPRESORA DE TRANSFERENCIA TÉRMICA 
DATAMAX – MAKIIM4206, SOBRE ETIQUETAS
EN POLIOLEFINA</t>
  </si>
  <si>
    <t>MINICOLUMNAS CROMATOGRAFIA 
SEP-PAK ACCELL PLUS QMA</t>
  </si>
  <si>
    <t>FILTROS DE AIRE ESTÉRILES DE 0,22UM 
Y DIAM.  60 A 80 MM</t>
  </si>
  <si>
    <t>EDETATE DISODICO DIHIDRATO GRADO USP
X 500 G</t>
  </si>
  <si>
    <t>INDICADOR DE VARILLAS DE PH DE 4-8 DE 
4 CUERPOS</t>
  </si>
  <si>
    <t>TUBO DE ENSAYO 7ML ESTERIL, CON TAPA,
APIROGENO, INDIVIDUAL</t>
  </si>
  <si>
    <t>CÁPSULAS DE GELATINA DURA BLANCAS No. 0 (CERO)</t>
  </si>
  <si>
    <t>HYNIC-TATE TRIFLUOROACETATE VIAL X 1 MG, PUREZA &gt; 95%</t>
  </si>
  <si>
    <t xml:space="preserve"> BUFFER LAL</t>
  </si>
  <si>
    <t>PAQUETE PRUEBA IDONEIDAD 
BACTERIOLOGIA POR CUATRO ENVIOS</t>
  </si>
  <si>
    <t>SUPLEMENTO CRECIMIENTO BACTERIAS 5 
VIAL</t>
  </si>
  <si>
    <t>TAPAS PARA PLACA DE ELISA FONDO EN U X 100 UNIDADES</t>
  </si>
  <si>
    <t>FILTROS ESTÉRILES INDIVIDUALES 0.22 MICRAS 30 MM DE DIAMETRO CAJA X 50 UNIDADES</t>
  </si>
  <si>
    <t>INSCRICCIONES PARA EL DESARROLLO DE LAS CAPACITACIONES PSICOFISICAS (RESISTENCIA, CARDIO-RESPIRATORIA, FUERZA, FLEXIBILIDAD Y COORDINACION ) PARA LOS FUNCIONARIOS DEL INSTITUTO, DE AUERDO A LAS ESPECIFICACIONES Y CARACTERISTICAS ESTABLECIDAS EN LA INVITACION A COTIZAR EN EL ANEXO ESPECIFICACIONES TECNICAS Y A LA PROPUESTA PRESENTADA POR EL CONTRATISTA CORPORATIVAS EN EL ANEXO FORMATO PARA REALIZAR OFERTA ECONOMICA PARA INSCRIPCIONES DE TRIMESTRE, SEMESTRE Y AÑO CORRESPONDIENTES A LA VIGENCIA 2016,</t>
  </si>
  <si>
    <t>INVITACION A COTIZAR No. 072-2016</t>
  </si>
  <si>
    <t>AINSER S.A.S</t>
  </si>
  <si>
    <t>SERVICIO DE VALIDACION Y CALIFICACION DE CADENA DE FRIO PARA LOS SERVICIOS DE FARMACIA Y BANCO DE SANGRE, DE ACUERDO CON LAS CONDICIONES ESTABLECIDAS EN LA INVITACION</t>
  </si>
  <si>
    <t>INVITACION A COTIZAR No. 067-2016</t>
  </si>
  <si>
    <t>VALIDARR LTDA</t>
  </si>
  <si>
    <t>MEBI METROLOGIA BIOMEDICA S.A</t>
  </si>
  <si>
    <t>NOVATECNICA S.A.S</t>
  </si>
  <si>
    <t>SUMINISTRO DE REPUESTOS PARA DOS (2) MONITORES MARCA NIHON KOHDEN MODELO BSM -2301K Y PVM-2701 VISMO.</t>
  </si>
  <si>
    <t>30012373 P. 1</t>
  </si>
  <si>
    <t>C0502-16</t>
  </si>
  <si>
    <t>APROBACIÓN DE COTIZACIÓN No. 104-2016</t>
  </si>
  <si>
    <t>ORGANIZACIÓN PARA LA EXCELENCIA DE SALUD - OES</t>
  </si>
  <si>
    <t>PRESTACION DEL SERVICIO DE LA CAPACITACION: 25 FORO INTERNACIONAL Y 1 FORO LATINO AMERICANO ISQUA CALIDAD PARA LA SOSTENIBILIDAD EN SALUD OES, PARA DOS (2) FUNCIONARIOS DEL INC-ESE, LA CUAL SE REALIZARA EN EL CENTRO DE CONVENCIONES DEL HOTEL HILTON AVENIDA ALMIRANTE BRION EL LAGUITO, CIUDAD DE CARTAGENA DEL 18 AL 20 DE MAYO DE 2016</t>
  </si>
  <si>
    <t>10010474 P. 1</t>
  </si>
  <si>
    <t>C0471-16</t>
  </si>
  <si>
    <t>APROBACIÓN DE COTIZACIÓN No. 102-2016</t>
  </si>
  <si>
    <t>ARC ANALISIS Y C.I. S.A.S</t>
  </si>
  <si>
    <t>AMPLITAQ GOLD DNA POLIMERASA - MARCA INVITROGEN</t>
  </si>
  <si>
    <t>10010003 P. 48</t>
  </si>
  <si>
    <t>C0371-16</t>
  </si>
  <si>
    <t>CONVOCATORIA PUBLICA 001-2016</t>
  </si>
  <si>
    <t>ESPECIALIDADES DIAGNOSTICAS IHR LTDA</t>
  </si>
  <si>
    <t>SENSIDISCO  DE IMIPENEM MARCA BBL</t>
  </si>
  <si>
    <t>CARTUCHO</t>
  </si>
  <si>
    <t>10010171 P. 8</t>
  </si>
  <si>
    <t>C0297-16</t>
  </si>
  <si>
    <t>SENSIDISCOS CEFOTIXIN CARTUCHO X 50 MARCA BBL</t>
  </si>
  <si>
    <t>10010171 P. 3</t>
  </si>
  <si>
    <t>C0399-16</t>
  </si>
  <si>
    <t>SENSIDISCO MEROPENEM CARTUCHO X 50 DISCOS MARCA BBL</t>
  </si>
  <si>
    <t>10010171 P. 4</t>
  </si>
  <si>
    <t>C0397-16</t>
  </si>
  <si>
    <t>ASA DESECHABLE DE 10 UL MARCA IHR</t>
  </si>
  <si>
    <t>10010003 P. 11</t>
  </si>
  <si>
    <t>C0411-16</t>
  </si>
  <si>
    <t>CONTROLM CALIDAD AGUA REACTIVA MARCA IHR</t>
  </si>
  <si>
    <t>10010184 P. 57</t>
  </si>
  <si>
    <t>C0410-16</t>
  </si>
  <si>
    <t>EXTRAN NEUTRO X 5 LT DEL LAVADO MATERIAL MARCA MERCK</t>
  </si>
  <si>
    <t>10010183 P. 12</t>
  </si>
  <si>
    <t>C0405-16</t>
  </si>
  <si>
    <t>LAMINA CUBRE OBJETOS 22 X 22 CAJA X 100 UNIDADES MARCA OSSA</t>
  </si>
  <si>
    <t>209.71%</t>
  </si>
  <si>
    <t>10010183 P. 9</t>
  </si>
  <si>
    <t>C0403-16</t>
  </si>
  <si>
    <t>SENSIDISCOS CDIFERENCIALES DE OPTOQUINA CARTUCHO X 50</t>
  </si>
  <si>
    <t>10010171 P. 2</t>
  </si>
  <si>
    <t>C0400-16</t>
  </si>
  <si>
    <t>PIPETA PASTEUR PLASTICA X 500 U MARCA IHR</t>
  </si>
  <si>
    <t>10010184 P. 52</t>
  </si>
  <si>
    <t>C0432-16</t>
  </si>
  <si>
    <t>PUNTAS AMARILLAS 2-200 UL PAQUETE MARCA IHR</t>
  </si>
  <si>
    <t>PAQUETE X 500 UNIDADES</t>
  </si>
  <si>
    <t>10010190 P. 1</t>
  </si>
  <si>
    <t>C0442-16</t>
  </si>
  <si>
    <t>10010190 P. 2</t>
  </si>
  <si>
    <t>LABORATORIOS WACOL S.A.</t>
  </si>
  <si>
    <t>PUNTAS SIN FILTRO PARA MEDIR VOLUMENES DE 1000 MICRO LITROS CON MICROPIPETAS X 1000 UNIDADES</t>
  </si>
  <si>
    <t xml:space="preserve">PAQUETE  </t>
  </si>
  <si>
    <t>10010190 P. 10</t>
  </si>
  <si>
    <t>C0461-16</t>
  </si>
  <si>
    <t>CRIOCAJAS PARA 81 CRIOVIALES 2.0 ML MARCA GLOBE</t>
  </si>
  <si>
    <t>50001305 P. 6</t>
  </si>
  <si>
    <t>C0337-16</t>
  </si>
  <si>
    <t>50001317 P. 6</t>
  </si>
  <si>
    <t>LAMINA MULTIPLE ORINA X 100 UX 10 BOLSOLL MARCA GLOBE</t>
  </si>
  <si>
    <t>10010003 P. 1</t>
  </si>
  <si>
    <t>C0395-16</t>
  </si>
  <si>
    <t>LAMINAS E CONTROL PARA COLORACION DE GRAM - MARCA MICROBIOLOGISCS</t>
  </si>
  <si>
    <t>10010003 P. 14</t>
  </si>
  <si>
    <t>C0412-16</t>
  </si>
  <si>
    <t>CONTROL EXTERNO TODAS SECCIONES LAB - MARCA RIQAS/MLE</t>
  </si>
  <si>
    <t>10010184 P. 58</t>
  </si>
  <si>
    <t>C0401-16</t>
  </si>
  <si>
    <t>LAMINA QC COLORACION DE MICOBACTERIUM MARCA MICROBIOLOGICS</t>
  </si>
  <si>
    <t>10010003 P. 13</t>
  </si>
  <si>
    <t>C0408-16</t>
  </si>
  <si>
    <t>TUBO PARA PCR DE 0.2 UL INDIVIDUALES CON TAPA DOMO LIBRE DE DNASAS Y ARNASAS X 1000 UNIDADES MARCA GOLDEN GATE</t>
  </si>
  <si>
    <t>50001303  P. 8</t>
  </si>
  <si>
    <t>C0338-16</t>
  </si>
  <si>
    <t>CRIOTUBOS DE 1.8 ML ESTERILES, GRADUADO, TAPA ROSCA INTERNA MARCA SPL LIFE SCIENSE</t>
  </si>
  <si>
    <t>307.37%</t>
  </si>
  <si>
    <t>50001317 P. 7</t>
  </si>
  <si>
    <t>C0326-16</t>
  </si>
  <si>
    <t>AGAROSA ULTRAPURA BIOLOGIA MOLECULAR X 500 GMS-  MARCA LONZA</t>
  </si>
  <si>
    <t>11.84%</t>
  </si>
  <si>
    <t>10010003 P. 28</t>
  </si>
  <si>
    <t>C0363-16</t>
  </si>
  <si>
    <t>KIT PARA CUANTIFICACION Y CONTROL DE CALIDAD DE ADN GENOMICO PARA SER USADO EN EL EQUIPO LIGH CYCLER - MARCA LONZA</t>
  </si>
  <si>
    <t>10010190 P. 41</t>
  </si>
  <si>
    <t>C0381-16</t>
  </si>
  <si>
    <t>MEDIO DE CULTIVO RPMI 1640 LIOFILIZADO CAJA X 10 FRASCOS X 1 LTO MARCA LONZA</t>
  </si>
  <si>
    <t>10010183 P 14</t>
  </si>
  <si>
    <t>C0380-16</t>
  </si>
  <si>
    <t>FOCOLL HYPAQUE 1.077 G/ ML MARCA LONZA</t>
  </si>
  <si>
    <t>10010190 P. 43</t>
  </si>
  <si>
    <t>C0382-16</t>
  </si>
  <si>
    <t>PRODUCTOS ROCHE S.A</t>
  </si>
  <si>
    <t>GENOTIPIFICACION DE VPH LINER ARRAY MARCA ROCHE</t>
  </si>
  <si>
    <t>50001324 P. 22</t>
  </si>
  <si>
    <t>C0509-16</t>
  </si>
  <si>
    <t>KIT PARA CUANTIFICACION DE ADN QUANTY IT DS DNA HS ASSAYS X 100 PRUEBAS</t>
  </si>
  <si>
    <t>50001303 P. 17</t>
  </si>
  <si>
    <t>C0314-16</t>
  </si>
  <si>
    <t>MACROSEARCH LTDA</t>
  </si>
  <si>
    <t>TINTA PARA MARCAR TEJIDOS, COLOR VERDE, AMARILLO, ROJO, AZUL NARANJA, NEGRO O VIOLETA, FRASCO POR 60 ML REF. 0727 MARCA CANCER DIAGNOSTICS, DISTRIBUIDOS POR THERMO FISHER SHANDON</t>
  </si>
  <si>
    <t>10010190 P. 32</t>
  </si>
  <si>
    <t>C0393-16</t>
  </si>
  <si>
    <t>CONVOCATORIA PUBLICA  No. 001-2016</t>
  </si>
  <si>
    <t>CRYOMATRIX, CLARO, BOTELLA X 120 ML, EXCEPCIONAL RESINA PARA INCLUSION UTILIZADA PARA SOPORTAR TEJIDOS EN CORTE CONGELADOS. MARCA THERMO FISHER/SHANDON</t>
  </si>
  <si>
    <t>61.57%</t>
  </si>
  <si>
    <t>10010190 P. 16</t>
  </si>
  <si>
    <t>C0404-16</t>
  </si>
  <si>
    <t>CASSETTES TAPA DE INCLUSION CON TAPA MARCA SIMPORT DISTRI, POR THERMO FISHER</t>
  </si>
  <si>
    <t>10010190 P. 35</t>
  </si>
  <si>
    <t>C0398-16</t>
  </si>
  <si>
    <t>WSP COLOMBIA S.A.S</t>
  </si>
  <si>
    <t>ELABORACION DE LOS DISEÑOS HIDROSANITARIOS, GASES MEDICINALES, VACIO Y ELECTRICOS DE LA UNIDAD DE URGENCIA (GAICA) Y DE LOS DISEÑOS SANITARIOS (AGUAS LLUVIA) DEL AREA DE PARQUEADERO SUR - LOTE DEL INSTITUTO NACIONAL DE CANCEROLOGIA</t>
  </si>
  <si>
    <t>50001302 P. 7</t>
  </si>
  <si>
    <t>C0513-16</t>
  </si>
  <si>
    <t>INVITACION A COTIZAR No. 062-2016</t>
  </si>
  <si>
    <t>LINACAL INFORMATICA S.A.</t>
  </si>
  <si>
    <t>ADQUISICION DE SOFTWARE WINSTEPS 3.92.1 SINGLE USER LICENSE PARA WINDOWS UN AÑO DE ACTUALIZACIONES INCLUIDAS</t>
  </si>
  <si>
    <t>50001312 P. 1</t>
  </si>
  <si>
    <t>C0503-16</t>
  </si>
  <si>
    <t>APROBACION DE COTIZACION No. 105-2016</t>
  </si>
  <si>
    <t>UNIVERSIDAD DEL NORTE</t>
  </si>
  <si>
    <t>FINANCIACION DEL REGISTRO POBLACIONAL DE CANCER DE LA CIUDAD DE BARRANQUILLA- FUNDACION UNIVERSITARIA DEL NORTE</t>
  </si>
  <si>
    <t>10010401 P. 3</t>
  </si>
  <si>
    <t>C0539-16</t>
  </si>
  <si>
    <t>INVITACION A COTIZAR No. 041-2016</t>
  </si>
  <si>
    <t>UNIVERSAL CDNA SINTESIS KIT II-8-64 RNX. REFERENCIA 203301 MARCA EXIQON</t>
  </si>
  <si>
    <t>50001314 P. 4</t>
  </si>
  <si>
    <t>C0543-16</t>
  </si>
  <si>
    <t>APROBACION DE COTIZACION No. 108-2016</t>
  </si>
  <si>
    <t>EXILEN SYBRO GREEN MASTER MIX, 20 ML( 400 RXN DE 10 UL REF 203421 MARCA EXIQON</t>
  </si>
  <si>
    <t>50001314 P. 3</t>
  </si>
  <si>
    <t>C0514-16</t>
  </si>
  <si>
    <t>INVERSIONES NESGON S.A</t>
  </si>
  <si>
    <t>SUMINISTRO DE GASOLINA PARA LOS VEHICULOS DE PLACAS OBH 115 CAMPERO TOYOTA FORTUNES SRS MT MODELO 2008 Y OBI 500 CAMIONETA WAGON HYUNDAI TUCSON MODELO 2008 DE PROPIEDAD DEL INC-ESE.</t>
  </si>
  <si>
    <t>10010230 P. 1</t>
  </si>
  <si>
    <t>C0515-16</t>
  </si>
  <si>
    <t>APROBACION DE COTIZACION No. 109-2016</t>
  </si>
  <si>
    <t>REACTIVOS DE LABORATORIO, MATERIALES Y SUMINISTRO</t>
  </si>
  <si>
    <t>GESTION AMBIENTAL Y HOTELERA</t>
  </si>
  <si>
    <t>PRUEBA DE INMUNOHISTOQUIMICA QUE INCLUYA LAMINA CARGADA, DESPARAFINIZADOR, RECUPERADOR ANTIGENICO, PEROXIDO DE HIDROGENO</t>
  </si>
  <si>
    <t>CONVOCATORIA PUBLICA No. 005-2016 ( SUBASTA INVERSA PRESENCIAL)</t>
  </si>
  <si>
    <t>PRESTACION DEL SERVICIO DE LAVADO Y DESINFECCION DE CUATRO (4) TANQUES DE SUMINISTRO DE AGUA POTABLE QUE SE ENCUENTRA EN EL INC-ESE</t>
  </si>
  <si>
    <t>INVITACION A COTIZAR No. 081-2016</t>
  </si>
  <si>
    <t>ADQUISICION, SUMINISTRO, INSTALACION, CAPACITACION Y PUESTA EN FUNCIONAMIENTO DEL EQUIPO THERMOHIGROMETRO</t>
  </si>
  <si>
    <t>SERVICIO DE MANTENIMIENTO PREVENTIVO Y CORRECTIVO INCLUYENDO SUMINISTRO DE REPUESTOS PARA BIOANALIZADOR MARCA AGILENT TECHNOLOGIES.</t>
  </si>
  <si>
    <t>CONVOCATORIA DIRECTA No. 076-2016</t>
  </si>
  <si>
    <t>SERVICIO DE MANTENIMIENTO PREVENTIVO Y CORRECTIVO INCLUYENDO SUMINISTRO DE REPUESTOS PARA UNIDADES ELECTROQUIRURGICAS MARCA KLS MARTIN.</t>
  </si>
  <si>
    <t>CONTRATACION DIRECTA No. 080-2016</t>
  </si>
  <si>
    <t>SERVICIO DE MANTENIMIENTO PREVENTIVO Y CORRECTIVO INCLUYENDO SUMINISTRO DE REPUESTOS PARA ANALIZADOR DE EXPRESION GENETICA MARCA PERKIN ELMER.</t>
  </si>
  <si>
    <t>CONTRATACION DIRECTA No. 075-2016</t>
  </si>
  <si>
    <t>BIOSIMYTEC S.A.S</t>
  </si>
  <si>
    <t>SUMINISTRO E INSTALACION DE REPUESTOS PARA UN (1) VIDEOCOLONOSCOPIO MARCA OLYMPUS MODELO: CF -100 SN: 2360147</t>
  </si>
  <si>
    <t>30012396 P. 1</t>
  </si>
  <si>
    <t>C0549-16</t>
  </si>
  <si>
    <t>APROBACION DE COTIZACION No. 117-2016</t>
  </si>
  <si>
    <t>TUBOS DE MICRO CENTRIFUGA DE 1.5 ML GRADUADOS TAPA PLANA- MARCA SIMPORT LIBRES DE RNASAS Y DNASAS</t>
  </si>
  <si>
    <t>50001314 P. 2</t>
  </si>
  <si>
    <t>C0369-16</t>
  </si>
  <si>
    <t>TUBOS DE CENTRIFUGA DE 1.5 ML GRADUADOS TAPA PLANA- MARCA SIMPORT</t>
  </si>
  <si>
    <t>10010003 P. 45</t>
  </si>
  <si>
    <t>C0368-16</t>
  </si>
  <si>
    <t>SOLUCION PRESERVANTE DE CELULAS MARCA CYTOMARK</t>
  </si>
  <si>
    <t>10010190 P. 37</t>
  </si>
  <si>
    <t>C0384-16</t>
  </si>
  <si>
    <t>FRASCO DE VIDRIO TAPA ROSCA DE 250 ML. MARCA BOECO</t>
  </si>
  <si>
    <t>77.44%</t>
  </si>
  <si>
    <t>10010191 P. 9</t>
  </si>
  <si>
    <t>C0385-16</t>
  </si>
  <si>
    <t>ROLLO DE PARAFILM. DE 38M X 10 CM MARCA PARAFILM M</t>
  </si>
  <si>
    <t>16.50%</t>
  </si>
  <si>
    <t>10010191 P. 21</t>
  </si>
  <si>
    <t>C0386-16</t>
  </si>
  <si>
    <t>UNIDAD FILTRACION ESTERIL PARA VACIO 0.22 U.M. DE 500  ML MARCA CORNING</t>
  </si>
  <si>
    <t>10010184 P. 9</t>
  </si>
  <si>
    <t>C0390-16</t>
  </si>
  <si>
    <t>ASCORBATO DE SODIO. GRADO CULTIVO CELULR PUREZA. &gt;98% MARCA SIGMA</t>
  </si>
  <si>
    <t>10010184 P. 15</t>
  </si>
  <si>
    <t>C0391-16</t>
  </si>
  <si>
    <t>COLCHICINA MARCA SIGMA</t>
  </si>
  <si>
    <t>10010003 P. 54</t>
  </si>
  <si>
    <t>C0435-16</t>
  </si>
  <si>
    <t>CRIOTUBOS TAPA ROSCA DE 1.8 ML (12.5X48 MM) ESTERILES. MARCA THERMO NUNC</t>
  </si>
  <si>
    <t>50001305 P. 5</t>
  </si>
  <si>
    <t>C0436-16</t>
  </si>
  <si>
    <t>PUNTAS BLANCAS DE 10  UL GILSON X 500 UN MARCA AXYGEN</t>
  </si>
  <si>
    <t>10010183 P. 13</t>
  </si>
  <si>
    <t>C0440-16</t>
  </si>
  <si>
    <t>SUMINISTRO E INSTALACION  DE REPUESTOS PARA UN (1) FIBROGASTROSCOPIO SN: 2400201 MODELO: GIF-E3 Y UN (1) VIDEOGASTROSCOPIO SN 2821939 MODELO:GIF-V2 MARCA OLYMPUS</t>
  </si>
  <si>
    <t>30012401 P. 1</t>
  </si>
  <si>
    <t>C0534-16</t>
  </si>
  <si>
    <t xml:space="preserve">APROBACION DE COTIZACION No.112-2016 </t>
  </si>
  <si>
    <t>F&amp;C CONSULTORES S.A.S</t>
  </si>
  <si>
    <t>VI CONGRESO NACIONAL DE DERECHO DISCIPLINARIO PARA 2 FUNCIONARIOS DEL INC-ESE LA CUAL SE REALIZA EN LA CIUDAD DE BOGOTA LOS DIAS 25, 26 Y 27 DE MAYO DE 2016</t>
  </si>
  <si>
    <t>10010532 P. 1</t>
  </si>
  <si>
    <t>C0552-16</t>
  </si>
  <si>
    <t>APROBACION DE COTIZACION No. 120-2016</t>
  </si>
  <si>
    <t>ABKA COLOMBIA S.A.S</t>
  </si>
  <si>
    <t>ARRENDAMIENTO DE FOTOCOPIADORAS EN BLANCO Y NEGRO QUE REQUIERA EL INC-ESE</t>
  </si>
  <si>
    <t>10010476 P. 1</t>
  </si>
  <si>
    <t>C0415-16</t>
  </si>
  <si>
    <t>INVITACION A COTIZAR No. 056-2016</t>
  </si>
  <si>
    <t>CHAHER S.A.S</t>
  </si>
  <si>
    <t>REGULADOR DE VACIO- SUCCION - MARCA ALLIED VACUTRON CHEMETRON</t>
  </si>
  <si>
    <t>10010314 P. 10</t>
  </si>
  <si>
    <t>C0544-16</t>
  </si>
  <si>
    <t>SOUTH MEDICAL LTDA</t>
  </si>
  <si>
    <t>SUMINISTRO E INSTALACIONES DE BATERIA PARA CAMA SIGMA Y ACRILICO PARA CABINA PCR</t>
  </si>
  <si>
    <t>BATERIA</t>
  </si>
  <si>
    <t>30012394 P. 1</t>
  </si>
  <si>
    <t>C0532-16</t>
  </si>
  <si>
    <t>APROBACION DE COTIZACION No. 110-2016</t>
  </si>
  <si>
    <t>EL SUMINISTRO E INSTALACION DE REPUESTOS PARA CAMARA MARCA PCR Y CAMILLA STERIS</t>
  </si>
  <si>
    <t>30012393 P. 1</t>
  </si>
  <si>
    <t>CO553-16</t>
  </si>
  <si>
    <t>APROBACION DE COTIZACION No. 121-2016</t>
  </si>
  <si>
    <t>SUMINISTRO E INSTALACION DE UNA (1) LLANTA PARA CAMA STRYKER GO BED, UBICADA EN UCI</t>
  </si>
  <si>
    <t>30012405 P. 1</t>
  </si>
  <si>
    <t>C0548-16</t>
  </si>
  <si>
    <t>APROBACION DE COTIZACION No. 116-2016</t>
  </si>
  <si>
    <t>TRANSPORTE</t>
  </si>
  <si>
    <t>INTERNATIONAL COMMERCE BROKERS &amp;LOGISTICS S.A.S</t>
  </si>
  <si>
    <t>TRANSPORTE, IMPORTACION  Y EXPORTACION DE UN MODULO DE CAJA DE SINTESIS DE CARBONO EN PRESTAMO</t>
  </si>
  <si>
    <t>10010395 P. 1</t>
  </si>
  <si>
    <t>C0535-16</t>
  </si>
  <si>
    <t>APROBACION DE COTIZACION No. 113-2016</t>
  </si>
  <si>
    <t>AREA DE GESTION Y DESARROLLO DEL TALENTO HUMANO</t>
  </si>
  <si>
    <t>UNIVERSIDAD AUTONOMA DE BUCARAMANGA</t>
  </si>
  <si>
    <t>CONVENIO PARA LA FINANCIACION DEL REGISTRO POBLACIONAL DE CANCER DEL AREA METROPOLITANA DE BUCARAMANGA # UNIVERSIDAD AUTONOMA DE BUCARAMANGA</t>
  </si>
  <si>
    <t>10010401 P. 1</t>
  </si>
  <si>
    <t>C0320-16</t>
  </si>
  <si>
    <t>CONTRATACIÓN  DIRECTA No. 092-2016</t>
  </si>
  <si>
    <t>ASOCIACION COLOMBIANA DE HOSPITALESY CLINICAS ACHC</t>
  </si>
  <si>
    <t>XII CONGRESO INTERNACIONAL DE HOSPITALES Y CLINICAS PARA DOS (2) FUNCIONARIOS DEL INC-ESE  LA CUAL SE REALIZARA EN LA CIUDAD DE BOGOTA, LOS DIAS 29 Y 30 DE JUNIO DE 2016</t>
  </si>
  <si>
    <t>10010531 P. 1</t>
  </si>
  <si>
    <t>C0551-16</t>
  </si>
  <si>
    <t>APROBACION DE COTIZACION No. 119-2016</t>
  </si>
  <si>
    <t>FUNDACION CENTRO LATINO AMERICANO DE INVESTIGACION DE CIRUGIA DE MINIMA INVASION- CLEMI</t>
  </si>
  <si>
    <t>EFECTUAR LA CAPACITACION: ACTIVIDAD DE INVESTIGACION Y ENTRENAMIENTO PROFESIONAL EN MICROCIRUGIA PARA LOS FUNCIONARIOS DEL INC-ESE LA CUAL SE REALIZARA EN EL CENTRO DE ENTRENAMIENTO CLEMI: AUTOPISTA NORTE KM 16 VIA HATOGRANDE SOPO (ENTRADA CLUBES)</t>
  </si>
  <si>
    <t>10010489 P. 1</t>
  </si>
  <si>
    <t>C0533-16</t>
  </si>
  <si>
    <t>APROBACION DE COTIZACION No. 111-2016</t>
  </si>
  <si>
    <t>ALSINTER LIMITADA</t>
  </si>
  <si>
    <t>APOYO LOGISTICO EN GRABACION  Y  EDICION DE LAS ACTIVIDADES DE EDUCACION, SEMINARIOS Y CONGRESOS PROGRAMADOS EN LAS INSTALACIONES DEL INC-ESE Y OTROS LUGARES EN LA CIUDAD DE BOGOTA DURANTE LA VIGENCIA 2016</t>
  </si>
  <si>
    <t>10010302 P. 1</t>
  </si>
  <si>
    <t>C0358-16</t>
  </si>
  <si>
    <t>INVITACION A COTIZAR No. 029-2016</t>
  </si>
  <si>
    <t>APOYO LOGISTICO EN LA JORNADA REGIONAL DE CANCER DETENCION TEMPRANA DEL CANCER Y MANEJO DE LESIONES PRE NEOPLASTICAS EN LA CIUDAD DE SAN ANDRES.</t>
  </si>
  <si>
    <t>10010413 P. 1</t>
  </si>
  <si>
    <t>C0559-16</t>
  </si>
  <si>
    <t>INVITACION A COTIZAR No. 085-2016</t>
  </si>
  <si>
    <t>PRUEBAS ESPECIALES DE HEMATOLOGIA INCLUYE ELECTROFORESIS E  INMUNOFIJACION - MARCA SERBIA</t>
  </si>
  <si>
    <t>10010527 P. 1</t>
  </si>
  <si>
    <t>C0564-16</t>
  </si>
  <si>
    <t>PRUEBAS DE IDENTIFICACION DE GERMENES. SE DEBE TENER DISPONIBILIDAD DE TODAS LAS PRUEBAS, INCLUYE: PARA GERMENES GRAM POSITIVOS, GERMENES GRAM NEGATIVOS, GERMENES LEVADURAS, GERMENES ANAEROBIOS, HAEMOPHILUS Y NEISSERIAS, IDENTIFICACION  AUTOMATICA DE MYCOBACTERIAS EN MEDIO LIQUIDO, HEMOCULTIVOS PARA HONGOS, HEMOCULTIVOS PEDIATRICOS Y HEMOCULTIVOS AEROBIO Y ANAEROBIO ADULTO.</t>
  </si>
  <si>
    <t>10010173 P. 13</t>
  </si>
  <si>
    <t>C0652-16</t>
  </si>
  <si>
    <t>CONVOCATORIA  PUBLICA No. 005-2016  (SUBASTA INVERSA PRESENCIAL) VIGENCIA ACTUAL</t>
  </si>
  <si>
    <t>10010354 P. 10</t>
  </si>
  <si>
    <t>CONVOCATORIA  PUBLICA No. 005-2016  (SUBASTA INVERSA PRESENCIAL) VIGENCIA FUTURA</t>
  </si>
  <si>
    <t>PRUEBAS ESPECIALES DE HEMATOLOGIA, INCLUYE ELECTROFORESIS DE PROTEINAS, INMUNOFIJACIÓN EN SUERO, Y SUS CONTROLES DE 3 NIVELES, SUMINISTRADO POR EL PROVEEDOR. TODAS LAS PRUEBAS DEBEN INCLUIR CONTROLES Y CALIBRADORES E INSUMOS NECESARIOS PARA SU PROCESAMIENTO POR EL PROVEEDOR.</t>
  </si>
  <si>
    <t>10010173 P. 9</t>
  </si>
  <si>
    <t>C0646-16</t>
  </si>
  <si>
    <t>10010354 P. 6</t>
  </si>
  <si>
    <t>PHARMACEUTICAL SUPPLY CHAIN S.A.S</t>
  </si>
  <si>
    <t>SERVICIO DE CONTROL DE CALIDAD PARA EQUIPOS DE AIRE MEDICINAL</t>
  </si>
  <si>
    <t>INVITACION A COTIZAR No 070-2016</t>
  </si>
  <si>
    <t>CONTRATAR EL SERVICIO PARA OBTENER EL MATERIAL TECNICO CIENTIFICO PERTINENTE Y ACTUALIZADO PUBLICADO A PARTIR DEL AÑO 2000, EN IDIOMA INGLES O ESPAÑOL SOBRE EL DESARROLLO Y EL USO  DE MATRICES DE EXPOSICION LABORAL (MEL) PARA AGENTES CARCINÓGENOS SELECCIONADOS, ´POR EL SECTOR ECONOMICO Y/O POR SITIO ANATOMICO DE CÁNCER, RECURRIENDO PARA ELLO A LA BUSQUEDA DE LITERATURA CIENTIFICA EN LAS PRINCIPALES BASES DE DATOS INTERNACIONALES EN TEMAS DE SALUD PUBLICA, EPIDEMIOLOGIA, SALUD OCUPACIONAL E HIGIENE INDUSTRIAL.</t>
  </si>
  <si>
    <t>CONTRATACION DIRECTAS No.083-2016</t>
  </si>
  <si>
    <t>SERVICIO DE MANTENIMIENTO PREVENTIVO Y CORRECTIVO INCLUYENDO SUMINISTRO DE REPUESTOS PARA EQUIPO DE POTENCIALES EVOCADOS.</t>
  </si>
  <si>
    <t>CONTRATACIÓN DIRECTA No. 081-2016</t>
  </si>
  <si>
    <t>SERVICIO MEDICO ESPECIALIZADO DE ONCOLOGIA, CORRESPONDIENTE A LA PRODUCCIÓN ADICIONAL QUE SE REQUIERA EN EL INSTITUTO, EN FORMA AUTOGESTIONARIA, CON AUTOCONTROL Y AUTOGOBIERNO, EN FORMA INDEPENDIENTE Y AUTONOMA Y DE ACUERDO CON LAS CONDICIONES ESTABLECIDAS EN LOS PRESENTES TERMINOS DE REFERENCIA, LA NORMATIVILIDAD VIGENTE Y EL CONTRATO QUE SE CELEBRE PARA EL EFECTO.</t>
  </si>
  <si>
    <t>CONVOCATORIA PUBLICA No. 019-2016</t>
  </si>
  <si>
    <t>PERSULFATO DE AMONIO X 1000GRS</t>
  </si>
  <si>
    <t>INVITACION A COTIZAR No. 077-2016</t>
  </si>
  <si>
    <t>LAMINAS CARGADAS</t>
  </si>
  <si>
    <t>ABBOTT LABORATORIES DE COLOMBIA S.A</t>
  </si>
  <si>
    <t>METOTREXATE/DOSIFICACIÓN NIVELES KIT X 100 PRUEBAS MARCA: ABBOTT</t>
  </si>
  <si>
    <t>10010173 P. 4</t>
  </si>
  <si>
    <t>C0510-16</t>
  </si>
  <si>
    <t>CONTRATACION DIRECTA No. 079-2016</t>
  </si>
  <si>
    <t xml:space="preserve">METOTREXATE/DOSIFICACIÓN NIVELES KIT X 100 PRUEBAS </t>
  </si>
  <si>
    <t>10010354 P. 2</t>
  </si>
  <si>
    <t>CONTRATACION DIRECTA No. 079-2017  (VIGENCIA FUTURA)</t>
  </si>
  <si>
    <t>PRUEBAS INFECCIOSAS PARA PACIENTES CON CONTROL DE TERCERA OPINIÓN DIARIO MARCA ABBOTT</t>
  </si>
  <si>
    <t>C0511-16</t>
  </si>
  <si>
    <t>SODIO FOSFATO DIBASICO ANHIDRO MARCA DUKSAN</t>
  </si>
  <si>
    <t>10010190 P. 28</t>
  </si>
  <si>
    <t>C0512-16</t>
  </si>
  <si>
    <t>APROBACION DE COTIZACIÓN No. 107-2016</t>
  </si>
  <si>
    <t>SUMINISTRO E INSTALACION DE REPUESTOS PARA UN (1) CRYOSTATO THERMO FISHER</t>
  </si>
  <si>
    <t>30012395 P. 1</t>
  </si>
  <si>
    <t>C0555-16</t>
  </si>
  <si>
    <t>APROBACIÓN DE COTIZACIÓN No. 122-2016</t>
  </si>
  <si>
    <t>SUMINISTRO DE EQUIPO FLUJOMETRO TIMETER DE CHEMETRON ALUMINIO 0-15 LPM, OXIGENO, ADAPTADOR CHEMETRON OXIGENO 1/8 NPT MACHO- METALICO MARCA ALLIED TIMETER.</t>
  </si>
  <si>
    <t>20.7%</t>
  </si>
  <si>
    <t>10010314 P. 2</t>
  </si>
  <si>
    <t>C0546-16</t>
  </si>
  <si>
    <t>BIOMEDICAL PHARMA LTDA</t>
  </si>
  <si>
    <t>SUMINISTRO, INSTALACION Y PUESTA EN FUNCIONAMIENTO DE UN (1) MONITOR DE NERVIO PERIFERICO TOF WATCH, ASÍ COMO LA CORRESPONDIENTE CAPACITACIÓN TÉCNICA.</t>
  </si>
  <si>
    <t>10010314 P. 8</t>
  </si>
  <si>
    <t>C0560-16</t>
  </si>
  <si>
    <t>APROBACION DE COTIZACIÓN No. 123-2016</t>
  </si>
  <si>
    <t xml:space="preserve">GESTION AMBIENTAL Y SOPORTE HOTELERA </t>
  </si>
  <si>
    <t>LA PREVISORA S.A</t>
  </si>
  <si>
    <t>LA SUSCRIPCIÓN DE LA POLIZA DE SEGUROS PARA AMPARAR LOS BIENES E INTERESES PATRIMONIALES DE LA ENTIDAD Y AMPARO PARA LOS CONTRATOS Y/O CONVENIOS INTERADMINISTRATIVOS CELEBRADO POR EL INC-ESE</t>
  </si>
  <si>
    <t>10010470 P. 1</t>
  </si>
  <si>
    <t>C0562-16</t>
  </si>
  <si>
    <t>ADICION EN VALOR AL CONTRATO No. 0314-2015</t>
  </si>
  <si>
    <t>GESTION Y DESARROLLO DE TALENTO HUMANO</t>
  </si>
  <si>
    <t>UNIVERSIDAD DE CALDAS</t>
  </si>
  <si>
    <t>FINANCIACION REGISTRO POBLACIONAL DE CANCER DE MANIZALES UNIVERSIDAD DE CALDAS</t>
  </si>
  <si>
    <t>10010401 P. 4</t>
  </si>
  <si>
    <t>C0540-16</t>
  </si>
  <si>
    <t>CONTRATACION DIRECTA No. 089-2016</t>
  </si>
  <si>
    <t>HSEQ DE COLOMBIA S.A.S</t>
  </si>
  <si>
    <t>CAPACITACION DE LOS CURSOS DE TRABAJO SEGURO EN ALTURAS, PARA LOS DIFERENTES FUNCIONARIOS DEL INC-ESE. LOS CURSOS SON: JEFE DE ÁREAS, REENTRENAMIENTO, QUE HACE PARTE DEL PLAN DE CAPACITACIÓN PARA LA VIGENCIA 2016 , APROBADO CON RESOLUCIÓN  No. 00127 DEL 01 DE MARZO DE 2016</t>
  </si>
  <si>
    <t>10010424 P. 1</t>
  </si>
  <si>
    <t>C0542-16</t>
  </si>
  <si>
    <t>APROBACION DE COTIZACIÓN No. 115-2016</t>
  </si>
  <si>
    <t>10010425 P. 1</t>
  </si>
  <si>
    <t xml:space="preserve">TRANSPORTES COCOCARGA LTDA, </t>
  </si>
  <si>
    <t>SERVICIO ESPECIALIZADO DE ALMACENAMIENTO, CUSTODIA, PRÉSTAMO, TRANSPORTE DE EXPEDIENTES DE HISTORIAS CLINICAS INACTIVAS Y ROLLOS DEMICROFILM DEL INC-ESE.</t>
  </si>
  <si>
    <t>INVITACION A COTIZAR No. 048-2016</t>
  </si>
  <si>
    <t>IRON MOUNTAIN COLOMBIA S.A.S</t>
  </si>
  <si>
    <t>TANDEM S.A</t>
  </si>
  <si>
    <t>CONSEJO IBEROAMERICANO DE DISEÑO, CIUDAD Y CONSTRUCCION ACCESIBLE CIDCCA</t>
  </si>
  <si>
    <t>ELABORACION DEL DIAGNOSTICO Y PROPUESTA DE INTERVENCION PARA EL MEJORAMIENTO Y MANTENIMIENTO DE LA ACCESIBILIDAD A LOS ESPACIOS FÍSICOS DEL INC.</t>
  </si>
  <si>
    <t>INVITACION A COTIZAR No. 078-2016</t>
  </si>
  <si>
    <t>BIORED INGENIERIA LTDA</t>
  </si>
  <si>
    <t>SUMINISTRO E INSTALACION DE REPUESTOS PARA UNA CABINA DE SECADO DE MATERIAL MARCA SEIM.</t>
  </si>
  <si>
    <t>300012398 P. 1</t>
  </si>
  <si>
    <t>C0649-16</t>
  </si>
  <si>
    <t>APROBACION DE COTIZACION No. 129-2016</t>
  </si>
  <si>
    <t>HOSPIMEDICS S.A</t>
  </si>
  <si>
    <t>SUMINISTRO E INSTALACION DEUN SENSOR DE OXIGENO PARA MAQUINA DE ANESTESIA COMPATIBLE CON RESONANCIA MAGNETICA MARCA PHILIPS, MODELO 10653-00-M03.</t>
  </si>
  <si>
    <t>30012397 P. 1</t>
  </si>
  <si>
    <t>C0561-16</t>
  </si>
  <si>
    <t>APROBACION DE COTIZACION No. 124-2016</t>
  </si>
  <si>
    <t>ULTRA EXPRESS SOLUTIONS S.A.S</t>
  </si>
  <si>
    <t>REPOSA PIES, MARCA ULTRA</t>
  </si>
  <si>
    <t>10010320 P. 3</t>
  </si>
  <si>
    <t>C0597-16</t>
  </si>
  <si>
    <t>INVITACIÓN A COTIZAR No. 049-2016</t>
  </si>
  <si>
    <t>PAD MAUSE, MARCA: ULTRA</t>
  </si>
  <si>
    <t>10010320 P. 5</t>
  </si>
  <si>
    <t>C0598-16</t>
  </si>
  <si>
    <t>SOPORTE PARA LAPTOP, MARCA ULTRA</t>
  </si>
  <si>
    <t>10010320 P. 6</t>
  </si>
  <si>
    <t>C0600-16</t>
  </si>
  <si>
    <t>EXTENSION DE SUPERFICIE, MARCA ULTRA</t>
  </si>
  <si>
    <t>10010320 P. 4</t>
  </si>
  <si>
    <t>C0599-16</t>
  </si>
  <si>
    <t xml:space="preserve">                                                                                            POWERSUN S.A.S</t>
  </si>
  <si>
    <t>REPARACION DE DOS UPS DEL EDIFICIO DE HOSPITALIZADOS PISO 2. UPS DE 30 KVAGAMATRONIC SERIAL BD 461KXX09-1.</t>
  </si>
  <si>
    <t>30012375 P. 1</t>
  </si>
  <si>
    <t>C0648-16</t>
  </si>
  <si>
    <t>APROBACION DE COTIZACIÓN No. 128-2016</t>
  </si>
  <si>
    <t>FAJARDO CAMPOS JOSE</t>
  </si>
  <si>
    <t>REPARACIÓN DEL AIRE ACONDICIONADO DEL CICLOTRÓN</t>
  </si>
  <si>
    <t>30012400 P. 1</t>
  </si>
  <si>
    <t>C0647-16</t>
  </si>
  <si>
    <t>APROBACION DE COTIZACIÓN No. 127-2016</t>
  </si>
  <si>
    <t>MORENO ZEA JULIET CATALINA</t>
  </si>
  <si>
    <t>SUMINISTRO DE REFIGERIOS TALLER POTENCIACION Y LEDERAZGO</t>
  </si>
  <si>
    <t>10010416 P. 1</t>
  </si>
  <si>
    <t>C0550-16</t>
  </si>
  <si>
    <t>APROBACION DE COTIZACION No. 118-2016</t>
  </si>
  <si>
    <t>QUALITY TRAINING COMPANY S.A.S</t>
  </si>
  <si>
    <t>SEMINARIOS "PROGRAMA PARA EL JEFE DE MANTENIMIENTO" , PARA UN (1) FUNCIONARIO DEL INC-ESE.</t>
  </si>
  <si>
    <t>10010528 P. 1</t>
  </si>
  <si>
    <t>C0605-16</t>
  </si>
  <si>
    <t>APROBACION DE COTIZACION No. 126-2016</t>
  </si>
  <si>
    <t>MORENO ZEA JULIETH CATALINA</t>
  </si>
  <si>
    <t>SUMINISTRO DE 80 DESAYUNOS Y 50 REFRIGERIOS PARA LA ACTIVIDAD "ARMONIZACION EJES DE ACREDITACIÓN EN TALENTO HUMANO".</t>
  </si>
  <si>
    <t>10010543 P. 1</t>
  </si>
  <si>
    <t>C0653-16</t>
  </si>
  <si>
    <t>APROBACION DE COTIZACION No. 131-2016</t>
  </si>
  <si>
    <t>SILVIA JULIANA SERRANO GOMEZ</t>
  </si>
  <si>
    <t>REALIZAR EL ANALISIS DE DATOS DE SECUENCIAS DE RNA (RNA-SEQ) DERIVADOS DE 60 PACIENTES CON CANCER DE MAMA PARA LA IDENTIFICACION DE POSIBLES GENES CANDICATOS ASOCIADOS CON LA RESPUESTA A LA QUIMIOTERAPIA NEOADYUDANTE DE ACUERDO A LOS OBJETIVOS PLANTEADOS EN EL PROYECTO " IDENTIFICACION DE BIOMARCADORES PREDICTIVOS DE RESPUESTA A LA QUIMIOTERAPIA NEOADYUDANTE EN PACIENTES CON CANCER DE MAMA INVASIVO".</t>
  </si>
  <si>
    <t>50001303 P. 24</t>
  </si>
  <si>
    <t>C0639-16</t>
  </si>
  <si>
    <t>CONTRATACION DIRECTA No. 085-2016</t>
  </si>
  <si>
    <t>NATALIA LIZETH ACOSTA VEGA</t>
  </si>
  <si>
    <t>REALIZAR PARA EL INC-ESE LOS ENSAYOS DE EXPRESIÓN GENETICA Y ANALISIS BIOINFORMATICO DE DATOS EN EL CANCER CENTER DE LA UNIVERSIDAD DE LOUISIANA (USA), CORRESPONDIENTE AL PROYECTO "CARACTERIZACIÓN DE PERFILES DE EXPRESIÓN GÉNICA EN LOS GRU´POS DE RIESGO DE RECURRENCIA BIOQUIMICA EN ADENOCARCINOMA DE PRÓSTATA".</t>
  </si>
  <si>
    <t>50001319 P. 3</t>
  </si>
  <si>
    <t>C0638-16</t>
  </si>
  <si>
    <t>CONTRATACIÓN DIRECTA No. 084-2016</t>
  </si>
  <si>
    <t>I VANCOMICINA NOTA: EL VALOR DE LOS ESTUCHES INCLUYE EL CALIBRADOR, CONTROL, SOLUCIONES Y CONSUMIBLES NECESARIOS PARA EL CORRECTO FUNCIONAMIENTO DE LA PRUEBA.</t>
  </si>
  <si>
    <t>10010003 P. 26</t>
  </si>
  <si>
    <t>C0565-16</t>
  </si>
  <si>
    <t>APROBACION DE COTIZACION No. 0125-2016</t>
  </si>
  <si>
    <t>XILOL CANECA X 55 GALONES MARCA ECOPETROL</t>
  </si>
  <si>
    <t>10010190 P. 27</t>
  </si>
  <si>
    <t>C0651-16</t>
  </si>
  <si>
    <t>APROBACION DE COTIZACION No. 130-2016</t>
  </si>
  <si>
    <t>VYSIS RUN X 1 / RUN X 1T1 DF FISH PROBE KIT MARCA ABBOTT</t>
  </si>
  <si>
    <t>10010180 P. 1</t>
  </si>
  <si>
    <t>C0568-16</t>
  </si>
  <si>
    <t>CONVOCATORIA PUBLICA No. 01-2016</t>
  </si>
  <si>
    <t>LSI BCR/ABL DUAL COLOR, DUAL FUSIÓN TRANSLOCATIÓN PROBE MARCA ABBOTT.</t>
  </si>
  <si>
    <t>10010180 P. 2</t>
  </si>
  <si>
    <t>C0569-16</t>
  </si>
  <si>
    <t>DAPI I MARCA ABBOTT</t>
  </si>
  <si>
    <t>10010003 P. 55</t>
  </si>
  <si>
    <t>C0570-16</t>
  </si>
  <si>
    <t>VYSIS LSI RB1 (13Q14) SPECTRUM ORANGE PROBE MARCA ABBOTT</t>
  </si>
  <si>
    <t>10010180 P. 3</t>
  </si>
  <si>
    <t>C0571-16</t>
  </si>
  <si>
    <t>LSI IGH/BCL2 DUAL FUCION TRANSLOCATION PROBE MARCA ABBOTT.</t>
  </si>
  <si>
    <t>10010180 P. 4</t>
  </si>
  <si>
    <t>C0572-16</t>
  </si>
  <si>
    <t>LSI IGH/MYC CEP 8 TRI-COLOR, DUAL FUSION MARCA ABBOTT.</t>
  </si>
  <si>
    <t>10010180 P. 5</t>
  </si>
  <si>
    <t>C0573-16</t>
  </si>
  <si>
    <t>LSI PML/ PARA DUAL COLOR FUSION MARCA ABBOTT</t>
  </si>
  <si>
    <t>10010180 P. 6</t>
  </si>
  <si>
    <t>C0574-16</t>
  </si>
  <si>
    <t>LSI N-MYC SPECTRUM GREEN (2P24)/CEP2 SPECTRUM ORANGE PROBE MARCA ABBOTT</t>
  </si>
  <si>
    <t>10010180 P. 7</t>
  </si>
  <si>
    <t>C0575-16</t>
  </si>
  <si>
    <t>LSI TEL/AML 1 ES DUAL COLOR TRANSLOCATION PROBE MARCA ABBOTT</t>
  </si>
  <si>
    <t>10010180 P. 9</t>
  </si>
  <si>
    <t>C0576-16</t>
  </si>
  <si>
    <t>VYSIS EWSR1 BREAK APART FISH PROBE KIT MARCA ABBOTT</t>
  </si>
  <si>
    <t>10010180 P. 10</t>
  </si>
  <si>
    <t>C0577-16</t>
  </si>
  <si>
    <t>LSI/WCP HYBRIDIZATION BUFFER MARCA ABBOTT</t>
  </si>
  <si>
    <t>10010192 P. 13</t>
  </si>
  <si>
    <t>C0602-16</t>
  </si>
  <si>
    <t>LSI D13S319 (13Q14.3) SPECTRUM ORANGE PROBE MARCA ABBOTT</t>
  </si>
  <si>
    <t>10010180 P 12</t>
  </si>
  <si>
    <t>C0578-16</t>
  </si>
  <si>
    <t>VYSIS TP53/CEP 17 FISH PROBE KIT MARCA ABBOTT</t>
  </si>
  <si>
    <t>10010180 P. 11</t>
  </si>
  <si>
    <t>C0579-16</t>
  </si>
  <si>
    <t>VYSIS IGH/CCND 1 DF FISH PROBE KIT MARCA ABBOTT.</t>
  </si>
  <si>
    <t>10010180 P. 13</t>
  </si>
  <si>
    <t>C0580-16</t>
  </si>
  <si>
    <t>VYSIS BCL2 BREAK APART FISH PROBE KIT MARCA ABBOTT</t>
  </si>
  <si>
    <t>10010180 P. 15</t>
  </si>
  <si>
    <t>C0582-16</t>
  </si>
  <si>
    <t>VYSIS LSI  DDIT3 BREAK APART FISH PROBE MARCA ABBOTT</t>
  </si>
  <si>
    <t>10010180 P. 16</t>
  </si>
  <si>
    <t>C0583-16</t>
  </si>
  <si>
    <t>CONSTRUCCIONES ACUSTICAS S.A.S</t>
  </si>
  <si>
    <t>BATERIA AMX PANTALLA INALAMBRICA,  MARCA MVP 7500 POWER LITHIUM - LON CELLS - 7,2 VOLT, 3600 MAH: REFERENCIA AMX MVP - BP</t>
  </si>
  <si>
    <t>30012232 P. 1</t>
  </si>
  <si>
    <t>C0507-16</t>
  </si>
  <si>
    <t>APROBACION DE COTIZACION No. 101-2016</t>
  </si>
  <si>
    <t>LAMPARA PARA VIDEO PROYECTOR, MARCA OPTOMA, REFERENCIA TRX 770 SALA DE JUNTAS DE PATOLOGIA</t>
  </si>
  <si>
    <t>30012233 P. 1</t>
  </si>
  <si>
    <t>C0508-16</t>
  </si>
  <si>
    <t>VYSIS LSI ALK DUAL COLOR BREAK APART REARRANGMENT PROBE MARCA ABBOTT</t>
  </si>
  <si>
    <t>10010180 P. 14</t>
  </si>
  <si>
    <t>C0581-16</t>
  </si>
  <si>
    <t>MANTENIMIENTO PREVENTIVO INCLUIDO
LAS VISITAS QUE SEAN NECESARIAS EN
CASO DE FALLAS O FALLOS PARA GAMMA CAMARA PORTATIL</t>
  </si>
  <si>
    <t>MANTENIMIENTO PREVENTIVO INCLUIDO LAS VISITAS QUE SEAN NECESARIAS EN CASO DE FALLAS O FALLOS PARA EQUIPOS DE LABORATORIO</t>
  </si>
  <si>
    <t>MANTENIMIENTO PREVENTIVO INCLUIDO LAS VISITAS QUE SEAN NECESARIAS EN CASO DE FALLAS O FALLOS PARA SISTEMAS PARA MANTENER MANTAS CALIENTES</t>
  </si>
  <si>
    <t>GESTION DESARROLLO Y SOCIEDAD S.A.S</t>
  </si>
  <si>
    <t>CAPACITACION Y ASISTENCIA AL SEMINARIO NACIONAL"ACTUALIZACIÓN  EN CONTROL INTERNO CON ENFASISI EN RIESGOS E INDICADORES" PARA UN FUNCIONARIO DEL INC-ESE LA CUAL SE REALIZARA EN EL HOTEL GHL COMFORT LOS HEROES CALLE 74 No. 15-60 BOGOTÁ.</t>
  </si>
  <si>
    <t>10010541 P. 1</t>
  </si>
  <si>
    <t>C0654-16</t>
  </si>
  <si>
    <t>APROBACION DE COTIZACIÓN No. 132-2016</t>
  </si>
  <si>
    <t>HOTELES ESTELAR S.A</t>
  </si>
  <si>
    <t xml:space="preserve">ALOJAMIENTO, ALIMENTACIÓN, AYUDAS AUDIOVISUALES, SALONES DE EVENTOS Y LOGISTICA GENERAL EN LAS V JORNADA DE INVESTIGACION DE CANCER, REUNION ANUAL RED COLOMBIANA DE INVESTIGACIONES EN NUTRICION Y CANCER Y VI REUNIONREGISTROS POBLACIONALES DE CANCER O REALIZARSE EN LA CIUDAD DE CALI (VALLE). INVERSIÓN </t>
  </si>
  <si>
    <t>50001330 P. 1</t>
  </si>
  <si>
    <t>C0607-16</t>
  </si>
  <si>
    <t>INVITACION A COTIZAR No. 074-2016</t>
  </si>
  <si>
    <t>ALOJAMIENTO, ALIMENTACIÓN, AYUDAS AUDIOVISUALES, SALONES DE EVENTOS Y LOGISTICA GENERAL EN LAS V JORNADA DE INVESTIGACION DE CANCER, REUNION ANUAL RED COLOMBIANA DE INVESTIGACIONES EN NUTRICION Y CANCER Y VI REUNIONREGISTROS POBLACIONALES DE CANCER O REALIZARSE EN LA CIUDAD DE CALI (VALLE). FUNCIONAMIENTO</t>
  </si>
  <si>
    <t>10010309 P. 1</t>
  </si>
  <si>
    <t>10010311 P. 1</t>
  </si>
  <si>
    <t>TECNOLGIA BIOMEDICA</t>
  </si>
  <si>
    <t xml:space="preserve">SALUD OCUPACIONAL </t>
  </si>
  <si>
    <t xml:space="preserve">DESARROLLO DEL TALENTO HUMANO </t>
  </si>
  <si>
    <t>MEDITEC S.A</t>
  </si>
  <si>
    <t>SERVICIO DE MANTENIMIENTO PREVENTIVO Y CORRECTIVO INCLUYENDO SUMINISTRO DE REPUESTOS PARA TORRE DE UROLOGIA MARCA WOLF.</t>
  </si>
  <si>
    <t>CONTRATACIÓN DIRECTA No. 072-2016</t>
  </si>
  <si>
    <t>SERVICIO DE LAVADO Y DESINFECCIÓN  DE CUATRO (4) TANQUES DE SUMINISTRO DE AGUA POTABLE QUE SE ENCUENTRA EN EL INSTITUTO.</t>
  </si>
  <si>
    <t>INVITACION A COTIZAR No. 095-2016</t>
  </si>
  <si>
    <t>ANDREC CORPORATION S.A</t>
  </si>
  <si>
    <t>SERVICIO DE MANTENIMIENTO PREVENTIVO Y CORRECTIVO INCLUYENDO SUMINISTRO DE REPUESTOS PARA EQUIPOS MARCA LUX VISIÓN Y QUANTEL MEDICAL.</t>
  </si>
  <si>
    <t>CONTRATACION DIRECTA No.074-2016</t>
  </si>
  <si>
    <t>BIOQUIMICOS COLOMBIANOS LTDA</t>
  </si>
  <si>
    <t>CONVOCATORIA PUBLICA 012-2016</t>
  </si>
  <si>
    <t>FLURURO DE SODIO ANHIDRO 99,99% FRASCO X 50 G</t>
  </si>
  <si>
    <t>CLORURO DE ESTAÑO X 100 GR.  R.A PH EUR, USP</t>
  </si>
  <si>
    <t>KIT THIN PREP PARA PRESERVACION CELULAR (CONTIENE 500 VIALES DE 20 ML CON SOLUCION THINPREP Y 500 CEPILLOS PARA MUESTRA GINECOLOGICA.</t>
  </si>
  <si>
    <t>CONTRATACION DIRECTA 090-2016</t>
  </si>
  <si>
    <t>VANCOMICINA CLORURO 4 VIALES CADA UNO POR 99,300 MCG DE VANCOMICINA ACTIVA UFP</t>
  </si>
  <si>
    <t>ESTUCHE ARCHITECT I VANCOMICINA 100 MUESTRAS E</t>
  </si>
  <si>
    <t>BISACRILAMIDA X500 ML</t>
  </si>
  <si>
    <t>KIT DE SECUENCIACIÓN PARA RASSF1A N ABI PRIMS</t>
  </si>
  <si>
    <t>ELEVA MONITOR MODULAR</t>
  </si>
  <si>
    <t>INVITACION A COTIZAR No. 049-2016</t>
  </si>
  <si>
    <t>CONSEJO COLOMBIANO DE SEGURIDAD</t>
  </si>
  <si>
    <t>RENOVACION DE LA AFILIACION ANUAL AL CONSEJO COLOMBIANO DE SEGURIDAD</t>
  </si>
  <si>
    <t>10010284 P. 1</t>
  </si>
  <si>
    <t>C0656-16</t>
  </si>
  <si>
    <t>APROBACION DE COTIZACION No 133-2016</t>
  </si>
  <si>
    <t>ROPIM S.A</t>
  </si>
  <si>
    <t>SOLUCIÓN DE MONSELL X 100 ML</t>
  </si>
  <si>
    <t>50001305 P. 9</t>
  </si>
  <si>
    <t>C0536-16</t>
  </si>
  <si>
    <t>APROBACIÓN DE COTIZACIÓN No. 114-2016</t>
  </si>
  <si>
    <t>SOLUCIÓN DE MONSELL X 250 ML</t>
  </si>
  <si>
    <t>5001327 P. 7</t>
  </si>
  <si>
    <t>C0538-2016</t>
  </si>
  <si>
    <t>10010208 P. 1</t>
  </si>
  <si>
    <t>50001305 P. 8</t>
  </si>
  <si>
    <t>C0537-16</t>
  </si>
  <si>
    <t>50001323 P. 2</t>
  </si>
  <si>
    <t>50001327 P. 2</t>
  </si>
  <si>
    <t>TINTA PARA MARCAR TEJIDOS COLOR VERDE, AMARILLO, ROJO, AZUL, VIOLETA, BOTELLA X 60 ML REF 0727. CANCER DIAGNOSTICS DISTRIBUIDO POR THERMO FISHER SCI.</t>
  </si>
  <si>
    <t>C0670-16</t>
  </si>
  <si>
    <t>APROBACION DE COTIZACIÓN No. 138-2016</t>
  </si>
  <si>
    <t>MARCADOR DE PESO MOLECULAR 100BP X 250 UL MARCA PROMEGA</t>
  </si>
  <si>
    <t>50001316 P. 13</t>
  </si>
  <si>
    <t>C0604-16</t>
  </si>
  <si>
    <t>INVITACIÓN A COTIZAR No. 077-2016</t>
  </si>
  <si>
    <t>MANTENIMIENTO PREVENTIVO Y CORRECTIVO INCLUYENDO SUMINISTRO DE REPUESTOS PARA EQUIPOS MARCA SHANDON.( NO INCLUYE LOS REPUESTOS CONSUMIBLES)</t>
  </si>
  <si>
    <t>4.8%</t>
  </si>
  <si>
    <t>30012279 P. 1</t>
  </si>
  <si>
    <t>C0645-16</t>
  </si>
  <si>
    <t>CONTRATACION DIRECTA No. 047-2016</t>
  </si>
  <si>
    <t>MANTENIMIENTO PREVENTIVO Y CORRECTIVO INCLUYENDO SUMINISTRO DE REPUESTOS PARA EQUIPOS MARCA SHANDON.</t>
  </si>
  <si>
    <t>30012280 P. 1</t>
  </si>
  <si>
    <t>CONTRATACION DIRECTA No. 047-2016 ( VIGENCIA FUTURA)</t>
  </si>
  <si>
    <t>CINCUENTA (50) BRAZALETES GENÉRICOS DE UNA VÍA ADULTO PARA MONITORES DE SIGNOS VITALES EN MATERIA LAVABLE CON CONECTOR PLÁSTICO.</t>
  </si>
  <si>
    <t>30012407 P. 1</t>
  </si>
  <si>
    <t>C0659-17</t>
  </si>
  <si>
    <t>APROBACION DE COTIZACION No. 136-2016</t>
  </si>
  <si>
    <t>SUMINISTRO DE SEIS (6) SENSORES DE FLUJO PARA MAQUINAS DE ANESTECIA MARCA DATEX OHMEDA.</t>
  </si>
  <si>
    <t>30012406 P. 1</t>
  </si>
  <si>
    <t>SERVICIO ASISTENCIA TECNICA INSTRUMENTAL S.A.S</t>
  </si>
  <si>
    <t>MANTENIMIENTO PREVENTIVO Y CORRECTIVO INCLUYENDO SUMINISTRO DE REPUESTOS PARA CROMATOGRAFOS</t>
  </si>
  <si>
    <t>6.7%</t>
  </si>
  <si>
    <t>30012284 P. 1</t>
  </si>
  <si>
    <t>C0563-16</t>
  </si>
  <si>
    <t>CONTRATACION DIRECTA No. 061-2016</t>
  </si>
  <si>
    <t>30012285 P. 1</t>
  </si>
  <si>
    <t>CONTRATACIÓN DIRECTA No. 061-2016 (VIGENCIA FUTURA)</t>
  </si>
  <si>
    <t>QUIMICONTROL S.A</t>
  </si>
  <si>
    <t>CALIFICACIÓN ´PARA EQUIPO MEDIDOR DE ENDOTOXINAS ENDOSAFE PTS RADIOFARMACIA, ACORDE CON LOS PRESENTES TERMINOS DE CONDICIONES</t>
  </si>
  <si>
    <t>21.6%</t>
  </si>
  <si>
    <t>30012303 P. 1</t>
  </si>
  <si>
    <t>C0650-16</t>
  </si>
  <si>
    <t>CONTRATACIÓN DIRECTA No. 052-2016</t>
  </si>
  <si>
    <t>ESTRUCTURAS Y ACABADOS INTEGRALES S.A.S</t>
  </si>
  <si>
    <t>REALIZACION DE PRUEBAS DE FUNCIONAMIENTO DEL SISTEMA DE PROTECCIÓN CONTRA INCENDIOS (EXTINCIÓN)  EXISTENTE ACTUALMENTE EN EL INSTITUTO.</t>
  </si>
  <si>
    <t>50001302 P. 24</t>
  </si>
  <si>
    <t>C0655-16</t>
  </si>
  <si>
    <t>INVITACIÓN A COTIZAR No. 079-2016</t>
  </si>
  <si>
    <t>SUSCRIPCION DE POLIZAS DE SEGUROS PARA AMPARAR LOS BIENES E INTERESES PATRIMONIALES DEL INSTITUTO Y EL AMPARO PARA LOS CONTRATOS Y /O CONVENIOS INTERADMINISTRATIVOS CELEBRADOS POR EL INSTITUTO.</t>
  </si>
  <si>
    <t>10010391 P. 1</t>
  </si>
  <si>
    <t>C0668-16</t>
  </si>
  <si>
    <t>CONVOTATORIA PUBLICA No. 026-2016</t>
  </si>
  <si>
    <t>10010392 P. 1</t>
  </si>
  <si>
    <t>J. RESTREPO EQUIPHOS S.A.S</t>
  </si>
  <si>
    <t>CALIBRACIÓN DE DETECTOR DE NEUTRONES MARCA LUDLUM</t>
  </si>
  <si>
    <t>10010526 P. 1</t>
  </si>
  <si>
    <t>C0658-16</t>
  </si>
  <si>
    <t>APROBACION DE COTIZACIÓN No. 134-2016</t>
  </si>
  <si>
    <t>GRAN PAPELERIA BOLIVAR S.A.S</t>
  </si>
  <si>
    <t>ADQUISICIÓN DE 440 KIT DE ESFEROS EN GEL ESCARCHADOS POR 8 UNIDADES</t>
  </si>
  <si>
    <t>50001324 P. 29</t>
  </si>
  <si>
    <t>C0657-16</t>
  </si>
  <si>
    <t>APROBACIÓN DE COTIZACIÓN No. 135-2016</t>
  </si>
  <si>
    <t>STRATEGY LIMITADA</t>
  </si>
  <si>
    <t>DISEÑO PROFESIONAL E IMPRESIÓN DE ESCARAPELA 10 X 12 CMS PROPALCOTE 150 GRAMOS</t>
  </si>
  <si>
    <t>10010273 P. 1</t>
  </si>
  <si>
    <t>C0516-16</t>
  </si>
  <si>
    <t>INVITACION A COTIZAR No. 039-2016</t>
  </si>
  <si>
    <t>DISEÑO PROFESIONALDE PROGRAMA TIPO ESCARAPELA 10 X 12 CMS(TAMAÑO CERRADO) PROPALCOTE 150 GRAMOS</t>
  </si>
  <si>
    <t>10010273 P. 2</t>
  </si>
  <si>
    <t>C0517-16</t>
  </si>
  <si>
    <t xml:space="preserve"> DISEÑO PROFESIONAL E IMPRESIÓN DE AFICHE 35 X CMS PROPALCOTE 150 GRAMOS</t>
  </si>
  <si>
    <t>10010273 P. 3</t>
  </si>
  <si>
    <t>C0518-16</t>
  </si>
  <si>
    <t>FORRO EN ACETATO PARA ESCARAPELA CON CINTA ESTAMPADA TAMAÑO 15 X 11CMS</t>
  </si>
  <si>
    <t>10010273 P. 4</t>
  </si>
  <si>
    <t>C0519-16</t>
  </si>
  <si>
    <t>LAPICERO RETRACTIL TINTA NEGRA CON LOGO Y SLOGAN TAMPONADO ESCULO DEL INSTITUTO</t>
  </si>
  <si>
    <t>10010273 P. 5</t>
  </si>
  <si>
    <t>C0520-16</t>
  </si>
  <si>
    <t>LIBRETAS MEDIA CARTA RAYADO HORIZONTAL CON ARTE EN PIE DE PAGINA A 4 TINTAS PAPEL BOND 90 GR. 30 HOJAR, CARTULINA PROPALCOTE MATE DE 180 GR</t>
  </si>
  <si>
    <t>10010273 P. 6</t>
  </si>
  <si>
    <t>C0521-16</t>
  </si>
  <si>
    <t>BOLSA DE POLIETILENO TRANSPARENTE DE ALTA DENSIDAD 40 X 26 CMS</t>
  </si>
  <si>
    <t>10010273 P. 7</t>
  </si>
  <si>
    <t>C0522-16</t>
  </si>
  <si>
    <t>BOLSAS DE POLIETILENO TRANSPARENTE DE ALTA DENSIDAD DE 26 X 10 CMS</t>
  </si>
  <si>
    <t>10010273 P. 8</t>
  </si>
  <si>
    <t>C0523-16</t>
  </si>
  <si>
    <t>PINES METALICOS DISEÑO ORIGINAL A CONCERTACION CON INC</t>
  </si>
  <si>
    <t>10010273 P. 9</t>
  </si>
  <si>
    <t>C0524-16</t>
  </si>
  <si>
    <t>ARTE FINAL, IMPRESIÓN Y DISTRIBUCION DE LIBRO ANUARIO ESTADISTICO CONTENIDO: 120 PAGINAS TAMAÑO 21,5 X 28 CM. ESMALTADO MATE DE 90 G TINTAS 1X1 INSERTOS SIETE (7) TINTAS 4X4 150 GR. ESMALTADO BRILLANTE PORTADA Y ONTRAPORTADA:250 G TINTAS 4X0 PLASTIFICADO MATE + UV PARCIAL, TERMINADO RUSTICO.</t>
  </si>
  <si>
    <t>10010273 P. 10</t>
  </si>
  <si>
    <t>C0525-16</t>
  </si>
  <si>
    <t>ARTE FINAL,IMPRESIÓN Y DISTRIBUCION DE LIBRO ATLAS DE MORTALIDAD POR CANCER EN COLOMBIA X CONTENIDO: 120 PAGINAS TAMAÑO 20,9 X 27,4 CM. ESMALTADO MATE DE 115 G TINTAS 4X4 INSERTOS CINCO(5) TINTAS 4X4 150 GR PORTADA Y CONTRAPORTADA: 250G TINTAS 4X4 PLASTIFICADO MATE + UV PARCIAL, TERMINADO RÚSTICO.</t>
  </si>
  <si>
    <t>10010273 P. 11</t>
  </si>
  <si>
    <t>C0526-16</t>
  </si>
  <si>
    <t>YOYO RETRACTIL Y PORTA CARNET DISEÑO DE MARCA ORIGINAL A CONSERTACION CON INC</t>
  </si>
  <si>
    <t>10010273 P. 12</t>
  </si>
  <si>
    <t>C0527-16</t>
  </si>
  <si>
    <t>PENDON EN LONA IMPRESO EN PLOTTER DIGITAL</t>
  </si>
  <si>
    <t>10010313 P. 1</t>
  </si>
  <si>
    <t>C0528-16</t>
  </si>
  <si>
    <t>PORTA PENDON</t>
  </si>
  <si>
    <t>10010313 P. 2</t>
  </si>
  <si>
    <t>C0529-16</t>
  </si>
  <si>
    <t>STAND INSTITUCIONAL REDISEÑO E IMPRESIÓN DE CINCO (5) PANELES 2X3 IMANTADOS PARA STAND INSTITUCIONAL, DOS (2) CAJAS DE LUZ 1,5X1 CON IMPRESIÓN Y DOS (2) PENDONES ROLL UP 2X1</t>
  </si>
  <si>
    <t>10010313 P. 3</t>
  </si>
  <si>
    <t>C0530-16</t>
  </si>
  <si>
    <t>PORTAFOLIO DE SERVICIOS INC CARPETAS TAMAÑO OFICIO 3 CUERPOS</t>
  </si>
  <si>
    <t>10010197 P. 2</t>
  </si>
  <si>
    <t>C0531-16</t>
  </si>
  <si>
    <t>BAYER S.A</t>
  </si>
  <si>
    <t>CLORURO DE RADIO (233 RA) 6 MBQ</t>
  </si>
  <si>
    <t>10010443 P. 1</t>
  </si>
  <si>
    <t>C0675-16</t>
  </si>
  <si>
    <t>ADICION EN VALOR AL CONTRATO No. 0373-2015</t>
  </si>
  <si>
    <t>INVESTIGACIONES</t>
  </si>
  <si>
    <t>UNIVERSIDAD DE NARIÑO</t>
  </si>
  <si>
    <t>DESARROLLAR EL PROYECTO "SUPERVIVENCIA DE CANCER EN PASTO, UN ESTUDIO DE BASE POBLACIONAL"</t>
  </si>
  <si>
    <t>50001309 P. 2</t>
  </si>
  <si>
    <t>C0669-16</t>
  </si>
  <si>
    <t>ADICION EN VALOR AL CONTRATO No. 0366-2014</t>
  </si>
  <si>
    <t>NEXIA INTERNACIONAL MONTES &amp; ASOCIADOS S.A.S</t>
  </si>
  <si>
    <t>EL SERVICIO DE REVISORIA FISCAL INTEGRAL PARA EL INC</t>
  </si>
  <si>
    <t>10010564 P. 1</t>
  </si>
  <si>
    <t>C0672-16</t>
  </si>
  <si>
    <t>ADICION EN VALOR Y PLAZO AL CONTRATO No. 0299-2015</t>
  </si>
  <si>
    <t>COMPAÑÍA DE TAXIS VERDES S.A</t>
  </si>
  <si>
    <t>TRANSPORTE DE TAXIS PARA EL TRANSLADO DEL PERSONAL QUE LABORA EN EL INSTITUTO A LAS DIFERENTES ACTIVIDADES QUE SE DESARROLLAN FUERA DE LA INSTITUCION</t>
  </si>
  <si>
    <t>10010301 P. 1</t>
  </si>
  <si>
    <t>C0676-16</t>
  </si>
  <si>
    <t>ADICION EN VALOR Y PLAZO  AL CONTRATO No. 0184-2015</t>
  </si>
  <si>
    <t>IMPORTRANS RADIOACTIVOS LTDA</t>
  </si>
  <si>
    <t>LUTECIO 177, ACT ESPECI&gt;25CI/MG, 3 DIAS MARCA ITG ISOTOPE TECHNOLOGIES GARCHING</t>
  </si>
  <si>
    <t>FRASCO VIAL</t>
  </si>
  <si>
    <t>10010169 P. 26</t>
  </si>
  <si>
    <t>C0660-16</t>
  </si>
  <si>
    <t>CONVOCATORIA PUBLICA No. 024-2016</t>
  </si>
  <si>
    <t xml:space="preserve">GESTION Y DESARROLLO DEL TALENTO HUMANO </t>
  </si>
  <si>
    <t>INVESTIGACION</t>
  </si>
  <si>
    <t xml:space="preserve">PHARMACEUTICAL SUPPLY CHAIN S.A.S </t>
  </si>
  <si>
    <t>SERVICIO DE MANTENIMIENTO PREVENTIVO INCLUIDO REPUESTOS Y LAS VISITAS QUE SEAN NECESARIAS EN CASO DE FALLA O DAÑO PARA CENTRAL DE AIRE MEDICINAL QUE INCLUYE EQUIPO DE PRODUCCIÓN DE AIRE MEDICINAL, EQUIPO DE GENERACION  DE VACIO, RED DE VACIO, COMPRESOR DE AIRE, CINCO (5) FILTROS EN LINEA DE AIRE DRENADO DE CONDENSADOS, BOMBA DE VACIO DUPLEX</t>
  </si>
  <si>
    <t>INVITACION A COTIZAR No. 075-2016</t>
  </si>
  <si>
    <t xml:space="preserve">INCINERACIONES B.O.K. S.A E.S.P. </t>
  </si>
  <si>
    <t>SERVICIO DE RECOLECCIÓN, TRANSPORTE, TRATAMIENTO Y DISPOSICIÓN FINAL DE RESIDUOS ADMINISTRATIVOS, ELECTRICOS, ELECTRONICOS Y COMUNICACIONES GENERADOS EN EL INC.</t>
  </si>
  <si>
    <t>INVITACIÓN A COTIZAR No. 082-2016</t>
  </si>
  <si>
    <t>DESCONT S.A  E.S.P</t>
  </si>
  <si>
    <t>MANTENIMIENTO PREVENTIVO INCLUIDAS LAS VISITAS QUE SEAN NECESARIAS EN CASO DE FALLA O DAÑO PARA EQUIPOS BIOMEDICOS ENTRE ELOS: TERMOCICLADORES MARCA TECHNE.</t>
  </si>
  <si>
    <t>INVITACION A COTIZAR No. 087-2016</t>
  </si>
  <si>
    <t>SERVICIO DE METROLOGIA LEGAL DE EQUIPOS MEDICOS.</t>
  </si>
  <si>
    <t>INVITACION A COTIZAR No. 064-2016</t>
  </si>
  <si>
    <t>CONVOTATORIA PUBLICA 012-2016</t>
  </si>
  <si>
    <t>TAPA ROSCA Y SEPTUM PARA VIAL DE VIDRIO DE 12X32 MM PAQUETE X 10 UNIDADES</t>
  </si>
  <si>
    <t>SODIO GLUCONATO X 100GM GRADO USP, PH EUR.</t>
  </si>
  <si>
    <t>REACTIVO QIA SHREEDDER MARCA QIAGEN</t>
  </si>
  <si>
    <t>50001303 P. 21</t>
  </si>
  <si>
    <t>C0687-16</t>
  </si>
  <si>
    <t>CONTRATACIÓN DIRECTA No. 091-2016</t>
  </si>
  <si>
    <t>PUNTAS CARBONATADAS CON FILTRO DE 200 UL MARCA QIAGEN</t>
  </si>
  <si>
    <t>50001303 P. 22</t>
  </si>
  <si>
    <t>C0688-16</t>
  </si>
  <si>
    <t>TUBO CB(2ML) PARA USO CON QUIACUBE MARCA QIAGEN</t>
  </si>
  <si>
    <t>50001303 P. 23</t>
  </si>
  <si>
    <t>C0689-16</t>
  </si>
  <si>
    <t>INVERSIONES EN RECREACION DEPORTE Y SALUD S.A</t>
  </si>
  <si>
    <t>SERVICIO DE INSCRIPCIONES PARA EL DESARROLLO DE LAS CAPACITACIONES CENTROS MEDICOS DEPORTIVOS, PARA LOS FUNCIONARIOS DEL INSTITUTO PSICOFISICAS (RESISTENCIA, CARDIO-RESPIRATORIA, FUERZA, FLEXIBILIDAD Y COORDINACIÓN) PARA LOS FUNCIONARIOS DEL INSTITUTO.</t>
  </si>
  <si>
    <t>10010410 P. 1</t>
  </si>
  <si>
    <t>C0683-16</t>
  </si>
  <si>
    <t>INVITACIÓN A COTIZAR No. 094-2016</t>
  </si>
  <si>
    <t>EDITORA EMPRESARIAL S.A.S</t>
  </si>
  <si>
    <t>CAPACITACIÓN VIII CONGRESO LATINO AMERICANO DE TALENTO HUMANO, PARA UN (1) FUNCIONARIO DEL INC, QUE HACE PARTE DEL PLAN DE CAPACITACIÓN PARA LA VIGENCIA 2016 RESOLUCIÓN No. 00127 DEL 01 DE MARZO DE 2016</t>
  </si>
  <si>
    <t>10010530 P. 1</t>
  </si>
  <si>
    <t>C0667-16</t>
  </si>
  <si>
    <t>APROBACIÓN DE COTIZACIÓN No. 137-2016</t>
  </si>
  <si>
    <t>GARANTIZAR LA CAPACITACIÓN DE " CONGRESO NACIONAL DE PRESUPUESTO PÚBLICO PARA TRES FUNCIONARIOS DEL INC LA CUAL SE REALIZARA EN EL CENTRO DE CONVENCIONES CAFAM FLORESTA, LOS DIAS 09, 10 Y 11 DE JUNIO DE 2016</t>
  </si>
  <si>
    <t>10010545 P. 1</t>
  </si>
  <si>
    <t>C0691-16</t>
  </si>
  <si>
    <t>APROBACIÓN DE COTIZACIÓN No. 140-2016</t>
  </si>
  <si>
    <t>CUELLAR MONROY ZULMA LUCRECIA</t>
  </si>
  <si>
    <t>SUMINISTRO - REPARACION E INSTALACION DE PUERTAS DE VIDRIO, ACRILICOS, PERFILARIA Y AFINES</t>
  </si>
  <si>
    <t>4.9%</t>
  </si>
  <si>
    <t>30012382 P. 1</t>
  </si>
  <si>
    <t>C0686-16</t>
  </si>
  <si>
    <t>INVITACIÓN A COTIZAR  No. 088-2016|</t>
  </si>
  <si>
    <t>30012383 P. 2</t>
  </si>
  <si>
    <t>ALMARCHIVOS INDUSTRIAL DE PAPELES LTDA</t>
  </si>
  <si>
    <t>SERVICIO ESPECIALIZADO DE ALMACENAMIENTO, CUSTODIA, PRESTAMO, TRANSPORTE DE EXPEDIENTES DE ARCHIVO DEL INC.</t>
  </si>
  <si>
    <t>(-54.7%)</t>
  </si>
  <si>
    <t>10010383 P. 1</t>
  </si>
  <si>
    <t>C0601-16</t>
  </si>
  <si>
    <t>INVITACION A COTIZAR No. 053-2016 (VIGENCIA ACTUAL)</t>
  </si>
  <si>
    <t>10010262 P. 1</t>
  </si>
  <si>
    <t>INVITACION A COTIZAR No. 053-2016 (VIGENCIA FUTURA)</t>
  </si>
  <si>
    <t>MEDIO CONTRASTE NO IONICO 300 MG 50 ML</t>
  </si>
  <si>
    <t>10010494 P. 1</t>
  </si>
  <si>
    <t>C0684-16</t>
  </si>
  <si>
    <t>ADICION EN VALOR Y PLAZO AL CONTRATO No. 0175-2015</t>
  </si>
  <si>
    <t>PRUEBA DE COAGULACIÓN</t>
  </si>
  <si>
    <t>10010534 P. 1</t>
  </si>
  <si>
    <t>C0671-16</t>
  </si>
  <si>
    <t>ADICION EN VALOR AL CONTRATO No. 0147-2015</t>
  </si>
  <si>
    <t>SERVIVIR SERVICIOS MEDICOS INTEGRAL</t>
  </si>
  <si>
    <t>PRESTACION DE SERVICIO DE AMBULANCIAS PARA EL  TRANSLADO DE PACIENTES DEL INC</t>
  </si>
  <si>
    <t>1.1%</t>
  </si>
  <si>
    <t>10010536 P. 1</t>
  </si>
  <si>
    <t>C0690</t>
  </si>
  <si>
    <t>INVITACIÓN A COTIZAR No. 093-2016 (VIGENCIA FUTURA)</t>
  </si>
  <si>
    <t>10010199 P. 1</t>
  </si>
  <si>
    <t>C0690-16</t>
  </si>
  <si>
    <t xml:space="preserve">INVITACIÓN A COTIZAR No. 093-2016 </t>
  </si>
  <si>
    <t>SOMHETAMOS S.A.S</t>
  </si>
  <si>
    <t>PRESTACION DEL SERVICIO MEDICO ESPECIALIZADO DE HEMATOLOGIA, CORRESPONDIENTE A LA PRODUCCIÓN ADICIONAL QUE SE REQUIERA EN EL INSTITUTO, EN FORMA AUTOGESTIONARIA, CON AUTOCONTROL Y AUTOGOBIERNO, EN  FORMA INDEPENDIENTE Y AUTÓNOMA</t>
  </si>
  <si>
    <t>10010569 P. 1</t>
  </si>
  <si>
    <t>C0710-16</t>
  </si>
  <si>
    <t>ADICIÓN EN VALOR Y PLAZO AL CONTRATO No. 0682-2015</t>
  </si>
  <si>
    <t>ASOCIACIÓN DE RADIOLOGOS ONCOLOGOS DE COLOMBIA</t>
  </si>
  <si>
    <t>ALIADO ESTRATEGICO QUE LE PERMITA LLEVAR A CABO LA GESTIÓN DE LOS SERVICIOS DE IMAGENOLOGIA DENTRO DE EL ESQUEMA TÉCNICO Y DE ACUERDO A LAS CONDICIONES ESTABLECIDAS EN LA NORMATIVIDAD VIGENTE</t>
  </si>
  <si>
    <t>10010255 P. 2</t>
  </si>
  <si>
    <t>C0712-16</t>
  </si>
  <si>
    <t>ADICIÓN EN VALOR AL CONTRATO No. 0754-2015</t>
  </si>
  <si>
    <t>SELECCIONEMOS DE COLOMBIA S.A.S</t>
  </si>
  <si>
    <t>EFECTUAR LA CONTRATACIÓN Y EL ENVIO DE PERSONAL EN MISIÓN QUE SE REQUIERA EN EL INSTITUTO A TRAVES DE EMPRESAS TEMPORALES (ADMINISTRATIVOS).</t>
  </si>
  <si>
    <t>10010250 P. 3</t>
  </si>
  <si>
    <t>C0713-16</t>
  </si>
  <si>
    <t>ADICIÓN EN VALOR AL CONTRATO No. 0755-2015</t>
  </si>
  <si>
    <t>100101250 P. 6</t>
  </si>
  <si>
    <t>COOPERATIVA MULTIACTIVA ABODAH</t>
  </si>
  <si>
    <t>PRESTACION DE SERVICIO PARA LA GESTIÓN DE PROCESOS Y SUBPROCESOS QUE CORRESPONDEN A SOPORTE DE PROCESOS ASISTENCIALES, QUE SE REQUIERA EN EL INSTITUTO, EN FORMA EXTERNALIZADA, AUTOGESTIONARIA, CON AUTOCONTROL Y AUTOGOBIERNO, EN FORMA INDEPENDIENTE Y AUTONOMA.</t>
  </si>
  <si>
    <t>10010334 P. 1</t>
  </si>
  <si>
    <t>C0715-16</t>
  </si>
  <si>
    <t>CONTRATO NUEVO BAJO LAS MISMAS CONDICIONES DEL CONTRATO No. 0753-15</t>
  </si>
  <si>
    <t>100010568 P. 1</t>
  </si>
  <si>
    <t>C0714-16</t>
  </si>
  <si>
    <t>ADICIÓN EN VALOR AL CONTRATO No. 0753-2015</t>
  </si>
  <si>
    <t>COLVISTA LIMITADA</t>
  </si>
  <si>
    <t>REALIZAR LA LOGISTICA DE TRANSLADO DE ARCHIVOS CORRESPONDIENTE</t>
  </si>
  <si>
    <t>10010566 P. 1</t>
  </si>
  <si>
    <t>C0711-16</t>
  </si>
  <si>
    <t>ADICIÓN EN VALOR Y PLAZO AL CONTRATO No. 0113-2015</t>
  </si>
  <si>
    <t>BORIS JOSE ZOROVICH TRUJILLO</t>
  </si>
  <si>
    <t>MANTENIMIENTO PREVENTIVO DE LAS 34 PUERTAS AUTOMATICAS DEL INTITUTO INCLUYENDO LAS SEIS PUESRTAS DE RADIOFARMACIA, UNA PUERTA DE RADIOTERAPIA, UNA PUERTA EN BRAQUITERAPIA, TRES PUERTAS EN CENTRAL DE MEZCLAS ANTIBIOTDOS PUERTAS EN CENTRAL DE MEZCLAS 7 PISO.</t>
  </si>
  <si>
    <t>30012411 P. 1</t>
  </si>
  <si>
    <t>C0716-16</t>
  </si>
  <si>
    <t>ADICIÓN  EN VALOR  AL CONTRATO No. 0423-2015</t>
  </si>
  <si>
    <t>CENTRO MEDICO OFTALMOLOGICO Y LABORATORIO CLINICO ANDRADE NARVAEZ S.A.S</t>
  </si>
  <si>
    <t>PRESTACION DE SERVICIOS DE EXAMENES DE LABORATORIO CLINICO ESPECIALIZADO PARA PACIENTES DEL INSTITUTO.</t>
  </si>
  <si>
    <t>10010552 P. 1</t>
  </si>
  <si>
    <t>C0682-16</t>
  </si>
  <si>
    <t>ADICIÓN  EN VALOR  AL CONTRATO No. 0269-2015</t>
  </si>
  <si>
    <t>MANEJO TECNICO DE INFORMACIÓN</t>
  </si>
  <si>
    <t>SERVICIO DE ALMACENAMIENTO, CUSTODIA, PRESTAMO Y TRANSPORTE DE EXPEDIENTES DE HISTORIAS CLINICAS INACTIVAS Y ROLLOS DE MICROFLIM DEL INSTITUTO Y DEMAS ESPECIFICACIONES.</t>
  </si>
  <si>
    <t>10010565 P. 1</t>
  </si>
  <si>
    <t>C0717-16</t>
  </si>
  <si>
    <t>ADICION EN VALOR Y PLAZO AL CONTRATO No. 0053-2015</t>
  </si>
  <si>
    <t>MEDINEST S.A.S</t>
  </si>
  <si>
    <t>SELECCIONAR AL ALIADO ESTRATEGICO QUE LE PERMITA LLEVAR A CABO LA GESTIÓN  DE LOS SERVICIOS DE MEDICINA PERIOPERATORIA Y ANESTESIOLOGIA.</t>
  </si>
  <si>
    <t>10010547 P. 1</t>
  </si>
  <si>
    <t>C0722-16</t>
  </si>
  <si>
    <t xml:space="preserve">CONVOCATORIA PUBLICA 027-2016 </t>
  </si>
  <si>
    <t>10010550 P. 2</t>
  </si>
  <si>
    <t>10010551 P. 2</t>
  </si>
  <si>
    <t>10010550 P. 1</t>
  </si>
  <si>
    <t>10010551 P. 1</t>
  </si>
  <si>
    <t>CONVOCATORIA PUBLICA 027-2016      ( VIGENCIA FUTURA)</t>
  </si>
  <si>
    <t>MANTENIMIENTO PREVENTIVO Y CORRETIVO INCLUYENDO SUMINISTRO DE REPUESTOS PARA PURIFICADOR DE AGUA MARCA MILLI-Q.</t>
  </si>
  <si>
    <t>CONTRATACIÓN DIRECTA No. 098-2016</t>
  </si>
  <si>
    <t>CONTRATACIÓN DIRECTA No. 107-2016</t>
  </si>
  <si>
    <t>G&amp;S CONGRESOS Y CONVENCIONES S.A.S</t>
  </si>
  <si>
    <t>APOYO LOGISTICO EN LA JORNADA REGIONAL DE CANCER DETENCIÓN TEMPRANA DEL CANCER Y MANEJO DE LESIONES PRE NEOPLASTICAS EN LA CIUDAD DE SAN ANDRES.</t>
  </si>
  <si>
    <t>PANEL PHOENIX PMIC/ID 108, PANEL PHOENIX NMIC/ID 132-121-94, PANEL PHOENIX YEAST ID, CRYSTAL ANAEROBIO ID, KIT SUPLEMENTO MGIT 320 MYCOBACTERIAS, PANEL PHOENIX STREPTOCOCOS, BACTER PEDS PLUS Y BACTEC PLUS Y BACTEC PLUS AEROBIO Y BACTEC PLUS ANAEROBIO ADULTO - MARCA BD.</t>
  </si>
  <si>
    <t>10010522 P. 1</t>
  </si>
  <si>
    <t>C0685-16</t>
  </si>
  <si>
    <t>CONTRATACION DIRECTA No. 109-2016</t>
  </si>
  <si>
    <t>MDP POLVO FIOLIZADO</t>
  </si>
  <si>
    <t>10010535 P. 3</t>
  </si>
  <si>
    <t>C0678-16</t>
  </si>
  <si>
    <t>ADICION EN VALOR AL CONTRATO No. 0075-2016</t>
  </si>
  <si>
    <t>MACROAGREGADO DE ALBUMINA POLVO FIOLIZADO</t>
  </si>
  <si>
    <t>10010535 P. 4</t>
  </si>
  <si>
    <t>C0679-16</t>
  </si>
  <si>
    <t xml:space="preserve">JULIET CATALINA MORENO ZEA </t>
  </si>
  <si>
    <t>APOYO LOGISTICO PARA LA ACTIVIDAD DE CAPACITACIÓN: "ARMONIZACIÓN EJES DE ACREDITACIÓN EN TALENTO HUMANO", CAPACITACIÓN EN PAES, PROYECTO DE POTENCIACIÓN Y LIDERAZGO</t>
  </si>
  <si>
    <t>APROBACIÓN  DE COTIZACION No. 142-2016</t>
  </si>
  <si>
    <t>ADQUISICION Y SUMINISTRO DE REACTIVOS, POR PRUEBAS CON EQUIPOS EN APOYO TECNOLOGICO PARA LAS DIFERENTES ÁREAS DEL INSTITUTO, MEDIANTE SUBASTA INVERSA PRESENCIAL</t>
  </si>
  <si>
    <t>CONVOCATORIA PUBLICA 031-2016</t>
  </si>
  <si>
    <t>MANTENIMIENTO INTEGRAL (PREVENTIVO Y CORRECTIVO) DE LOS BIENES INMUEBLES (ENSERES Y MOBILIARIO) DE LAS DIFERENTES DEPENDENCIAS DEL INSTITUTO, EN FORMA TERCERIZADA, AUTOGESTIONARIA, CON AUTOCONTROL Y AUTOGOBIERNO, EN FORMA INDEPENDIENTE Y AUTONOMA.</t>
  </si>
  <si>
    <t>30012430 P. 1</t>
  </si>
  <si>
    <t>C0728-16</t>
  </si>
  <si>
    <t>ADICION EN VALOR Y PLAZO AL CONTRATO No. 0084-2015</t>
  </si>
  <si>
    <t>EZ DNA METHYLATION- GOLD TM KIT (200 RXNS) MARCA ZYMO RESEARCH</t>
  </si>
  <si>
    <t>50001316 P. 23</t>
  </si>
  <si>
    <t>C0594-16</t>
  </si>
  <si>
    <t>C0718-16</t>
  </si>
  <si>
    <t>SERVICIO DE EVALUACIONES MEDICAS OCUPACIONALES PERIODICAS A LOS FUNCIONARIOS DEL INSTITUTO</t>
  </si>
  <si>
    <t>INVITACIÓN A COTIZAR No. 091-2016</t>
  </si>
  <si>
    <t>SERVICIO DE MANTENIMIENTO PREVENTIVO Y CORRECTIVO INCLUYENDO SUMINISTROS DE REPUESTOS PARA ANALIZADOR DE HUMEDAD MARCA KARL FISHER SCHOTT INTRUMEN</t>
  </si>
  <si>
    <t>CONTRATACIÓN DIRECTA No. 087-2016</t>
  </si>
  <si>
    <t>QUIMIOLAB S.A.S Y ANNAR DIAGNOSTICA IMPORT S.A.S</t>
  </si>
  <si>
    <t>KIT DE EXTRACCIÓN DE ADN</t>
  </si>
  <si>
    <t>SERVICIO DE MANTENIMIENTO PREVENTIVO, INCLUIDAS VISITAS QUE SEAN NECESARIAS EN CASO DE FALLA Y DAÑO PARA ANALIZADOR DE IMÁGENES APPLIED, EQUIPOS PARA LAVADOS PATOLOGICOS HISTOBATH, TORRE DE ENDOSPOPIA PENTAX Y ESPECTROFOTÓMETRO BECKMAN.</t>
  </si>
  <si>
    <t>INVITACION A COTIZAR No. 084-2016</t>
  </si>
  <si>
    <t>SUMINISTRO DE ACPM PARA EL FUNCIONAMIENTO DE LAS CALDERAS Y PLANTAS ELECTRICAS</t>
  </si>
  <si>
    <t>INVITACION A COTIZAR No. 114-2016</t>
  </si>
  <si>
    <t>AGUJA PARA TOMA DE MUESTRA AL VACIO MARCA IMPROVE</t>
  </si>
  <si>
    <t>10010183 P. 7</t>
  </si>
  <si>
    <t>C0396-16</t>
  </si>
  <si>
    <t>10010183 P. 8</t>
  </si>
  <si>
    <t>ALCOHOL ETILICO ABSOLUTO 2,5 LT MARCA SCHARLAU</t>
  </si>
  <si>
    <t>10010183 P. 3</t>
  </si>
  <si>
    <t>C0437-16</t>
  </si>
  <si>
    <t>ETANOL ABSOLUTO GRADO BIOLOGIA MOLECULAR FRASCO X 1 LITRO MARCA SCHARLAU</t>
  </si>
  <si>
    <t>10010190 P. 4</t>
  </si>
  <si>
    <t>C0387-16</t>
  </si>
  <si>
    <t>50001303 P. 15</t>
  </si>
  <si>
    <t>50001316 P. 21</t>
  </si>
  <si>
    <t>50001315 P. 19</t>
  </si>
  <si>
    <t>CROMAGRANINA "A" KIT X96 PRUEBAS MARCA DIASOURSE</t>
  </si>
  <si>
    <t>10010003 P. 12</t>
  </si>
  <si>
    <t>C0389-16</t>
  </si>
  <si>
    <t xml:space="preserve">GENPRODUCTS COMPANY S.A.S </t>
  </si>
  <si>
    <t>5 X TBE BUFFER - 4 MARCA LONZA</t>
  </si>
  <si>
    <t>50001316 P. 10</t>
  </si>
  <si>
    <t>C0541-16</t>
  </si>
  <si>
    <t>CONTROLES DE METILACIÓN. MARCA ZYMO RESEARCH</t>
  </si>
  <si>
    <t>50001316 P. 5</t>
  </si>
  <si>
    <t>C0557-16</t>
  </si>
  <si>
    <t>EQUIMED LTDA</t>
  </si>
  <si>
    <t>CRIOVIALES DE 2,0 ML ESTERILES TAPA ROSCA MARCA SIMPORT</t>
  </si>
  <si>
    <t>10010190 P. 11</t>
  </si>
  <si>
    <t>C0339-16</t>
  </si>
  <si>
    <t>10010190 P. 12</t>
  </si>
  <si>
    <t>KIT PARA LA OBTENCIÓN DE ARN A PARTIR DE SANGRE PERIFIERICA X 200 A 250 RXN MARCA ZYMO- RESEACH</t>
  </si>
  <si>
    <t>50001310 P. 5</t>
  </si>
  <si>
    <t>C0505-16</t>
  </si>
  <si>
    <t>KIT PARA OBTENCION DE DNA GENOMICO A PARTIR DE SANGRE PERIFERICA X 200 A 250 RXN MARCA ZYMO RESEARCH.</t>
  </si>
  <si>
    <t>10010190 P. 40</t>
  </si>
  <si>
    <t>C0498-16</t>
  </si>
  <si>
    <t>SOUTH MADICAL LTDA</t>
  </si>
  <si>
    <t>SUMINISTRO E INSTALACIÓN DE UNA (1) TARJETA DE CONTROL PARA CAMA STRYKER (TARJETA FOOT CONTROL PART NUMBER QDF21- 1154 PART LIST L28-014, PARA CAMA STRYKER FL28EX).</t>
  </si>
  <si>
    <t>30012431 P. 1</t>
  </si>
  <si>
    <t>C0731-16</t>
  </si>
  <si>
    <t>APROBACION DE COTIZACIÓN No. 146-2016</t>
  </si>
  <si>
    <t>SUMINISTRO DE SENSORES DE SP02 GENERICOS COMPATIBLES CON MONITOR NIHON KHDEN</t>
  </si>
  <si>
    <t>30012422 P. 1</t>
  </si>
  <si>
    <t>C0736-16</t>
  </si>
  <si>
    <t>APROBACION DE COTIZACIÓN No. 149-2016</t>
  </si>
  <si>
    <t>DCI PROYECTOS S.A.S</t>
  </si>
  <si>
    <t>ADECUACIONES ELECTRICAS LA CUAL INCLUYE, AJUSTE Y REPARACIÓN DE LOS PUNTOS CALIENTES DETECTADOS EN LA TERMOGRAFIA.</t>
  </si>
  <si>
    <t>30012379 P. 1</t>
  </si>
  <si>
    <t>C0734-16</t>
  </si>
  <si>
    <t>APROBACION DE COTIZACIÓN 145-2016</t>
  </si>
  <si>
    <t>MERY TERESA GAITAN CARDENAS</t>
  </si>
  <si>
    <t>ADECUACION LABORATORIO ANTIGUA ÁREA TRANSFUSIONAL.</t>
  </si>
  <si>
    <t>30012408 P. 1</t>
  </si>
  <si>
    <t>C0733-16</t>
  </si>
  <si>
    <t>APROBACION DE COTIZACIÓN 148-2016</t>
  </si>
  <si>
    <t>INSTALACIONES PUERTA PROVISIONAL REHABI LATACIÓN</t>
  </si>
  <si>
    <t>30012409 P. 1</t>
  </si>
  <si>
    <t>C0732-16</t>
  </si>
  <si>
    <t>APROBACION DE COTIZACIÓN 147-2016</t>
  </si>
  <si>
    <t>SEMINARIOS EJECUTIVOS DE CBIA S.A.S</t>
  </si>
  <si>
    <t>CAPACITACIÓN EN NEUROCOMUNICACIÓN</t>
  </si>
  <si>
    <t>10010560 P. 1</t>
  </si>
  <si>
    <t>C0738-16</t>
  </si>
  <si>
    <t>CONTRATACIÓN DIRECTA No. 111-2016</t>
  </si>
  <si>
    <t>BIOANALISIS FARMACEUTICOS S.A.S</t>
  </si>
  <si>
    <t>SERVICIO DE PRUEBAS MICROBIOLOGICAS QUE SE REQUIERAN PARA EL CONTROL DE LAS ÁREAS DE RADIOFARMACIA Y LAS CENTRALES DE MEZCLAS ONCOLOGICAS DE SERVICIO FARMACEUTICO.</t>
  </si>
  <si>
    <t>7.1%</t>
  </si>
  <si>
    <t>10010388 P. 1</t>
  </si>
  <si>
    <t>C0719-16</t>
  </si>
  <si>
    <t>INVITACION A COTIZAR No. 083-2016</t>
  </si>
  <si>
    <t>BUENOS Y CREATIVOS S.A.S</t>
  </si>
  <si>
    <t>SERVICIO DE IMPRESIÓN DE (1.500) CARTILLAS PLAN DE RADIOTERAPIA. EN BLANCO (1.000)  CUADROS, CABEZA Y CUELLO (300) CUADROS, SENO DERECHO (100) CUADROS Y SENO IZQUIERDO (100) CUADROS.</t>
  </si>
  <si>
    <t>10010553 P. 1</t>
  </si>
  <si>
    <t>C0726-16</t>
  </si>
  <si>
    <t>APROBACIÓN DE COTIZACIÓN No. 144-2016</t>
  </si>
  <si>
    <t>PANTALLA 78 KU6500 78" MARCA SAMSUNG</t>
  </si>
  <si>
    <t>10010291 P. 1</t>
  </si>
  <si>
    <t>C0735-16</t>
  </si>
  <si>
    <t>INVITACIÓN A COTIZAR No. 099-2016</t>
  </si>
  <si>
    <t>LEVANTAMIENTO Y ACTUALIZACIÓN DE LOS PLANOS ARQUITECTRONICOS EN FORMATO DIGITAL E IMPRESOS, REDES HIDROSANITARIAS, AGUAS NEGRAS Y/O SERVIDAS, AIRE INDUSTRIAL, AIRE MEDICINAL, GASES MEDICINALES, GAS NATURAL, VAPOR Y RED ELECTRICA DE LAS EDIFICACIONES EXISTENTES EN EL INC.</t>
  </si>
  <si>
    <t>50001302 P. 2</t>
  </si>
  <si>
    <t>C0725-16</t>
  </si>
  <si>
    <t>INVITACIÓN A COTIZAR No. 076-2016</t>
  </si>
  <si>
    <t>50001302 P. 9</t>
  </si>
  <si>
    <t xml:space="preserve">TRANSPORTE TERRESTRE DE MATERIAL RADIOACTIVO: DESDE Y HASTA LA RADIOFARMACIA: UN (1) TRAYECTO CANTIDAD DE SERVICIOS: NUEVE (9) TRAYECTOS: $198.000 </t>
  </si>
  <si>
    <t>10010554 P. 1</t>
  </si>
  <si>
    <t>C0737-16</t>
  </si>
  <si>
    <t>APROBACION DE COTIZACION No. 150-2016</t>
  </si>
  <si>
    <t xml:space="preserve">EQUIPOS </t>
  </si>
  <si>
    <t>ADQUISICION Y INSTALACION DEL SISTEMA DE REGISTRO Y CONTROL DE ACCESO PEOTONAL PARA PARTICIPANTES INSCRITOS A LAS ACTIVIDADES DE EDUCACIÓN CONTINUA, SEMINARIOS, CONFERENCIAS, SIMPOSIOS Y EVENTOS A REALIZAR DENTRO DE LAS INSTALACIONES DEL INSTITUTO.</t>
  </si>
  <si>
    <t>INVITACION A COTIZAR No. 110-2016</t>
  </si>
  <si>
    <t>SERVICIO MEDICO ESPECIALIZADO DE ONCOLOGIA CORRESPONDIENTE A LA PRODUCCIÓN  ADICIONAL QUE SE REQUIERA EN EL INSTITUTO, EN FORMA AUTOGESTIONARIA, CON AUTOCONTROL Y AUTOGOBIERNO, EN FORMA INDEPENDIENTE Y AUTÓNOMA Y DE ACUERDO CON LAS CONDICIONES ESTABLECIDAS.</t>
  </si>
  <si>
    <t>CONVOCATORIA PUBLICA No. 032-2016</t>
  </si>
  <si>
    <t>SERVICIO DE MANTENIMIENTO PREVENTIVO Y CORRECTIVO INCLUYENDO SUMINISTROS DE REPUESTOS PARA TORRE DE UROLOGIA MARCA WOLF</t>
  </si>
  <si>
    <t>CONTRATACIÓN DIRECTA No. 112-2016</t>
  </si>
  <si>
    <t>MEZCLA MAESTRA PARA PCR CON TAQ POLIMERSA, DNTP MGC12 BUFER X1.000 PRUEBAS MARCA PROMEGA</t>
  </si>
  <si>
    <t>50001315 P. 12</t>
  </si>
  <si>
    <t>C0558-16</t>
  </si>
  <si>
    <t>CONTRATACIÓN DIRECTA No. 038-2016</t>
  </si>
  <si>
    <t>WIZARD SV GEL AND PCR CLEANUP SYSTEM X 50 REACCIONES MARCA PROMEGA</t>
  </si>
  <si>
    <t>(-39)%</t>
  </si>
  <si>
    <t>50001315 P. 3</t>
  </si>
  <si>
    <t>C0727-16</t>
  </si>
  <si>
    <t>CORRECAMINOS DE COLOMBIA</t>
  </si>
  <si>
    <t>EL CONTRATISTA SE COMPROMETE CON EL INSTITUTO A REALIZAR LA INSCRIPCIÓN DE LA MEDIA MARATÓN  DE BOGOTÁ 2016 Y LA CARRERA ALLIANZA 15 K DE PARA EL PERSONAL DEL INSTITUTO, LAS CUALES HACEN PARTE DEL PLAN DE BIENESTAR DEL INSTITUTO PARA LA VIGENCIA 2016 SEGUN RESOLUCIÓN 00122 DEL 26 DE FEBRERO DE 2016.</t>
  </si>
  <si>
    <t>10010411 P. 1</t>
  </si>
  <si>
    <t>C0692-16</t>
  </si>
  <si>
    <t>APROBACIÓN DE COTIZACIÓN No. 141-2016</t>
  </si>
  <si>
    <t>COLOMBIA TAREAS ALTO RIESGO COLTAR S.A.S</t>
  </si>
  <si>
    <t>CAPACITACIÓN EN LOS CURSOS DE TRABAJO SEGURO EN LAS ALTURAS, PARA LOS DIFERENTES FUNCIONARIOS DEL INSTITUTO. LOS CURSOS SON: COORDINADOR Y AVANZADO QUE HACE PARTE DEL PLAN DE CAPACITACIÓN  PARA LA VIGENCIA 2016, APROBADO CON RESOLUCIÓN No. 00127 DEL 01 DE MARZO DE 2016</t>
  </si>
  <si>
    <t>10010423 P. 1</t>
  </si>
  <si>
    <t>C0680-16</t>
  </si>
  <si>
    <t>APROBACIÓN DE COTIZACIÓN No. 139-2016</t>
  </si>
  <si>
    <t>JAIME FERNANDO RUIZ POVEDA</t>
  </si>
  <si>
    <t>REALIZAR LAS ACCIONES EDUCATIVAS, DE SENSIBILIZACIÓN, ENTRENAMIENTO Y SEGUIMIENTO DIRIGIDAS A LOS PROFESIONALES DE LA SALUD, AUTORIDADES LOCALES, ESTUDIANTES UNIVERSITARIOS Y COMUNIDAD EN GENERAL, PARA EL DESARROLLO DEL PROGRAMA DE MONITOREO DE VACUNAS CONTRA EL VPH EN LA CIUDAD DE MANIZALEZ C41030620078.</t>
  </si>
  <si>
    <t>50001324 P 32</t>
  </si>
  <si>
    <t>C0740-16</t>
  </si>
  <si>
    <t>INVITACION A COTIZAR No. 089-2016</t>
  </si>
  <si>
    <t>ARC ANALISIS S.A.S</t>
  </si>
  <si>
    <t>PURELINK GENOMIC DNA MINI KIT, PERMITE RAPIDA Y EFICIENTE PURIFICACIÓN DE ADN GENOMICO, ESTE KIT ES DISEÑADO PARA EFICIENTE  AISLAMIENTO DE ADN GENOMICO DE TEJIDO Y CELULAS DE MAMIFEROS, MUESTRAS DE SANGRE Y BACTERIA MARCA INVITROGEN X 50  RXNS</t>
  </si>
  <si>
    <t>50001313 P. 1</t>
  </si>
  <si>
    <t>C0742-16</t>
  </si>
  <si>
    <t>APROBACIÓN DE COTIZACIÓN No. 151-2016</t>
  </si>
  <si>
    <t>COLEGIO COLOMBIANO DEL ADMINISTRADOR PÚBLICO</t>
  </si>
  <si>
    <t>SEMINARIO TALLER - COMO FORMULAR Y PRESENTAR CORRECTAMENTE PROYECTOS DE INVERSIÓN Y DESARROLLO DEL SECTOR PÚBLICO.</t>
  </si>
  <si>
    <t>10010590 P. 1</t>
  </si>
  <si>
    <t>C0745-16</t>
  </si>
  <si>
    <t>APROBACIÓN DE COTIZACIÓN No. 152-2016</t>
  </si>
  <si>
    <t>SERVICIO DE MANTENIMIENTO PREVENTIVO Y CORRECTIVO INCLUYENDO SUMINISTROS DE REPUESTOS PARA ECÓGRAFOS MARCA ALOKA.</t>
  </si>
  <si>
    <t>CONTRATACIÓN DIRECTA No. 102-2016</t>
  </si>
  <si>
    <t>SERVICIO DE CONTROL DE CALIDAD PARA EQUIPOS DE ÁIRE MEDICINAL.</t>
  </si>
  <si>
    <t>INVITACION A COTIZAR No. 109-2016</t>
  </si>
  <si>
    <t>SERVICIOS ASOCIADOS EN INGENIERÍA Y CONSTRUCCIÓN LTDA -SAGAC LTDA</t>
  </si>
  <si>
    <t>PRESTACIÓN DEL SERVICIO DE MANTENIMIENTO INTEGRAL PREVENTIVO, CORRECTIVO DE LOS BIENES INMUEBLES Y MUEBLES, ENSERES Y MOBILIARIO DE LAS DIFERENTES DEPENDENCIAS DEL INSTITUTO, EN FORMA TERCERIZADA, AUTOGESTIONARIA, CON AUTOCONTROL Y AUTOGOBIERNO, EN FORMA INDEPENDIENTE Y AUTÓNOMA Y DE ACUERDO CON LAS CONDICIONES ESTABLECIDAS EN LOS PRESENTES TERMINOS DE REFERENCIA.</t>
  </si>
  <si>
    <t>CONVOCATORIA PÚBLICA NO. 018-2016</t>
  </si>
  <si>
    <t>PRESTACIÓN DEL SERVICIO DE TRANSPORTE TERRESTRE EN LA CIUDAD DE BOGOTÁ Y MUNICIPIOS ALEDAÑOS PARA EL TRANSLADO DEL PERSONAL QUE LABORA EN EL INSTITUTO.</t>
  </si>
  <si>
    <t>CONVOCATORIA PÚBLICA NO. 029-2016</t>
  </si>
  <si>
    <t>KIT PREP DE MUESTRAS DE RNAS PEQUEÑOS TRUSEQ SET A (ITEM 636)</t>
  </si>
  <si>
    <t>50001315 P. 21</t>
  </si>
  <si>
    <t xml:space="preserve"> SOFWARE WINSTEPS (ITEM PAA 836)</t>
  </si>
  <si>
    <t>CONTRATACIÓN DIRECTA</t>
  </si>
  <si>
    <t xml:space="preserve"> PAQUETE MICROSOFT OFFICE (ITEM PAA 837)</t>
  </si>
  <si>
    <t>INVITACIÓN A COTIZAR</t>
  </si>
  <si>
    <t xml:space="preserve">ASOCIACIÓN DE EXALUMNOS Y PROFESIÓN </t>
  </si>
  <si>
    <t>SERVICIO DE APOYO AL PROCEDIMIENTO DE EVALUACIÓN  DE PROYECTOS DE INVESTIGACIÓN  ENTREGADOS POR EL COMITÉ DE ÉTICA Y LOS MANUSCRITOS SELECCIONADOS POR EL COMITÉ EDITORIAL DEL INSTITUTO.</t>
  </si>
  <si>
    <t>10010285 P. 1</t>
  </si>
  <si>
    <t>C0743-16</t>
  </si>
  <si>
    <t>CONTRATACIÓN DIRECTA No. 110-2016</t>
  </si>
  <si>
    <t>SERVICIO ESPECIALIZADO DE ALMACENAMIENTO, CUSTODIA, PRESTAMO, TRANSPORTE DE EXPEDIENTES DE HISTORIAS CLÍNICAS INACTIVAS Y ROLLOS DE MICROFILM DEL INSTITUTO.</t>
  </si>
  <si>
    <t>10010268 P. 1</t>
  </si>
  <si>
    <t>C0741-16</t>
  </si>
  <si>
    <t>INVITACIÓN A COTIZAR No. 105-2016</t>
  </si>
  <si>
    <t>10010381 P. 1</t>
  </si>
  <si>
    <t>INVITACIÓN A COTIZAR No. 105-2016 (VIGENCIA FUTURA)</t>
  </si>
  <si>
    <t>10010267 P. 1</t>
  </si>
  <si>
    <t>10010266 P. 1</t>
  </si>
  <si>
    <t xml:space="preserve">MEDITEC S.A </t>
  </si>
  <si>
    <t>MANTENIMIENTO CORRECTIVO DE UN HISTEROSCOPIO MARCA ROCHARD WOLF</t>
  </si>
  <si>
    <t>30012424 P. 1</t>
  </si>
  <si>
    <t>C0750-16</t>
  </si>
  <si>
    <t>APROBACION DE COTIZACIÓN No 155-2016</t>
  </si>
  <si>
    <t>SUMINISTRO REPARACIÓN E INSTALACIÓN DE ELEMNTOS Y SERVICIOS RELACIONADOS CON CERRAJERIA PARA EL INSTITUTO</t>
  </si>
  <si>
    <t>30012417 P. 1</t>
  </si>
  <si>
    <t>C0747-16</t>
  </si>
  <si>
    <t>ADICION VIGENCIA FUTURA No. 103-2016</t>
  </si>
  <si>
    <t>RADIOTERAPIA</t>
  </si>
  <si>
    <t>SERVICIO DE IMPRESIÓN DE (1.500) CARTILLAS PLAN DE RADIOTERAPIA. EN BLANCO (1.000) CUADROS, CABEZA Y CUELLO (300) CUADROS, SENO DERECHO (100) CUADROS Y (100) DE SENO IZQUIERDO.</t>
  </si>
  <si>
    <t>10011053 P. 1</t>
  </si>
  <si>
    <t>STRATEGY LTDA</t>
  </si>
  <si>
    <t>DISEÑO DE ELABORACION E INSTALACIÓN DE AVISOS Y SEÑALIZACIÓN INSTITUCIONAL DE DIRECTORIO EVACUACION Y SEGURIDAD</t>
  </si>
  <si>
    <t>50001302 P. 28</t>
  </si>
  <si>
    <t>C0751-16</t>
  </si>
  <si>
    <t>INVITACION A COTIZAR No. 102-2016</t>
  </si>
  <si>
    <t>BIOCOL LTDA.</t>
  </si>
  <si>
    <t xml:space="preserve"> SOLUCION DE LUGOL FRASCO X 250 CC</t>
  </si>
  <si>
    <t>ACIDO TETRACLOROAURICO</t>
  </si>
  <si>
    <t xml:space="preserve"> ACIDO NITRICO X 1 LITRO</t>
  </si>
  <si>
    <t xml:space="preserve"> ACIDO PICRICO X 500 GMS</t>
  </si>
  <si>
    <t xml:space="preserve"> ETANOL  ABSOLUTO ANHIDRO &gt; 99,5% GRADO USP X 500 ML 200PROOF</t>
  </si>
  <si>
    <t xml:space="preserve"> CARBONATO DE POTASIO GRADO USP, PH EUR 99% X500G</t>
  </si>
  <si>
    <t xml:space="preserve"> PLACA DE CROMATOGRAFIA,VIDRIO, DE SILICA GEL 60, 5X20CM CAJA X 100</t>
  </si>
  <si>
    <t xml:space="preserve"> CRISTALES DE YODO X 500 GR REACTIVO ANALITICO</t>
  </si>
  <si>
    <t xml:space="preserve"> ACIDO CLOROPLATINICO HEXAHIDRATADO X 1G</t>
  </si>
  <si>
    <t xml:space="preserve"> L-ARGININA MONOHIDROCLORADA, USP/EP,POLVO  FRASCO X 1 KILO</t>
  </si>
  <si>
    <t xml:space="preserve"> L-LISINA MONOHIDROCLORADA GRADO USP/EP PLOVO &gt; 98% FRASCO X 1 KG</t>
  </si>
  <si>
    <t xml:space="preserve"> COLUMNA C18 PARA HPLC, RELLENO: OCTADECYLSILYL  SILICA GEL , PARA CROMATOGRAFÍA R TAMAÑO: 150MM X 3.0MM, Y 3 MICRAS</t>
  </si>
  <si>
    <t xml:space="preserve"> ACIDO PERYODICO X 100 GMS</t>
  </si>
  <si>
    <t xml:space="preserve"> SUPLEMENTO SELECTIVO PARA CAMPYLOBACTER CAJA X 10 VIALES</t>
  </si>
  <si>
    <t xml:space="preserve"> ACIDO CLORHIDRICO 1,0 N X 500 ML R.A, USP, PH EUR</t>
  </si>
  <si>
    <t xml:space="preserve"> TIRA INDICADORA ANAEROBIO ANAEROTEST*100</t>
  </si>
  <si>
    <t>HISOPOS PRUEBAS LUMINOMETRIA  PAQUETE X 100 Unidades</t>
  </si>
  <si>
    <t>HEPES PUREZA 100% free acid X 25G MARCA CALBIOCHEM</t>
  </si>
  <si>
    <t>10010184 P38</t>
  </si>
  <si>
    <t>C0632-16</t>
  </si>
  <si>
    <t>ACIDO CITRICO MONOHIDRICO P.A. MARCA MERCK</t>
  </si>
  <si>
    <t>10010190 P52</t>
  </si>
  <si>
    <t>C0614-16</t>
  </si>
  <si>
    <t>ETANOL GRADIENT GRADE PARA CROMATOGRAFIA EN FASE LIQUIDA, MARCA MERCK</t>
  </si>
  <si>
    <t>10010191 P10</t>
  </si>
  <si>
    <t>C0616-16</t>
  </si>
  <si>
    <t>INDICADOR DE PH EN VARILLAS 5-10 DE CUATRO CUERPOS MARCA MERCK</t>
  </si>
  <si>
    <t>10010184 P06</t>
  </si>
  <si>
    <t>C0625-16</t>
  </si>
  <si>
    <t>INDICADOR DE PH EN VARILLAS 1-14 DE CUATRO CUERPOS, MARCA MERCK</t>
  </si>
  <si>
    <t>10010184 P07</t>
  </si>
  <si>
    <t>C0626-16</t>
  </si>
  <si>
    <t>ALUMINIO Y POTASIO SULFATO DODECAHIDRATO P.A. MARCA MERCK</t>
  </si>
  <si>
    <t>10010190 P36</t>
  </si>
  <si>
    <t>C0613-16</t>
  </si>
  <si>
    <t>ETILMETILCETONA (2-BUTANONA) MARCA MERCK</t>
  </si>
  <si>
    <t>10010191 P14</t>
  </si>
  <si>
    <t>C0617-16</t>
  </si>
  <si>
    <t>ACIDO GENTISICO X 5 GMS GRADO USP, PH EU MARCA ACROS</t>
  </si>
  <si>
    <t>10010191 P20</t>
  </si>
  <si>
    <t>C0619-16</t>
  </si>
  <si>
    <t>TRICINE POLVO  ULTRAPURO X 25 GRM GRADO USP, PH EUR, MARCA ACROS</t>
  </si>
  <si>
    <t>10010191 P23</t>
  </si>
  <si>
    <t>C0620-16</t>
  </si>
  <si>
    <t>SODIO DIHIDROGENOCARBONATO P.A. ACS, MARCA MERCK</t>
  </si>
  <si>
    <t>10010191 P31</t>
  </si>
  <si>
    <t>C0621-16</t>
  </si>
  <si>
    <t>ETANOL  ANHIDRO ESTANDAR DE REFER. USP, PARA GC 1-2 ML PAQUETE DE 3 AMPOLLAS-DR EHRENSTORFER REFERENCE</t>
  </si>
  <si>
    <t>10010184  P32</t>
  </si>
  <si>
    <t>C0630-16</t>
  </si>
  <si>
    <t>SODIO TIOSULFATO PENTAHIDRATO P.A. MARCA MERCK</t>
  </si>
  <si>
    <t>10010184 P05</t>
  </si>
  <si>
    <t>C0708-16</t>
  </si>
  <si>
    <t>MEZCLA DE AGITADORES MAGNETICOS EN BARRA BLANCOS RECUBIERTOS CAJA X 10 UNIDADES, MARCA MARIENFELD</t>
  </si>
  <si>
    <t>10010184 P50</t>
  </si>
  <si>
    <t>C0709-16</t>
  </si>
  <si>
    <t>HEXAMETILENO TETRAMINA (HEXAMINA) (METENAMINA), MARCA PANREAC</t>
  </si>
  <si>
    <t>10010190 P22</t>
  </si>
  <si>
    <t>C0640-16</t>
  </si>
  <si>
    <t>PLATA NITRATO P.A. EMSURE ACS, ISO, REAG PH EUR, MARCA MERCK</t>
  </si>
  <si>
    <t>10010190 P23</t>
  </si>
  <si>
    <t>C0641-16</t>
  </si>
  <si>
    <t>ROJO CONGO (C.I. 22120) INDICADOR REAG PH EUR, MARCA MERCK</t>
  </si>
  <si>
    <t>10010190 P26</t>
  </si>
  <si>
    <t>C0642-16</t>
  </si>
  <si>
    <t>SODIO HIDROGENOCARBONATO P.A. EMSURE ACS, REAG PH EUR, MARCA MERCK</t>
  </si>
  <si>
    <t>10010190 P30</t>
  </si>
  <si>
    <t>C0643-16</t>
  </si>
  <si>
    <t>EOSINA AZUL DE METILENO SEGUN WRIGTH PARA MICROSCOPIA - MARCA MERCK</t>
  </si>
  <si>
    <t>10010190 P45</t>
  </si>
  <si>
    <t>C0644-16</t>
  </si>
  <si>
    <t>ACIDO AXALICO DIHIDRATADO P.A MARCA MERCK</t>
  </si>
  <si>
    <t>10010003 P27</t>
  </si>
  <si>
    <t>C0721-16</t>
  </si>
  <si>
    <t>SUMINISTRO E INSTALACION DE REPUESTOS PARA VIDEOCOLONOSCOPIO MARCA OLYMPUS</t>
  </si>
  <si>
    <t>30012423 P01</t>
  </si>
  <si>
    <t>C0755-16</t>
  </si>
  <si>
    <t>APROBACION DE COTIZACION No. 153 DE 2016</t>
  </si>
  <si>
    <t xml:space="preserve">J, RESTREPO EQUIPHOS SAS </t>
  </si>
  <si>
    <t>MANTENIMIENTO PREVENTIVO Y CORRECTIVO INCLUYENDO SUMINISTRO DE REPUESTOS PARA EQUIPOS MARCA VARIAN</t>
  </si>
  <si>
    <t>30012492 P01</t>
  </si>
  <si>
    <t>C0752-16</t>
  </si>
  <si>
    <t>CONTRATACION DIRECTA No.  101 DE 2016</t>
  </si>
  <si>
    <t>30012491 P01</t>
  </si>
  <si>
    <t>CONTRATACION DIRECTA No.  101 DE 2016 - VIGENCIA FUTURA</t>
  </si>
  <si>
    <t>30012490 P01</t>
  </si>
  <si>
    <t>30012493 P01</t>
  </si>
  <si>
    <t>CONTRATACION DIRECTA No.  101 DE 2016 -VIGENCIA FUTURA-</t>
  </si>
  <si>
    <t xml:space="preserve">SERVICIOS </t>
  </si>
  <si>
    <t xml:space="preserve">JAIME FERNANDO RUIZ POVEDA </t>
  </si>
  <si>
    <t xml:space="preserve">REALIZAR LAS ACCIONES EDUCATIVAS, DE SENSIBILIZACION, ENTRENAMIENTO Y SEGUIMIENTO DIRIGIDAS A LOS PROFESIONALES DE LA SALUD, AUTORIDADES LOCALES, ESTUDIANTES UNIVERSITARIOS Y COMUNIDAD EN GENERAL, PARA EL DESARROLLO DEL PROGRAMA DE MONITOREO DE VACUNAS CONTRA VPH EN LA CIUDAD DE MANIZALES C41030620078,  </t>
  </si>
  <si>
    <t>50001324 P32</t>
  </si>
  <si>
    <t xml:space="preserve">CONTRATAR EL SERVICIO DE EMBALAJE, ALMACENAMIENTO, CONSERVACIÓN Y TRANSPORTE DE MUESTRAS BIOLÓGICAS (CERVICALES) U OTRAS A NIVEL NACIONAL Y  A LAS CIUDADES DESCRITAS A CONTINUACION: EL TRANSPORTE DE MATERIALES ES INSUMOS MEDICOS, REQUERIMIENTOS NACIONALES E INTERNACIONALES Y GARANTIZAR LA CONSERVACION DE SUS PROPIEDADES FISICAS, QUIMICAS, BIOLOGICAS, PARA SU TRANSPORTE SEGURO, DESDE LOS MUNICIPIOS DE LETICIA(AMAZONAS), BUENAVENTURA (VALLE DEL CAUCA), RIOHACHA (GUAGIRA), ARAUCA (ARAUCA), TUMACO(NARIÑO),  YOPAL (CASANARE), GRANADA Y VILLAVICENCIO (META), PUERTO CARREÑO (VICHADA), ASI COMO EN OTRAS CIUDADES DONDE SE TOMARAN MUESTRAS Y Y HASTA LA CIUDAD DE BOGOTA. </t>
  </si>
  <si>
    <t>50001327 P.05</t>
  </si>
  <si>
    <t>INVITACION A COTIZAR No. 115-2016</t>
  </si>
  <si>
    <t xml:space="preserve">ESTRUCTURAS Y ACABADOS INTEGRALES SAS </t>
  </si>
  <si>
    <t xml:space="preserve">INSTALACION DE DIVISION DE PUERTA PROVISIONAL DEL GRUPO REHABILITACION DEL INSTITUTO </t>
  </si>
  <si>
    <t>30012409 P01</t>
  </si>
  <si>
    <t>APROBACION DE COTIZACION No. 147 DE 2016</t>
  </si>
  <si>
    <t>GENPRODUCTS COMPANY SAS</t>
  </si>
  <si>
    <t xml:space="preserve">TUBOS CONICOS DE 50 ML TAPA ROSCA EN POLIURETANO ESTERILES GRADUADOS X 25 UNIDADES </t>
  </si>
  <si>
    <t>10010003 P44</t>
  </si>
  <si>
    <t>C0703-16</t>
  </si>
  <si>
    <t>CONVOCATORIA PUBLICA NO. 001 DE 2016</t>
  </si>
  <si>
    <t xml:space="preserve">TUBOS CONICOS DE 15 ML TAPA ROSCA EN POLIURETANO ESTERILES GRADUADOS X 50 UNIDADES </t>
  </si>
  <si>
    <t>50001305 P04</t>
  </si>
  <si>
    <t>C0702-16</t>
  </si>
  <si>
    <t>QUIRURGIL SA</t>
  </si>
  <si>
    <t>KIT PRUEBA GINECOLOGICA THINPREP MARCA HOLOGIC</t>
  </si>
  <si>
    <t>50001305 P02</t>
  </si>
  <si>
    <t>C0744-16</t>
  </si>
  <si>
    <t>CONTRATACION DIRECTA No.  116 DE 2016</t>
  </si>
  <si>
    <t xml:space="preserve">INSTITUCIONAL STAR SERVICES LTDA </t>
  </si>
  <si>
    <t>PAÑO ABSORBENTE PARA TRABAJO PESADO ROLLO X 80 HOJAS, MARCA KIMBERLY</t>
  </si>
  <si>
    <t>10010157 P17</t>
  </si>
  <si>
    <t>C0586-16</t>
  </si>
  <si>
    <t>10010352 P10</t>
  </si>
  <si>
    <t>CAJA COLOMBIANA DE SUBSIDIO FAMILIAR COLSUBSIDIO</t>
  </si>
  <si>
    <t xml:space="preserve">- INVITA A PRESENTAR PROPUESTAS PARA LA REALIZACIÓN DE ACTIVIDADES DEL PLAN DE BIENESTAR VIGENCIA 2016 PARA LOS SERVIDORES PÚBLICOS DEL INSTITUTO NACIONAL DE CANCEROLOGÍA ESE, ASÍ:  1.) PROGRAMA DE RETIRO ASISTIDO, PROGRAMA DE PENSIONADOS, 2.) ACTIVIDADES DE INTEGRACIÓN, DESARROLLO DE HABILIDADES PERSONALES, FAMILIARES Y CULTURALES, 3.) ACTIVIDADES DE INTEGRACIÓN LABORAL, 4.) ACTIVIDADES DE PROMOCIÓN Y PREVENCIÓN DE LA SALUD 5.) ENFOQUE DE ACTIVIDADES DE RESPONSABILIDAD SOCIAL. </t>
  </si>
  <si>
    <t>10010397 P01</t>
  </si>
  <si>
    <t>C0729-16</t>
  </si>
  <si>
    <t>10010396 P01</t>
  </si>
  <si>
    <t>PRESTACION DEL SERVICIO ESPECIALIZADO DE ALMACENAMIENTO, CUSTODIA, PRESTAMO Y TRANSPORTE DE EXPEDIENTES DE ARCHIVO DEL INSTITUTO NACIONAL DE CANCEROLOGIA</t>
  </si>
  <si>
    <t>10010591 P01</t>
  </si>
  <si>
    <t>C0754-16</t>
  </si>
  <si>
    <t>ADICION EN VALOR ALCONTRATO No. 0113 de 2015</t>
  </si>
  <si>
    <t xml:space="preserve">KIT DE METILACION </t>
  </si>
  <si>
    <t>MANTENIMIENTO PREVENTIVO Y CORRECTIVO INCLUYENDO SUMINISTRO DE REPUESTOS PARA EQUIPOS MARCA LUX VISION Y QUANTEL MEDICAL</t>
  </si>
  <si>
    <t>CONTRATACION DIRECTA No. 113 DE 2016</t>
  </si>
  <si>
    <t xml:space="preserve">PROYECTOS ESPECIALES INGENIERIA SAS </t>
  </si>
  <si>
    <t>SERVICIO DE  MANTENIMIENTO DE LAS UPS, MARCAS POWERWARE, ENEGEX, NICKMARCK, APC, GES_N, SIEMENS, GAMATRINIC</t>
  </si>
  <si>
    <t>INVITACION A COTIZAR No. 112 DE 2016</t>
  </si>
  <si>
    <t xml:space="preserve">GASEOSAS LUX S.A. </t>
  </si>
  <si>
    <t xml:space="preserve">SUMINISTRO Y ADQUISICION DE BOTELLON DE AGUA POR 20 LITROS </t>
  </si>
  <si>
    <t>10010483 P01</t>
  </si>
  <si>
    <t>C0756-16</t>
  </si>
  <si>
    <t>10010484 P01</t>
  </si>
  <si>
    <t>GEMEDCO S.A   Y  BAYER S.A</t>
  </si>
  <si>
    <t xml:space="preserve">KIT UDG (URACIL-DNA GLYCOSILATE PARA PCR EN TIEMPO REAL X 10000 UNIDADES </t>
  </si>
  <si>
    <t>MANTENIMIENTO PREVENTIVO Y CORRECTIVO INCLUYENDO EL SUMINISTRO DE REPUESTOS PARA LAVADORA ULTRASONICA MARCA ADVANCE STERILIZATION PRODUCT (ASP)</t>
  </si>
  <si>
    <t xml:space="preserve">CONTRATACION DIRECTA No.  100 DE 2016 </t>
  </si>
  <si>
    <t>FERNANDO CASTRO URIBE, LINEAS Y DISEÑOS SAS, ULTRA EXPRESS SOLUTIONS SAS Y ALL IN SERVICE SAS</t>
  </si>
  <si>
    <t>MANTENIMIENTO PREVENTIVO Y CORRECTIVO DEL MOBILIARIO DE OFICINAS, SALA DE ESPERA, (SILLAS, SOFAS, TANDEM, PUESTO DE TRABAJO Y AFINES)</t>
  </si>
  <si>
    <t>INVITACION A COTIZAR No. 113 DE 2016</t>
  </si>
  <si>
    <t>MANTENIMIENTO PREVENTIVO INCLUIDAS LAS VISITAS QUE SEAN NECESARIAS EN CASO DE FALLA O DAÑO PARA LA GAMMA CAMARA PORTATIL, EQUIPOS DE LABORATORIO, TERMOCICLADORES, SISTEMA DE ESTERILIZACION Y SISTEMAS PARA MANTENER MANTAS CALIENTES.</t>
  </si>
  <si>
    <t>INVITACION A COTIZAR No. 116 DE 2016</t>
  </si>
  <si>
    <t>EMEDIS MEDICAL</t>
  </si>
  <si>
    <t xml:space="preserve">ADQUISICION, SUMINISTRO, INSTALACION, CAPACITACION Y PUESTA EN FUNCIONAMIENTO DEL EQUIPO CONGELADOR PARA LABORATORIO </t>
  </si>
  <si>
    <t>INVITACION A COTIZAR No. 097 DE 2016</t>
  </si>
  <si>
    <t xml:space="preserve">SOFTWARE WINSTEPS </t>
  </si>
  <si>
    <t>MICROSOFT OFFICE (ACCESS, EXCEL,WORD,POWER POINT, PUBLISHED)</t>
  </si>
  <si>
    <t>SOVE CONTROL AMBIENTAL EU</t>
  </si>
  <si>
    <t>PRESTACION DE SERVICIOS DE FUMIGACION Y CONTROL DE PLAGAS, ADEMAS DE CONTROL DE AVES (PALOMAS) Y FELINOS (GATOS EN TODAS LAS AREAS DEL INSTITUTO)</t>
  </si>
  <si>
    <t>10010370 P01</t>
  </si>
  <si>
    <t>C0753-16</t>
  </si>
  <si>
    <t>INVITACION A COTIZAR No. 096 DE 2016</t>
  </si>
  <si>
    <t>10010407 P01</t>
  </si>
  <si>
    <t>VIGIAS DE COLOMBIA S.R.L. LTDA</t>
  </si>
  <si>
    <t>PRESTACION DEL SERVICIO DE VIGILANCIA ARMADA Y SEGURIDAD INTEGRAL QUE SE REQUIEREN EN LAS INSTALACIONES DEL INSTITUTO</t>
  </si>
  <si>
    <t>10010538 P01</t>
  </si>
  <si>
    <t>C0766-16</t>
  </si>
  <si>
    <t>ADICION EN VALOR AL CONTRATO  No.   0092 DE 2015</t>
  </si>
  <si>
    <t xml:space="preserve">EUROLIF SAS </t>
  </si>
  <si>
    <t xml:space="preserve">SUMINISTRO E INSTALACION DE REPUESTOS PARA ASCENSORES DEL INSTITUTO </t>
  </si>
  <si>
    <t>30012450 P01</t>
  </si>
  <si>
    <t>C0765-16</t>
  </si>
  <si>
    <t>APROBACION DE COTIZACION No. 158 DE 2016</t>
  </si>
  <si>
    <t>MANTENIMIENTO PREVENTIVO Y CORRECTIVO INCLUYENDO SUMINISTRO DE REPUESTOS PARA VIDEOGASTROSCOPIO MARCA OLYMPUS</t>
  </si>
  <si>
    <t>30012433 P01</t>
  </si>
  <si>
    <t>C0764-16</t>
  </si>
  <si>
    <t>APROBACION DE COTIZACION No. 157 DE 2016</t>
  </si>
  <si>
    <t xml:space="preserve">CONNECTING GROUP SAS </t>
  </si>
  <si>
    <t xml:space="preserve">REINSTALACION DEL SERVIDOR DE SONIDO </t>
  </si>
  <si>
    <t>30012361 P01</t>
  </si>
  <si>
    <t>C0782-16</t>
  </si>
  <si>
    <t>APROBACION DE COTIZACION No. 159 DE 2016</t>
  </si>
  <si>
    <t>INSTITUCIONAL STAR SERVICES LTDA, HIGH QUALITY CLEANS SAS, INDUSTRIAS FULLER PINTO</t>
  </si>
  <si>
    <t>HIPOCLORITO DE SODIO AL 5% X 5 GALONES</t>
  </si>
  <si>
    <t>GARRAFA</t>
  </si>
  <si>
    <t>CONVOCATORIA PUBLICA No. 011 DE 2016</t>
  </si>
  <si>
    <t>A1 BIOSEGURIDAD</t>
  </si>
  <si>
    <t xml:space="preserve">BOLSA ROJA DE 70 X 90 IMPRESA CON FUELLE A LOS LADOS CALIBRE 1.6 POLIETILENO DE ALTA DENSIDAD
</t>
  </si>
  <si>
    <t xml:space="preserve"> BOLSA VERDE DE 70 X 90 IMPRESA CON FUELLE A LOS LADOS CALIBRE 1,6 POLIETILENO ALTA  DENSIDAD
</t>
  </si>
  <si>
    <t xml:space="preserve">BOLSA GRIS DE 70 X 90 IMPRESA CON FUELLE A LOS LADOS CALIBRE 1.6 POLIETILENO DE ALTA  DENSIDAD
</t>
  </si>
  <si>
    <t xml:space="preserve">29 BOLSA ROJA DE 50 X 60 IMPRESA CALIBRE 1.4 POLIETILENO DE ALTA  DENSIDAD
</t>
  </si>
  <si>
    <t xml:space="preserve"> BOLSA GRIS DE 50 X 60 IMPRESA CALIBRE 1.4  POLIETILENO DE ALTA DENSIDAD
</t>
  </si>
  <si>
    <t xml:space="preserve">BOLSA VERDE DE 50 X 60 IMPRESA CALIBRE 1.4  POLIETILENO DE ALTA   DENSIDAD
</t>
  </si>
  <si>
    <t>GALONES DE 20 LITROS COLOR ROJO</t>
  </si>
  <si>
    <t xml:space="preserve">INSTITUCIONAL STAR SERVICES LTDA. </t>
  </si>
  <si>
    <t>SELLANTE PARA PISOS GARRAFA X 5 GALONES</t>
  </si>
  <si>
    <t xml:space="preserve">SERVICIOS ASOCIADOS EN INGENIERIA Y CONSTRUCCION LTDA. </t>
  </si>
  <si>
    <t>MANTENIMIENTO INTEGRAL (PREVENTIVO Y CORRECTIVO) DE LOS BIENES INMUEBLES Y MUEBLES (ENSERES Y MOBILIARIOS) DE LAS DIFERENTES DEPENDENCIAS DEL INSTITUTO</t>
  </si>
  <si>
    <t>30012441 P01</t>
  </si>
  <si>
    <t>C0784-16</t>
  </si>
  <si>
    <t>ADICION EN TIEMPO Y VALOR AL CONTRATO No. 084 DE 2016</t>
  </si>
  <si>
    <t>DEPASEO SOCIEDAD POR ACCIONES SIMPLE</t>
  </si>
  <si>
    <t xml:space="preserve">CAMPAMENTOS JUVENILES PARA LOS HIJOS DE LOS FUNCIONARIOS DEL INSTITUTO </t>
  </si>
  <si>
    <t>10010563 P01</t>
  </si>
  <si>
    <t>C0778-16</t>
  </si>
  <si>
    <t>INVITACION A COTIZAR No. 126 DE 2016</t>
  </si>
  <si>
    <t xml:space="preserve">QUIMIOLAB SAS </t>
  </si>
  <si>
    <t>XILENE MARCA MP BIOMEDICALS</t>
  </si>
  <si>
    <t>50001315 P20</t>
  </si>
  <si>
    <t>C0673-16</t>
  </si>
  <si>
    <t xml:space="preserve">CONTRATACION DIRECTA No.  090 DE 2016 </t>
  </si>
  <si>
    <t>QIAGEN MUTIPLEX PCR KIT MARCA QIAGEN</t>
  </si>
  <si>
    <t>50001316 P03</t>
  </si>
  <si>
    <t>C0674-16</t>
  </si>
  <si>
    <t>INDUSTRIAS FULLER PINTO SA</t>
  </si>
  <si>
    <t>MEZCLADORES PARA CAFÉ BOLSA X 1000</t>
  </si>
  <si>
    <t>10010158 P01</t>
  </si>
  <si>
    <t>C0779-16</t>
  </si>
  <si>
    <t xml:space="preserve">HIGH QUALITY CLEAN SAS </t>
  </si>
  <si>
    <t>SERVILLETA NORMAL X 30 PAQUETES X 100 UNIDADES</t>
  </si>
  <si>
    <t>10010158 P02</t>
  </si>
  <si>
    <t>C0780-16</t>
  </si>
  <si>
    <t xml:space="preserve">JABON EN POLVO DE 500 GRAMOS BIODEGRADABLE, MARCA GOLD </t>
  </si>
  <si>
    <t xml:space="preserve">BOLSA </t>
  </si>
  <si>
    <t>10010157 P02</t>
  </si>
  <si>
    <t>C0585-16</t>
  </si>
  <si>
    <t>JABON COSMETICO PARA MANOS, PRESENTACION BOLSA, EN SISTEMA CERRADO BOLSA X 800, MARCA FAMILIA</t>
  </si>
  <si>
    <t>10010157 P03</t>
  </si>
  <si>
    <t>C0770-16</t>
  </si>
  <si>
    <t xml:space="preserve">PORTAESCOBA PLASTICO DE 8 PUESTOS MARCA FULLER </t>
  </si>
  <si>
    <t>10010157 P25</t>
  </si>
  <si>
    <t>C0775-16</t>
  </si>
  <si>
    <t xml:space="preserve">ESCOBA DE POLIESTER FIBRA SUAVE CON PALO METALICO INCLUIDO MARCA 1A </t>
  </si>
  <si>
    <t>10010157 P27</t>
  </si>
  <si>
    <t>C0590-16</t>
  </si>
  <si>
    <t xml:space="preserve">REMOVEDOR DE CERA PARA PISOS GARRAFA POTR 5 GALONES </t>
  </si>
  <si>
    <t>10010157 P29</t>
  </si>
  <si>
    <t>C0592-16</t>
  </si>
  <si>
    <t>10010352 P01</t>
  </si>
  <si>
    <t>ROLLO DE PAPEL HIGIENICO EMPAQUE INDIVIDUAL PARA PACIENTE ROLLO X 27 MTS NATURAL HOJA DOBLE MARCA FAMILIA</t>
  </si>
  <si>
    <t>10010157 P30</t>
  </si>
  <si>
    <t>C0593-16</t>
  </si>
  <si>
    <t>10010352 P14</t>
  </si>
  <si>
    <t>REACTIVOS DE LABORATORIO, MATERIALES Y SUMINSITROS (SUBASTA INVERSA) MEDIOS DE CONTRASTE)</t>
  </si>
  <si>
    <t>REACTIVOS DE LABORATORIO, MATERLIAES Y SUMINISTROS</t>
  </si>
  <si>
    <t>REACTIVOS DE LABORATORIO,MATERIALES Y SUMINISTROS</t>
  </si>
  <si>
    <t>CONVOCATORIA  PUBLICA No.  036 DE 2016</t>
  </si>
  <si>
    <t>CONVOCATORIA PUBLICA No. 012 DE 2016</t>
  </si>
  <si>
    <t>CONVOCATORIA PUBLICA No. 036 DE 2016</t>
  </si>
  <si>
    <t>CONVOCATORIA PUBLICA No. 017 DE 2016</t>
  </si>
  <si>
    <t>INVITACION A COTIZAR No. 103 DE 2016</t>
  </si>
  <si>
    <t>MANTENIMIENTO PREVENTIVO Y CORRECTIVO INCLUYENDO SUMINISTRO DE REPUESTOS PARA ANALIZADOR DE EXPRESION GENETICA MARCA PERKIN ELMER</t>
  </si>
  <si>
    <t>CONTRATACION DIRECTA No.  106 DE 2016</t>
  </si>
  <si>
    <t xml:space="preserve">MANTENIMIENTO PREVENTIVO Y CORRECTIVO INCLUYENDO SUMINISTRO DE REPUESTOS PARA BIOANALIZADOR MARCA AGILENT TECHNOLOGIES </t>
  </si>
  <si>
    <t>CONTRATACION DIRECTA No.  115 DE 2016</t>
  </si>
  <si>
    <t>ADQUISISCION, SUMINISTRO, INSTALACION, CAPACITACION Y PUESTA EN FUNCIONMAMIENTO DEL EQUIPO LARINGOSCOPIO COMPATIBLE CON RESONADOR PARA LOS DIFERNETES SERVICIOS DEL INSTITUTO.</t>
  </si>
  <si>
    <t>EMDIS MEDICAL    Y    SOUTH MEDICAL LTDA.</t>
  </si>
  <si>
    <t xml:space="preserve">ADQUISICION, SUMINISTRO, INSTALACION, CAPACITACION Y PUESTA EN FUNCIONMAMIENTO DEL EQUIPO THERMOHIGROMETRO </t>
  </si>
  <si>
    <t>DESEIRTO POR CONCEPTO TECNICO</t>
  </si>
  <si>
    <t>ADQUISICION, SUMINISTRO, INSTALACION, CAPACITACION Y PUESTA EN FUNCIONMAMIENTO DEL EQUIPO TERMOMETRO DIGITAL LARINGOSCOPIO COMPATIBLE CON RESONADOR PARA LOS DIFERNETES SERVICIOS DEL INSTITUTO.</t>
  </si>
  <si>
    <t>CONVOCATORIA PUBLICA  No. 021 DE 2016</t>
  </si>
  <si>
    <t xml:space="preserve">GENPRODUCTS </t>
  </si>
  <si>
    <t>REACTIVOS PARA MLPA DE LOS GENES BCRA1- P002 Y P087</t>
  </si>
  <si>
    <t>ROCHEM BIOCARE -</t>
  </si>
  <si>
    <t>MISEQ REAGENT KIT V2 (500 CYCLE) 12 MUESTRAS</t>
  </si>
  <si>
    <t>REACTIVOS PARA MLPA DE LOS GENES BCRA2- P090 Y P077</t>
  </si>
  <si>
    <t xml:space="preserve">MACROSEARCH LTDA </t>
  </si>
  <si>
    <t>REACTIVO PARA PRUEBAS DE CITOLOGIA LIQUIDA COMPUESTO POR 480 MM REACTIVO DE DENSIDAD, CON JERINGAS BD PREPMATE, CITOCEPILLOS, PRESERVATIVO BD SUREPATH, COLORACION, BUFFERED TRIS, RINSE, DEBE INCLUIR LOS ELEMENTOS, CALIBRADORES Y CONTROLES Y DEMAS NECESARIOS</t>
  </si>
  <si>
    <t>ESTUCHE COMERCIAL PARA LA IDENTIFICACIÓN DE CLONALIDAD IGH (DH-JH) X 33 RXN</t>
  </si>
  <si>
    <t>ESTUCHE COMERCIAL PARA LA IDENTIFICACIÓN DE TCRD X 33 RXN</t>
  </si>
  <si>
    <t>ESTUCHE COMERCIAL PARA LA IDENTIFICACIÓN DE CLONALIDAD IGH HIPERMUTACIÓN SOMÁTICA X 33 RXN</t>
  </si>
  <si>
    <t xml:space="preserve">EXOGENA </t>
  </si>
  <si>
    <t>KIT DE SECUENCIACIÓN PARA ABI PRISM 310</t>
  </si>
  <si>
    <t>KIT DE ANÁLISIS DE FRAGMENTOS PARA ABI PRISM 310</t>
  </si>
  <si>
    <t>AGUA ESTANDAR DE REFERENCIA 0,1% PARA TITULACION COLOUMETRICA DE HUMEDAD AMPOLLA DE 8 ML CAJA X 10 AMPOLLAS</t>
  </si>
  <si>
    <t xml:space="preserve">ESP DIAGNOSTICAS IHR </t>
  </si>
  <si>
    <t xml:space="preserve"> PAPEL ARROZ P/LENTES</t>
  </si>
  <si>
    <t xml:space="preserve">ANNAR DIAGNOSTICA SAS   Y    QUINBERLAB </t>
  </si>
  <si>
    <t>CEPA ATCC KLEBSIELLA PNEUMONIAE BAA 2146</t>
  </si>
  <si>
    <t>E TEST DE POSACONAZOL</t>
  </si>
  <si>
    <t>ANNAR DIAGNOSTICA SAS</t>
  </si>
  <si>
    <t>CEPA ATCC ENTEROCOCCUS FAECALIS 29212</t>
  </si>
  <si>
    <t>BUFFER PARA LISIS DE ROJOS PARA BIOLOGIA MOLECULAR FRASCO X 100 ML</t>
  </si>
  <si>
    <t>GENPRODUCTS</t>
  </si>
  <si>
    <t>BUFFER PBS 1X PARA BIOLOGIA MOLECULAR FRASCO X  1000 ML</t>
  </si>
  <si>
    <t>FRAASCO</t>
  </si>
  <si>
    <t>QUIMIOLAB SAS</t>
  </si>
  <si>
    <t>ADAPTADORES PARA ROTOR (10X24 ) PAQUETE X 240 UNIDADES</t>
  </si>
  <si>
    <t xml:space="preserve">SERVINUTRIR SAS </t>
  </si>
  <si>
    <t>ADQUISICION DE REFRIGERIOS PARA CUBRIR LAS NECESIDADES DE FUNCIONARIOS, USUARIOS Y PACIENTES.</t>
  </si>
  <si>
    <t>INVITACION A COTIZAR No. 092 DE 2016</t>
  </si>
  <si>
    <t xml:space="preserve">PROAIRECO-INC UNION TEMPORAL   Y   GESTION INTEGRAL CONSULTORES SAS </t>
  </si>
  <si>
    <t xml:space="preserve">MANTENIMIENTO PREVENTIVO Y CORRECTIVO DE LOS EQUIPOS DE AIRES ACONDICONADOS, EQUIPO DE VENTILACION, EXTRACCION Y COMPRESORES DEL INSTITUTO </t>
  </si>
  <si>
    <t>INVITACION A COTIZAR No. 0100  DE 2016</t>
  </si>
  <si>
    <t xml:space="preserve">TECNYCA LIMITADA </t>
  </si>
  <si>
    <t xml:space="preserve">VALIDACION Y CALIFICACION DE CADENA DE FRIO, PARA LOS SERVICIOS DE FARMACIA Y BANCO DE SANGRE </t>
  </si>
  <si>
    <t>30012281 P01</t>
  </si>
  <si>
    <t>C0746-16</t>
  </si>
  <si>
    <t>INVITACION A COTIZAR No. 0104  DE 2016</t>
  </si>
  <si>
    <t>TOP MEDICAL SYSTEM SA</t>
  </si>
  <si>
    <t xml:space="preserve">MANTENIMIENTO PREVENTIVO Y CORRECTIVO INCLUYENDO SUMINISTRO DE REPUESTOS PARA EQUIPOS MARCA TOSHIBA </t>
  </si>
  <si>
    <t>30012269 P01</t>
  </si>
  <si>
    <t>C0781-16</t>
  </si>
  <si>
    <t>CONTRATACION DIRECTA No. 103 DE 2016</t>
  </si>
  <si>
    <t>30012270 P01</t>
  </si>
  <si>
    <t>CONTRATACION DIRECTA No. 103 DE 2016  -    VIGENCIA FUTURA</t>
  </si>
  <si>
    <t xml:space="preserve">EUROLIFT SAS </t>
  </si>
  <si>
    <t>SERVICIO DE MANTENIMIENTO PREVENTIVO 7 X 24 DE LOS DOCE ASCENSORES DEL INSTITUTO</t>
  </si>
  <si>
    <t>300124420 P01</t>
  </si>
  <si>
    <t>C0788-16</t>
  </si>
  <si>
    <t>ADICION EN TIEMPO Y VALOR AL CONTRATO No. 0327 DE 2016</t>
  </si>
  <si>
    <t>INVITACION A COTIZAR No. 0197 DE 2016</t>
  </si>
  <si>
    <t xml:space="preserve">MANTENIMIENTO PREVENTIVO Y CORRECTIVO INCLUYENDO EL SUMINISTRO DE REPUESTOS PARA ANALIZADOR DE EXPRESION  GENETICA LIGH CYLER  MARCA ROCHE </t>
  </si>
  <si>
    <t xml:space="preserve">CONTRATACION DIRECTA No.  067 DE 2016 </t>
  </si>
  <si>
    <t>SERVICIO DE CALIBRACION PARA LOS EQUIPOS MEDICOS QUE SE ENCUENTRAN INCLUIDOS EN EL MARCO DE METROLOGIA LEGAL</t>
  </si>
  <si>
    <t>INVITACION A COTIZAR No. 122  DE 2016</t>
  </si>
  <si>
    <t xml:space="preserve">MANTENIMIENTO PREVENTIVO DE 7 X 24 DE LOS ASCENSORES DEL INSTITUTO.  </t>
  </si>
  <si>
    <t>INVITACION A COTIZAR No. 135 DE 2016</t>
  </si>
  <si>
    <t>VIGIAS DE COLOMBIA S.R.L. LTDA.</t>
  </si>
  <si>
    <t xml:space="preserve">PRESTACION DEL SERVICO DE VIGLANCIA ARMADA Y SEGURIDAD INTEGRAL QUE SE REQUIEREN EN LAS INSTALACIONES Y SEDES DE LA ENTIDAD </t>
  </si>
  <si>
    <t>10010374 P02</t>
  </si>
  <si>
    <t>C0808-16</t>
  </si>
  <si>
    <t>CONVOCATORIA PUBLICA No. 033 DE 2016  -  VIGENCIA FUTURA 2018</t>
  </si>
  <si>
    <t>10010533 P01</t>
  </si>
  <si>
    <t>CONVOCATORIA PUBLICA No. 033 DE 2016  -  VIGENCIA FUTURA 2017</t>
  </si>
  <si>
    <t>10010367 P01</t>
  </si>
  <si>
    <t>10010367 P02</t>
  </si>
  <si>
    <t>10010374 P01</t>
  </si>
  <si>
    <t>CONTRATAR LA ELABORACIÓN DE LOS DOCUMENTOS QUE CONTENGA LOS RESULTADOS DE LOS EJERCICIOS DE SEGUIMIENTO, COMPLEMENTACIÓN, CANTIDADES DE OBRA, VERIFICACIÓN Y ASESORÍA DE LOS CÁLCULOS DE REFORZAMIENTO ESTRUCTURAL Y LA OBRA DEL EDIFICIO DE HOSPITALIZADOS DEL 1 AL 7 PISO EN EL INC</t>
  </si>
  <si>
    <t>INVITACION A COTIZAR No. 128 DE 2016</t>
  </si>
  <si>
    <t xml:space="preserve">FLEXOGRAFICAS COM LTDA. </t>
  </si>
  <si>
    <t>BOLSA VERDE DE 50 X 60 IMPRESA CALIBRE 1.4 POLIETILENO DE ALTA DENSIDAD MARCA FLEXOGRAFICAS</t>
  </si>
  <si>
    <t>10010612 P02</t>
  </si>
  <si>
    <t>C0805-16</t>
  </si>
  <si>
    <t>APROBACION DE COTIZACION No. 164 DE 2016</t>
  </si>
  <si>
    <t>BOLSA ROJA  DE 50 X 60 IMPRESA CALIBRE 1.4 POLIETILENO DE ALTA DENSIDAD MARCA FLEXOGRAFICAS</t>
  </si>
  <si>
    <t>10010612 P01</t>
  </si>
  <si>
    <t>C0804-16</t>
  </si>
  <si>
    <t>BOLSA ROJA  DE 70 X 90 IMPRESA CON FUELLE A LOS LADOS CALIBRE 1.6 POLIETILENO DE ALTA DENSIDAD, MARCA FLEXOGRAFICAS</t>
  </si>
  <si>
    <t>10010612 P03</t>
  </si>
  <si>
    <t>C0806-16</t>
  </si>
  <si>
    <t xml:space="preserve">POWERSUN SAS </t>
  </si>
  <si>
    <t xml:space="preserve">REPARACION DE DOS UPS EDIFICIO DE HOSPITALIZACION PISO 5 </t>
  </si>
  <si>
    <t>30012440 P01</t>
  </si>
  <si>
    <t>C0801-16</t>
  </si>
  <si>
    <t>APROBACION DE COTIZACION No. 162 DE 2016</t>
  </si>
  <si>
    <t>H &amp; C SOLUCIONES INFORMATICA DE CBIA</t>
  </si>
  <si>
    <t>ADQUISICION E INSTALACION DE UNA PANTALLA DE 70/80 PULGADAS DE TECNOLOGIA LED/LCD, CON ENTRADAS Y SALIDAS DE VIDEO Y VOZ, PUERTO USB, SALIDAS/ENTRADAS CGA OTRAS HDMI SMART TV POSIBILIDAD DE WIFI.</t>
  </si>
  <si>
    <t>INVTACION A COTIZAR No. 133 DE 2016</t>
  </si>
  <si>
    <t xml:space="preserve">UNIVERSIDAD DE LA SABANA </t>
  </si>
  <si>
    <t>SERVICIO DE CAPACITACION: DIPLOMADO EN GERENCIA DEL SERVICIO</t>
  </si>
  <si>
    <t>10010610 P01</t>
  </si>
  <si>
    <t>C0800-16</t>
  </si>
  <si>
    <t>APROBACION DE COTIZACION No. 161 DE 2016</t>
  </si>
  <si>
    <t xml:space="preserve">ASOCIACION COLOMBIANA DE HOSPITALES Y CLINICAS </t>
  </si>
  <si>
    <t xml:space="preserve">SERVICIO DE CAPACITACION: XII CONGRESO INTERNACIONAL DE HOSPITALES Y CLINICAS" PARA UN FUNCIONARIO DEL INSTITUTO, LA CUAL SE REALIZARA EN LA CIUDAD DE BOGOTA. </t>
  </si>
  <si>
    <t>10010595 P01</t>
  </si>
  <si>
    <t>C0802-16</t>
  </si>
  <si>
    <t>APROBACION DE COTIZACION No. 163 DE 2016</t>
  </si>
  <si>
    <t>CONTRATAR LA ELABORACIÓN DE LOS DOCUMENTOS QUE CONTENGA LOS RESULTADOS DE LOS EJERCICIOS DE VERIFICACIÓN Y ASESORÍA DE LAS OBRAS NUEVAS QUE IMPLIQUEN ESTUDIOS ESTRUCTURALES Y REVISIÓN DE LAS OBRAS EXISTENTES, QUE ESTÉN EN READECUACIÓN Y ORDENAMIENTO EN EL INSTITUTO.</t>
  </si>
  <si>
    <t>QUEDA PENDIENTE PARA VERIFICAR SI EL OFERENTE ESTRUCTURAS Y ACABADOS  SUBSANA</t>
  </si>
  <si>
    <t>C0810-16</t>
  </si>
  <si>
    <t>INVITACION A COTIZAR No. 129 DE 2016</t>
  </si>
  <si>
    <t xml:space="preserve">SITAGA SAS </t>
  </si>
  <si>
    <t>OPERACIÓN Y MANTENIMIENTO DE LA PLANTA DE TRATAMIENTO DE AGUAS RESIDUALES INDUSTRIALES PTAR</t>
  </si>
  <si>
    <t>30012296 P01</t>
  </si>
  <si>
    <t>C807-16</t>
  </si>
  <si>
    <t>CONVOCATORIA PUBLICA No. 028 DE 2016     VIGENCIA FUTRURA</t>
  </si>
  <si>
    <t>30012314 P01</t>
  </si>
  <si>
    <t>C0807-16</t>
  </si>
  <si>
    <t xml:space="preserve">CONVOCATORIA PUBLICA No. 028 DE 2016     </t>
  </si>
  <si>
    <t>TAXIS VERDES</t>
  </si>
  <si>
    <t>SERVICIO DE TRANSPORTE TERRESTRE EN LA CIUDAD DE BOGOTA Y MUNICIPIOS ALEDAÑOS PARA EL TRASLADO DEL PERSONAL QUE LABORA EN EL INSTITUTO</t>
  </si>
  <si>
    <t>INVITACION A COTIZAR No. 040 DE 2016</t>
  </si>
  <si>
    <t>RADIOTERAPIA Y FISICA MEDICA</t>
  </si>
  <si>
    <t xml:space="preserve">ESTUCHE DE LEUCOFERESIS COBE SPECTRA MARCA TERUMO BCT </t>
  </si>
  <si>
    <t>10010204 P05</t>
  </si>
  <si>
    <t>C0822-16</t>
  </si>
  <si>
    <t xml:space="preserve">CONVOCATORIA PUBLICA No. 005 DE 2016   (SUBASTA INVERSA) </t>
  </si>
  <si>
    <t>MARIA ORFA OCHOA MONTOYA</t>
  </si>
  <si>
    <t xml:space="preserve">ARRENDAMIENTO DE UN AREA CUYA FINALIDAD ES LA PRESTACION DEL SERVICIO A TRAVES DE MAQUINAS DISPENSADORAS DE ELEMENTOS DE HIGIENE PERSONAL PARA PACIENTES. </t>
  </si>
  <si>
    <t>INVITACION A COTIZAR No. 071-2016</t>
  </si>
  <si>
    <t>SERVICIO MEDICO ESPECIALIZADO DE RADIOTERAPIA Y FISICA MEDICA</t>
  </si>
  <si>
    <t>CONVOCATORIA PUBLICA No. 042-2016</t>
  </si>
  <si>
    <t>SUMINISTRO E INSTALACION DE UN (1) SENSOR DE FLUJO PARA EQUIPO DE PRUEBAS DE FUNCION PULMONAR VMAX</t>
  </si>
  <si>
    <t>30012461 P01</t>
  </si>
  <si>
    <t>C0812-16</t>
  </si>
  <si>
    <t>APROBACION DE COTIZACION No. 167 DE 2016</t>
  </si>
  <si>
    <t>MANTENIMIENTO PREVENTIVO Y CORRECTIVO INCLUYENDO SUMINISTRO DE REPUESTOS PARA TORRE DE UROLOGIA MARCA WOLF</t>
  </si>
  <si>
    <t>CONTRATACION DIRECTA No. 120-2016</t>
  </si>
  <si>
    <t>50001310 P. 4</t>
  </si>
  <si>
    <t>10010003 P.57</t>
  </si>
  <si>
    <t xml:space="preserve">SERVILIMPIEZA S.A. </t>
  </si>
  <si>
    <t xml:space="preserve">SERVICIO INTEGRAL DE ASEO, LIMPIEZA, Y DESINFECCIÓN, MANEJO INTEGRAL DE RESIDUOS HOSPITALARIOS, PROVISIÓN DE INSUMOS Y  SERVICIO DE CAFETERÍA, CONSISTENTE EN SUMINISTRO DE BEBIDAS CALIENTES CON MÁQUINA DISPENSADORA AUTOSERVICIO  Y EL SUMINISTRO DE ALIMENTOS SALUDABLES COMO QUESOS, FRUTA DE MANO,  BEBIDAS LÁCTEAS, AGUA Y VARIEDAD DE ALIMENTOS PROCESADOS LISTO PARA CONSUMO CON MÁQUINAS DISPENSADORAS DE AUTOSERVICIO,  CON EL SISTEMA DE BIOMETRÍA;  EN LAS ÁREAS ADMINISTRATIVAS Y ASISTENCIALES QUE SE REQUIERA EN TODAS LAS INSTALACIONES Y SEDES DEL INSTITUTO NACIONAL DE CANCEROLOGÍA  ESE, SERVICIO DE ASEO, LIMPIEZA Y DESINFECCION </t>
  </si>
  <si>
    <t>C0817-16</t>
  </si>
  <si>
    <t>CONVOCATORIA PUBLICA No. 039 DE 2016</t>
  </si>
  <si>
    <t>10010487 P01</t>
  </si>
  <si>
    <t>10010373 P02</t>
  </si>
  <si>
    <t>CONVOCATORIA PUBLICA No. 039 DE 2016 - VIGENCIA FUTURA 2018</t>
  </si>
  <si>
    <t>10010360 P03</t>
  </si>
  <si>
    <t>CONVOCATORIA PUBLICA No. 039 DE 2016 - VIGENCIA FUTURA 2017</t>
  </si>
  <si>
    <t>10010360 P02</t>
  </si>
  <si>
    <t>10010360 P01</t>
  </si>
  <si>
    <t xml:space="preserve">CONVOCATORIA PUBLICA No. 039 DE 2016 </t>
  </si>
  <si>
    <t>10010373 P01</t>
  </si>
  <si>
    <t xml:space="preserve">SERVICIO INTEGRAL DE ASEO, LIMPIEZA, Y DESINFECCIÓN, MANEJO INTEGRAL DE RESIDUOS HOSPITALARIOS, PROVISIÓN DE INSUMOS Y  SERVICIO DE CAFETERÍA, CONSISTENTE EN SUMINISTRO DE BEBIDAS CALIENTES CON MÁQUINA DISPENSADORA AUTOSERVICIO  Y EL SUMINISTRO DE ALIMENTOS SALUDABLES COMO QUESOS, FRUTA DE MANO,  BEBIDAS LÁCTEAS, AGUA Y VARIEDAD DE ALIMENTOS PROCESADOS LISTO PARA CONSUMO CON MÁQUINAS DISPENSADORAS DE AUTOSERVICIO,  CON EL SISTEMA DE BIOMETRÍA;  EN LAS ÁREAS ADMINISTRATIVAS Y ASISTENCIALES QUE SE REQUIERA EN TODAS LAS INSTALACIONES Y SEDES DEL INSTITUTO NACIONAL DE CANCEROLOGÍA  ESE, SERVICIO DE CAFETERIA </t>
  </si>
  <si>
    <t>10010488 P02</t>
  </si>
  <si>
    <t>CONVOCATORIA PUBLICA No. 039 DE 2016  - VIGENCIA FUTURa 2018</t>
  </si>
  <si>
    <t>10010364 P01</t>
  </si>
  <si>
    <t>CONVOCATORIA PUBLICA No. 039 DE 2016  - VIGENCIA FUTURa 2017</t>
  </si>
  <si>
    <t>GASEOSAS LUX  S.A.</t>
  </si>
  <si>
    <t xml:space="preserve">SUMINISTRO Y ADQUISICION DE JUGOS FRUTA SABORES SURTIDOS EN CAJA X 200 ML X 24 UNIDADES </t>
  </si>
  <si>
    <t>10010483 P03</t>
  </si>
  <si>
    <t>C0757-16</t>
  </si>
  <si>
    <t>10010484 P02</t>
  </si>
  <si>
    <t>JUAN JOSE BETANCOURT TAFUR</t>
  </si>
  <si>
    <t>50001302 P06</t>
  </si>
  <si>
    <t>MARCADORES DE PESO MOLECULAR DNA 50 PB MARCA ZYMO RESEARCH</t>
  </si>
  <si>
    <t>10010192 P11</t>
  </si>
  <si>
    <t>C0706-16</t>
  </si>
  <si>
    <t xml:space="preserve">AGUA ESTERIL APIROGENA TIPO LAL FRASCO X 100 ML MARCA LONZA </t>
  </si>
  <si>
    <t>10010191 P36</t>
  </si>
  <si>
    <t>C0693-16</t>
  </si>
  <si>
    <t xml:space="preserve">PUNTA 10 UL CON FILTRO AR RACKS LIBRE DE RNA Y DNASA ESTERIL X 960 UNIMARCA GOLDEN GATE  </t>
  </si>
  <si>
    <t>50001303 P01</t>
  </si>
  <si>
    <t>C0699-16</t>
  </si>
  <si>
    <t>PUNTAS 1000 UL CON FILTRO RACKS LIBRE DE RNA Y DNSA ESTERIL X 960 UNIDADES MARCA GOLDEN GATE</t>
  </si>
  <si>
    <t>50001303 P12</t>
  </si>
  <si>
    <t>C0697-16</t>
  </si>
  <si>
    <t>50001324 P18</t>
  </si>
  <si>
    <t>PUNTAS CON FILTRO PARA VOLUMEN DE 200-1000 UL LIBRES DE NUCLEASAS, DNA X 960 UNIDADES MARCA GOLDEN GATE</t>
  </si>
  <si>
    <t>50001305 P03</t>
  </si>
  <si>
    <t>C0700-16</t>
  </si>
  <si>
    <t>EL SERVICIO DE REVISORIA FISCAL INTEGRAL PARA EL INSTITUTO</t>
  </si>
  <si>
    <t>10010384 P. 1</t>
  </si>
  <si>
    <t>C0811-16</t>
  </si>
  <si>
    <t>SERVICIO DE LAVADO, RECOLECCIÓN, DESINFECCIÓN,  PLANCHADO,  REFACCIÓN, TRASPORTE,  MARCADO Y ENTREGA EN PISOS, ALQUILER DE ROPA QUIRÚRGICA Y HOSPITALARIA</t>
  </si>
  <si>
    <t>10010537 P. 2</t>
  </si>
  <si>
    <t>C0823-16</t>
  </si>
  <si>
    <t>CONVOCATORIA PUBLICA No. 034 DE 2016</t>
  </si>
  <si>
    <t>10010376 P. 2</t>
  </si>
  <si>
    <t>CONVOCATORIA PUBLICA No. 034 DE 2016 - VIGENCIA FUTURA 2018-</t>
  </si>
  <si>
    <t>10010372 P. 3</t>
  </si>
  <si>
    <t>CONVOCATORIA PUBLICA No. 034 DE 2016 - VIGENCIA FUTURA 2017-</t>
  </si>
  <si>
    <t>10010537 P. 1</t>
  </si>
  <si>
    <t xml:space="preserve">CONVOCATORIA PUBLICA No. 034 DE 2016 </t>
  </si>
  <si>
    <t>10010372 P. 1</t>
  </si>
  <si>
    <t>10010372 P. 2</t>
  </si>
  <si>
    <t>10010376 P. 1</t>
  </si>
  <si>
    <t>REACTIVOS DE LABORATORIO, MATERIALES Y SUMINISTROS (SUBASTA INVERSA)</t>
  </si>
  <si>
    <t xml:space="preserve">SERVICIO ESPECIALIZADO DE HEMATOLOGIA </t>
  </si>
  <si>
    <t xml:space="preserve">CONTRATO GOLBAL </t>
  </si>
  <si>
    <t xml:space="preserve">CONVOCATORIA PUBLICA No. 045 DE 2016   </t>
  </si>
  <si>
    <t>SERVICIO ESPECIALIZADO DE CIRUGIA DE CABEZA Y CUELLO</t>
  </si>
  <si>
    <t xml:space="preserve"> Kit Prep de muestras de RNAs pequeños Truseq Set A</t>
  </si>
  <si>
    <t xml:space="preserve"> PUNTAS 10uL CON FILTRO ART RACKS LIBRE DE RNA Y DNASA ESTERIL X 960 UNIDADES</t>
  </si>
  <si>
    <t xml:space="preserve"> TUBOS EPPENDORF 1.5ML STANDARD X 500 ESTERILES</t>
  </si>
  <si>
    <t xml:space="preserve"> PUNTAS 1000 uL CON FILTRO ART RACKS LIBRE DE RNA Y DNASA ESTERIL X 960 UNIDADES</t>
  </si>
  <si>
    <t xml:space="preserve"> TUBOS MICROCENTRIFUGA 1.5 ml, GRADUADOS, TAPA PLANA, ESTÉRILES, LIBRE DE NUCLEASAS (DNAsas, RNAsas), 500 TUBOS (UNIDADES) POR PAQUETE</t>
  </si>
  <si>
    <t>FEX HOLDING INGENIERIA S.A.S</t>
  </si>
  <si>
    <t xml:space="preserve">MANTENIMIENTO PREVENTIVO INCLUIDAS LAS VISITAS QUE SEAN NECESARIAS EN CASO DE FALLAS Y DAÑO PARA NEVERAS Y REFRIGERAORES </t>
  </si>
  <si>
    <t>30012465 P01</t>
  </si>
  <si>
    <t>C0826-16</t>
  </si>
  <si>
    <t>ADICION EN VALOR Y PLAZO AL CONTRATO No. 0229 de 2015</t>
  </si>
  <si>
    <t xml:space="preserve">G Y G SUCESORES </t>
  </si>
  <si>
    <t xml:space="preserve">MANTENIMIENTO PREVENTIVO INCLUIDAS LAS VISITAS QUE SEAN NECESARIAS EN CASO DE FALLAS Y DAÑO PARA ULTRACONGELADORES </t>
  </si>
  <si>
    <t>30012464 P01</t>
  </si>
  <si>
    <t>C0825-16</t>
  </si>
  <si>
    <t>ADICION EN VALOR Y PLAZO AL CONTRATO No. 0256 de 2015</t>
  </si>
  <si>
    <t xml:space="preserve">BIORED INGENIERIA LTDA. </t>
  </si>
  <si>
    <t xml:space="preserve">MANTENIMIENTO PREVENTIVO INCLUIDAS LAS VISITAS QUE SEAN NECESARIAS EN CASO DE FALLAS Y DAÑO PARA CUARTOS FRIOS </t>
  </si>
  <si>
    <t>30012472 P01</t>
  </si>
  <si>
    <t>C0827-16</t>
  </si>
  <si>
    <t>ADICION EN VALOR Y PLAZO AL CONTRATO No. 0814 de 2015</t>
  </si>
  <si>
    <t xml:space="preserve">A.M. ASESORIA Y MANTENIMIENTO LTDA. </t>
  </si>
  <si>
    <t xml:space="preserve">MANTENIMIENTO PREVENTIVO INCLUIDAS LAS VISITAS QUE SEAN NECESARIAS EN CASO DE FALLAS Y DAÑO PARA EQUIPOS DE LABORATORIO MARCA BIORAD </t>
  </si>
  <si>
    <t>5.64%</t>
  </si>
  <si>
    <t>30012325 P01</t>
  </si>
  <si>
    <t>C0677-16</t>
  </si>
  <si>
    <t>INVITACION A COTIZAR No. 087 DE 2016</t>
  </si>
  <si>
    <t>30012480 P01</t>
  </si>
  <si>
    <t>INVITACION A COTIZAR No. 087 DE 2016  - VIGENCIA FUTURA 2017 -</t>
  </si>
  <si>
    <t xml:space="preserve">MANTENIMIENTO PREVENTIVO INCLUIDAS LAS VISITAS QUE SEAN NECESARIAS EN CASO DE FALLAS Y DAÑO PARA TERMOCICLADPORES MARCA MJ RESEARCH MODELO PTC200 </t>
  </si>
  <si>
    <t>30012466P01</t>
  </si>
  <si>
    <t>C0681-16</t>
  </si>
  <si>
    <t>INVITACION A COTIZAR No. 087 DE 2016  VIGENCIA FUTURA  2017 -</t>
  </si>
  <si>
    <t>30012326 P01</t>
  </si>
  <si>
    <t xml:space="preserve">INVITACION A COTIZAR No. 087 DE 2016  </t>
  </si>
  <si>
    <t>SIEMENS HEALTHCARE S.A.S.</t>
  </si>
  <si>
    <t xml:space="preserve">MANTENIMIENTO PREVENTIVO Y CORRECTIVO INCLUYENDO EL SUMINISTRO DE REPUESTOS  PARA EQUIPOS MARCA SIEMENS </t>
  </si>
  <si>
    <t>30012263 P01</t>
  </si>
  <si>
    <t>C0809-16</t>
  </si>
  <si>
    <t>CONTRATACION DIRECTA No. 059 DE 2016</t>
  </si>
  <si>
    <t>30012264 P01</t>
  </si>
  <si>
    <t>CONTRATACION DIRECTA No. 059 DE 2016  -VIGENCIA FUTRA 2017 -</t>
  </si>
  <si>
    <t xml:space="preserve">L. M.  INSTRUMENTS S.A. </t>
  </si>
  <si>
    <t>MANTENIMIENTO PREVENTIVO Y CORRECTIVO INCLUYENDO EL SUMINISTRO DE REPUESTOS  PARA UNIDADES DE CALENTAMIENTO MARCA EQUATOR Y TORNIQUETES VBM (REPUESTOS)</t>
  </si>
  <si>
    <t>30012482 P01</t>
  </si>
  <si>
    <t>C0830-16</t>
  </si>
  <si>
    <t>CONTRATACION DIRECTA No. 077 DE 2016</t>
  </si>
  <si>
    <t>30012484 P01</t>
  </si>
  <si>
    <t>CONTRATACION DIRECTA No. 077 DE 2016  - VIGENCIA FUTURA 2017 -</t>
  </si>
  <si>
    <t>MANTENIMIENTO PREVENTIVO Y CORRECTIVO INCLUYENDO EL SUMINISTRO DE REPUESTOS  PARA UNIDADES DE CALENTAMIENTO MARCA EQUATOR Y TORNIQUETES VBM</t>
  </si>
  <si>
    <t>30012308 P01</t>
  </si>
  <si>
    <t>30012483 P01</t>
  </si>
  <si>
    <t>CONTRATACION DIRECTA No. 077 DE 2016  - VIGENCIA FUTURA  2017 -</t>
  </si>
  <si>
    <t xml:space="preserve">PHARMANUCLEAR S.A.S </t>
  </si>
  <si>
    <t xml:space="preserve">MANTENIMIENTO PREVENTIVO INCLUIDO REPUESTOS Y LAS VISITAS QUE SEAN NECESARIAS EN CASO DE FALLA Y DAÑO PARA CABINA DE YODO </t>
  </si>
  <si>
    <t>300123283 P01</t>
  </si>
  <si>
    <t>C0774-16</t>
  </si>
  <si>
    <t>INVITACION A COTIZAR No. 086 DE 2016  - VIGENCIA FUTURA  2017 -</t>
  </si>
  <si>
    <t>30012328 P01</t>
  </si>
  <si>
    <t xml:space="preserve">INVITACION A COTIZAR No. 086 DE 2016  </t>
  </si>
  <si>
    <t xml:space="preserve">LINDE COLOMBIA S.A </t>
  </si>
  <si>
    <t>SUMINISTRO DE GASES MEDICINALES Y MANTENIMIENTO PREVENTIVO DE REDES DE GASES MEDICINALES INCLUYENDO TANQUE CRIOGENICO</t>
  </si>
  <si>
    <t>30012404 P01</t>
  </si>
  <si>
    <t>C0819-16</t>
  </si>
  <si>
    <t>CONVOCATORIA PUBLICA No. 025 DE 2016</t>
  </si>
  <si>
    <t xml:space="preserve">SIRIUS MEDICAL SAS </t>
  </si>
  <si>
    <t xml:space="preserve">MANTENIMIENTO PREVENTIVO Y CORRECTIVO INCLUYENDO EL SUMINISTRO DE REPUESTOS  PARA LOS EQUIPOS MARCA INTRAOP MEDICAL </t>
  </si>
  <si>
    <t>30012271 P01</t>
  </si>
  <si>
    <t>C0814-16</t>
  </si>
  <si>
    <t>CONTRATACION DIRECTA No. 086 DE 2016</t>
  </si>
  <si>
    <t>30012272 P01</t>
  </si>
  <si>
    <t>CONTRATACION DIRECTA No. 086 DE 2016  -  VIGENCIA FUTURA</t>
  </si>
  <si>
    <t>PHARMACEUTICAL SUPPLY CHAIN S.A.S.</t>
  </si>
  <si>
    <t>SERVIICIO DE CONTROL DE CALIDAD PARA EQUIPOS DE PRODUCCION DE AIRE MEDICINAL</t>
  </si>
  <si>
    <t>30012463 P01</t>
  </si>
  <si>
    <t>C0824-16</t>
  </si>
  <si>
    <t>ADICION AL CONTRATO No. 0496 DE 2015</t>
  </si>
  <si>
    <t xml:space="preserve">ADQUISICION, SUMINISTRO DE INFUSOR DE LIQUIDOS MARCA RIERTER PARA LOS DIFERENTES SERVICIOS ASISTENCIALES DEL INSTITUTO </t>
  </si>
  <si>
    <t>10010314 P01</t>
  </si>
  <si>
    <t>C0785-16</t>
  </si>
  <si>
    <t xml:space="preserve">INSTITUTO COLOMBIANO DE NORMAS TECNICAS </t>
  </si>
  <si>
    <t>SERVICIO DE AUDITORIA DE RENOVACION ISO 9000:2008 GESTION DE CALIDAD Y NTC-GP 1000:2009 GESTION DE LA CALIDAD PARA ENTIDADES DE LA FUNCION PUBLICA EN EL CONTEXTO DEL SISTEMA INTEGRADO DE GESTION</t>
  </si>
  <si>
    <t>50001328 P12</t>
  </si>
  <si>
    <t>C0816-16</t>
  </si>
  <si>
    <t>INVITACION A COTIZAR NO. 124 DE 2016</t>
  </si>
  <si>
    <t xml:space="preserve">MANTENIMIENTO PREVENTIVO Y CORRECTIVO PARA EQUIPOS BIOMEDICOS DEL INSTITUTO. (REPUESTOS) </t>
  </si>
  <si>
    <t>30012262 P01</t>
  </si>
  <si>
    <t>C0818-16</t>
  </si>
  <si>
    <t>CONVOCATORIA PUBLICA NO: 023 DE 2016  - VIGENCIA FUTURA 2017</t>
  </si>
  <si>
    <t>MANTENIMIENTO PREVENTIVO Y CORRECTIVO PARA EQUIPOS BIOMEDICOS DEL INSTITUTO.</t>
  </si>
  <si>
    <t>30012260 P01</t>
  </si>
  <si>
    <t xml:space="preserve">CONVOCATORIA PUBLICA NO: 023 DE 2016  </t>
  </si>
  <si>
    <t xml:space="preserve">MANTENIMIENTO PREVENTIVO Y CORRECTIVO PARA EQUIPOS BIOMEDICOS DEL INSTITUTO. </t>
  </si>
  <si>
    <t>30012261 P01</t>
  </si>
  <si>
    <t>30012255 P01</t>
  </si>
  <si>
    <t>CONVOCATORIA PUBLICA NO: 023 DE 2016  -</t>
  </si>
  <si>
    <t xml:space="preserve">ADQUISICION, SUMINISTRO, INSTALACION, CAPACITACION Y PUESTA EN FUNCIONAMIENTO DEL EQUIPO LARINGOSCOPIO DE SALAS DE CIRUGIA  MARCA WELCH ALLYN </t>
  </si>
  <si>
    <t>10010314 P06</t>
  </si>
  <si>
    <t>C0786-16</t>
  </si>
  <si>
    <t>10010300 P01</t>
  </si>
  <si>
    <t>C-0833-16</t>
  </si>
  <si>
    <t>ADICION AL CONTRATO No. 0184 DE 2015 EN PLAZO Y VALOR</t>
  </si>
  <si>
    <t>CALIDAD</t>
  </si>
  <si>
    <t>MANTENIMIENTO PREVENTIVO 7 X 24 DE LOS ASCENSORES DEL INSTITUTO</t>
  </si>
  <si>
    <t>INVITACION A COTIZAR No.151 DE 2016</t>
  </si>
  <si>
    <t>MANTENIMIENTO PREVENTIVO INCLUYENDO LAS VISITAS QUE SEAN NECESARIAS EN CASO DE FALLA Y/O DAÑO PARA EL INSTRUMENTAL QUIRURGICO</t>
  </si>
  <si>
    <t>INVITACION A COTIZAR No.107 DE 2016</t>
  </si>
  <si>
    <t>MANTENIMIENTO PREVENTIVO Y CORRECTIVO INCLUYENDO EL SUMINISTRO DE REPUESTOS PARA EQUIPOS MARCA VALLEYLAB, SCR EXPRESS, MEDTRONIC, BIS VISTA Y NELLCOR (REPUESTOS)</t>
  </si>
  <si>
    <t>3001228P01</t>
  </si>
  <si>
    <t>C-767-16</t>
  </si>
  <si>
    <t>CONTRATACION DIRECTA NO. 088 DE 2016</t>
  </si>
  <si>
    <t>30012286 P01</t>
  </si>
  <si>
    <t>CONTRATACION DIRECTA NO. 088 DE 2016  -VIGENCIA FUTURA 2017</t>
  </si>
  <si>
    <t>MANTENIMIENTO PREVENTIVO Y CORRECTIVO INCLUYENDO EL SUMINISTRO DE REPUESTOS PARA EQUIPOS MARCA VALLEYLAB, SCR EXPRESS, MEDTRONIC, BIS VISTA Y NELLCOR</t>
  </si>
  <si>
    <t>30012283 P01</t>
  </si>
  <si>
    <t xml:space="preserve">MANTENIMIENTO PREVENTIVO Y CORRECTIVO INCLUYENDO EL SUMINISTRO DE REPUESTOS PARA EQUIPOS MARCA VALLEYLAB, SCR EXPRESS, MEDTRONIC, BIS VISTA Y NELLCOR </t>
  </si>
  <si>
    <t>30012282 P01</t>
  </si>
  <si>
    <t xml:space="preserve">CONTRATACION DIRECTA NO. 088 DE 2016 </t>
  </si>
  <si>
    <t>MANTENIMIENTO PREVENTIVO Y CORRECTIVO INCLUYENDO EL SUMINISTRO DE REPUESTOS PARA EQUIPOS VENTILADORES MARCA CAREFUSION AVEA (REPUESTOS)</t>
  </si>
  <si>
    <t>30012475 P01</t>
  </si>
  <si>
    <t>C-813-16</t>
  </si>
  <si>
    <t xml:space="preserve">CONTRATACION DIRECTA NO. 628 DE 2016 </t>
  </si>
  <si>
    <t>30012474 P01</t>
  </si>
  <si>
    <t>CONTRATACION DIRECTA NO. 628 DE 2016 - VIGENCIA FUTURA 2017</t>
  </si>
  <si>
    <t xml:space="preserve">MANTENIMIENTO PREVENTIVO Y CORRECTIVO INCLUYENDO EL SUMINISTRO DE REPUESTOS PARA EQUIPOS VENTILADORES MARCA CAREFUSION AVEA </t>
  </si>
  <si>
    <t>30012278 P01</t>
  </si>
  <si>
    <t>30012277 P01</t>
  </si>
  <si>
    <t xml:space="preserve">KAIKA SAS </t>
  </si>
  <si>
    <t>MANTENIMIENTO PREVENTIVO Y CORRECTIVO INCLUYENDO EL SUMINISTRO DE REPUESTOS PARA EQUIPOS MARCA MATACHANNA, CARL ZEISS Y SARTURIUS (REPUESTOS)</t>
  </si>
  <si>
    <t>30012488 P01</t>
  </si>
  <si>
    <t>C-0835-16</t>
  </si>
  <si>
    <t>CONTRATACION DIRECTA NO. 094 DE 2016 - VIGENCIA FUTURA 2017</t>
  </si>
  <si>
    <t>30012487 P01</t>
  </si>
  <si>
    <t xml:space="preserve">CONTRATACION DIRECTA NO. 094 DE 2016 </t>
  </si>
  <si>
    <t>MANTENIMIENTO PREVENTIVO Y CORRECTIVO INCLUYENDO EL SUMINISTRO DE REPUESTOS PARA EQUIPOS MARCA MATACHANNA, CARL ZEISS Y SARTURIUS</t>
  </si>
  <si>
    <t>30012274 P01</t>
  </si>
  <si>
    <t>30012273 P01</t>
  </si>
  <si>
    <t>TMS CORPORATION S.A.S.</t>
  </si>
  <si>
    <t>SERVICIO DE SOPORTE Y MANTENIMIENTO AL SISTEMA SIAPINC</t>
  </si>
  <si>
    <t>10010544 P01</t>
  </si>
  <si>
    <t>C-834-16</t>
  </si>
  <si>
    <t xml:space="preserve">CONTRATACION DIRECTA NO. 104 DE 2016 </t>
  </si>
  <si>
    <t>10010562 P01</t>
  </si>
  <si>
    <t>CONTRATACION DIRECTA NO. 104 DE 2016  VIGENCIA FUTURA 2017</t>
  </si>
  <si>
    <t>10010227 P01</t>
  </si>
  <si>
    <t>ADQUISICION, SUMINISTRO, INSTALACION, CAPACITACION Y PUESTA EN FUNCIONAMIENTO DEL EQUIPO ULTRACONGELADOR DE 86°C MARCA THERMO CIENTIFIC REVCO</t>
  </si>
  <si>
    <t>50001310 P01</t>
  </si>
  <si>
    <t>C0837-16</t>
  </si>
  <si>
    <t>INVITACION A COTIZAR No. 118 DE 2016</t>
  </si>
  <si>
    <t>POLITICA Y MEDIOS INVESTIGACIONES LTDA</t>
  </si>
  <si>
    <t>RENOVACION, SUSCRIPCION PLAN PLENO ARTICULO 20 PERIODICO JURIDICO Y NORMATIVO DE COLOMBIA</t>
  </si>
  <si>
    <t>10010621 P01</t>
  </si>
  <si>
    <t>C082916</t>
  </si>
  <si>
    <t>APROBACION DE COTIZACION No. 169 DE 52016</t>
  </si>
  <si>
    <t>SIEVERT S.A.S.</t>
  </si>
  <si>
    <t>ESTUDIO RADIOFISICO DE LAS INSTALACIONES DE RADIOTERAPIA DONDE SE UBICA EL ACELERADOR LINEAL CLINAC IX SERIE 6152</t>
  </si>
  <si>
    <t>10010620 P01</t>
  </si>
  <si>
    <t>C0828-16</t>
  </si>
  <si>
    <t>APROBACION DE COTIZACION No. 170 DE 52016</t>
  </si>
  <si>
    <t xml:space="preserve">QUIMIREL LTDA. </t>
  </si>
  <si>
    <t>SUPLEMENTO HELICOBACTER X 10 VIALES MARCA OXOID</t>
  </si>
  <si>
    <t>50001313 P04</t>
  </si>
  <si>
    <t>C0831-16</t>
  </si>
  <si>
    <t>APROBACION DE COTIZACION No. 198 DE 2016</t>
  </si>
  <si>
    <t>SUPLEMENTO HELICOBACTER X 05 VIALES MARCA OXOID</t>
  </si>
  <si>
    <t>50001313 P05</t>
  </si>
  <si>
    <t>C0832-16</t>
  </si>
  <si>
    <t xml:space="preserve">FRESENIUS MEDICAL CARE COLOMBIA S.A. </t>
  </si>
  <si>
    <t>ATENCION HOSPITALARIA DE PACIENTES CON PATOLOGIA RENAL QUE REQUIERE TERAPIA DIALITICA</t>
  </si>
  <si>
    <t>10010640 P01</t>
  </si>
  <si>
    <t>C0839-16</t>
  </si>
  <si>
    <t>ADICION EN VALOR Y PLAZO AL CONTRATO No. 0794 DE 2015</t>
  </si>
  <si>
    <t>COMUNICACIONES</t>
  </si>
  <si>
    <t>ARMENIA TOURS LTDA.</t>
  </si>
  <si>
    <t>SUMINISTRO DE TIQUETES NACIONALES E INTERNAIONALES Y TRASLADOS TERRESTRES PARA LOS FUNCIONARIOS DE LINSTITUTO Y CONFERENCISTAS INVITADOS A LAS ACTIVIDADES DE EDUCACION CONTINUADA.</t>
  </si>
  <si>
    <t>50001330 P02</t>
  </si>
  <si>
    <t>C0836-16</t>
  </si>
  <si>
    <t>ADICION EN VALOR Y PLAZO AL CONTRATO No. 0127  DE  2015</t>
  </si>
  <si>
    <t xml:space="preserve">JOTA MEDICS S.A.S. </t>
  </si>
  <si>
    <t>MANTENIMIENTO PREVENTIVO Y CORRECTIVO INCLUYENDO EL SUMINISTRO DE REPUESTOS PARA VENTILADORES MARCA EAGLE  (REPUESTOS)</t>
  </si>
  <si>
    <t>30012477 P01</t>
  </si>
  <si>
    <t>C-840-16</t>
  </si>
  <si>
    <t>CONTRATACION DIRECTA NO. 096 DE 2016</t>
  </si>
  <si>
    <t xml:space="preserve">MANTENIMIENTO PREVENTIVO Y CORRECTIVO INCLUYENDO EL SUMINISTRO DE REPUESTOS PARA VENTILADORES MARCA EAGLE  </t>
  </si>
  <si>
    <t>30012478 P01</t>
  </si>
  <si>
    <t>CONTRATACION DIRECTA NO. 096 DE 2016  -VIGENCIA FUTURA 2017</t>
  </si>
  <si>
    <t>30012267 P01</t>
  </si>
  <si>
    <t>30012268 P01</t>
  </si>
  <si>
    <t xml:space="preserve">SERVICIO MEDICO ESPECIALIZADO DE RADIOTERAPIA Y FISICA MEDICA </t>
  </si>
  <si>
    <t>CONVOCATOTRIA PUBLICA No. 046 DE 2016</t>
  </si>
  <si>
    <t xml:space="preserve">FUNDACION CENTRO LATINOAMERICANO </t>
  </si>
  <si>
    <t xml:space="preserve">CAPACITACION ACTIVIDAD DE INVESTIGACION Y ENTRETENIMIENTO PROFESIONAL EN MICROCIRUGIA NIVEL II </t>
  </si>
  <si>
    <t>10010611 P01</t>
  </si>
  <si>
    <t>C0841-16</t>
  </si>
  <si>
    <t>CONTRATACION DIRECTA No. 122 DE 2016</t>
  </si>
  <si>
    <t xml:space="preserve">ADALBERTO AMAYA AFANADOR </t>
  </si>
  <si>
    <t>PRESTACION DEL SERVICIO SEMINARIO TALLER DIFERENCIA ENTRE CURRICULO POR COMPETENCIAS Y APRENDIZAJE BASADO EN PROBLEMAS ABP- COMO PARTE DEL PROGRAMA DEL SEMINARIO TALLER DE DOCENCIA UNIVERSITARIA 2016 DEL INSTITUTO.</t>
  </si>
  <si>
    <t>100010632 P02</t>
  </si>
  <si>
    <t>C0838-16</t>
  </si>
  <si>
    <t>APROBACION DE COTIZACION No. 172 DE 2016</t>
  </si>
  <si>
    <t xml:space="preserve">EDUCACION Y TECNOLOGIA DE INFORMACION </t>
  </si>
  <si>
    <t>CAPACITACION "FUNDAMENTOS DE ITL V3 PARA LOS FUNCIONARIOS DEL INSTITUTO, LA CUAL SE REALIZARA EN LA SEDE DE ITTALENT UBICADO EN LA CALLE 12 C No. 7 - 53 EN LA CIUDAD DE BOGOTA</t>
  </si>
  <si>
    <t>10010618 P01</t>
  </si>
  <si>
    <t>C0844-16</t>
  </si>
  <si>
    <t>APROBACION DE COTIZACION No. 173 DE 2016</t>
  </si>
  <si>
    <t>FOSFATO DE SODIO MONOBASICO  MARCA PAREAC</t>
  </si>
  <si>
    <t>10010190 P21</t>
  </si>
  <si>
    <t>C0701-16</t>
  </si>
  <si>
    <t>TUBOS DE PCR DE 0.2 ML INDIVIDUALES, CON TAPA PLANA LIBRES DE RNASAS Y DNASAS MARCA SIMPORT</t>
  </si>
  <si>
    <t>10010003 P43</t>
  </si>
  <si>
    <t>C0336-16</t>
  </si>
  <si>
    <t>CONVOCATOTRIA PUBLICA No. 001 DE 2016</t>
  </si>
  <si>
    <t>50001315 P07</t>
  </si>
  <si>
    <t>ZAPATO DE TACON EN CUERO</t>
  </si>
  <si>
    <t>PAR</t>
  </si>
  <si>
    <t>INVITACION A COTIZAR No. 140 DE 2016</t>
  </si>
  <si>
    <t>VESTIDO PARA CABALLERO</t>
  </si>
  <si>
    <t>CAMISA PARA CABALLERO</t>
  </si>
  <si>
    <t>CORBATAS</t>
  </si>
  <si>
    <t xml:space="preserve">ZAPATO PARA CABELLERO </t>
  </si>
  <si>
    <t>DISEÑOS ANRUDYS LTDA</t>
  </si>
  <si>
    <t>VESTIDO PARA DAMA</t>
  </si>
  <si>
    <t>BLUSA PARA DAMA</t>
  </si>
  <si>
    <t>INVITACION A COTIZAR No. 141 DE 2016</t>
  </si>
  <si>
    <t>CHAQUETA EN JEAN CABALLERO</t>
  </si>
  <si>
    <t>PANTALON EN JEAN PARA CABALLERO</t>
  </si>
  <si>
    <t>BOTAS INDUSTRIALES PARA CABALLERO</t>
  </si>
  <si>
    <t>ADQUISICION, SUMINISTRO Y PUESTA EN FUNCIONAMIENTO DEL EQUIPO THERMOHIGROMETROS</t>
  </si>
  <si>
    <t>INVITACION A COTIZAR No. 150 DE 2016</t>
  </si>
  <si>
    <t>ADQUISICION, SUMINISTRO Y PUESTA EN FUNCIONAMIENTO DEL EQUIPO LARINGOSCOPIO COMPATIBLE CON RESONADOR</t>
  </si>
  <si>
    <t>GE HEALTHCARE COLOMBIA SAS</t>
  </si>
  <si>
    <t>MANTENIMIENTO PREVENTIVO Y CORRECTIVO INCLUYENDO SUMINISTRO DEREPUESTOSPARA EQUIPOS MARCA GENERAL ELECTRIC</t>
  </si>
  <si>
    <t>CONTRATACION DIRECTA NO. 078 DE 2016</t>
  </si>
  <si>
    <t>LUIS HERNANDO RODRIGUEZ</t>
  </si>
  <si>
    <t>INVITACION A COTIZAR No. 138 DE 2016</t>
  </si>
  <si>
    <t>ELEMENTOS DE PAPELERIA Y OFICINA</t>
  </si>
  <si>
    <t xml:space="preserve">OFICOMCO SAS, DISTRIBUIDORA LA FLORIDA LTDA, SUMINISTRO DE PAPELERIA Y ARTES GRAFICAS SERVIPEL LTDA E INSTITUCIONAL STAR SERVICES LTDA </t>
  </si>
  <si>
    <t xml:space="preserve"> ADQUISICION Y SUMINISTRO DE PAPELERIA Y ELEMENTOS DE OFICINA </t>
  </si>
  <si>
    <t>CONVOCATORIA PUBLICA No. 022 DE 2016</t>
  </si>
  <si>
    <t>KITS DE EXTRACCION DE ACIDOS NUCLEICOS DE MUESTRAS EN PARAFINA.  KITS  DE ACIDOS NUCLEICOS   RNA</t>
  </si>
  <si>
    <t xml:space="preserve">EXOGENA LTDA </t>
  </si>
  <si>
    <t xml:space="preserve">RNaseZap LIMPIAR SUPERFICIES DE NUCLEASAS </t>
  </si>
  <si>
    <t>ARC ANALISIS Y CI S.A.S</t>
  </si>
  <si>
    <t>ACRILAMIDA  x 500 Grms</t>
  </si>
  <si>
    <t>DESIERTO POR CONCEPTO TECNICO  Y  PRECIO</t>
  </si>
  <si>
    <t>DESIERTO POR CONCEPTO TECNICO Y PRECIO</t>
  </si>
  <si>
    <t xml:space="preserve"> OLIGONUCLEOTIDO SEC DNA BP/250 NMOL VIAL</t>
  </si>
  <si>
    <t xml:space="preserve"> BANDEJAS DESECHABLES PARA SU USO CON EL PROFIBLOT SERIE 48, 25 PK, TECAN</t>
  </si>
  <si>
    <t xml:space="preserve"> BUFFER CON EDTA PARA ANALIZADOR GENÉTICO 10X FRASCO X 25 ML.</t>
  </si>
  <si>
    <t xml:space="preserve"> CAPILAR PARA ANALIZADOR GENÉTICO 310 DE 5-47 CM X 50 #M X 5 UNIDADES</t>
  </si>
  <si>
    <t>TUBO</t>
  </si>
  <si>
    <t xml:space="preserve"> POLIMERO OPTIMIZADO POP-6 PARA ANALIZADOR GENETICO FRASCO X 3 ML</t>
  </si>
  <si>
    <t xml:space="preserve"> SECUENCIA BIG DYE TERMINATOR X 100</t>
  </si>
  <si>
    <t xml:space="preserve"> KIT DE PURIFICACIÓN DE PRODUCTOS DE SECUENCIA DIRECTA POR PRECIPITACIÓN PARA MONTAJE EN ANALIZADOR GENETICO</t>
  </si>
  <si>
    <t>FDF UNION TEMPORAL</t>
  </si>
  <si>
    <t>SERVICIO TÉCNICO DE ASESORÍA, ACOMPAÑAMIENTO, Y CONSULTA, PARA LLEVAR A CABO LA EVALUACIÓN E IMPLEMENTACIÓN DE MEJORAS SEGÚN LOS EJES Y ESTÁNDARES DE ACREDITACIÓN EN SALUD (RESOLUCIÓN 2082 DE 2014 Y RELACIONADOS), EN EL CONTEXTO DEL SISTEMA INTEGRADO DE GESTIÓN INSTITUCIONAL Y EN LA ETAPA DE PREPARACIÓN PARA LA ACREDITACIÓN, CON EL OBJETO DE TRABAJAR PARA OFRECER SERVICIOS DE EXCELENCIA A LOS USUARIOS.  </t>
  </si>
  <si>
    <t>50001328 P13</t>
  </si>
  <si>
    <t>G</t>
  </si>
  <si>
    <t>C0856-16</t>
  </si>
  <si>
    <t>CONVOCATORIA PUBLICA No. 044 DE 2016</t>
  </si>
  <si>
    <t>50001328 P10</t>
  </si>
  <si>
    <t>50001328 P03</t>
  </si>
  <si>
    <t>TERRA FERME S.A.</t>
  </si>
  <si>
    <t>CURADURIA MUSEAL PARA LAS SALAS MUSEALES DEL INSTITUTO</t>
  </si>
  <si>
    <t>10010333 P01</t>
  </si>
  <si>
    <t>C0847-16</t>
  </si>
  <si>
    <t>INVITACION A COTIZAR No. 063-2016</t>
  </si>
  <si>
    <t>GRUPO DE UNIDADES DE INFORMACION DE LA REGION CENTREAL EN SALUD -UNIRECS -</t>
  </si>
  <si>
    <t>RENOVACION, AFILIACION A UNIRECS: RED DE BIBLIOTECA MEDICAS</t>
  </si>
  <si>
    <t>10010622 P01</t>
  </si>
  <si>
    <t>C0845-16</t>
  </si>
  <si>
    <t>APROBACION DE COTIZACION No. 171 DE 2016</t>
  </si>
  <si>
    <t>CONNECTING GROUP SAS</t>
  </si>
  <si>
    <t>SERVICIO DE MANTENIMIENTO PREVENTIVO PARA EL SISTEMA DE SONIDO Y PARLANTEO</t>
  </si>
  <si>
    <t>30012412 P01</t>
  </si>
  <si>
    <t>C0851-16</t>
  </si>
  <si>
    <t>INVITACION A COTIZAR No. 130 DE 2016</t>
  </si>
  <si>
    <t>30012421 P01</t>
  </si>
  <si>
    <t>INVITACION A COTIZAR No. 130 DE 2016 - VIGENCIA FUTURA 2017</t>
  </si>
  <si>
    <t>PURIFICACION Y ANALISIS DE FLUIDOS LTDA</t>
  </si>
  <si>
    <t xml:space="preserve">MANTENIMIENTO PREVENTIVO Y CORRECTIVO INCLUYENDO SUMINISTRO DE REPUESTOS PARA  PURIFICADOR DE AGUA MARCA MILLI (REPUESTOS) </t>
  </si>
  <si>
    <t>30012511 P01</t>
  </si>
  <si>
    <t>C0850-16</t>
  </si>
  <si>
    <t>CONTRATACION DIRECTA No. 114 DE 2016 - VIGENCIA FUTURA 2017</t>
  </si>
  <si>
    <t xml:space="preserve">MANTENIMIENTO PREVENTIVO Y CORRECTIVO INCLUYENDO SUMINISTRO DE REPUESTOS PARA  PURIFICADOR DE AGUA MARCA MILLI </t>
  </si>
  <si>
    <t>30012292 P01</t>
  </si>
  <si>
    <t>CONTRATACION DIRECTA No. 114 DE 2016</t>
  </si>
  <si>
    <t>30012510 P01</t>
  </si>
  <si>
    <t>30012499 P01</t>
  </si>
  <si>
    <t>INSTITUTO EUROPEO DE PSICOLOGIA POSITIVA SAS</t>
  </si>
  <si>
    <t>CAPACITACION PROYECTO DE VALORACION Y EMPODERAMIENTO A LAS AUXILIARES DE ENFERMERIA PARA LOS FUNCIONARIOS DEL INSTITUTO</t>
  </si>
  <si>
    <t>10010650 P01</t>
  </si>
  <si>
    <t>C0848-16</t>
  </si>
  <si>
    <t>APROBACION DE COTIZACION No. 175 DE 2016</t>
  </si>
  <si>
    <t>CONTRATAR POR PRODUCTOS EL MONTAJE Y ANALISIS DE MUESTRAS DE SANGRE EMPLEANDO METODO ELISA PARA EL PROCESAMIENTO DE CITOQUINAS EN EL PROYECTO “EVALUACION DE LA EFICACIA Y EFECTIVIDAD DE UNA INTERVENCION EN ESPIRITUALIDAD EN PACIENTES CON CANCER DE MAMA: ENSAYO CLINICO ALEATORIZADO</t>
  </si>
  <si>
    <t>INVITACION A COTIZAR No. 146 DE 2016</t>
  </si>
  <si>
    <t xml:space="preserve">GESTION Y DESARROLLO DEL TALENTO HUMANO ( ELEMENTOS DE DOTACION) </t>
  </si>
  <si>
    <t>BIBILIOTECA</t>
  </si>
  <si>
    <t xml:space="preserve">GENERAL MEDICA DE COLOMBIA S.A  GEMEDCO SA </t>
  </si>
  <si>
    <t xml:space="preserve">OMNIPAQUE "IOHEXOL" 300 MG X 50ML MARCA GENERAL ELECTRIC </t>
  </si>
  <si>
    <t>FRASCOS</t>
  </si>
  <si>
    <t>10010204 P02</t>
  </si>
  <si>
    <t>C0869-16</t>
  </si>
  <si>
    <t>CONVOCATORIA PUBLICA No. 048 DE 2016  -SUBASTA INVERSA</t>
  </si>
  <si>
    <t>10010450 P02</t>
  </si>
  <si>
    <t>CONVOCATORIA PUBLICA No. 048 DE 2016  -SUBASTA INVERSA -  VIGENCIA FUTURA 2017 -</t>
  </si>
  <si>
    <t>HISOPOS PRUEBAS LUMINOMETRIA MARCA 3M</t>
  </si>
  <si>
    <t>10010204 P08</t>
  </si>
  <si>
    <t>C0870-16</t>
  </si>
  <si>
    <t>MANTENIMIENTO PREVENTIVO INCLUYENDO LAS VISITAS QUE SEAN NECESARIAS EN CASO DE FALLA Y/O DAÑO PARA MICRODISECTOR, SISTEMA DE REFRIGERACION CHILLER Y SELLADORAS.</t>
  </si>
  <si>
    <t>INVITACION A COTIZAR No.106 DE 2016</t>
  </si>
  <si>
    <t>MANTENIMIENTO PREVENTIVO INCLUYENDO LAS VISITAS QUE SEAN NECESARIAS EN CASO DE FALLA Y/O DAÑO PARA  SISTEMA DE REFRIGERACION CHILLER.</t>
  </si>
  <si>
    <t>MANTENIMIENTO PREVENTIVO INCLUYENDO LAS VISITAS QUE SEAN NECESARIAS EN CASO DE FALLA Y/O DAÑO PARA SELLADORAS.</t>
  </si>
  <si>
    <t xml:space="preserve">ANDREC CORPORATION S.A. </t>
  </si>
  <si>
    <t>30012460 P01</t>
  </si>
  <si>
    <t>C0849-16</t>
  </si>
  <si>
    <t>APROBACION DE COTIZACION No. 177 DE 52016</t>
  </si>
  <si>
    <t xml:space="preserve">COMERCIALIZADORA BMX S.A.S. </t>
  </si>
  <si>
    <t>ELABORACION DE TARJETAS INTELIGENTES DE INGRESO AL INSTITUTO</t>
  </si>
  <si>
    <t>10010242 P01</t>
  </si>
  <si>
    <t>C0846-16</t>
  </si>
  <si>
    <t>INVITACION A COTIZAR No.154 DE 2016</t>
  </si>
  <si>
    <t>INDUHOTEL SAS      Y   LOGYPLUS LTDA</t>
  </si>
  <si>
    <t>APOYO LOGISTICO EN LA JORNADA REGIONAL DE CANCER, DETECCION TEMPRANA DEL CANCER Y MANEJO DE LESIONES PRENEOPLASICAS EN LA CIUDAD DE POPAYAN</t>
  </si>
  <si>
    <t>INVITACION A COTIZAR NO. 148 DE 2016</t>
  </si>
  <si>
    <t>APOYO LOGISTICO EN LA JORNADA REGIONAL DE CANCER, DETECCION TEMPRANA DEL CANCER Y MANEJO DE LESIONES PRENEOPLASICAS EN LA CIUDAD DE ARAUCA (ARAUCA)</t>
  </si>
  <si>
    <t>INVITACION A COTIZAR NO. 149 DE 2016</t>
  </si>
  <si>
    <t>CONVOCATORIA PUBLICA No. 048 DE 2016</t>
  </si>
  <si>
    <t xml:space="preserve">G &amp;  G SUCESORES SAS </t>
  </si>
  <si>
    <t>SUMINISTRO E INSTALACION DE UNA CERRADURA DE LA PUERTA PARA ULTRACONGELADOR REVCO MD ULT1786-5A34</t>
  </si>
  <si>
    <t>30012501 P01</t>
  </si>
  <si>
    <t>C0857-16</t>
  </si>
  <si>
    <t>APROBACION DE COTIZACION No. 180 DE  2016</t>
  </si>
  <si>
    <t>SUMINISTRO E INSTALACION DE REPUESTOS PARA UN CRIOSTATO MARCA THERMO FISHER</t>
  </si>
  <si>
    <t>30012500 P01</t>
  </si>
  <si>
    <t>C0859-16</t>
  </si>
  <si>
    <t>APROBACION DE COTIZACION No. 182 DE  2016</t>
  </si>
  <si>
    <t xml:space="preserve">MANTENIMIENTO PREVENTIVO Y CORRECTIVO INCLUYENDO EL SUMINISTRO DE REPUESTOS Y LAS VISITAS QUE SEAN NECESARIAS EN CASO DE FALLA Y/O DAÑO PARAL ACENTRAL DE AIRE MEDICINAL QUE INCLUYE: EQUIPO DE PRODUCCION DE AIRE MEDICINAL, EQUIPO DE GENERACION DE VACIO, COMPRESOR DE AIRE, FILTROS EN LINEA DE AIRE, DRENADO DE CONDENSADOS, BOMBA DE VACIO DUPLEX. </t>
  </si>
  <si>
    <t>30012343 P01</t>
  </si>
  <si>
    <t>C0855-16</t>
  </si>
  <si>
    <t>INVITACION A COTIZAR No. 117 DE 2016</t>
  </si>
  <si>
    <t>PUNTA ESTERIL 2-200 IL MARCA AXYGEN</t>
  </si>
  <si>
    <t>10010191 P19</t>
  </si>
  <si>
    <t>C0637-16</t>
  </si>
  <si>
    <t xml:space="preserve">PUNTAS SIN FILTRO PARA MEDIR VOLUMENES DE 1000 MICRO LITROS CON MICROPIPETAS X 1000 UNIDADES MARCA BOECO </t>
  </si>
  <si>
    <t>10010190 P10</t>
  </si>
  <si>
    <t>PUNTA CON FILTRO 10 UL MARCA AXIGEN</t>
  </si>
  <si>
    <t>10010003 P39</t>
  </si>
  <si>
    <t>C0730-16</t>
  </si>
  <si>
    <t xml:space="preserve">CRIOTUBOS DE 2ML ESTERILES GRADUADOS TAPA, ELEMENTOS NECESARIOS PARA LA EJECUCUION Y DESARROLLO DE LAS ACTIVIDADES PLANEADAS EN EL PROYECTO FARMACOCINETICA DE MEROPENEM, CEFEPIME Y CEFOPERAZONA SULBACTAMEN PACIENTES CON NEOPLASIAS HEMATOLOGICAS Y NEUROPENIA FEBRIL POSTQUIMIOTERAPIA EN EL INSTITUTO. </t>
  </si>
  <si>
    <t>50001317 P07</t>
  </si>
  <si>
    <t>C0858-16</t>
  </si>
  <si>
    <t>APROBACION DE COTIZACION No. 181 DE 2016</t>
  </si>
  <si>
    <t>50001301 P04</t>
  </si>
  <si>
    <t>MISEQREAGENT KIT V2 (500 CYCLE)</t>
  </si>
  <si>
    <t>50001313 P03</t>
  </si>
  <si>
    <t>C0842-16</t>
  </si>
  <si>
    <t>APROBACION DE COTIZACION No. 174 DE 2016</t>
  </si>
  <si>
    <t>ULTRA EXPRESS SOLUTIONS SAS</t>
  </si>
  <si>
    <t xml:space="preserve">BOMBA MANUAL PARA MANEJO QUIMICO, MARCA ARCO </t>
  </si>
  <si>
    <t>10010406 P08</t>
  </si>
  <si>
    <t>C0796-16</t>
  </si>
  <si>
    <t>INVITACION A COTIZAR No.098  DE 2016</t>
  </si>
  <si>
    <t xml:space="preserve">KIT PARA DERRAMES 55 GAL. MARCA ULTRA </t>
  </si>
  <si>
    <t>10010406 P09</t>
  </si>
  <si>
    <t>C0797-16</t>
  </si>
  <si>
    <t>BOTIQUIN LONA, MARCA ULTRA</t>
  </si>
  <si>
    <t>10010406 P10</t>
  </si>
  <si>
    <t>C0798-16</t>
  </si>
  <si>
    <t>BANDAS TERAPEUTICAS, MARCA ULTRA</t>
  </si>
  <si>
    <t>10010406 P11</t>
  </si>
  <si>
    <t>C0799-16</t>
  </si>
  <si>
    <t>ASESORIAS Y CONSULTORIAS ANDRADE &amp; ASOCIADOS</t>
  </si>
  <si>
    <t xml:space="preserve">CHALECO BRIGADA </t>
  </si>
  <si>
    <t>10010406 P01</t>
  </si>
  <si>
    <t>C0789-16</t>
  </si>
  <si>
    <t>BRAZALETE</t>
  </si>
  <si>
    <t>10010406 P02</t>
  </si>
  <si>
    <t>C0790-16</t>
  </si>
  <si>
    <t xml:space="preserve">SILBATO METALICO MARCA ULTRA </t>
  </si>
  <si>
    <t>10010406 P03</t>
  </si>
  <si>
    <t>C0791-16</t>
  </si>
  <si>
    <t xml:space="preserve">ARNES MULTIPROPOSITO </t>
  </si>
  <si>
    <t>10010406 P04</t>
  </si>
  <si>
    <t>C0792-16</t>
  </si>
  <si>
    <t>ESLINGA POSICIONAMIENTO</t>
  </si>
  <si>
    <t>10010406 P05</t>
  </si>
  <si>
    <t>C0793-16</t>
  </si>
  <si>
    <t>ESLINGA EN "Y" MARCA ORBIT</t>
  </si>
  <si>
    <t>10010406 P06</t>
  </si>
  <si>
    <t>C0794-16</t>
  </si>
  <si>
    <t>MOSQUETON MARCA YOKE</t>
  </si>
  <si>
    <t>10010406 P07</t>
  </si>
  <si>
    <t>C0795-16</t>
  </si>
  <si>
    <t>MANTENIMIENTO PREVENTIVO INCLUIDAS LAS VISITAS QUE SEAN NECESARIAS EN CASO DE FALLA Y/O DAÑO PARA EQUIPOS BIOMEDICOS DE LABORATORIO</t>
  </si>
  <si>
    <t>INVITACION A COTIZAR No.142  DE 2016</t>
  </si>
  <si>
    <t xml:space="preserve">MANTENIMIENTO PREVENTIVO INCLUIDAS LAS VISITAS QUE SEAN NECESARIAS EN CASO DE FALLA Y/O DAÑO PARA EQUIPOS BIOMEDICOS ENTRE ELLOS:   TERMOCICLADORES </t>
  </si>
  <si>
    <t>MANTENIMIENTO PREVENTIVO INCLUIDAS LAS VISITAS QUE SEAN NECESARIAS EN CASO DE FALLA Y/O DAÑO PARA EQUIPOS BIOMEDICOS ENTRE ELLOS:   SISTEMA DE ESTERILIZACION Y SISTEMA PARA MANTENER MANTAS CALIENTES.</t>
  </si>
  <si>
    <t xml:space="preserve">SUMINISTRO E INSTALACION DE DOS BATERIAS PARA EQUIPO MOBETRON </t>
  </si>
  <si>
    <t>30012498 P01</t>
  </si>
  <si>
    <t>C0863-16</t>
  </si>
  <si>
    <t>APROBACION DE COTIZACION No. 183 DE  2016</t>
  </si>
  <si>
    <t>SUMINISTRO  E INSTALACION DEREPUESTOS PARA TORRE DE ENDOSCOPIA (DOS TARROS DE AGUA EVIS)</t>
  </si>
  <si>
    <t>30012495 P01</t>
  </si>
  <si>
    <t>C0815-16</t>
  </si>
  <si>
    <t>APROBACION DE COTIZACION No. 179 DE  2016</t>
  </si>
  <si>
    <t xml:space="preserve">SUMINISTRO E INSTALACION DE REPUESTOS PARA VIDEOCOLONOSCOPIO Y VIEDOGASTROSCOPIO </t>
  </si>
  <si>
    <t>30012494 P01</t>
  </si>
  <si>
    <t xml:space="preserve">MANTENIMIENTO PREVENTIVO Y CORRECTIVO INCLUYENDO EL SUMINISTRO DE REPUESTOS PARA GRABADOR CD VIRTUAL E IMPRESORA PLACAS MARCA CODONICS (REPUESTOS) </t>
  </si>
  <si>
    <t>30012476 P01</t>
  </si>
  <si>
    <t>C0860-16</t>
  </si>
  <si>
    <t>CONTRATACION DIRECTA No. 095 DE 2016</t>
  </si>
  <si>
    <t>30012489 P01</t>
  </si>
  <si>
    <t>CONTRATACION DIRECTA No. 095 DE 2016  -VIGENCIA FUTURA 2017-</t>
  </si>
  <si>
    <t xml:space="preserve">MANTENIMIENTO PREVENTIVO Y CORRECTIVO INCLUYENDO EL SUMINISTRO DE REPUESTOS PARA GRABADOR CD VIRTUAL E IMPRESORA PLACAS MARCA CODONICS </t>
  </si>
  <si>
    <t xml:space="preserve">CONTRATACION DIRECTA No. 095 DE 2016  </t>
  </si>
  <si>
    <t xml:space="preserve">PRAXXIS CONSULTORES SAS </t>
  </si>
  <si>
    <t xml:space="preserve">CAPACITACION ENTRENAMIENTO PLAN DE HUMANIZACION DE SALUD DEL INSTITUTO CON ENFOQUE EN ACREDITACION PARA LOS FUNCIONARIOS DEL INSTITUTO </t>
  </si>
  <si>
    <t>10010633  P01</t>
  </si>
  <si>
    <t>C0852-16</t>
  </si>
  <si>
    <t>APROBACION DE COTIZACION No. 178 DE 2016</t>
  </si>
  <si>
    <t xml:space="preserve">F &amp; C CONSULTING SAS </t>
  </si>
  <si>
    <t>CAPACITACION EN HERRAMIENTAS PARA EL FORTALECIMIENTO DE LA GESTION CONTRACTUAL Y LA SUPERVISION DE CONTRATOS</t>
  </si>
  <si>
    <t>10010634  P01</t>
  </si>
  <si>
    <t>C0853-16</t>
  </si>
  <si>
    <t>APROBACION DE COTIZACION No. 176 DE 2016</t>
  </si>
  <si>
    <t xml:space="preserve">SALUD OCUPACIONAL DE LOS ANDES LIMITADA </t>
  </si>
  <si>
    <t xml:space="preserve">EXAMENES MEDICOS DE INGRESO, DE EGRESO POR INCAPACIDAD Y POR CAMBIO DE LABOR A LOS FUNCIONARIOS DEL INSTITUTO </t>
  </si>
  <si>
    <t>10010261  P01</t>
  </si>
  <si>
    <t>C0854-16</t>
  </si>
  <si>
    <t>INVITACION A COTIZAR No. 073 DE 2016</t>
  </si>
  <si>
    <t>SERVICIO DE ATENCION HOSPITALARIA DE PACIENTES CON PATOLOGIA RENAL QUE  REQUIEREN TERAPIA DIALITICA</t>
  </si>
  <si>
    <t>10010625  P01</t>
  </si>
  <si>
    <t>C0862-16</t>
  </si>
  <si>
    <t>INVITACION A COTIZAR No. 073 DE 2016 - VIGENCIA FUTURA 2017</t>
  </si>
  <si>
    <t>10010240  P01</t>
  </si>
  <si>
    <t xml:space="preserve">INVITACION A COTIZAR No. 073 DE 2016  </t>
  </si>
  <si>
    <t xml:space="preserve">SUMINISTRO E INSTALACION DE REPUESTOS PARA DOS INCUBADORAS DE Co2 MARCA NUAIRE </t>
  </si>
  <si>
    <t>30012479 P01</t>
  </si>
  <si>
    <t>C0867-16</t>
  </si>
  <si>
    <t>APROBACION DE COTIZACION No. 186 DE  2016</t>
  </si>
  <si>
    <t>SALUD OCUPACIONAL (ELEMENTOS DE PROTECCION)</t>
  </si>
  <si>
    <t>SERVICIO DE LAVADO Y DESINFECCION DE CUATRO TANQUES DE SUMINISTRO DE AGUA POTABLE QUE SE ENCUENTRA EN EL INSTITUTO.</t>
  </si>
  <si>
    <t>INVITACION A COTIZAR No.161 DE 2016</t>
  </si>
  <si>
    <t>SUMINISTRO Y ADQUISICION DE REFRIGERIOS PARA CUBRIR LAS NECESIDADES DE FUNCIONARIOS, USUARIOS Y PACIENTES DEL INSTITUTO.</t>
  </si>
  <si>
    <t>INVITACION A COTIZAR No.164 DE 2016</t>
  </si>
  <si>
    <t>SERVICIO DE EVALUACIONES MEDICAS OCUPACIONALES PERIODICAS A LOS FUNCIONARIOS DEL INSTITUTO QUE CONTRIBUYAN A ESTABLECER LAS CONDICONES DE SALUD DE LOS TRABAJADORES PARA EL DISEÑO  DE PROGRAMAS DE PREVENCION DE ENFERMEDADES Y  MEJORAS DE CALIDAD DE VIDA.</t>
  </si>
  <si>
    <t>INVITACION A COTIZAR No.160 DE 2016</t>
  </si>
  <si>
    <t>CONTRATACION DIRECTA No. 121 DE 2016</t>
  </si>
  <si>
    <t xml:space="preserve">PRODUCTOS ROCHE SA. </t>
  </si>
  <si>
    <t xml:space="preserve">LIGTCYCLER 480 MULTIWELL PLATE 96 MARCA ROCHE </t>
  </si>
  <si>
    <t>10010190 P03</t>
  </si>
  <si>
    <t>C0871-16</t>
  </si>
  <si>
    <t>CONTRATACION DIRECTA No. 0127 DE 2016</t>
  </si>
  <si>
    <t>50001315  P11</t>
  </si>
  <si>
    <t xml:space="preserve">PUNTAS AZULES DE 101-1000UL, PUNTAS SIN FILTRO PARA VOLUMEN HASTA  EN BOLSAS DE 1000 UNIDADES </t>
  </si>
  <si>
    <t>7.46%</t>
  </si>
  <si>
    <t>50001317 P10</t>
  </si>
  <si>
    <t>C0864-16</t>
  </si>
  <si>
    <t>APROBACION DE COTIZACION No. 184 DE 2016</t>
  </si>
  <si>
    <t>FILTER-TIPS 100 UL MARCA QIAGEN</t>
  </si>
  <si>
    <t>50001324 P35</t>
  </si>
  <si>
    <t>C0875-16</t>
  </si>
  <si>
    <t>SAMPLE TUBES RB (2ML) MARCA QIAGEN</t>
  </si>
  <si>
    <t>50001324 P37</t>
  </si>
  <si>
    <t>C0876-16</t>
  </si>
  <si>
    <t>ROTOR ADAPTERS MARCA QIAGEN</t>
  </si>
  <si>
    <t>50001324 P36</t>
  </si>
  <si>
    <t>C0877-16</t>
  </si>
  <si>
    <t xml:space="preserve">NEORIS COLOMBIA SAS </t>
  </si>
  <si>
    <t>ACTUALIZACION TECNICA Y FUNCIONAL DEL SISTEMA DE INFORMACION MISION CRITICA SAP R/3 DE LA VERSION ECC 6.00 HACIA LA NUEVA VERSION ECC.167.</t>
  </si>
  <si>
    <t>10010630 P01</t>
  </si>
  <si>
    <t>C0868-16</t>
  </si>
  <si>
    <t>ADICION EN TIEMPO Y VALOREL CONTRATO No. 0947 DE 2014</t>
  </si>
  <si>
    <t xml:space="preserve">MICROSCOPIOS Y QUIPOS ESPECIALES SAS </t>
  </si>
  <si>
    <t xml:space="preserve">MANTENIMIENTO PREVENTIVO INCLUYENDO  LAS VISITAS QUE SEAN NECESARIAS EN CASO DE FALLA Y/O DAÑO PARA MICROSCOPIOS MARCA OLYMPUS. </t>
  </si>
  <si>
    <t>30012315 P01</t>
  </si>
  <si>
    <t>C0873-16</t>
  </si>
  <si>
    <t>INVITACION A COTIZAR No. 106 DE 2016</t>
  </si>
  <si>
    <t>30012520 P01</t>
  </si>
  <si>
    <t xml:space="preserve">G &amp; G  SUCESODRES SAS </t>
  </si>
  <si>
    <t>SUMINISTRO E INSTALACION DE REPUESTOS PARA UN PURIFICADOR DE AGUA MARCA LABCONCO. BOMBA ASEEMBLY PARTE No. 9047500 CAT 90007-00</t>
  </si>
  <si>
    <t>30012503 P01</t>
  </si>
  <si>
    <t>C0884-16</t>
  </si>
  <si>
    <t>APROBACION DE COTIZACION No. 188 DE 2016</t>
  </si>
  <si>
    <t xml:space="preserve">CMT COLOMBIA SAS </t>
  </si>
  <si>
    <t xml:space="preserve">MANTENIMIENTO PREVENTIVO Y CORRECTIVO DEL SISTEMA ELECTRICO DE CONTROL DE PACIENTES. LLAMADO DE ENFERMERIA Y 4 DIGITURNOS CON UNA IMPRESORA UBICADOS EN EL INSTITUTO. </t>
  </si>
  <si>
    <t>30012419 P01</t>
  </si>
  <si>
    <t>C0872-16</t>
  </si>
  <si>
    <t>INVITACION A COTIZAR No. 120 DE 2016</t>
  </si>
  <si>
    <t>30012413 P01</t>
  </si>
  <si>
    <t>SERVICIOS ASOCIADOS EN INGENIERIA Y CONSTRUCCION LTDA.</t>
  </si>
  <si>
    <t>MANTENIMIENTO PREVENTIVO Y CORRECTIVO DE LOS BIENES INMUEBLES Y MUEBLES DE LAS DIFERENTES DEPENDENCIAS DEL INSTITUTO.</t>
  </si>
  <si>
    <t>30012330 P01</t>
  </si>
  <si>
    <t>C0879-16</t>
  </si>
  <si>
    <t>CONVOCATORIA PUBLICA No. 038 DE 2016 -VIGENCIA FUTURA-</t>
  </si>
  <si>
    <t>30012319 P01</t>
  </si>
  <si>
    <t>CONVOCATORIA PUBLICA No. 038 DE 2016</t>
  </si>
  <si>
    <t>BRAVO GARCIA ROSA ZOILA</t>
  </si>
  <si>
    <t>SERVICIO PARA REALIZAR LA MODIFICACION DEL CONTENEDOR QUE SIRVE  DE BLINDAJE  PARA LA FUENTE CILINDRICA DE GERMANIO 68 DEL GRUPO DE MEDICINA NUCLEAR.</t>
  </si>
  <si>
    <t>10010623  P01</t>
  </si>
  <si>
    <t>C0874-16</t>
  </si>
  <si>
    <t>APROBACION DE COTIZACION No. 187 DE 2016</t>
  </si>
  <si>
    <t xml:space="preserve">CAJA COLOMBIANA DE SUBSIDIO FAMILIAR COLSUBSIDIO </t>
  </si>
  <si>
    <t>ADQUISICION DE 146 BONOS DE LIBRE CONSUMO PARA FOMENTAR LA ADHERNCIA E INCENTIVAR SU PARTICIPACION EN LOS PROYECTOS VALIDACION DE LAS ESCALAS QUALITY OF LIFE INDEX CANCER SCALE  (CQOLC)"</t>
  </si>
  <si>
    <t>50001312 P23</t>
  </si>
  <si>
    <t>C0885-16</t>
  </si>
  <si>
    <t>APROBACION DE COTIZACION No. 185 DE 2016</t>
  </si>
  <si>
    <t>50001318 P17</t>
  </si>
  <si>
    <t>BIORED INGENIERIA LTDA.</t>
  </si>
  <si>
    <t>SUMINISTRO E INSTALACION DE REPUESTOS PARA UNA INCUBADORA DE CO2 MARCA NUAIRE</t>
  </si>
  <si>
    <t>30012530 P01</t>
  </si>
  <si>
    <t>APROBACION DE COTIZACION No. 189 DE 2016</t>
  </si>
  <si>
    <t xml:space="preserve">TECNICA ELECTROMEDICA </t>
  </si>
  <si>
    <t>ADQUISICION Y ENTREGA DE LA CAMILLA MOVIL DE TRANSPORTE  MARCA STRYKER</t>
  </si>
  <si>
    <t>50001311 P08</t>
  </si>
  <si>
    <t>C0878-16</t>
  </si>
  <si>
    <t xml:space="preserve">CONVOCATORIA PUBLICA No. 021 DE 2016 </t>
  </si>
  <si>
    <t>ADQUISICION, ENTREGA, INSTALACION Y PUESTA EN FUNCIONAMIENTO DEL EQUIPO PARA LA LIMPIEZA DE EQUIPOS DE ENDOSCOPIA</t>
  </si>
  <si>
    <t>CONVOCATORIA PUBLICA NO: 021 DE 2016</t>
  </si>
  <si>
    <t xml:space="preserve">ADQUISICION, ENTREGA, INSTALACION Y PUESTA EN FUNCIONAMIENTO DEL EQUIPO CABINA DE FLUJO LAMINAR </t>
  </si>
  <si>
    <t>(18 0) WATER WATER DG-GRADE, ABX, VIAL X 50 G MARCA ABX</t>
  </si>
  <si>
    <t>10010184 P24</t>
  </si>
  <si>
    <t>C0890-16</t>
  </si>
  <si>
    <t>CONTRATACION DIRECTA No. 0119 DE 2016</t>
  </si>
  <si>
    <t xml:space="preserve">BIODAN COLOMBIA SAS </t>
  </si>
  <si>
    <t xml:space="preserve">CAJA DE PETRI DE 90 MM X 15 PLASTICA </t>
  </si>
  <si>
    <t>50001301 P06</t>
  </si>
  <si>
    <t>C0821-16</t>
  </si>
  <si>
    <t>APROBACION DE COTIZACION No. 165 DE 2016</t>
  </si>
  <si>
    <t xml:space="preserve">MANTENIMIENTO PREVENTIVO INCLUYENDO  SUMINISTRO DE REPUESTOS PARA MAQUINAS DE ANESTESIA Y VENTILADORES MARCA DRAEGER, (REPUESTOS) </t>
  </si>
  <si>
    <t>6.77%</t>
  </si>
  <si>
    <t>30012541 P01</t>
  </si>
  <si>
    <t>C0889-16</t>
  </si>
  <si>
    <t>CONTRATACION DIRECTA No. 097 DE 2016  -VIGENCIA FUTURA -</t>
  </si>
  <si>
    <t>30012540 P01</t>
  </si>
  <si>
    <t>MANTENIMIENTO PREVENTIVO INCLUYENDO  SUMINISTRO DE REPUESTOS PARA MAQUINAS DE ANESTESIA Y VENTILADORES MARCA DRAEGER. (MANTENIMIENTO)</t>
  </si>
  <si>
    <t>30012275 P01</t>
  </si>
  <si>
    <t>30012276 P01</t>
  </si>
  <si>
    <t>MANTENIMIENTO PREVENTIVO DE LAS UPS, MARCAS POWERWARE, ENEGEX, NICKMARK, APC, GES-N, SIEMENS, GAMATRONIC.</t>
  </si>
  <si>
    <t>30012386 P01</t>
  </si>
  <si>
    <t>C0880-16</t>
  </si>
  <si>
    <t>INVITACION A COTIZAR No. 134 DE 2016</t>
  </si>
  <si>
    <t>30012372 P01</t>
  </si>
  <si>
    <t>INVITACION A COTIZAR No. 134 DE 2016 -VIGENCIA FUTURA -</t>
  </si>
  <si>
    <t>SERVICIOS (REVISORIA FISCAL)</t>
  </si>
  <si>
    <t>NEXIA INTERNATIONAL MONTES &amp; ACOSTA</t>
  </si>
  <si>
    <t xml:space="preserve">PRESTACION DEL SERVICIO DE REVISORIA FISCAL INTEGRAL PARA EL INSTITUTO </t>
  </si>
  <si>
    <t>10010385 P01</t>
  </si>
  <si>
    <t>C0903-16</t>
  </si>
  <si>
    <t>CONVOCATORIA PUBLICA No. 016 DE 2016</t>
  </si>
  <si>
    <t>10010675 P01</t>
  </si>
  <si>
    <t>ANDREA GOMEZ BERNAL</t>
  </si>
  <si>
    <t>REALIZAR LAS VISITAS DE VERIFICACION Y ENTREGAR LOS DOCUMENTOS QUE CONTENGAN LOS RESULTADOS DE LAS VISITAS DE LAS CONDICIONES TECNICO-CIENTIFICAS DE HABILITACION EN LOS SERVICIOS ONCOLOGICOS DESIGNADOS UBICADOS EN LAS CIUDADES Y MUNICIPIOS DE LOS DEPARTAMENTOS DE SANTANDER, NORTE DE SANTANDER, HUILA, CÓRDOBA, SUCRE Y LOS DEMAS DESTINOS REQUERIDOS, DE CONFORMIDAD CON LOS DISPUESTO EN EL CONVENIO INTERADMINISTRATIVO CELEBRADO ENTRE EL INSTITUTO NACIONAL DE CANCEROLOGIA -ESE- CON EL MINISTERIO DE SALUD Y PROTECCION SOCIAL, EL SISTEMA OBLIGATORIO DE GARANTIA DE CALIDAD DE LA ATENCIÓN EN SALUD, EL PLAN DECENAL PARA EL CONTROL INTEGRAL DEL CANCER 2012-2021, LA RESOLUCION 2003 DE 2014 Y LA NORMATIVIDAD VIGENTE PARA LA MATERIA</t>
  </si>
  <si>
    <t>INVITACION A COTIZAR No. 0144 DE 2016</t>
  </si>
  <si>
    <t xml:space="preserve">ALEXANDRA CAROLINA ROMERO GARCIA Y VANESSA CATALINA </t>
  </si>
  <si>
    <t>REALIZAR LAS VISITAS DE VERIFICACION Y ENTREGAR LOS DOCUMENTOS QUE CONTENGAN LOS RESULTADOS DE LAS VISITAS DE LAS CONDICIONES TECNICO-CIENTIFICAS DE HABILITACION EN LOS SERVICIOS ONCOLOGICOS DESIGNADOS UBICADOS EN LAS CIUDADES Y MUNICIPIOS DE LOS DEPARTAMENTOS MAGDALENA, NARIÑO, RISARALDA, LA GUAJIRA, VALLE DEL CAUCA Y LOS DEMAS DESTINOS REQUERIDOS, DE CONFORMIDAD CON LOS DISPUESTO EN EL CONVENIO INTERADMINISTRATIVO No.227-2016 CELEBRADO ENTRE EL INSTITUTO NACIONAL DE CANCEROLOGIA -ESE- CON EL MINISTERIO DE SALUD Y PROTECCION SOCIAL, EL ARTICULO 118 DEL DECRETO LEY 0019 DE 2012, EL SISTEMA OBLIGATORIO DE GARANTIA DE CALIDAD DE LA ATENCIÓN EN SALUD, EL PLAN DECENAL PARA EL CONTROL INTEGRAL DEL CANCER 2012-2021, LA RESOLUCION 2003 DE 2014 Y LA NORMATIVIDAD VIGENTE PARA LA MATERIA.</t>
  </si>
  <si>
    <t>INVITACION A COTIZAR No. 0155 DE 2016</t>
  </si>
  <si>
    <t>JENNY PAOLA BECERRA GRACIANO</t>
  </si>
  <si>
    <t xml:space="preserve">REALIZAR LAS VISITAS DE VERIFICACION Y ENTREGAR LOS DOCUMENTOS QUE CONTENGAN LOS RESULTADOS DE LAS VISITAS DE LAS CONDICIONES TECNICO-CIENTIFICAS DE HABILITACION EN LOS SERVICIOS ONCOLOGICOS DESIGNADOS UBICADOS EN LAS CIUDADES Y MUNICIPIOS DE LOS DEPARTAMENTOS DE CASANARE, CAUCA, CÉSAR, CHOCÓ, CUNDINAMARCA, TOLIMA Y LOS DEMAS DESTINOS REQUERIDOS, DE CONFORMIDAD CON LOS DISPUESTO EN EL CONVENIO INTERADMINISTRATIVO CELEBRADO ENTRE EL INSTITUTO NACIONAL DE CANCEROLOGIA -ESE- CON EL MINISTRERIO DE SALUD Y PROTECCION SOCIAL, EL SISTEMA OBLIGATORIO DE GARANTIA DE CALIDAD DE LA ATENCIÓN EN SALUD, EL PLAN DECENAL PARA EL CONTROL INTEGRAL DEL CANCER 2012-2021, LA RESOLUCION 2003 DE 2014 Y LA NORMATIVIDAD VIGENTE PARA LA MATERIA,  ACORDE A ESTA INVITACIÓN, SUS ANEXOS Y EL CONTRATO QUE SE CELEBRE PARA EL EFECTO. </t>
  </si>
  <si>
    <t>INVITACION A COTIZAR No. 0123 DE 2016</t>
  </si>
  <si>
    <t>INGRID YANETH MORENO PULIDO</t>
  </si>
  <si>
    <t>VISITAS DE VERIFICACION Y ENTREGAR LOS DOCUMENTOS QUE CONTENGAN LOS RESULTADOS DE LAS VISITAS DE LAS CONDICIONES TECNICO-CIENTIFICAS DE HABILITACION EN LOS SERVICIOS ONCOLOGICOS DESIGNADOS UBICADOS EN LAS CIUDADES Y MUNICIPIOS DE LOS DEPARTAMENTOS DE ANTIOQUIA, ARAUCA, ATLANTICO, BOLIVAR, BOYACA, CALDAS Y LOS DEMAS DESTINOS REQUERIDOS, DE CONFORMIDAD CON LOS DISPUESTO EN EL CONVENIO INTERADMINISTRATIVO No. 227 DE 2016 CELEBRADO ENTRE EL INSTITUTO NACIONAL DE CANCEROLOGIA -E.S.E- CON EL MINISTRERIO DE SALUD Y PROTECCION SOCIAL, ARTICULO 118 DEL DECRETO LEY 0019 DE 2012, EL SISTEMA OBLIGATORIO DE GARANTIA DE CALIDAD DE LA ATENCION EN SALUD, EL PLAN DECENAL PARA EL CONTROL INTEGRAL DEL CANCER 2012-2021, LA RESOLUCION 2003 DE 2014 Y LA NORMATIVIDAD VIGENTE PARA LA MATERIA,</t>
  </si>
  <si>
    <t>INVITACION A COTIZAR No. 0121 DE 2016</t>
  </si>
  <si>
    <t>ANA RODRIGUEZ LEGUIZAMON</t>
  </si>
  <si>
    <t xml:space="preserve">CONTRATAR EL SERVICIO DE VENTA, RECOLECCIÓN, TRANSPORTE, TRATAMIENTO Y DISPOSICIÓN FINAL DE RESIDUOS RECICLABLES GENERADOS POR EN EL INSTITUTO </t>
  </si>
  <si>
    <t xml:space="preserve">N - A </t>
  </si>
  <si>
    <t>INVITACION A COTIZAR No. 147 DE 2016</t>
  </si>
  <si>
    <t>10010665 P01</t>
  </si>
  <si>
    <t>C0913-16</t>
  </si>
  <si>
    <t>PRESTACIÓN DEL SERVICIO EN LA GESTIÓN DE PROCESOS Y SUBPROCESOS A NIVEL ASISTENCIAL</t>
  </si>
  <si>
    <t>10010666 P01</t>
  </si>
  <si>
    <t>C0912-16</t>
  </si>
  <si>
    <t>ADICION EN VALOR Y PLAZO AL CONTRATO No. 0300 DE 2016</t>
  </si>
  <si>
    <t>10010667 P01</t>
  </si>
  <si>
    <t>C0900-16</t>
  </si>
  <si>
    <t>10010668 P01</t>
  </si>
  <si>
    <t>C0904-16</t>
  </si>
  <si>
    <t>10010669 P01</t>
  </si>
  <si>
    <t>C0905-16</t>
  </si>
  <si>
    <t>10010712 P01</t>
  </si>
  <si>
    <t>C0906-16</t>
  </si>
  <si>
    <t>10010700 P01</t>
  </si>
  <si>
    <t>C0910-16</t>
  </si>
  <si>
    <t>10010701 P01</t>
  </si>
  <si>
    <t>C0916-16</t>
  </si>
  <si>
    <t>1001072 P01</t>
  </si>
  <si>
    <t>C0901-16</t>
  </si>
  <si>
    <t>ADICION EN VALOR Y PLAZO AL CONTRATO No. 0186 DE 2016</t>
  </si>
  <si>
    <t>10010703 P01</t>
  </si>
  <si>
    <t>C0915-16</t>
  </si>
  <si>
    <t>10010704 P01</t>
  </si>
  <si>
    <t>C0911-16</t>
  </si>
  <si>
    <t>10010705 P01</t>
  </si>
  <si>
    <t>C0896-16</t>
  </si>
  <si>
    <t>ONCORAD</t>
  </si>
  <si>
    <t>CONTRATAR EL SERVICIO MÉDICO ESPECIALIZADO DE RADIOTERAPIA, CORRESPONDIENTE A LA PRODUCCIÓN ADICIONAL QUE SE REQUIERA EN EL INSTITUTO, EN FORMA AUTOGESTIONARIA, CON AUTOCONTROL Y AUTOGOBIERNO, EN FORMA INDEPENDIENTE Y AUTÓNOMA</t>
  </si>
  <si>
    <t>10010706 P01</t>
  </si>
  <si>
    <t>C0909-16</t>
  </si>
  <si>
    <t>ADICION EN VALOR Y PLAZO AL CONTRATO No. 0693 DE 2015</t>
  </si>
  <si>
    <t>C0899-16</t>
  </si>
  <si>
    <t>10010708 P01</t>
  </si>
  <si>
    <t>C0914-16</t>
  </si>
  <si>
    <t>10010709 P01</t>
  </si>
  <si>
    <t>C0908-16</t>
  </si>
  <si>
    <t>ADICION EN VALOR Y PLAZO AL CONTRATO No. 0302 DE 2016</t>
  </si>
  <si>
    <t>10010710 P01</t>
  </si>
  <si>
    <t>PRESTACIÓN DEL SERVICIO EN LA GESTIÓN DE APOYO DE PROCESOS Y PROCEDIMIENTO DE ARCHIVO, CORRESPONDENCIA Y CALL CENTER,   QUE SE REQUIERA EN EL INSTITUTO, EN FORMA EXTERNALIZADA, AUTOGESTIONARIA, CON AUTOCONTROL Y AUTOGOBIERNO, EN FORMA INDEPENDIENTE Y AUTÓNOMA</t>
  </si>
  <si>
    <t>10010711 P01</t>
  </si>
  <si>
    <t>C0917-16</t>
  </si>
  <si>
    <t>CONTRATO NUEVO BAJO LAS MISMAS CONDICIONES DEL CONTRATO No. 0683 DE 2016</t>
  </si>
  <si>
    <t>VENTA DE RECICLAJE</t>
  </si>
  <si>
    <t xml:space="preserve">MANTENIMIENTO PREVENTIVO INCLUYENDO LAS VISITAS QUESEAN NECESARIAS EN CASO DE FALLA Y/PO DAÑO PARA DIGITALIZADOR DE PLACAS </t>
  </si>
  <si>
    <t>INVITACION A COTIZAR No. 108 DE 2016</t>
  </si>
  <si>
    <t xml:space="preserve">MANTENIMIENTI PREVENTIVO INCLUYENDO LAS VISITAS QUESEAN NECESARIAS EN CASO DE FALLA Y/PO DAÑO PARA EQUIPOS MARCA OLYMPUS </t>
  </si>
  <si>
    <t>30012320 P01</t>
  </si>
  <si>
    <t>C0888-16</t>
  </si>
  <si>
    <t>PROVEO SAS  Y EQUIPOS CASABLANCA SAS</t>
  </si>
  <si>
    <t>MANTENIMIENTO PREVENTIVO INCLUYENDO LAS VISITAS QUESEAN NECESARIAS EN CASO DE FALLA Y/PO DAÑO PARA   REFRIGERADORES,CONGELADORES Y CUARTOS FRIOS</t>
  </si>
  <si>
    <t>MANTENIMIENTO PREVENTIVO INCLUYENDO LAS VISITAS QUESEAN NECESARIAS EN CASO DE FALLA Y/PO DAÑO PARA  AUTOCLAVES MARCA TUTTNAUER</t>
  </si>
  <si>
    <t>MANTENIMIENTO PREVENTIVO INCLUYENDO LAS VISITAS QUESEAN NECESARIAS EN CASO DE FALLA Y/PO DAÑO PARA  INCUBADORAS</t>
  </si>
  <si>
    <t xml:space="preserve">EQUIPOS CASA BLANCA SAS </t>
  </si>
  <si>
    <t xml:space="preserve">MANTENIMIENTO PREVENTIVO INCLUYENDO  LAS VISITAS QUE SEAN NECESARIAS EN CASO DE FALLA Y/O DAÑO PARA LAS MICROPIPETAS </t>
  </si>
  <si>
    <t>30012309 P01</t>
  </si>
  <si>
    <t>C0881-16</t>
  </si>
  <si>
    <t xml:space="preserve">MANTENIMIENTO PREVENTIVO INCLUYENDO  LAS VISITAS QUE SEAN NECESARIAS EN CASO DE FALLA Y/O DAÑO PARA AUTOCLAVES MARCA ALL AMERICAN Y NAPCO </t>
  </si>
  <si>
    <t>30012311 P01</t>
  </si>
  <si>
    <t>C0882-16</t>
  </si>
  <si>
    <t xml:space="preserve">MANTENIMIENTO PREVENTIVO INCLUYENDO  LAS VISITAS QUE SEAN NECESARIAS EN CASO DE FALLA Y/O DAÑO PARA HORNOS  </t>
  </si>
  <si>
    <t>30012313 P01</t>
  </si>
  <si>
    <t>C0883-16</t>
  </si>
  <si>
    <t xml:space="preserve">EXIMEDICAL LTDA. </t>
  </si>
  <si>
    <t>MANTENIMIENTO PREVENTIVO Y CORRECTIVOINCLUYENDO EL SUMINISTRO DE REPUESTOS PARA EKOGRAFO BK MEDICAL.</t>
  </si>
  <si>
    <t>CONTRATACION DIRECTA No. 105 de 2016</t>
  </si>
  <si>
    <t>TUBO CONICO DE 15 ML. EN PROPILENO GRADUADO ESTERIL CAJA X 1000 UNIDADES  MARCA DELTALAB</t>
  </si>
  <si>
    <t>50001303 P13</t>
  </si>
  <si>
    <t>C0361-16</t>
  </si>
  <si>
    <t>10010183 P18</t>
  </si>
  <si>
    <t xml:space="preserve">BECTON DICKINSON DE COLOMBIA LTDA. </t>
  </si>
  <si>
    <t>CALDO BHI FRASCO X 500 GRAMOS MARCA BD</t>
  </si>
  <si>
    <t>10010003 P18</t>
  </si>
  <si>
    <t>C0606-16</t>
  </si>
  <si>
    <t xml:space="preserve">ACCUGENNE WATER 1L MARCA LONZA </t>
  </si>
  <si>
    <t>50001316 P19</t>
  </si>
  <si>
    <t>C0724-16</t>
  </si>
  <si>
    <t>CONTRATACION DIRECTA No. 038 de 2016</t>
  </si>
  <si>
    <t xml:space="preserve">GELSTAR GEL STAIN 10.000 OX (2X25 OUL) REF 50535 MARCA LONZA </t>
  </si>
  <si>
    <t>50001315 P23</t>
  </si>
  <si>
    <t>C0497-16</t>
  </si>
  <si>
    <t>50001310 P02</t>
  </si>
  <si>
    <t>ANNAR DIAGNOSTICA IMPORT S.A.S.</t>
  </si>
  <si>
    <t xml:space="preserve">AGUJA PARA TOMA DE MUESTRA AL VACIO MARCA IMPROVE </t>
  </si>
  <si>
    <t>10010183 P07</t>
  </si>
  <si>
    <t>10010183 P08</t>
  </si>
  <si>
    <t>50001310 P15</t>
  </si>
  <si>
    <t>ALCOHOL ETILICO ABSOLUTO 2.5 LT MARCA SXHARLAU</t>
  </si>
  <si>
    <t>10010183 P03</t>
  </si>
  <si>
    <t>10010190 P04</t>
  </si>
  <si>
    <t>50001303 P15</t>
  </si>
  <si>
    <t>50001316 P211</t>
  </si>
  <si>
    <t>50001315 P19</t>
  </si>
  <si>
    <t>GO TAQ FLEXI DNA POLIMERASA 5X PROMEGA REF M8295</t>
  </si>
  <si>
    <t>10010003  P34</t>
  </si>
  <si>
    <t>C0695-16</t>
  </si>
  <si>
    <t xml:space="preserve">SET DE DATP, DCTP, 10 UMOL CADA UNO MARCA PROMEGA </t>
  </si>
  <si>
    <t xml:space="preserve">KIT </t>
  </si>
  <si>
    <t>10010003  P29</t>
  </si>
  <si>
    <t>C0704-16</t>
  </si>
  <si>
    <t>RANDONPRIMERS PARA SINTESIS DE CDNA Y CLONACION MARCA PROMEGA</t>
  </si>
  <si>
    <t>10010192  P07</t>
  </si>
  <si>
    <t>C0705-16</t>
  </si>
  <si>
    <t xml:space="preserve">QUIMITRONICA LTDA </t>
  </si>
  <si>
    <t>VANCOMICINA POR 4 VIALES CADA UNO POR 99.300 MCG DE VANCOMICINA ACTIVA UFP MARCA USP</t>
  </si>
  <si>
    <t>50001317 P15</t>
  </si>
  <si>
    <t>C0923-16</t>
  </si>
  <si>
    <t>APROBACION DE COTIZACION No. 193 DE 2016</t>
  </si>
  <si>
    <t>XILOL X 1000 ML MARCA ALBOR</t>
  </si>
  <si>
    <t>10010184 P55</t>
  </si>
  <si>
    <t>C0304-16</t>
  </si>
  <si>
    <t>50001316 P20</t>
  </si>
  <si>
    <t>GLOBULOS ROJOS DE CORDERO ESTERILES MICROGEN</t>
  </si>
  <si>
    <t>10010003 P06</t>
  </si>
  <si>
    <t>C0303-16</t>
  </si>
  <si>
    <t>VDR TEST CON CONTROLES X 200 DET MARCA  WIENER</t>
  </si>
  <si>
    <t>10010003 P16</t>
  </si>
  <si>
    <t>C0428-16</t>
  </si>
  <si>
    <t>TUBO GRADUADO PLASTICO CONICO ORINAM ARCA DELTALAB</t>
  </si>
  <si>
    <t>10010003 P10</t>
  </si>
  <si>
    <t>C0406-16</t>
  </si>
  <si>
    <t xml:space="preserve">ACEITE DE IMPRESIÓN X 500 C.C. PARA MICROSCOPIA VISCOCIDAD 100-200 MARCA ALBOR </t>
  </si>
  <si>
    <t>10010183 P01</t>
  </si>
  <si>
    <t>C0394-16</t>
  </si>
  <si>
    <t>PIPETA PASTEUR GRAD POLIPR EMP IND X 500 MARCA DELTALAB</t>
  </si>
  <si>
    <t>50001324 P14</t>
  </si>
  <si>
    <t>C0439-16</t>
  </si>
  <si>
    <t>LAMINA CUBREOBJETO 22 X 40 MM CAJA X 100 UNID. MARCA GLASS LAB</t>
  </si>
  <si>
    <t>C0438-16</t>
  </si>
  <si>
    <t>10010183 P11</t>
  </si>
  <si>
    <t>MEROPENEM MP 32 MARCA BIOMERIUEX</t>
  </si>
  <si>
    <t>10010183 P06</t>
  </si>
  <si>
    <t xml:space="preserve">GERMAN GONZALEZ ACOSTA </t>
  </si>
  <si>
    <t xml:space="preserve">MANTENIMIENTO PREVENTIVO DE LAS PLANTAS ELECTRICAS , TRANSFERENCIAS MT, BT, TRANSFORMADORES, TABLEROS DE DISTRIBUCION Y BANCOS DE CONDENSADORES </t>
  </si>
  <si>
    <t>30012385 P01</t>
  </si>
  <si>
    <t>C0891-16</t>
  </si>
  <si>
    <t>INVITACION A COTIZAR No. 101 DE 2016</t>
  </si>
  <si>
    <t>30012384 P01</t>
  </si>
  <si>
    <t>INVITACION A COTIZAR No. 101 DE 2016  -VIGENCIA FUTURA-</t>
  </si>
  <si>
    <t>MANTENIMIENTO PREVENTIVO DE LAS PUERTAS AUTOMATICAS CON MECANISMOS Y CONTROLES, EXCLUSAS CON CONTROL DEL INSTITUTO</t>
  </si>
  <si>
    <t>30012420 P01</t>
  </si>
  <si>
    <t>C0918-16</t>
  </si>
  <si>
    <t>INVITACION A COTIZAR No. 143 DE 2016</t>
  </si>
  <si>
    <t>30012451 P01</t>
  </si>
  <si>
    <t xml:space="preserve">MANTENIMIENTO PREVENTIVO Y CORRECTIVO DE LOS AIRES ACONDICONADOS, EQUIPOS DE VENTILACION, EXTRACCION Y COMPRESORES DEL INSTITUTO. </t>
  </si>
  <si>
    <t>30012380 P01</t>
  </si>
  <si>
    <t>C0892-16</t>
  </si>
  <si>
    <t>INVITACION A COTIZAR No. 145 DE 2016</t>
  </si>
  <si>
    <t>KAIKA S.A.S</t>
  </si>
  <si>
    <t>ADQUISICION, ENTREGA, INSTALACION, CAPACITACION Y PUESTA EN GUNCIONAMIENTO DEL EQUIPO MARCA RETINAL PORTATIL MARCA ZEISS</t>
  </si>
  <si>
    <t>50001311 12</t>
  </si>
  <si>
    <t>C0921-16</t>
  </si>
  <si>
    <t>CONVOCATORIA PUBLICA No. 021 DE 2016</t>
  </si>
  <si>
    <t>ADQUISICION, ENTREGA, INSTALACION, CAPACITACION Y PUESTA EN GUNCIONAMIENTO DEL EQUIPO LAMPARA DE HENDIDURA MARCA ZEISS</t>
  </si>
  <si>
    <t>50001311 13</t>
  </si>
  <si>
    <t>C0919-16</t>
  </si>
  <si>
    <t xml:space="preserve">ADQUISICION, ENTREGA, INSTALACION, CAPACITACION Y PUESTA EN GUNCIONAMIENTO DEL EQUIPO COLPOSCOPIO </t>
  </si>
  <si>
    <t xml:space="preserve">DESEIRTO POR CONCEPTO TECNICO </t>
  </si>
  <si>
    <t xml:space="preserve">SHOT S.A.S. </t>
  </si>
  <si>
    <t>PRESTAR EL SERVICIO MEDICO ESPECIALIZADO DE HEMATOLOGIA</t>
  </si>
  <si>
    <t>10010260 P01</t>
  </si>
  <si>
    <t>CONTRATACION DIRECTA No. 125 DE 2016</t>
  </si>
  <si>
    <t xml:space="preserve">COMPAÑÍA DE TAXIS VERDES </t>
  </si>
  <si>
    <t xml:space="preserve">TRANSPORTE DE TAXIS PARA EL TRASLADO DE PERSONAL QUE LABORA EN EL INSTITUTO A LAS ACTIVIDADES QUE SE DESARROLLAN  FUERA DE LAS INSTALACIONES </t>
  </si>
  <si>
    <t>10010664 P01</t>
  </si>
  <si>
    <t>C0930-16</t>
  </si>
  <si>
    <t>ADICION EN VALOR Y PLAZO AL CONTRATO No. 0184 DE 2015</t>
  </si>
  <si>
    <t xml:space="preserve">INDUSTRIA COLOMBIANADE ASEO LIDER S.A.S. </t>
  </si>
  <si>
    <t>COMPRA DE 60 GALONES DE 20 LITROS COLOR ROJO, MARCA COLFOPLAS</t>
  </si>
  <si>
    <t>10010732 P01</t>
  </si>
  <si>
    <t>C0940-16</t>
  </si>
  <si>
    <t>APROBACION DE COTIZACIÓN No. 197 DE 2016</t>
  </si>
  <si>
    <t xml:space="preserve">MARCO ANTONIO RANGEL AMADO </t>
  </si>
  <si>
    <t>CAMBIO DE LAMPARAS ILUMINACION PARQUEADERO PRINCIPAL, PARQUEADERO LOTE Y SALA DE ESPERA CARRERA NOVENA</t>
  </si>
  <si>
    <t>30012543 P01</t>
  </si>
  <si>
    <t>C0938-16</t>
  </si>
  <si>
    <t>APROBACION DE COTIZACIÓN No. 199 DE 2016</t>
  </si>
  <si>
    <t xml:space="preserve">FERNANDO URIBE CASTRO </t>
  </si>
  <si>
    <t>MANTENIMIENTO PREVENTIVO Y CORRECTIVO DEL MOBILIARIO DE OFICINAS, SALAS DE ESPERA, 8 SILLAS, SOFAS, TANDEN, PUESTOS DE TRABAJO Y AFINES)</t>
  </si>
  <si>
    <t>30012402 P01</t>
  </si>
  <si>
    <t>C0926-16</t>
  </si>
  <si>
    <t>INVITACION A COTIZAR No. 139 DE 2016  - VIGENCIA FUTURA 2017-</t>
  </si>
  <si>
    <t>30012378 P01</t>
  </si>
  <si>
    <t>INVITACION A COTIZAR No. 139 DE 2016</t>
  </si>
  <si>
    <t>ARC ANALISIS  S.A.S</t>
  </si>
  <si>
    <t xml:space="preserve">TUBOS DE 0,5 ML PARA USAR CON EL QUIBIT </t>
  </si>
  <si>
    <t>10010216 P05</t>
  </si>
  <si>
    <t>C0235-16</t>
  </si>
  <si>
    <t>CONTRATACION DIRECTA No. 030 de 2016</t>
  </si>
  <si>
    <t>50001315 P05</t>
  </si>
  <si>
    <t xml:space="preserve">QUANT-It- rna Assay kit*5 100 mg PARA USO CON EL QUIBT MARCA INVITROGEN </t>
  </si>
  <si>
    <t>50001315 P04</t>
  </si>
  <si>
    <t>C0236-16</t>
  </si>
  <si>
    <t xml:space="preserve">FITOHEMAGLUTINA (FORMA M) MARCA INVITROGEN </t>
  </si>
  <si>
    <t>10010192 P03</t>
  </si>
  <si>
    <t>C0928-16</t>
  </si>
  <si>
    <t>PENICILIN STREPTOMICIN NEOMYCIN ANTIBIOTIC MIXTURE (100X) MARCA GIBCO/ INVITROGEN</t>
  </si>
  <si>
    <t>10010192 P04</t>
  </si>
  <si>
    <t>C0929-16</t>
  </si>
  <si>
    <t>CAPSION 100 MARCA CISBIO</t>
  </si>
  <si>
    <t>10010663 P2</t>
  </si>
  <si>
    <t>C0943-16</t>
  </si>
  <si>
    <t>10010663 P. 4</t>
  </si>
  <si>
    <t>C0944-16</t>
  </si>
  <si>
    <t xml:space="preserve">GENERADOR DE 99m Tc 1.1-4.5 Ci MARCA CISBIO </t>
  </si>
  <si>
    <t>10010663 P.7</t>
  </si>
  <si>
    <t>C0945-16</t>
  </si>
  <si>
    <t>STAMICIS MARCA CISBIO</t>
  </si>
  <si>
    <t>VIALES</t>
  </si>
  <si>
    <t>10010592 P.1</t>
  </si>
  <si>
    <t>C0946-16</t>
  </si>
  <si>
    <t xml:space="preserve">SELIG DE COLOMBIA S.A. </t>
  </si>
  <si>
    <t>DTPA MARCA RADPHARM</t>
  </si>
  <si>
    <t>10010663 P01</t>
  </si>
  <si>
    <t>C0942-16</t>
  </si>
  <si>
    <t>ADICION EN VALOR AL CONTRATO No. 0074-2016</t>
  </si>
  <si>
    <t xml:space="preserve">BIOTEC MEDICAL LTDA. </t>
  </si>
  <si>
    <t>SUMINISTRO E INSTALACION DE UNA MANTA REUSABLE Y UN SENSOR DE TEMPERATURA PARA EQUIPOS DE HIPER E HIPOTERMIA</t>
  </si>
  <si>
    <t>30012531 P01</t>
  </si>
  <si>
    <t>C0920-16</t>
  </si>
  <si>
    <t>APROBACION DE COTIZACION No. 190 DE 2016</t>
  </si>
  <si>
    <t>TECNICA ELECTROMEDICA S.A.</t>
  </si>
  <si>
    <t>ALQUILER DE UNA MAQUINA DE ANESTESIA PRIMA SP2 MARCA PENLON POR CUATRO MESES</t>
  </si>
  <si>
    <t>10010713 P01</t>
  </si>
  <si>
    <t>C0931-16</t>
  </si>
  <si>
    <t>APROBACION DE COTIZACION No. 195 DE 2016</t>
  </si>
  <si>
    <t>CABLE CONECTOR BNC SERIE "C" REF 40-1004 MARCA LUDLUM</t>
  </si>
  <si>
    <t>10010624 P01</t>
  </si>
  <si>
    <t>C0939-16</t>
  </si>
  <si>
    <t>APROBACION DE COTIZACION No. 194 DE 2016</t>
  </si>
  <si>
    <t xml:space="preserve">SANITAS SAS </t>
  </si>
  <si>
    <t>ADQUISICION, ENTREGA, INSTALACION, CAPACITACION Y PUESTA EN FUNCIONAMIENTO DEL EQUIPO CENTRAL DE INCLUSION DE PARAFINA MARCA SAKURA</t>
  </si>
  <si>
    <t>50001311 02</t>
  </si>
  <si>
    <t>C0922-16</t>
  </si>
  <si>
    <t>CONVOCATORIA PUBLICA No. 021 D 2016</t>
  </si>
  <si>
    <t>MANTENIMIENTO PREVENTIVO INCLUIDAS LAS VISITASQUE SEAN NECESARIAS EN CASO DE FALLA O DAÑO PARA GAMMA CAMARA PORTATIL</t>
  </si>
  <si>
    <t>30012481 P01</t>
  </si>
  <si>
    <t>C0959-16</t>
  </si>
  <si>
    <t>INVITACION A COTIZAR No. 142 DE 2016 - VIGENCIA FUTURA 2017</t>
  </si>
  <si>
    <t>30012323 P01</t>
  </si>
  <si>
    <t xml:space="preserve">GAIA VITARE S.A.S. </t>
  </si>
  <si>
    <t>PRESTACION DE SERVICIO DE RECOLECCION, TRANSPORTE, TRATAMIENTO Y DISPOSCION FINAL DE RESIDUOS ADMINISTRATIVOS, ELECTRICOS Y DETELECOMUNICACIONES GENERADOS EN EL INSTITUTO.</t>
  </si>
  <si>
    <t>10010369 P01</t>
  </si>
  <si>
    <t>C0958-16</t>
  </si>
  <si>
    <t>INVITACION A COTIZAR No. 136 DE 2016 - VIGENCIA FUTURA 2017</t>
  </si>
  <si>
    <t>10010246 P01</t>
  </si>
  <si>
    <t>INVITACION A COTIZAR No. 136 DE 2016</t>
  </si>
  <si>
    <t xml:space="preserve">ADQUISICION, ENTREGA, INSTALACION, CAPACITACION Y PUESTA EN FUNCIONAMIENTO DEL EQUIPO CABINA DE BIOSEGURIDAD </t>
  </si>
  <si>
    <t xml:space="preserve">QUIMBERLAB S.A. </t>
  </si>
  <si>
    <t>PRUEBAS ESPECIALES. INCLUYE ANTI HBs, HEPATITIS C, ANTI Hbe,  ANTIGENO DE SUPERFICIE HEPATITIS B, ANTIGENO E, HEPATITIS B, HIV-1/HIV,  CORE ANTI HBC, ALFAFETO PROTEINA (AFP), ANTIGENO CARCINOEMBRIONARIO (CEA), CA 125, CA 19.9, PROCALCITONINA CUANTITATIVA, TIROGLOBULINA, TSH DE TERCERA GENERACION, ANTIGENO PROSTATICO ESPECIFICO (PSA TOTAL), CALCITONINA, HORMONA DE CRECIMIENTO, HORMONA DE GONADOTROPINA HCG SUBUNIDAD B, PARATOHORMONA, ANTITIROGLOBULINA, FERRITINA, HORMONA LUTEINIZANTE (LH), PROLACTINA, CORTISOL , ESTRADIOL, HORMONA FOLICULO LEUTILIZANTE FSH, T3 LIBRE, TESTOSTERONA TOTAL, T4 LIBRE. EL PROVEEDOR DEBE SUMINISTRAR AL MES 3 CAJAS DE NIVEL NORMAL Y ANORMAL(2 NIVELES) INDEPENDIENTES, PARA TODAS LAS PRUEBAS SE DEBE GARANTIZAR EL MISMO LOTE DE REACTIVOS, LOS CUALES DEBEN SER MONOREACTIVOS LISTOS PARA SU USO, CONTROLES Y CALIBRADORES POR MINIMO 6 MESES. SE DEBEN GARANTIZAR LOS CONSUMIBLES NECESARIOS PARA EL MANTENIMIENTO DIARIO SEMANAL Y MENSUAL. MARCA ROCHE.</t>
  </si>
  <si>
    <t>10010740 P 01</t>
  </si>
  <si>
    <t>C0961-16</t>
  </si>
  <si>
    <t xml:space="preserve">ADICION A CONTRATO No 0178 DE 2016 </t>
  </si>
  <si>
    <t>SERVIPEL LTDA</t>
  </si>
  <si>
    <t>ETIQUETAS DE TRANSFERENCIA DE ROLLO MARCA CYE /PRESS APLIQUE</t>
  </si>
  <si>
    <t>10010154 P37</t>
  </si>
  <si>
    <t>C0962-16</t>
  </si>
  <si>
    <t>APROBACION DE COTIZACION No. 202 DE 2016</t>
  </si>
  <si>
    <t xml:space="preserve">ROTULOS PARA IMPRESORA LASER 63,5 X 46 MM  CAJA  X 7200 UNIDADES REF: 3553 MARCA PRESS APLIQUE </t>
  </si>
  <si>
    <t>10010154 P35</t>
  </si>
  <si>
    <t>C0963-16</t>
  </si>
  <si>
    <t>VASO TERMICO DESECHABLE 9/10 ONZAS CON TAPA, MARCA MIO</t>
  </si>
  <si>
    <t>10010154 P56</t>
  </si>
  <si>
    <t>C0965-16</t>
  </si>
  <si>
    <t>BOLSA PLASTICA CIERRE HERMETICO 20 X 30  MARCA MONPLAS</t>
  </si>
  <si>
    <t>10010154 P17</t>
  </si>
  <si>
    <t>C0966-16</t>
  </si>
  <si>
    <t>ROLLO BOLSA PLASTICA CALIBRE 2 DE 20*30 MARCA MONPLAST</t>
  </si>
  <si>
    <t>10010154 P33</t>
  </si>
  <si>
    <t>C0964-16</t>
  </si>
  <si>
    <t>ETIQUETA TRANSPARENCIA 60 X 39 MM X 2500UNIDADES MARCA/PRESS APLIQUE</t>
  </si>
  <si>
    <t>10010154 P32</t>
  </si>
  <si>
    <t>C0960-16</t>
  </si>
  <si>
    <t>PAPELERIA, UTILES DE ESCRITORIO Y OFICINA</t>
  </si>
  <si>
    <t xml:space="preserve">LUMES SAS </t>
  </si>
  <si>
    <t xml:space="preserve">ADQUISICION, ENTREGA, INSTALACION, CAPACITACION Y PUESTA EN FUNCIONAMIENTO DEL EQUIPO CABINA DE BIOSEGURIDAD BLINDADA - MARCA LUMES </t>
  </si>
  <si>
    <t>50001311 P22</t>
  </si>
  <si>
    <t>C0932-16</t>
  </si>
  <si>
    <t>G &amp; G SUCESORES S.A.S</t>
  </si>
  <si>
    <t>ADQUISICION, ENTREGA, INSTALACION, CAPACITACION Y PUESTA EN FUNCIONAMIENTO DEL EQUIPO REFRIGERADOR PARA LABORATORIO - MARCA REVCO</t>
  </si>
  <si>
    <t>50001311 P39</t>
  </si>
  <si>
    <t>C0953-16</t>
  </si>
  <si>
    <t>ADQUISICION, ENTREGA, INSTALACION, CAPACITACION Y PUESTA EN FUNCIONAMIENTO DEL EQUIPO REFRIGERADOR DE 02 A 60°  MARCA THERMOSCIENTIFIC - MARCA REVCO</t>
  </si>
  <si>
    <t>50001311 P18</t>
  </si>
  <si>
    <t>C0968-16</t>
  </si>
  <si>
    <t xml:space="preserve">DEBLANCO S.A.S. </t>
  </si>
  <si>
    <t xml:space="preserve">CONJUNTO TIPO POLO DAMA NO ANTIFLUIDOS MARCA DEBLANCO </t>
  </si>
  <si>
    <t>10010523 P10</t>
  </si>
  <si>
    <t>C0933-16</t>
  </si>
  <si>
    <t>ZAPATO PARA DAMA COLOR BLANCO ANTIDESLIZANTE, MARCA RAIDERS</t>
  </si>
  <si>
    <t xml:space="preserve">PAR </t>
  </si>
  <si>
    <t>10010523 P11</t>
  </si>
  <si>
    <t>C0934-16</t>
  </si>
  <si>
    <t>CONJUNTO PARA AUXILIARES DE ENFERMERIA CABALLERO</t>
  </si>
  <si>
    <t>10010523 P12</t>
  </si>
  <si>
    <t>C0935-16</t>
  </si>
  <si>
    <t>ZAPATO COLOR BLANCO PARA CABALLERO ANTIDESLIZANTE MARCA WHITE NURSE</t>
  </si>
  <si>
    <t>10010523 P09</t>
  </si>
  <si>
    <t>C0936-16</t>
  </si>
  <si>
    <t>10010523 P13</t>
  </si>
  <si>
    <t xml:space="preserve">CONJUNTO TIPO POLOPARA CABALLERO ANTIFLUIDOS MARCA DEBLANCO </t>
  </si>
  <si>
    <t>10010523 P08</t>
  </si>
  <si>
    <t>C0937-16</t>
  </si>
  <si>
    <t>SURGICON &amp; CIA S.A.S.</t>
  </si>
  <si>
    <t xml:space="preserve">SUMINISTRO E INSTALACION DE REPUESTOS PARA SELLADORA MARCA HAWO </t>
  </si>
  <si>
    <t>30012550 P01</t>
  </si>
  <si>
    <t>APROBACION DE COTIZACION No. 211 DE 2016</t>
  </si>
  <si>
    <t xml:space="preserve">SUMINISTRO E INSTALACION DE REPUESTOS PARA UNA TORRE DE ENDOCOPIA CON VIDEOGASTROSCOPIO Y PROCESADORA MARCA OLYMPUS. </t>
  </si>
  <si>
    <t>30012553 P01</t>
  </si>
  <si>
    <t>C1028-16</t>
  </si>
  <si>
    <t>APROBACION DE COTIZACION No. 209 DE 2016</t>
  </si>
  <si>
    <t>PRONUCLEAR S.A.S.</t>
  </si>
  <si>
    <t xml:space="preserve">VIALES NANO-ALBUMON (NANOCOLOIDE) </t>
  </si>
  <si>
    <t>10010580 P 01</t>
  </si>
  <si>
    <t>C0947-16</t>
  </si>
  <si>
    <t>APROBACION DE COTIZACION No. 210 D 2016</t>
  </si>
  <si>
    <t>MACROSEARCH LTDA.</t>
  </si>
  <si>
    <t>CONTENEDOR PARA ESPECIMENES EN PLASTICO CON CAPACIDAD PARA 5700 ML MARCA SIMPORT</t>
  </si>
  <si>
    <t>10010192 P 16</t>
  </si>
  <si>
    <t>C0762-16</t>
  </si>
  <si>
    <t>50001317 P12</t>
  </si>
  <si>
    <t>C1031-16</t>
  </si>
  <si>
    <t>ADICION AL CONTRATO No. 164 DE 2016</t>
  </si>
  <si>
    <t>JUAN SEBASTIAN AVILA SANTOS</t>
  </si>
  <si>
    <t>ELABORAR EL INFORME SOBRE METODOLOGIA DE ANALISIS CUALITATIVO PARA APLICACIONES EN ENTREVISTAS A PROFUNDIDAD CON LA METODOLOGIA DE TEORIA FUNDAMENTAL EN EL PROYECTO "LA EXPERIENCIA DE LA DIADA PACIENTE -CUIDADOR- FAMILIAR EN CUIDADOS PALIATIVOS DURANTE EL PROCESO DE TRANSICION HOSPITALARIA "HOGAR".</t>
  </si>
  <si>
    <t>50001320 P01</t>
  </si>
  <si>
    <t>C0925-16</t>
  </si>
  <si>
    <t>APROBACION DE COTIZACION No. 192 DE 2016</t>
  </si>
  <si>
    <t>MANTENIMIENTO PREVENTIVO, INCLUIDAS LAS VISITAS QUE SEAN NECESARIAS EN CASO DE FALLA O DAÑO PARA ANALIZADOR DE IMÁGENES APPLIED, EQUIPOS PARA LAVADOS PATOLOGICOS HISTOBATH, TORRE DE ENDOSCOPIA PENTAX Y ESPECTROFOTOMETRO BECKMAN</t>
  </si>
  <si>
    <t>INVITACION A COTIZAR No.- 176 DE 2016</t>
  </si>
  <si>
    <t>FLEXOGRAFICAS COM LTDA.</t>
  </si>
  <si>
    <t>BOLSA ROJA DE 70 X 90 IMPRESA CON FUELLE A LOS LADOS CALIBRE 1.6 POLIETILENO DE ALTA DENSIDAD. MARCA FLEXOGRAFICAS</t>
  </si>
  <si>
    <t>10010738 P02</t>
  </si>
  <si>
    <t>C1038-16</t>
  </si>
  <si>
    <t>APROBACION DE COTIZACION No. 213 DE 2016</t>
  </si>
  <si>
    <t>BOLSA ROJA DE 50 X 60IMPRESA  CALIBRE 1.4 POLIETILENO DE ALTA DENSIDAD. MARCA FLEXOGRAFICAS</t>
  </si>
  <si>
    <t>10010738 P01</t>
  </si>
  <si>
    <t>C1037-16</t>
  </si>
  <si>
    <t>CLARYICON S.A.S.</t>
  </si>
  <si>
    <t>ADQUISICION, E INSTALACION DE UN PANTALLA DE 70 PULGADAS O SUPERIOR, TECNOLOGIA LED/LCD CON ENTRADAS Y SALIDAS DE VIDEO Y VOZ, PUERTOS USB, SALIDAS/ENTRADAS VGA SMART TV POSIBILIDAD DE WIFI.</t>
  </si>
  <si>
    <t>C0955-16</t>
  </si>
  <si>
    <t>APROBACION DE COTIZACION No. 201 DE 2016</t>
  </si>
  <si>
    <t xml:space="preserve">ADQUISICION, ENTREGA, INSTALACION, CAPACITACION Y PUESTA EN FUNCIONAMIENTO DEL EQUIPO CONGELADOR </t>
  </si>
  <si>
    <t>10010314 P04</t>
  </si>
  <si>
    <t>C1039-16</t>
  </si>
  <si>
    <t>INVITACION A COTIZAR NO. 150 DE 2016</t>
  </si>
  <si>
    <t>MARIA ESPERANZA CASTELLANOS LOPEZ</t>
  </si>
  <si>
    <t>CAPACITACION SOBRE RIESGO RADIOLOGICO PARA PERSONAL NO OCUPACIONALMENTE EXPUESTO</t>
  </si>
  <si>
    <t>10010546 P01</t>
  </si>
  <si>
    <t>C0971-16</t>
  </si>
  <si>
    <t>APROBACION DE COTIZACIÓN No. 204 DE 2016</t>
  </si>
  <si>
    <t>BUSINESS SUPPORT</t>
  </si>
  <si>
    <t xml:space="preserve">CAPACITACION "FI CONTABILIDAD FINANCIERA" PARA UN FUNCIONARIO DEL INSTITUTO QUE HACE PARTE DEL PLAN DE CAPACITACION PARA LA VIGENCIA 2016 </t>
  </si>
  <si>
    <t>10010750 P01</t>
  </si>
  <si>
    <t>C1027-16</t>
  </si>
  <si>
    <t>APROBACION DE COTIZACIÓN No. 208 DE 2016</t>
  </si>
  <si>
    <t>AEROVIAS DEL CONTINENTE AMERICANO</t>
  </si>
  <si>
    <t xml:space="preserve">CAPACITACION MANEJO DE MERCANCIAS PELIGROSAS </t>
  </si>
  <si>
    <t>10010690 P01</t>
  </si>
  <si>
    <t>C902-16</t>
  </si>
  <si>
    <t>APROBACION DE COTIZACIÓN No. 196 DE 2016</t>
  </si>
  <si>
    <t xml:space="preserve">COMPAÑÍA LA FORMACION DE LIDERES SA </t>
  </si>
  <si>
    <t>SEMINARIO TALLER DE ACTUALIZACION EN GESTION DE GLOSAS Y DEVOLUCIONES</t>
  </si>
  <si>
    <t>10010741 P01</t>
  </si>
  <si>
    <t>C967-16</t>
  </si>
  <si>
    <t>APROBACION DE COTIZACIÓN No. 203 DE 2016</t>
  </si>
  <si>
    <t xml:space="preserve">MEDIREX S.A.S. </t>
  </si>
  <si>
    <t>MANTENIMIENTO PREVENTIVO Y CORRECTIVO INCLUYENDO SUMINISTRO DEREPUESTOS PARA TALADROS Y MOTORES QUIRURGICOS MARCA MEDTRONIC/MIDAS REX.</t>
  </si>
  <si>
    <t>30012577 P01</t>
  </si>
  <si>
    <t>C0970-16</t>
  </si>
  <si>
    <t>CONTRATACION DIRECTA No. 073 DE 2016</t>
  </si>
  <si>
    <t>MANTENIMIENTO PREVENTIVO Y CORRECTIVO INCLUYENDO EL SUMINISTRO DE REPUESTOS Y LAS VISITAS QUE SEAN NECESARIAS EN CASO DE FALLA Y/O DAÑO PARAL ACENTRAL DE AIRE MEDICINAL QUE INCLUYE: EQUIPO DE PRODUCCION DE AIRE MEDICINAL, EQUIPO DE GENERACION DE VACIO, COMPRESOR DE AIRE, FILTROS EN LINEA DE AIRE, DRENADO DE CONDENSADOS, BOMBA DE VACIO DUPLEX.   (CONSUMIBLES Y REPUESTOS)</t>
  </si>
  <si>
    <t>30012563 P01</t>
  </si>
  <si>
    <t>C1061-16</t>
  </si>
  <si>
    <t xml:space="preserve">MANTENIMIENTO PREVENTIVO Y CORRECTIVO INCLUYENDO EL SUMINISTRO DE REPUESTOS Y LAS VISITAS QUE SEAN NECESARIAS EN CASO DE FALLA Y/O DAÑO PARAL ACENTRAL DE AIRE MEDICINAL QUE INCLUYE: EQUIPO DE PRODUCCION DE AIRE MEDICINAL, EQUIPO DE GENERACION DE VACIO, COMPRESOR DE AIRE, FILTROS EN LINEA DE AIRE, DRENADO DE CONDENSADOS, BOMBA DE VACIO DUPLEX.   </t>
  </si>
  <si>
    <t>30012562 P01</t>
  </si>
  <si>
    <t>ARC ANALISIS S.A.S.</t>
  </si>
  <si>
    <t>IL -2 ELISA INTERLEUKINA  4 MARCA BIOGELEN</t>
  </si>
  <si>
    <t>50001340 P02</t>
  </si>
  <si>
    <t>C0893-16</t>
  </si>
  <si>
    <t>INVITACION A COTIZAR No. 119 DE 2016</t>
  </si>
  <si>
    <t xml:space="preserve">IL -2 ELISA KIT HUMAN MARCA INVITROGEN </t>
  </si>
  <si>
    <t>50001340 P03</t>
  </si>
  <si>
    <t>C0894-16</t>
  </si>
  <si>
    <t>IFN-HUMAN DIRECT ELISA KIT MARCA INVITROGEN</t>
  </si>
  <si>
    <t>50001340 P04</t>
  </si>
  <si>
    <t>C0895-16</t>
  </si>
  <si>
    <t>ROCHEM BIOCARE S.A.S.</t>
  </si>
  <si>
    <t>KITFC -131-1024 NEXTERA XT DNA LIBRARY REPARATION KIT (24 SAMPLES)  (BOX 1 OF 2)   INEXTRA XT 24 SAMPLES (BOX 2 OF 2)</t>
  </si>
  <si>
    <t>50001313 P06</t>
  </si>
  <si>
    <t>C0843-16</t>
  </si>
  <si>
    <t>APROBACION DE COTIZACION No. 217 DE 2016</t>
  </si>
  <si>
    <t xml:space="preserve">SELIG DE COLOMBIA </t>
  </si>
  <si>
    <t>TEC CONTROL TIRAS, ALUMINUM BREAKTHRU KIT, 50/PKG MARCA BIODEX REF. BIO150780 Y DEMAS CARACTERISTICAS DESCRITAS EN LA COTIZACION ADJUNTA</t>
  </si>
  <si>
    <t>10010184 P01</t>
  </si>
  <si>
    <t>C0975-16</t>
  </si>
  <si>
    <t>APROBACION DE COTIZACION No. 206 DE 2016</t>
  </si>
  <si>
    <t>50001317 P13</t>
  </si>
  <si>
    <t>C1032-16</t>
  </si>
  <si>
    <t>ADICION EN VALOR AL CONTRATO No. 0229 DE 2016</t>
  </si>
  <si>
    <t>ALEJANDRA DEL PILAR INFANTE CRUZ</t>
  </si>
  <si>
    <t>CONTRATO POR PRODUCTO PARA LA EVALUACION DE LA EFICACIA Y EFECTIVIDAD DE UNA INTERVENCION EN ESPIRITUALIDAD EB PACIENTES CON CANCER DE MAMA. ENSAYO CLINICO ALEATORIZADO</t>
  </si>
  <si>
    <t>50001340 P01</t>
  </si>
  <si>
    <t>C1041-16</t>
  </si>
  <si>
    <t>INVITACION A COTIZAR No. 171 DE 2016</t>
  </si>
  <si>
    <t>PROYECTOS Y CONSTRUCCIONES A Y L  CONSTRUCCIONES</t>
  </si>
  <si>
    <t xml:space="preserve">ADECUACIONES  DE AREA DE MORGUE ETAPA II DE ACUERDO A LOS ESTANDARES DE HABILIDAD Y ACREDITACION  </t>
  </si>
  <si>
    <t>30012377 P01</t>
  </si>
  <si>
    <t>INVITACION A COTIZAR No. 166 DE 2016</t>
  </si>
  <si>
    <t xml:space="preserve">ESTRUCTURAS Y ACABADOS INTEGRALES S.A.S. </t>
  </si>
  <si>
    <t xml:space="preserve">SUMINISTRO E INSTALACION DE DETECTORES DE HUMO ÁTA RADIOFARMACIA </t>
  </si>
  <si>
    <t>30012548 P01</t>
  </si>
  <si>
    <t>C1040-16</t>
  </si>
  <si>
    <t>APROBACION DE COTIZACION No. 215 DE 2016</t>
  </si>
  <si>
    <t xml:space="preserve">A &amp; B EQUIPOS MEDICOS SAS </t>
  </si>
  <si>
    <t>MANTENIMIENTO PREVENTIVO Y CORRECTIVO INCLUYENDO SUMINISTRO DE REPUESTOS PARA EQUIPOS POTENCIALES EVOCADOS</t>
  </si>
  <si>
    <t>30012351 P01</t>
  </si>
  <si>
    <t>C0957-16</t>
  </si>
  <si>
    <t>CONTRATACION DIRECTA No. 093 DE 2016</t>
  </si>
  <si>
    <t>30012575 P01</t>
  </si>
  <si>
    <t>CONTRATACION DIRECTA No. 093 DE 2016 - VIGENCIA FUTURA 2017 -</t>
  </si>
  <si>
    <t xml:space="preserve">MANTENIMIENTO PREVENTIVO Y CORRECTIVO INCLUYENDO SUMINISTRO DE REPUESTOS PARA EQUIPOS POTENCIALES EVOCADOS (REPUESTOS) </t>
  </si>
  <si>
    <t>30012576 P01</t>
  </si>
  <si>
    <t>30012574 P01</t>
  </si>
  <si>
    <t>MEDITEC S.A.</t>
  </si>
  <si>
    <t xml:space="preserve">MANTENIMIENTO PREVENTIVO Y CORRECTIVO INCLUYENDO SUMINISTRO DE REPUESTOS PARA TORRE DE UROLOGIA MARCA WOLF (REPUESTOS) </t>
  </si>
  <si>
    <t>30012573 P01</t>
  </si>
  <si>
    <t>C0969-16</t>
  </si>
  <si>
    <t>CONTRATACION DIRECTA No. 123 DE 2016  -VIGENCIA FUTURA 2017 -</t>
  </si>
  <si>
    <t>30012571 P01</t>
  </si>
  <si>
    <t>CONTRATACION DIRECTA No. 123 DE 2016</t>
  </si>
  <si>
    <t>30012572 P01</t>
  </si>
  <si>
    <t>30012564 P01</t>
  </si>
  <si>
    <t>PROVEO S.A.S</t>
  </si>
  <si>
    <t>MANTENIMIENTO PREVENTIVO Y CORRECTIVO INCLUYENDO LAS VISITAS QUE SEAN NECESARIA EN CASO DE FALLA O DAÑO PARA INCUBADORAS</t>
  </si>
  <si>
    <t>30012561 P01</t>
  </si>
  <si>
    <t>C1066-16</t>
  </si>
  <si>
    <t>PROVEO LIMITADA</t>
  </si>
  <si>
    <t>MANTENIMIENTO PREVENTIVO Y CORRECTIVO INCLUYENDO LAS VISITAS QUE SEAN NECESARIA EN CASO DE FALLA O DAÑO PARA 58 REFRIGERADORES</t>
  </si>
  <si>
    <t>PROVEO LIMITADA Y EQUIPOS CASABLANCA SAS</t>
  </si>
  <si>
    <t>MANTENIMIENTO PREVENTIVO Y CORRECTIVO INCLUYENDO LAS VISITAS QUE SEAN NECESARIA EN CASO DE FALLA O DAÑO PARA 2 AUTOCLAVES MARCA TUTTNAUER</t>
  </si>
  <si>
    <t>SELIG DE COLOMBIA  S.A.</t>
  </si>
  <si>
    <t>ONCOSED (SEMILLAS DE IODO 125) MARCA MEDI PHISICS</t>
  </si>
  <si>
    <t>SEMILLA</t>
  </si>
  <si>
    <t>C1069-16</t>
  </si>
  <si>
    <t>INVITACION A COTIZAR No. 165 DE 2016</t>
  </si>
  <si>
    <t xml:space="preserve">MARIA ORFA OCHOA </t>
  </si>
  <si>
    <t>ARRENDAMIENTO DE UN ÁREA CUYA FINALIDAD ES LA PRESTACIÓN DEL SERVICIO A TRAVÉS DE MÁQUINA (S) DISPENSADORA (S), DE ELEMENTOS DE HIGIENE PERSONAL PARA PACIENTES</t>
  </si>
  <si>
    <t>INVITACION A COTIZAR No. 156 DE 2016</t>
  </si>
  <si>
    <t>MEBROFENIN</t>
  </si>
  <si>
    <t>10010592 P01</t>
  </si>
  <si>
    <t>C1068-16</t>
  </si>
  <si>
    <t>APROBACION DE COTIZACION No. 221 DE 2016</t>
  </si>
  <si>
    <t xml:space="preserve">BIODAN COLOMBIA S.A.S. </t>
  </si>
  <si>
    <t>CAJAS DE PETRI DE 90 MM X 26 PLASTICAS MARCA NETS</t>
  </si>
  <si>
    <t>50001317 P14</t>
  </si>
  <si>
    <t>C1042-16</t>
  </si>
  <si>
    <t>APROBACION DE COTIZACION No. 216 DE 2016</t>
  </si>
  <si>
    <t xml:space="preserve">INFOTRACK S.A. </t>
  </si>
  <si>
    <t>BRAZALETE Z BAND DIRECT TABLETOP</t>
  </si>
  <si>
    <t>C1067-16</t>
  </si>
  <si>
    <t>APROBACION DE COTIZACION No. 220 DE 2016</t>
  </si>
  <si>
    <t xml:space="preserve">PEDRO ANTONIO BELTRAN ROJAS </t>
  </si>
  <si>
    <t>MANTENIMIENTO PREVENTIVO Y CORRECTIVO DE LOS VEHICULOS DE PLACAS OBH 115 CAMPERO TOYOTA FORTUNES SRS MT MODELO 2008 Y OBI 500 500 CAMIONETA WAGON HYUNDAI TUCSON MODELO 2008 DE PROPIEDAD DEL INSTITUTO.</t>
  </si>
  <si>
    <t>30010639  P01</t>
  </si>
  <si>
    <t>C1035-16</t>
  </si>
  <si>
    <t>CONTRATACION DIRECTA No. 130 DE 2016</t>
  </si>
  <si>
    <t>ARCHIVO GENERAL Y DE CORRESPONDENCIA</t>
  </si>
  <si>
    <t>CAPACITACION "FI CONTABILIDAD FINANCIERA" PARA UN FUNCIONARIO DEL INSTITUTO QUE HACE PARTE DEL PLAN DE CAPACITACION PARA LA VIGENCIA 2016. RESOLUCION No. 00127 DE 01 DE MARZO DE 2016</t>
  </si>
  <si>
    <t xml:space="preserve"> ADJUDICADO</t>
  </si>
  <si>
    <t>FLEXOGRAFICAS COM LTDA</t>
  </si>
  <si>
    <t xml:space="preserve">BOLSA ROJA DE 70 X 90 IMPRESA CON FUELLE A LOS LADOS CALIBRE 1.6 POLIETILENO DE ALTA DENSIDAD MARCA FLEXO   </t>
  </si>
  <si>
    <t>10010739 P02</t>
  </si>
  <si>
    <t>C1043-16</t>
  </si>
  <si>
    <t>INVITACION A COTIZAR No. 159 DE 2016 -VIGENCIA FUTURA -</t>
  </si>
  <si>
    <t>INVITACION A COTIZAR No. 159 DE 2016</t>
  </si>
  <si>
    <t xml:space="preserve">BOLSA VERDE DE 70 X 90 IMPRESA CON FUELLE A LOS LADOS CALIBRE 1.6 POLIETILENO DE ALTA DENSIDAD MARCA FLEXO   </t>
  </si>
  <si>
    <t>10010739 P04</t>
  </si>
  <si>
    <t>C1044-16</t>
  </si>
  <si>
    <t xml:space="preserve">BOLSA ROJA DE 50 X 60 CALIBRE 1.4 POLIETILENO DE ALTA DENSIDAD MARCA FLEXO   </t>
  </si>
  <si>
    <t>10010157 P08</t>
  </si>
  <si>
    <t>C1045-16</t>
  </si>
  <si>
    <t>10010739 P01</t>
  </si>
  <si>
    <t>10010352 P07</t>
  </si>
  <si>
    <t>BOLSA GRIS DE 50 X 60  IMPRESA CALIBRE 1,4 POLIETILENO DE ALTA DENSIDAD MARCA FLEXO</t>
  </si>
  <si>
    <t>10010157 P09</t>
  </si>
  <si>
    <t>C1046-16</t>
  </si>
  <si>
    <t>10010352 P08</t>
  </si>
  <si>
    <t xml:space="preserve">BOLSA VERDE DE 50 X 60  CALIBRE 1.4 POLIETILENO DE ALTA DENSIDAD MARCA FLEXO   </t>
  </si>
  <si>
    <t>10010157 P10</t>
  </si>
  <si>
    <t>C1047-16</t>
  </si>
  <si>
    <t>10010739 P03</t>
  </si>
  <si>
    <t xml:space="preserve">BOLSA PLASTICA DE 60 X 60  </t>
  </si>
  <si>
    <t>10010157 P11</t>
  </si>
  <si>
    <t>C1048-16</t>
  </si>
  <si>
    <t>BOLSA PURPURA CON LOGO 50 X 70 CALIBRE 1.4 POLIETILENO DE ALTA DENSIDAD MARCA FLEXO</t>
  </si>
  <si>
    <t>10010157 P12</t>
  </si>
  <si>
    <t>C1049-16</t>
  </si>
  <si>
    <t xml:space="preserve">QUIMICONTROL S.A.S </t>
  </si>
  <si>
    <t>SEP-PAK CARTRIDGES PLUS C18 REFERNCIA WAT020515X1</t>
  </si>
  <si>
    <t>10010592 P03</t>
  </si>
  <si>
    <t>C0949-16</t>
  </si>
  <si>
    <t>APROBACION DE COTIZACION No. 223 DE 2016</t>
  </si>
  <si>
    <t>J. RESTREPO EQUIPHOS S.A.S.</t>
  </si>
  <si>
    <t xml:space="preserve">TRANSPORTADOR DE UNIDOSIS UNI PIG, ROJO </t>
  </si>
  <si>
    <t>10010592 P02</t>
  </si>
  <si>
    <t>C0783-16</t>
  </si>
  <si>
    <t>APROBACION DE COTIZACION No. 160 DE 2016</t>
  </si>
  <si>
    <t>QUIRURGICOS LTDA.</t>
  </si>
  <si>
    <t>ANGIOCISV -PYP PIROFOSFATO ESTAÑOSO PARA MARCAR CON TECNECIO TC- 99, PRESENTACION X 5 VIALES, MARCA CISBIO, FRANCIA</t>
  </si>
  <si>
    <t>10010535 P01</t>
  </si>
  <si>
    <t>C0952-16</t>
  </si>
  <si>
    <t>APROBACION DE COTIZACION No. 222 DE 2016</t>
  </si>
  <si>
    <t xml:space="preserve">DISQUIMER LTDA. </t>
  </si>
  <si>
    <t>CINTA LAMINADA BROTHER TZE-651 MARCA BROTHER</t>
  </si>
  <si>
    <t>10010184 P46</t>
  </si>
  <si>
    <t>C1063-16</t>
  </si>
  <si>
    <t>APROBACION DE COTIZACION No. 219 DE 2016</t>
  </si>
  <si>
    <t>HYNIC-TATE TRIFLUROACETATE PRECURSOR FOR (99mTC) VIAL 95% VIAL X 1 MG MARCA ABX</t>
  </si>
  <si>
    <t>10010184 P19</t>
  </si>
  <si>
    <t>C1062-16</t>
  </si>
  <si>
    <t xml:space="preserve">MANTENIMIENTO PREVENTIVO INCLUIDAS LAS VISITAS QUE SEAN NECESARIAS EN CASO DE FALLA O DAÑO PARA MICRODISECTOR MARCA OLYMPUS </t>
  </si>
  <si>
    <t>30012522 P01</t>
  </si>
  <si>
    <t>C1072-16</t>
  </si>
  <si>
    <t xml:space="preserve">INVITACION A COTIZAR No. 168 DE 2016 - VIGENCIA FUTURA </t>
  </si>
  <si>
    <t>30012521 P01</t>
  </si>
  <si>
    <t>INVITACION A COTIZAR No. 168 DE 2016</t>
  </si>
  <si>
    <t>MANTENIMIENTO PREVENTIVO Y CORRECTIVO INCLUYENDO EL SUMINISTRO DE REPUESTOS PARA PURIFICADOR DE AGUA MARCA MILLI - Q (REPUESTOS)</t>
  </si>
  <si>
    <t>C1073-16</t>
  </si>
  <si>
    <t xml:space="preserve">MANTENIMIENTO PREVENTIVO Y CORRECTIVO INCLUYENDO EL SUMINISTRO DE REPUESTOS PARA EQUIPOS MARCA LABCONCO, REVCO, ESCO, NUAIRE, BERNTEAD Y THERMO SCIENTIFIC </t>
  </si>
  <si>
    <t>30012295 P01</t>
  </si>
  <si>
    <t>C1071-16</t>
  </si>
  <si>
    <t>CONTRATACION DIRECTA No. 099 DE 2016</t>
  </si>
  <si>
    <t>30012566 P01</t>
  </si>
  <si>
    <t>SUMINISTRO E INSTALACION DE REPUESTOS PARA UN HORNO MARCA ECOCELL</t>
  </si>
  <si>
    <t>30012552 P01</t>
  </si>
  <si>
    <t>C1036-16</t>
  </si>
  <si>
    <t>CONTRATACION DIRECTA No. 212 DE 2016</t>
  </si>
  <si>
    <t>EUROLIFT S.A.S</t>
  </si>
  <si>
    <t xml:space="preserve">SERVICIO DE MANTENIMIENTO PREVENTIVO  7 X 24 DE LOS ASCENSORES DEL INSTITUTO </t>
  </si>
  <si>
    <t>30012414 P01</t>
  </si>
  <si>
    <t>C1064-16</t>
  </si>
  <si>
    <t>INVITACION A COTIZAR No. 169 DE 2016</t>
  </si>
  <si>
    <t>300124146P01</t>
  </si>
  <si>
    <t>INVITACION A COTIZAR No. 169 DE 2016 - VIGENCIA FUTURA 2017 -</t>
  </si>
  <si>
    <t>DEBLANCO SAS</t>
  </si>
  <si>
    <t>CONJUNTO PANTALON BLUSA LINO AZUL CLARO MARCA DEBLANCO</t>
  </si>
  <si>
    <t>10010524 P05</t>
  </si>
  <si>
    <t>C1024-16</t>
  </si>
  <si>
    <t xml:space="preserve">ZAPATO BLANCO PARA DAMA MARCA RAIDERS </t>
  </si>
  <si>
    <t>10010524 P06</t>
  </si>
  <si>
    <t>C1025-16</t>
  </si>
  <si>
    <t>SACO EN LANA COLOR AZUL OSCURO PARA DAMA MARCA DEBLANCO</t>
  </si>
  <si>
    <t>10010524 P07</t>
  </si>
  <si>
    <t>C1026-16</t>
  </si>
  <si>
    <t>RENTOKIL INITIAL COLOMBIA SAS</t>
  </si>
  <si>
    <t xml:space="preserve">ODORIZADOR PARA BAÑOS PUBLICOS MARCA FULL FRESH </t>
  </si>
  <si>
    <t>10010157 P031</t>
  </si>
  <si>
    <t>C1059-16</t>
  </si>
  <si>
    <t>10010352 P015</t>
  </si>
  <si>
    <t xml:space="preserve">INVITACION A COTIZAR No. 159 DE 2016 -VIGENCIA FUTURA 2017- </t>
  </si>
  <si>
    <t>SISTEMA DE REFRIGERACION CHILER</t>
  </si>
  <si>
    <t>DOS SELLADORAS</t>
  </si>
  <si>
    <t>LICENCIA ACSSES CON SOFTWARE</t>
  </si>
  <si>
    <t>PAA 2016 ITEM 838</t>
  </si>
  <si>
    <t xml:space="preserve">CONTRATAR EL SERVICIO DE EVALUACIONES MEDICAS OCUPACIONALES PERIODICA DE LOS FUNCIONARIOS DE INC </t>
  </si>
  <si>
    <t>INVITACION A COTIZAR 179-2016</t>
  </si>
  <si>
    <t>PROPUESTA PARA LA ADQUISICION, SUMINISTRO, INSTALACION, CAPACITACION Y PUESTA EN FUNCIONAMIENTO DEL EQUIPO THERMOHIGROMETRO</t>
  </si>
  <si>
    <t>INVITACION A COTIZAR 137-2016</t>
  </si>
  <si>
    <t>ELABORACIÓN DE LOS DOCUMENTOS QUE CONTENGA LOS RESULTADOS DE LOS EJERCICIOS DE SEGUIMIENTO, COMPLEMENTACIÓN, CANTIDADES DE OBRA, VERIFICACIÓN Y ASESORÍA DE LOS CÁLCULOS DE REFORZAMIENTO ESTRUCTURAL Y LA OBRA DEL EDIFICIO DE HOSPITALIZADOS DEL 1 AL 7 PISO EN EL INC</t>
  </si>
  <si>
    <t>CONTRATACION DIRECTA 126-2016</t>
  </si>
  <si>
    <t xml:space="preserve">MANTENIMIENTO PREVENTIVO INCLUIDAS LAS VISITAS QUE SEAN NECESARIAS EN CASO DE FALLA O DAÑO PARA, ENTRE OTROS LA GAMMA CAMARA PORTATIL </t>
  </si>
  <si>
    <t>169.38%</t>
  </si>
  <si>
    <t>GLOBAL</t>
  </si>
  <si>
    <t>INVITACION A COTIZAR 142-2016</t>
  </si>
  <si>
    <t>PAPELES EL TUNALS.A.S</t>
  </si>
  <si>
    <t xml:space="preserve">EL SERVICIO DE VENTA, RECOLECCIÓN, TRANSPORTE, TRATAMIENTO Y DISPOSICIÓN FINAL DE RESIDUOS RECICLABLES GENERADOS POR EN EL INSTITUTO </t>
  </si>
  <si>
    <t>DISTRIBUIDORA LA FLORIDA LTDA</t>
  </si>
  <si>
    <t>CANECA GRIS CON LOGO DE RECICLAJE 30 LTS TIPO PEDAL</t>
  </si>
  <si>
    <t>10010157 P 24</t>
  </si>
  <si>
    <t>INVITACION A COTIZAR 159-2016</t>
  </si>
  <si>
    <t>SERVICIO DE MANTENIMINETO PREVGENTIVO 7*24 DE LOS 12 ASCENSORES DE INSTITUTO</t>
  </si>
  <si>
    <t>30012560 P 1</t>
  </si>
  <si>
    <t>C1082-16</t>
  </si>
  <si>
    <t>ADICION EN VALOR AL CONTRATO 0327-2015</t>
  </si>
  <si>
    <t>GESTION AMBIENTALY SOPORTE HOTELERO</t>
  </si>
  <si>
    <t>REALIZAR LAS VISITAS DE VERIFICACIÓN Y ENTREGAR LOS DOCUMENTOS QUE CONTENGAN LOS RESULTADO DE LAS VISITAS DE LAS CONDICIONES TÉCNICO – CIENTÍFICAS DE HABILITACIÓN EN LOS SERVICIOS ONCOLÓGICOS DESIGNADOS UBICADOS EN LOS DISTRITOS ESPECIALES, DISTRITOS PORTUARIOS, DISTRITOS TURÍSTICOS, ZONAS FRANCAS Y LOS DEMÁS DESTINOS REQUERIDOS, DE CONFORMIDAD CON LO DISPUESTO EN EL CONVENIO INTERADMINISTRATIVO NO 227 DE 2016 CELEBRADO ENTRE EL INSTITUTO NACIONAL DE CANCEROLOGÍA –E.S.E- CON EL MINISTERIO DE SALUD Y PROTECCIÓN SOCIAL, EL ARTÍCULO 118 DEL DECRETO LEY 0019 DE 2012, EL SISTEMA OBLIGATORIO DE GARANTÍA DE CALIDAD DE LA ATENCIÓN EN SALUD, EL PLAN DECENAL PARA EL CONTROL INTEGRAL DEL CÁNCER EN COLOMBIA 2012 – 2021, LA RESOLUCIÓN 2003 DE 2014 Y LA NORMATIVIDAD VIGENTE PARA LA MATERIA</t>
  </si>
  <si>
    <t>CONTRATACION DIRECTA No. 138 DE 2016</t>
  </si>
  <si>
    <t>SERVICIO Y APOYO LOGISTICO EN LA JORNADA REGIONAL DE CANCER, DETECCION TEMPRANA DE CANCER Y MANEJO DE LESIONES PRENEOPLASIACAS EN LA CIUDAD DE ARAUCA</t>
  </si>
  <si>
    <t>10010594 P 01</t>
  </si>
  <si>
    <t>C1076-16</t>
  </si>
  <si>
    <t>INVITACION A COTIZAR 174 - 2016</t>
  </si>
  <si>
    <t>LOGYPLUS LTDA</t>
  </si>
  <si>
    <t>SERVICIO Y APOYO LOGISTICO EN LA JORNADA REGIONAL DE CANCER, DETECCION TEMPRANA DE CANCER Y MANEJO DE LESIONES PRENEOPLASIACAS EN LA CIUDAD DE POPAYAN (CAUCA)</t>
  </si>
  <si>
    <t>10010582 P 01</t>
  </si>
  <si>
    <t>C1075-16</t>
  </si>
  <si>
    <t>INVITACION A COTIZAR 173 - 2016</t>
  </si>
  <si>
    <t>AMAREY NOVA MEDICAL S.A</t>
  </si>
  <si>
    <t>ADQUISISCION, SUMINISTRO, INSTALACION, CAPACITACION Y PUESTA EN FUNCIONAMIENTO DEL QUIPO MONITOR DE SIGNOS VITALES CON INVASIVAS PARA TRASNSPORTE MARCA NIHON KOHDEN</t>
  </si>
  <si>
    <t>50001311 P 10</t>
  </si>
  <si>
    <t>C1074-16</t>
  </si>
  <si>
    <t>CONTRATACION DIRECTA 129 -2016</t>
  </si>
  <si>
    <t>EXOGENA LIMITADA</t>
  </si>
  <si>
    <t>ADQUISISCION, SUMINISTRO, INSTALACION, CAPACITACION Y PUESTA EN FUNCIONAMIENTO DE UN PUESTO DE TRABAJO PARA EL EQUIPO ANALIZADOR AUTOMATICO DE BIOLOGIA MOLECULAR, INCLUIDOS SOFTWARE LICENCIADO PARA USUARIOS, LA PROVISION DE UN CONTROLADOR COMPATIBLE Y UN KIT DE INSUMOS DE INICIO</t>
  </si>
  <si>
    <t>C1070-16</t>
  </si>
  <si>
    <t>INVITACION A COTIZAR No. 163 DE 2016</t>
  </si>
  <si>
    <t xml:space="preserve">INDUSTRIA COLOMBIANA DE ASEO LIDER SAS </t>
  </si>
  <si>
    <t>ADQUISICION Y PUESTA EN FUNCIONAMIENTO DE UN HORNO MICROONDAS MODELO WMCSG14XD, CAPACIDAD 1.4 PIES CUBICOS, PANEL DE CONTROL: DIGITAL, ALTO 47 CM. MATERIAL ACERO, USO DOMESTICO , ANCHO 55 CM POTENCIA 1500 WATTS, COLOR NEGRO</t>
  </si>
  <si>
    <t>10010643 P11</t>
  </si>
  <si>
    <t>C0972-16</t>
  </si>
  <si>
    <t>APROBACION DE COTIZCION No. 205 DE 2016</t>
  </si>
  <si>
    <t xml:space="preserve">VANESSA CATALINA CORREDOR QUIROGA </t>
  </si>
  <si>
    <t xml:space="preserve">VISITAS DE VERIFICACION Y ENTREGA DE DOCUMENTOS QUE CONTENGAN LOS RESULTADOS DE LAS VISITAS DE LAS CONDICIONES TECNICO - CIENTIFICAS EN LOS DEPARTAMENTOS DE MAGDALENA. NARIÑO, RISARALDA, LA GUAJIRA. VALLE DEL CAUCA Y DEMAS DESTINOS REQUERIDOS </t>
  </si>
  <si>
    <t>50001350 P 4</t>
  </si>
  <si>
    <t>C1078-16</t>
  </si>
  <si>
    <t>CONTRATACION DIRECTA 139 -2016</t>
  </si>
  <si>
    <t>ALEXANDRA CAROLINA ROMERO GARCIA</t>
  </si>
  <si>
    <t xml:space="preserve">VISITAS DE VERIFICACION Y ENTREGA DE DOCUMENTOS QUE CONTENGAN LOS RESULTADOS DE LAS VISITAS DE LAS CONDICIONES TECNICO - CIENTIFICAS EN LOS DEPARTAMENTOS CASANERE, CAUCA, CESAR,CHOCO, CUNDINAMRCA, TOLIMA Y LOS DEMAS DESTINOS REQUERIDOS </t>
  </si>
  <si>
    <t>50001350 P 2</t>
  </si>
  <si>
    <t>C1080-16</t>
  </si>
  <si>
    <t>CONTRATACION DIRECTA 140-2016</t>
  </si>
  <si>
    <t xml:space="preserve">INGRID  YANETH MORENO PULIDO </t>
  </si>
  <si>
    <t xml:space="preserve">VISITAS DE VERIFICACION Y ENTREGA DE DOCUMENTOS QUE CONTENGAN LOS RESULTADOS DE LAS VISITAS DE LAS CONDICIONES TECNICO - CIENTIFICAS EN LOS DEPARTAMENTOS ANTIOQUIA, ARAUCA, ATLANTICO, BOLIVAR, BOYACA, CALDAS Y LOS DEMAS DESTINOS REQUERIDOS </t>
  </si>
  <si>
    <t>50001350 P 1</t>
  </si>
  <si>
    <t>C1079-16</t>
  </si>
  <si>
    <t>CONTRATACION DIRECTA 141-2016</t>
  </si>
  <si>
    <t xml:space="preserve">PAOLA BECERRRA GRACIANO </t>
  </si>
  <si>
    <t>VISIITAS DE VERIFICACION Y ENTREGAR LOS DOCUMENTOS QUE CONTENGAN LOS RESULTADOS DE LAS VISITAS DE LAS CONDICIONES TECNICO CIENTIFICAS DE HABILITACION EN LOS SERVICIOS ONCOLOGICOS DESGNADOS UBICADOS EN LAS CIUDADES Y MUNICIPIOS DE LOS DEPARTAMENTOS DE SANTANDER, NORTE DE SANTANDER, HUILA, CORDOBA, SUCRE Y LOS DEMAS DESTINOS REQUERIDOS</t>
  </si>
  <si>
    <t>50001350 P 3</t>
  </si>
  <si>
    <t>C1081-16</t>
  </si>
  <si>
    <t>CONTRATACION DIRECTA 137-2016</t>
  </si>
  <si>
    <t xml:space="preserve">VENTILADOR DE TRANSPORTE </t>
  </si>
  <si>
    <t>JUAN GABRIEL LOAIZA COLLAZOS</t>
  </si>
  <si>
    <t>MANTENIMIENTO Y ACTUALIZACION DE CRONOMETROS UCI QUIRURGICA</t>
  </si>
  <si>
    <t>30012544 P01</t>
  </si>
  <si>
    <t>C1029-16</t>
  </si>
  <si>
    <t>APROBACION DE COTIZCION No. 207 DE 2016</t>
  </si>
  <si>
    <t>FERNANDO URIBE CASTRO</t>
  </si>
  <si>
    <t xml:space="preserve">SUMINISTRO E INSTALACION DE MESAS PARA IMPRESORAS Y ARCHIVADORES </t>
  </si>
  <si>
    <t>30012542 P01</t>
  </si>
  <si>
    <t>C1083-16</t>
  </si>
  <si>
    <t>APROBACION DE COTIZCION No. 198 DE 2016</t>
  </si>
  <si>
    <t xml:space="preserve">FOB.25 TEST CODIGO AD 2011C MARCA AD BIO </t>
  </si>
  <si>
    <t>10010003 P19</t>
  </si>
  <si>
    <t>C1086-16</t>
  </si>
  <si>
    <t>APROBACION DE COTIZACION No. 227 DE 2016</t>
  </si>
  <si>
    <t xml:space="preserve">UNIDADES DE FILTRACION MILLIPORE, TIPO MILLEX FG50, MEMBRANA FLUOROPORE PTFE HIDROFOBICA DE 0.2 MICRAS DE PORO, 50 MM DE DIAMETRO, CONEXIONES 1/8 NPTM </t>
  </si>
  <si>
    <t>10010570 P01</t>
  </si>
  <si>
    <t>C1077-16</t>
  </si>
  <si>
    <t>APROBACION DE COTIZACION No. 224 DE 2016</t>
  </si>
  <si>
    <t>C &amp; P LICITACIONES Y CONSULTORIA S.A.</t>
  </si>
  <si>
    <t xml:space="preserve">SENSIDISCO EDTA SMA MARCA BRITANIA </t>
  </si>
  <si>
    <t>10010171 P06</t>
  </si>
  <si>
    <t>C1091-16</t>
  </si>
  <si>
    <t>APROBACION DE COTIZACION No. 228 DE 2016</t>
  </si>
  <si>
    <t xml:space="preserve">SENSIDISCO ACIDO BORONICO 300 MCG MARCA BRITANIA </t>
  </si>
  <si>
    <t>10010171 P07</t>
  </si>
  <si>
    <t>C1092-16</t>
  </si>
  <si>
    <t>10010755 P 01</t>
  </si>
  <si>
    <t>C1087-16</t>
  </si>
  <si>
    <t>ADICION A CONTRATO No. 0163 DE 2016</t>
  </si>
  <si>
    <t>FUNDACION SALAMANDRA</t>
  </si>
  <si>
    <t>CAPACITACION DE REANIMACION BASICA,   REANIMACION AVANZADA Y REANIMACION PEDIATRICA PARA LOS FUNCONARIOS DEL INSTITUTO INCLUYENDO PERSONAL MEDICO ESPECIALISTAS, JEFES DE ENFERMERIA, MEDICOS GENERALES, ESPECIALISTAS EN PEDIATRIA.</t>
  </si>
  <si>
    <t>10010619 P 01</t>
  </si>
  <si>
    <t>C1098-16</t>
  </si>
  <si>
    <t>INVITACION A COTIZAR No. 177 DE 2016</t>
  </si>
  <si>
    <t>FONDO NACIONAL DE ESTUPEFACIENTES</t>
  </si>
  <si>
    <t>HIDROMORFONA 2.5 MG</t>
  </si>
  <si>
    <t>10010753 P 01</t>
  </si>
  <si>
    <t>C1088-16</t>
  </si>
  <si>
    <t>APROBACION DE COTIZACION No, 229 DE 2016</t>
  </si>
  <si>
    <t>HIDROMORFONA 2 MG</t>
  </si>
  <si>
    <t>10010753 P 02</t>
  </si>
  <si>
    <t>C1089-16</t>
  </si>
  <si>
    <t>MORFINA 3% ORAL</t>
  </si>
  <si>
    <t>10010753 P 03</t>
  </si>
  <si>
    <t>C1090-16</t>
  </si>
  <si>
    <t xml:space="preserve">LILIANA MACHADO DAZA </t>
  </si>
  <si>
    <t>REALIZAR ACTIVIDADES PROGRAMADAS QUE CONFORMEN UNA ESCUELA DE LIDERAZGO CON UNA POBLACION OBJETIVO EN EL INSTITUTO.  LAS ACTIVIDADES SERAN EN BUSQUEDA DEL FORTALECIMIENTO DE HABILIDADES BRINDANDO A LOS LIDERES DEL INSTITUTO HERRAMIENTAS QUE LE PERMITAN DESARROLLAR HABILIDADES PARA AFRONTAR SITUACIONES DE CONFLICTO A PARTIR DE LA INTELIGENCIA EMOCIONAL, LOS PRINCIPIOS DE LA DISCIPLINA POSITIVA, CON EL FIN DE GENERAR UNA TOMA DE DECISIONES EFECTIVA MEDIANTE EL CAMBIO POSITIVO, INFLUYENDO, INTEGRANDO Y COMPROMETIENDO A LOS FUNCIONARIOS QUE LIDERA.</t>
  </si>
  <si>
    <t>10010322 P 01</t>
  </si>
  <si>
    <t>C1099-16</t>
  </si>
  <si>
    <t>APROBACION DE COTIZACION No, 225 DE 2016</t>
  </si>
  <si>
    <t>SEMINARIO NACIONAL DE ACTUALIZACION SOBRE NORMAS INTERNACIONALES DE INFOEMACION FINANCIERA PARA LOS FUNCIONARIOS DEL INC LA CUAL SE REALIZARA EN EL HOTEL GHL CONFOR</t>
  </si>
  <si>
    <t>10010770 P 01</t>
  </si>
  <si>
    <t>C1100-16</t>
  </si>
  <si>
    <t>MEDICAMENTOS Y DISPOSITIVOS MEDICOS</t>
  </si>
  <si>
    <t>APROBACION DE COTIZACION No.  232 DE 2016</t>
  </si>
  <si>
    <t>CONTRATACION DIRECTA No. 139 -2016</t>
  </si>
  <si>
    <t>CONTRATACION DIRECTA No. 140-2016</t>
  </si>
  <si>
    <t>CONTRATACION DIRECTA No.  141-2016</t>
  </si>
  <si>
    <t>CONTRATACION DIRECTA No. 137-2016</t>
  </si>
  <si>
    <t>VALOR UNITARIO</t>
  </si>
  <si>
    <t>DESCRIPCION DEL ELEMENTO</t>
  </si>
  <si>
    <t xml:space="preserve">% DE INCREMENTO </t>
  </si>
  <si>
    <t>CANCTIDAD</t>
  </si>
  <si>
    <t xml:space="preserve">SERVICIOS ESPECIALIZADOS DE CABEZA Y CUELLO </t>
  </si>
  <si>
    <t>CONTRATACION DIRECTA No. 124 DE 2016</t>
  </si>
  <si>
    <t xml:space="preserve">ANDRADE &amp; ASOCIADOS CIA. LTDA. </t>
  </si>
  <si>
    <t xml:space="preserve">SERVICIO DE LAVADO DESINFECCION DE CUATRO TANQUES DE SUMINISTRO DE AGUA POTABLE QUE SE ENCUENTRAN EN EL INSTITUTO </t>
  </si>
  <si>
    <t>INVITACION A COTIZAR No. 175 DE 2016</t>
  </si>
  <si>
    <t>AMBIENTE Y SOLUCIONES S.A.S.    Y METALES PROCESADOS  E.U.</t>
  </si>
  <si>
    <t>VENTA, RECOLECCION, TRANSPORTE, TRATAMIENTO Y DISPOSICIÓN FINAL DE RESIDUOS LIQUIDOS, FIJADORES, REVELADORES Y PELICULAS GENERADOS EN EL INSTITUTO.</t>
  </si>
  <si>
    <t xml:space="preserve">MANTENIMIENTO PREVENTIVO Y CORRECTIVO INCLUYENDO SUMINISTRO DE REPUESTOS PARA UNIDADES ELECTROQUIRURGICAS MARCA KLS MARTIN </t>
  </si>
  <si>
    <t>CONTRATACION DIRECTA No. 108 DE 2016</t>
  </si>
  <si>
    <t>SERVIPEL LTDA.</t>
  </si>
  <si>
    <t xml:space="preserve"> MARCADOR PARA ACETATO  MARCA SPEKTRA</t>
  </si>
  <si>
    <t>10010154 P13</t>
  </si>
  <si>
    <t>C0997-16</t>
  </si>
  <si>
    <t>CONVOCATOTRIA PUBLICA No. 056 DE 2016</t>
  </si>
  <si>
    <t xml:space="preserve"> BOLSA POLIETILENO TRANSPARENTE DE ALTA DENSIDAD 26 X 10 CMS  MARCA MONPLAST</t>
  </si>
  <si>
    <t>10010154 P44</t>
  </si>
  <si>
    <t>C1012-16</t>
  </si>
  <si>
    <t xml:space="preserve"> CAJAS X-300 DIMENSIONES 40 CM X 27CMX 32CM,EN CARTON CORRUGADO,PLEGABLE NO NECESITA PEGANTE. APERTURA TIPO TAPA Y BASE. MARCA SERVIPEL</t>
  </si>
  <si>
    <t>10010154 P34</t>
  </si>
  <si>
    <t>C1007-16</t>
  </si>
  <si>
    <t xml:space="preserve"> CARTULINA EN OCTAVOS</t>
  </si>
  <si>
    <t>10010154 P14</t>
  </si>
  <si>
    <t>C0998-16</t>
  </si>
  <si>
    <t xml:space="preserve"> MARCADOR DE PUNTA GRUESA PERMANENTE MARCA DICOLOR</t>
  </si>
  <si>
    <t>10010154 P08</t>
  </si>
  <si>
    <t>C0989-16</t>
  </si>
  <si>
    <t xml:space="preserve"> CLIPS MARIPOSA CAJA X 50 UNIDADES  MARCA TRITIN/GEMA</t>
  </si>
  <si>
    <t>50001318 P10</t>
  </si>
  <si>
    <t>C0981-16</t>
  </si>
  <si>
    <t>50001325 P13</t>
  </si>
  <si>
    <t xml:space="preserve"> GANCHOS CLIPS CAJA X 100 UNIDADES MARCA TRITON/GEMA</t>
  </si>
  <si>
    <t>50001318 P11</t>
  </si>
  <si>
    <t>C0982-16</t>
  </si>
  <si>
    <t>50001312 P13</t>
  </si>
  <si>
    <t>50001325 P14</t>
  </si>
  <si>
    <t>10010154 P04</t>
  </si>
  <si>
    <t xml:space="preserve"> CORRECTOR LIQUIDO MARCA BEROL </t>
  </si>
  <si>
    <t>50001318 P13</t>
  </si>
  <si>
    <t>C0984-16</t>
  </si>
  <si>
    <t>50001325 P16</t>
  </si>
  <si>
    <t>BORRADOR DE NATA PZ 20  MARCA SIBORRA</t>
  </si>
  <si>
    <t>10010154 P02</t>
  </si>
  <si>
    <t>C0979-16</t>
  </si>
  <si>
    <t>50001325 P12</t>
  </si>
  <si>
    <t>CINTA TRANSPARENTE GRANDE 12 * 40  MARCA SOCO/COLBON</t>
  </si>
  <si>
    <t>10010154 P03</t>
  </si>
  <si>
    <t>C0980-16</t>
  </si>
  <si>
    <t>50001325 P17</t>
  </si>
  <si>
    <t>50001318 P09</t>
  </si>
  <si>
    <t>50001312 P11</t>
  </si>
  <si>
    <t xml:space="preserve"> MARCADOR SECO SURTIDOS BORRABLES MARCA DICOLOR</t>
  </si>
  <si>
    <t>50001312 P19</t>
  </si>
  <si>
    <t>C0990-16</t>
  </si>
  <si>
    <t>PAPEL CONTAC TRANSPARENTE MARCA QUICK/MAE</t>
  </si>
  <si>
    <t>METRO</t>
  </si>
  <si>
    <t>10010154 P09</t>
  </si>
  <si>
    <t>C0991-16</t>
  </si>
  <si>
    <t>PAPEL CONTAC TRANSPARENTE</t>
  </si>
  <si>
    <t>50001312 P20</t>
  </si>
  <si>
    <t>COSEDORA INDUSTRIAL  MARCA NHITHA/GENMES</t>
  </si>
  <si>
    <t>50001321 P10</t>
  </si>
  <si>
    <t>C1021-16</t>
  </si>
  <si>
    <t>BORRADOR  CON ESCOBILLA  MARCA  STAEDTLER</t>
  </si>
  <si>
    <t>50001318 P06</t>
  </si>
  <si>
    <t>C0978-16</t>
  </si>
  <si>
    <t>50001312 P06</t>
  </si>
  <si>
    <t>RESALTADORES COLORES SURTIDOS  MARCA DORICOLOR</t>
  </si>
  <si>
    <t>10010154 P10</t>
  </si>
  <si>
    <t>C0992-16</t>
  </si>
  <si>
    <t>50001325 P08</t>
  </si>
  <si>
    <t>ARCHIVADORES AZ-CARTA  MARCA FABRIFOLDER</t>
  </si>
  <si>
    <t>10010154 P15</t>
  </si>
  <si>
    <t>C0999-16</t>
  </si>
  <si>
    <t>50001312 P22</t>
  </si>
  <si>
    <t xml:space="preserve"> ARCHIVADORES AZ-OFICIO</t>
  </si>
  <si>
    <t>50001321 P08</t>
  </si>
  <si>
    <t>C0983-16</t>
  </si>
  <si>
    <t xml:space="preserve"> PEGANTE SINTETICO-COLBON- PEQUEÑO-PEGANTE LÍQUIDO 240 GRAMOS  MARCA SIPEGA</t>
  </si>
  <si>
    <t>50001318 P12</t>
  </si>
  <si>
    <t>50001312 P14</t>
  </si>
  <si>
    <t>50001325 P20</t>
  </si>
  <si>
    <t xml:space="preserve"> ESFEROS COLORES SURTIDOS   MARCA BIC</t>
  </si>
  <si>
    <t>10010154 P05</t>
  </si>
  <si>
    <t>C0985-16</t>
  </si>
  <si>
    <t>50001312 P02</t>
  </si>
  <si>
    <t>50001321 P02</t>
  </si>
  <si>
    <t>50001325 P02</t>
  </si>
  <si>
    <t>50001318 P05</t>
  </si>
  <si>
    <t>GANCHOS PARA COSEDORA, REFERENCIA ESTANDAR CAJA DE 5000 UNIDADES  MARCA TRITON/GEMA</t>
  </si>
  <si>
    <t>10010154 P06</t>
  </si>
  <si>
    <t>C0986-16</t>
  </si>
  <si>
    <t>50001321 P13</t>
  </si>
  <si>
    <t>50001325 P18</t>
  </si>
  <si>
    <t>50001318 P15</t>
  </si>
  <si>
    <t>50001312 P17</t>
  </si>
  <si>
    <t xml:space="preserve">LAPICES DE MINA NEGRA   MARCA COLOMBIA </t>
  </si>
  <si>
    <t>50001321 P07</t>
  </si>
  <si>
    <t>C0987-16</t>
  </si>
  <si>
    <t>50001318 P02</t>
  </si>
  <si>
    <t>50001325 P19</t>
  </si>
  <si>
    <t>50001312 P05</t>
  </si>
  <si>
    <t xml:space="preserve"> CINTA TRANSPARENTE ANCHA  MARCA PEGAFAN / MULTISUMINISTROS </t>
  </si>
  <si>
    <t>10010154 P12</t>
  </si>
  <si>
    <t>C0995-16</t>
  </si>
  <si>
    <t>50001324 P24</t>
  </si>
  <si>
    <t xml:space="preserve"> LIBRO DE 400 FOLIOS PARA ACTAS. MARCA PAPYER/PERLA</t>
  </si>
  <si>
    <t>10010154 P07</t>
  </si>
  <si>
    <t>C0988-16</t>
  </si>
  <si>
    <t xml:space="preserve"> SOBRE MANILA CARTA  MARCA CONDOR </t>
  </si>
  <si>
    <t>50001325 P06</t>
  </si>
  <si>
    <t>C0993-16</t>
  </si>
  <si>
    <t xml:space="preserve">SOBRE MANILA TAMAñO OFICIO   MARCA CONDOR </t>
  </si>
  <si>
    <t>10010154 P11</t>
  </si>
  <si>
    <t>C0994-16</t>
  </si>
  <si>
    <t>50001325 P07</t>
  </si>
  <si>
    <t>GRAPA PARA COSEDORA INDUSTRIAL, REFERENCIA GRAPA 23/14  MARCA TRITON</t>
  </si>
  <si>
    <t>50001312 P21</t>
  </si>
  <si>
    <t>C0996-16</t>
  </si>
  <si>
    <t>PEGANTE SINTETICO BLANCO X 225 GRAMOS  MARCA PAGAPLUS/COLBON</t>
  </si>
  <si>
    <t>10010154 P16</t>
  </si>
  <si>
    <t>C1000-16</t>
  </si>
  <si>
    <t>PROTECTOR EN VINILO PARA HOJAS CARTA  MARCA PALMY</t>
  </si>
  <si>
    <t>10010154 P19</t>
  </si>
  <si>
    <t>C1001-16</t>
  </si>
  <si>
    <t>PAQUETE DE SEPARADORES PLASTICOS PAQUETE X 5 POSICIONES  MARCA PAPYER</t>
  </si>
  <si>
    <t>10010154 P20</t>
  </si>
  <si>
    <t>C1002-16</t>
  </si>
  <si>
    <t>GANCHO PLASTICO DE DOS PIEZAS  MARCA  RANK/BEBA</t>
  </si>
  <si>
    <t>10010154 P26</t>
  </si>
  <si>
    <t>C1003-16</t>
  </si>
  <si>
    <t xml:space="preserve"> ETIQUETAS REDONDAS VERDES DE 1cm (paquete x 1500)</t>
  </si>
  <si>
    <t>10010154 P27</t>
  </si>
  <si>
    <t>C1004-16</t>
  </si>
  <si>
    <t>TIQUETAS REDONDAS AZULES DE  1cm (paquete x 1500)</t>
  </si>
  <si>
    <t>10010154 P28</t>
  </si>
  <si>
    <t>C1005-16</t>
  </si>
  <si>
    <t xml:space="preserve"> ETIQUETAS REDONDAS ROJAS DE  1cm (paquete x 1500)</t>
  </si>
  <si>
    <t>10010154 P29</t>
  </si>
  <si>
    <t>C1006-16</t>
  </si>
  <si>
    <t xml:space="preserve"> TAJALAPIZ PEQUEÑO MARCA MORE </t>
  </si>
  <si>
    <t>10010154 P36</t>
  </si>
  <si>
    <t>C1008-16</t>
  </si>
  <si>
    <t>50001325 P11</t>
  </si>
  <si>
    <t>CARPETA EN YUTE  C-20 PLASTIFICADA POR CARAS EXTERIORES TROQUELADAS Y CON ALETA TAMAÑO 24.8 x 33.4</t>
  </si>
  <si>
    <t>10010154 P39</t>
  </si>
  <si>
    <t>C1009-16</t>
  </si>
  <si>
    <t>50001312 P16</t>
  </si>
  <si>
    <t>50001324 P25</t>
  </si>
  <si>
    <t>50001318 P14</t>
  </si>
  <si>
    <t>BANDERITAS ADHESIVAS 5 COLOR X 25 PAQUETE POR 125 UNIDADES  MARCA KORES</t>
  </si>
  <si>
    <t>10010154 P42</t>
  </si>
  <si>
    <t>C1010-16</t>
  </si>
  <si>
    <t xml:space="preserve"> BOLSA POLIETILENO TRANSPARENTE DE ALTA DENSIDAD 40 X 26 CMS  MARCA MONPLAST</t>
  </si>
  <si>
    <t>10010154 P43</t>
  </si>
  <si>
    <t>C1011-16</t>
  </si>
  <si>
    <t>CARPETA ARCHIVO DE HISTORIAS CLÍNICAS ESPECIFICACIONES 23.9 ANCHO POR 34CMS LARGO SIN ALETA TROQUELADA Y CON GANCHO INTERIOR PLÁSTICO FONDEADA POR UNA CARA DE COLOR AMARILLO</t>
  </si>
  <si>
    <t>10010154 P45</t>
  </si>
  <si>
    <t>C1013-16</t>
  </si>
  <si>
    <t>CD CON FORRO MARCA MEMOREX</t>
  </si>
  <si>
    <t>10010754 P01</t>
  </si>
  <si>
    <t>C1014-16</t>
  </si>
  <si>
    <t xml:space="preserve">MEMORIA USB TIPO LLAVE 4 GB CON LOGO INC, MARCA SERVIPEL </t>
  </si>
  <si>
    <t>50001312 P09</t>
  </si>
  <si>
    <t>C1015-16</t>
  </si>
  <si>
    <t xml:space="preserve"> PAPEL BOND 75 GRMS.T:CARTA FOTOCOP.</t>
  </si>
  <si>
    <t>RESMA</t>
  </si>
  <si>
    <t>10010154 p49</t>
  </si>
  <si>
    <t>C1016-16</t>
  </si>
  <si>
    <t>50001324 p23</t>
  </si>
  <si>
    <t>50001312 p04</t>
  </si>
  <si>
    <t>50001325 p04</t>
  </si>
  <si>
    <t>50001321 p11</t>
  </si>
  <si>
    <t>50001323 p12</t>
  </si>
  <si>
    <t>50001318 p04</t>
  </si>
  <si>
    <t>10010810 p01</t>
  </si>
  <si>
    <t xml:space="preserve"> SACAGANCHOS MARCA GENMES</t>
  </si>
  <si>
    <t>10010154 P52</t>
  </si>
  <si>
    <t>C1018-16</t>
  </si>
  <si>
    <t>PERFORADORA SEMINDUSTRIAL MARCA  GENMES</t>
  </si>
  <si>
    <t>50001321 P09</t>
  </si>
  <si>
    <t>C1019-16</t>
  </si>
  <si>
    <t>COSEDORA TRADICIONAL, MARCA GENMES/NHITAN</t>
  </si>
  <si>
    <t>10010154 P53</t>
  </si>
  <si>
    <t>C1020-16</t>
  </si>
  <si>
    <t>50001312 P10</t>
  </si>
  <si>
    <t>50001318 P08</t>
  </si>
  <si>
    <t>PERFORADORA ESTÁNDAR  MARCA  GENMES</t>
  </si>
  <si>
    <t>10010154 P54</t>
  </si>
  <si>
    <t>C1022-16</t>
  </si>
  <si>
    <t xml:space="preserve"> REGLA DE 30 CMS.  MARCA NHITAN/GENMES</t>
  </si>
  <si>
    <t>10010154 P55</t>
  </si>
  <si>
    <t>C1023-16</t>
  </si>
  <si>
    <t xml:space="preserve">DISTRIBUIDORA LA FLORIDA LTDA </t>
  </si>
  <si>
    <t xml:space="preserve">CONTENEDOR CON RUEDAS DESDE 120 LITROS DE COLOR ROJO, IDENTIFICADOS COMO RESIDUO PELIGROSO CON LOGO MARCA RIMO </t>
  </si>
  <si>
    <t>10010157 P21</t>
  </si>
  <si>
    <t>C1053-16</t>
  </si>
  <si>
    <t xml:space="preserve">PAPEL ALUMINIO ROLLO DE 5 METROS MARCA DARNEL </t>
  </si>
  <si>
    <t>10010157 P15</t>
  </si>
  <si>
    <t>C1050-16</t>
  </si>
  <si>
    <t xml:space="preserve">CARESTREAM HEALTCOLOMBIA LTDA. </t>
  </si>
  <si>
    <t>SUMINISTRO E INSTALACION DE REPUESTOS PARA RAYOS X DIGITAL MARCA CARESTREAM (DISPLAY - TCHSCRN A6-EXCH)</t>
  </si>
  <si>
    <t>30012580 P01</t>
  </si>
  <si>
    <t>C1105-16</t>
  </si>
  <si>
    <t>APROBACION DE COTIZACIÓN No. 233 DE 2016</t>
  </si>
  <si>
    <t xml:space="preserve">MINISTROS DE LOS ENFERMOS </t>
  </si>
  <si>
    <t xml:space="preserve">CAPACITACION ESTRATEGIAS PARA UN BUEN SERVICIO AL CLIENTE Y EXCEL AVANZADO </t>
  </si>
  <si>
    <t>10010790 P01</t>
  </si>
  <si>
    <t>C1133-16</t>
  </si>
  <si>
    <t>APROBACION DE COTIZACIÓN No. 238 DE 2016</t>
  </si>
  <si>
    <t>10010791 P01</t>
  </si>
  <si>
    <t xml:space="preserve">VELEZ LAB S.A.S. </t>
  </si>
  <si>
    <t>COLORANTES PARA COLORACION AUTOMATIZADA DE GRAM MARCA WESCOR</t>
  </si>
  <si>
    <t>PRUEBAS</t>
  </si>
  <si>
    <t>10010173 P14</t>
  </si>
  <si>
    <t>C1132-16</t>
  </si>
  <si>
    <t>CONTRATACION DIRECTA No. 136 DE 2016</t>
  </si>
  <si>
    <t>10010354 P11</t>
  </si>
  <si>
    <t>CONTRATACION DIRECTA No. 136 DE 2016 - VIGENCIA FUTURA 2017</t>
  </si>
  <si>
    <t>DISPONIBLE TRAYS FOR USE WITH THE PROFIBLOT 48 SERIES  825 pk) TECAN</t>
  </si>
  <si>
    <t>50001324 P21</t>
  </si>
  <si>
    <t>C1085-16</t>
  </si>
  <si>
    <t>APROBACION DE COTIZACION No. 226 DE 2016</t>
  </si>
  <si>
    <t>EXTRACCION DE ACIDOS NUCLEICOS DE MUESTRAS</t>
  </si>
  <si>
    <t>PAQUETE MICROSOFT OFFICE</t>
  </si>
  <si>
    <t xml:space="preserve">VIDEO BEAM </t>
  </si>
  <si>
    <t xml:space="preserve">ETIQUETAS NO TERMICAS DE 5CM X 2.5 CM ROLLO A UNA COLUMNA X 2500 PARA IMPRESORA </t>
  </si>
  <si>
    <t>10010154 P21</t>
  </si>
  <si>
    <t>C1094-16</t>
  </si>
  <si>
    <t>APROBACION DE COTIZACION No. 230 DE 2016</t>
  </si>
  <si>
    <t>ETIQUETAS  TERMICAS  IMPRESORA DE 5CM X 2.5 CM ROLLO A UNA COLUMNA X 2500</t>
  </si>
  <si>
    <t>10010154 P22</t>
  </si>
  <si>
    <t>C1095-16</t>
  </si>
  <si>
    <t xml:space="preserve">ETIQUETA MEDICAMENTO SML A 2 TINTAS ADHESIVO 14 X 14  mm CON SEMICORTE FONDO NARANJA Y LEYENDA MEDICAMETNO SIMILAR </t>
  </si>
  <si>
    <t>10010154 P40</t>
  </si>
  <si>
    <t>C1097-16</t>
  </si>
  <si>
    <t>ETIQUETA TEMICA DIRECTA 7.5 X 4 CMS ROLLO POR 1.000</t>
  </si>
  <si>
    <t>100010154 P24</t>
  </si>
  <si>
    <t>C1096-16</t>
  </si>
  <si>
    <t>100010814 P01</t>
  </si>
  <si>
    <t>10010811 P.01</t>
  </si>
  <si>
    <t>C1136-16</t>
  </si>
  <si>
    <t>ADICION EN VALOR AL CONTRATO No. 0215 DE 2016</t>
  </si>
  <si>
    <t xml:space="preserve">CHAHER S.AS. </t>
  </si>
  <si>
    <t xml:space="preserve">SUMINISTRO E INSTALACION DE TOMAS DE OXIGENO Y VACIO DEL INSTITUTO </t>
  </si>
  <si>
    <t>30012496-P01</t>
  </si>
  <si>
    <t>C1127-16</t>
  </si>
  <si>
    <t>INVITACION A COTIZAR NO. 182 DFE 2016</t>
  </si>
  <si>
    <t xml:space="preserve">INGENIERIA CONSTRUCCION Y DISEÑOS </t>
  </si>
  <si>
    <t>DISEÑO Y UBICACIÓN DEL TANQUE DE ALMACENAMIENTO PARA EL SISTEMA DE EXTINCION DE INCENDIOS</t>
  </si>
  <si>
    <t>50001302 P12</t>
  </si>
  <si>
    <t>C1128-16</t>
  </si>
  <si>
    <t>INVITACION A COTIZAR No. 170 DE 2016</t>
  </si>
  <si>
    <t xml:space="preserve">ASESORIAS Y CONSULTORIAS ANDRADE &amp; ASOCIADOS CIA LTDA. </t>
  </si>
  <si>
    <t>CANECA GRIS DE 12 LITROS CON CLOGO Y ROTULACION DE AREA, MARCA COLPLAST</t>
  </si>
  <si>
    <t>10010157 P.16</t>
  </si>
  <si>
    <t>C1051-16</t>
  </si>
  <si>
    <t xml:space="preserve">GALONES DE 20 LITROS COLOR ROJO MARCA X </t>
  </si>
  <si>
    <t>10010157 P.18</t>
  </si>
  <si>
    <t>C1052-16</t>
  </si>
  <si>
    <t>10010352 P.11</t>
  </si>
  <si>
    <t>10010812 P.02</t>
  </si>
  <si>
    <t>CARRITOS DE TRANSPORTE INTERNO DE RESIDUOS - COLOR VERDE DE CAPACIDAD DE 80 LITROS TAPA P'LANA. ALTO: 64.7 CM DE LARGO: 41 CM. DE ANCHO: 5, MARCA COLEMPAQUES</t>
  </si>
  <si>
    <t>10010157 P.19</t>
  </si>
  <si>
    <t>C1055-16</t>
  </si>
  <si>
    <t>CANECA ROJA CON LOGO DE RIESGO QUIMICO CON 30 LITROS. TIPO PEDAL. MARCA RUBERMAID</t>
  </si>
  <si>
    <t>10010157 P23</t>
  </si>
  <si>
    <t>C1056-16</t>
  </si>
  <si>
    <t>10010812 P03</t>
  </si>
  <si>
    <t>CANECA VERDE CON LOGO DE RESIDUOS ORDINARIOS DE 30 LITROS. TIPO PEDAL, MARCA RUBERMAID</t>
  </si>
  <si>
    <t>10010157 P26</t>
  </si>
  <si>
    <t>C1058-16</t>
  </si>
  <si>
    <t>10010812 P04</t>
  </si>
  <si>
    <t>10010813 P01</t>
  </si>
  <si>
    <t>AUDIENCIAS S.A.S. Y AMERLAB E.U.</t>
  </si>
  <si>
    <t xml:space="preserve">PIPETAS DE VARIOS TAMAÑOS PARA LOS SERVICIOS DE GENETICA Y LABORATORIO CLINICO DEL INSTITUTO </t>
  </si>
  <si>
    <t>CONTRATACION DIRECTA No. 153 DE 2016</t>
  </si>
  <si>
    <t xml:space="preserve">ESTANTE EN ACERO INOXIDABLE EAGLE. CONSTA DE 12 BANDEJAS DE 91X62 CM 8 PARALES CON ABRAZADERAS Y ACCESORIOS 8 RUEDAS DE 8 CON FRENOS </t>
  </si>
  <si>
    <t xml:space="preserve">CONVOCATORIA PUBLICA 051 DE 2016 </t>
  </si>
  <si>
    <t>CABLE BIPOLAR PINZA NEURO REF. HEBU HF 9481-30</t>
  </si>
  <si>
    <t>PINZA .12 Castroviejo 110 mm 4.3"</t>
  </si>
  <si>
    <t>CANULA IRRIGACIÓN OJOS curva 15.5 mm 0.6"</t>
  </si>
  <si>
    <t>ELEMENTOS DE PAPELERIA  OFICINA</t>
  </si>
  <si>
    <t>AREA GESTION AMBIENTAL Y SOPORTE HOTELERO</t>
  </si>
  <si>
    <t>INVITACION A COTIZAR No. 158 DE 2016</t>
  </si>
  <si>
    <t>SET DE TORAX</t>
  </si>
  <si>
    <t>CONVOCATORIA PUBLICA No. 053 DE 2016</t>
  </si>
  <si>
    <t>SET DE MICROCIRUGIA</t>
  </si>
  <si>
    <t>CIA. INTERNACIONAL DE INTEGRACION S.A.</t>
  </si>
  <si>
    <t>RENOVACION DE EQUIPO DE SISTEMA DE CONTROL DE ACCESO BIOMETRICO FASE II</t>
  </si>
  <si>
    <t>50001306 P05</t>
  </si>
  <si>
    <t>C1160-16</t>
  </si>
  <si>
    <t>CONVOCATORIA PUBLICA No. 057 DE 2016</t>
  </si>
  <si>
    <t xml:space="preserve">ARC ANALISIS </t>
  </si>
  <si>
    <t>PRIMERS SINTETIZADOS  POR LIFE TECHNOLOGIES EN ESCALA DE 50 Nm, DESPROTEGIDO, DESALADO, x 90 BASES</t>
  </si>
  <si>
    <t>10010201 P01</t>
  </si>
  <si>
    <t>C1199-16</t>
  </si>
  <si>
    <t>APROBACION DE COTIZACIÓN 243 DE 2016</t>
  </si>
  <si>
    <t>ONCOSED (SEMILLAS DE IODO 125) LA ACTIVIDAD UNITARIA DE LAS FUENTES 1-125 QUE SE COTIZA ES DE 7mcI- MARCA MEDI-PHYSICS</t>
  </si>
  <si>
    <t>CONTRATACION DIRECTA No. 142 DE 2016</t>
  </si>
  <si>
    <t xml:space="preserve">SELIG DE COLOMBIAS.A. </t>
  </si>
  <si>
    <t xml:space="preserve">SERVICIO DE EXPORTACION DE LAS FUENTES </t>
  </si>
  <si>
    <t>10010834 P01</t>
  </si>
  <si>
    <t>C1197-16</t>
  </si>
  <si>
    <t>PAPEL HIGIENICO  JUMBO BLANCO HOJA DOBLE ROLLO X 250/300 METROS</t>
  </si>
  <si>
    <t>10010157 P32</t>
  </si>
  <si>
    <t>C1060-16</t>
  </si>
  <si>
    <t>INVITACION ACOTIZAR No. 159 DE 2016</t>
  </si>
  <si>
    <t>10010352 P16</t>
  </si>
  <si>
    <t>INVITACION ACOTIZAR No. 159 DE 2016 -VIGENCIA FUTURA 2017</t>
  </si>
  <si>
    <t>10010812 P01</t>
  </si>
  <si>
    <t>INDUSTRIAS FULLER PINTO</t>
  </si>
  <si>
    <t xml:space="preserve">CONTENEDOR CON RUEDAS DE 120 LITROS DE COLOR GRIS, IDENTIFICADOS COMO RESIDUO RECICLABLES CON LOGO MARCA PINTO </t>
  </si>
  <si>
    <t>10010157 P22</t>
  </si>
  <si>
    <t>C1054-16</t>
  </si>
  <si>
    <t xml:space="preserve">PRODUCTOS ROCHE S.A. </t>
  </si>
  <si>
    <t xml:space="preserve">MANTENIMIENTO PREVENTIVO Y CORRECTIVO PARA ANALIZADOR DE EXPRESION </t>
  </si>
  <si>
    <t>30012570 P01</t>
  </si>
  <si>
    <t>C1179-16</t>
  </si>
  <si>
    <t xml:space="preserve">CONTRATACION DIRECTA No. 133  DE 2016 -VIGENCIA FUTURA </t>
  </si>
  <si>
    <t>30012294 P01</t>
  </si>
  <si>
    <t xml:space="preserve">CONTRATACION DIRECTA No. 133  DE 2016 </t>
  </si>
  <si>
    <t xml:space="preserve">ULTRA EXPRESS SOLUTION S.A.S. </t>
  </si>
  <si>
    <t>SILLA ITALIA PRESIDENCIA PARA LA COORDINADORA GRUPO AREA GESTION Y DESARROLLO DEL TALENTO HUMANO, TENIENDO EN CUENTA LAS RECOMENDACIONES DEL GRUPO DE SALUD OUCPACIONAL</t>
  </si>
  <si>
    <t>10010730 P01</t>
  </si>
  <si>
    <t>C1149-16</t>
  </si>
  <si>
    <t>APROBACION DE COTIZACION No. 240 DE 2016</t>
  </si>
  <si>
    <t>SHAMA SALUD OCUPACIONAL S.A.S.</t>
  </si>
  <si>
    <t xml:space="preserve">GUARDA Y CUSTODIA DE LAS HISTORIAS CLINICAS OCUPACIONALES DE LOS FUNCIONARIOS DEL INSTITUTO </t>
  </si>
  <si>
    <t>10010744 P01</t>
  </si>
  <si>
    <t>C1161-16</t>
  </si>
  <si>
    <t>APROBACION DE COTIZACION No. 235 DE 2016</t>
  </si>
  <si>
    <t>REALIZAR AUDITORIA DE SEGUIMIENTO DE LA CALIDAD EN LOS ASPECTOS DE FISICA MEDICA, FUNCIONAMIENTO DEL SERVICIO Y DE ADMINISTRACION DE TRATAMIENTO PARA RADIOTERAPIA DEL INSTITUTO, MEDIANTE LA APLICACION DE LOS ESTANDARES "QUATRO" DE MANERA INDEPENDIENTE Y EXTERNA AL SERVICIO.</t>
  </si>
  <si>
    <t>50001328 P05</t>
  </si>
  <si>
    <t>C1126-16</t>
  </si>
  <si>
    <t>APROBACION DE COTIZACION No. 236 DE 2016</t>
  </si>
  <si>
    <t xml:space="preserve">UNIVERSIDAD EL BOSQUE </t>
  </si>
  <si>
    <t>DIPLOMADO EN EQUIPOS VERIFICADORES DEL CUMPLIMIENTO DE CONDICIONES PARA LA HABILITACION DE PRESTADORES DE SERVICIO DE SALUD</t>
  </si>
  <si>
    <t>10010792 P01</t>
  </si>
  <si>
    <t>C1134-16</t>
  </si>
  <si>
    <t>APROBACION DE COTIZACION No. 237 DE 2016</t>
  </si>
  <si>
    <t xml:space="preserve">CENTRO NACIONAL PARA EL DESARROLLO DE LA ADMINISTRACION </t>
  </si>
  <si>
    <t>SEMINARIO PROCEDIMIENTOS PARA LA TOMA FISICA DE INVENTARIOS, EL SANEAMIENTO Y LA ENAJENACION DE ACTIVOS Y LA GERENCIA DE LOS BIENES EN LAS ENTIDADES PUBLICAS PARA LOS FUNCIONARIOS DEL INSTITUTO LA CIAL SE REALIZARA EN EL HOTEL LOS HEROES.</t>
  </si>
  <si>
    <t>10010780 P01</t>
  </si>
  <si>
    <t>C1198-16</t>
  </si>
  <si>
    <t>APROBACION DE COTIZACION No. 242 DE 2016</t>
  </si>
  <si>
    <t>GOLD RH S.A.S.</t>
  </si>
  <si>
    <t>10010841 P01</t>
  </si>
  <si>
    <t>C1185-16</t>
  </si>
  <si>
    <t>CONTRATO NUEVO BAJO LAS MISMAS CONDICIONES DEL CONTRATO No. 0434 DE 2016</t>
  </si>
  <si>
    <t>10010799 P01</t>
  </si>
  <si>
    <t>C1194-16</t>
  </si>
  <si>
    <t>10010840 P01</t>
  </si>
  <si>
    <t>C1193-16</t>
  </si>
  <si>
    <t>CONTTRATO NUEVO BAJO LAS MISMAS CONDICONES DEL CONTRATO No. 0300 de 2016</t>
  </si>
  <si>
    <t>10010842 P01</t>
  </si>
  <si>
    <t>C1181-16</t>
  </si>
  <si>
    <t>10010843 P01</t>
  </si>
  <si>
    <t>C1180-16</t>
  </si>
  <si>
    <t>10010844 P01</t>
  </si>
  <si>
    <t>C1191-16</t>
  </si>
  <si>
    <t>10010846-P01</t>
  </si>
  <si>
    <t>C1184-16</t>
  </si>
  <si>
    <t>10010847 P01</t>
  </si>
  <si>
    <t>C1177-16</t>
  </si>
  <si>
    <t>1001856 P01</t>
  </si>
  <si>
    <t>C1187-16</t>
  </si>
  <si>
    <t>10010848 P01</t>
  </si>
  <si>
    <t>C1189-16</t>
  </si>
  <si>
    <t>10010849 P01</t>
  </si>
  <si>
    <t>C1183-16</t>
  </si>
  <si>
    <t>10010850 P01</t>
  </si>
  <si>
    <t>C1178-16</t>
  </si>
  <si>
    <t>10010852 p01</t>
  </si>
  <si>
    <t>C1188-16</t>
  </si>
  <si>
    <t>10010853 P01</t>
  </si>
  <si>
    <t>C1182-16</t>
  </si>
  <si>
    <t xml:space="preserve">PRESTACION DE SERVICIOS ADMINISTRATIVOS Y ASISTENCIALES </t>
  </si>
  <si>
    <t>10010854 P01</t>
  </si>
  <si>
    <t>C1195-16</t>
  </si>
  <si>
    <t>CONTRATO NUEVO BAJO LAS MISMAS CONDICIONES DEL CONTRATO No. 0302  DE 2016</t>
  </si>
  <si>
    <t>10010855 P01</t>
  </si>
  <si>
    <t>C1196-16</t>
  </si>
  <si>
    <t>10010845 P1</t>
  </si>
  <si>
    <t>C1192-16</t>
  </si>
  <si>
    <t>CONTRATO NUEVO BAJO LAS MISMAS CONDICIONES DEL CONTRATO No. 0754 DE 2015</t>
  </si>
  <si>
    <t>10010660 P14</t>
  </si>
  <si>
    <t>C1137-16</t>
  </si>
  <si>
    <t>10010660 P01</t>
  </si>
  <si>
    <t>10010660 P02</t>
  </si>
  <si>
    <t>10010660 P03</t>
  </si>
  <si>
    <t xml:space="preserve"> GESTIÓN INTEGRAL DE LOS SERVICIOS FARMACÉUTICOS Y LA TERCERIZACIÓN PARA LA COMPRA, SUMINISTRO Y DISPENSACIÓN DE MEDICAMENTOS Y DISPOSITIVOS MÉDICOS</t>
  </si>
  <si>
    <t>10010660 P04</t>
  </si>
  <si>
    <t>10010660 P05</t>
  </si>
  <si>
    <t>10010660 P06</t>
  </si>
  <si>
    <t>10010660 P07</t>
  </si>
  <si>
    <t>GESTIÓN INTEGRAL DE LOS SERVICIOS FARMACÉUTICOS Y LA TERCERIZACIÓN PARA LA COMPRA, SUMINISTRO Y DISPENSACIÓN DE MEDICAMENTOS Y DISPOSITIVOS MÉDICOS</t>
  </si>
  <si>
    <t>10010660 P08</t>
  </si>
  <si>
    <t>10010660 P09</t>
  </si>
  <si>
    <t>10010660 P10</t>
  </si>
  <si>
    <t>10010660 P11</t>
  </si>
  <si>
    <t>10010660 P12</t>
  </si>
  <si>
    <t>10010660 P13</t>
  </si>
  <si>
    <t>30/08//2016</t>
  </si>
  <si>
    <t xml:space="preserve">L.M. INSTRUMENTS S.A. </t>
  </si>
  <si>
    <t>VALVA DEL SEPARADOR ABDOMINAL 320 mm MARCA ALLGAIER</t>
  </si>
  <si>
    <t>nuevo</t>
  </si>
  <si>
    <t>50001311 P84</t>
  </si>
  <si>
    <t>C-1155-16</t>
  </si>
  <si>
    <t>CONVOCATORIA PUBLICA No, 051 DE 2016</t>
  </si>
  <si>
    <t>PERIOSTOTOMO DE DOYEN  175 MMx71/2"  JUEGO DER-IZQ.</t>
  </si>
  <si>
    <t>50001311 P85</t>
  </si>
  <si>
    <t>C-1156-16</t>
  </si>
  <si>
    <t>PINZA DE DISECCION ESTÁNDAR 145mm MARCA ALLGAIER</t>
  </si>
  <si>
    <t>50001311 P52</t>
  </si>
  <si>
    <t>C-1163-16</t>
  </si>
  <si>
    <t>PINZA BABCOCK 160 mm MARCA ALLGAIER</t>
  </si>
  <si>
    <t>50001311 P55</t>
  </si>
  <si>
    <t>C-1166-16</t>
  </si>
  <si>
    <t>PINZA DE DISECCION ADSON CON GARRA  120 mm MARCA ALLGAIER</t>
  </si>
  <si>
    <t>50001311 P57</t>
  </si>
  <si>
    <t>C-1171-16</t>
  </si>
  <si>
    <t>PINZA DE DISECCION BROWN   120 mm MARCA ALLGAIER</t>
  </si>
  <si>
    <t>50001311 P58</t>
  </si>
  <si>
    <t>C-1172-16</t>
  </si>
  <si>
    <t>PINZA DE DISECCION ADSON CON GARRA  130 mm MARCA ALLGAIER</t>
  </si>
  <si>
    <t>50001311 P60</t>
  </si>
  <si>
    <t>C-1174-16</t>
  </si>
  <si>
    <t>PINZA KANTROWITZ  DE 19 (7 1/2) m m MARCA ALLGAIER</t>
  </si>
  <si>
    <t>50001311 P68</t>
  </si>
  <si>
    <t>C-1205-16</t>
  </si>
  <si>
    <t xml:space="preserve">PINZA ALIS, 5 X 6 DIENTES, FINOS, PARA AGARRAR TEJIDO, LONGITUD 190mm EN ACERO INOXIDABLE MARCA AESCULAP </t>
  </si>
  <si>
    <t>50001311 P69</t>
  </si>
  <si>
    <t>C-1206-16</t>
  </si>
  <si>
    <t xml:space="preserve">PINZA LOWER, PARA DUCTO BILIAR, CURVO ATRUMATICA, LONGITUD 180 mm (7) EN ACERO INXIDABLE MARCA ALLGAIER </t>
  </si>
  <si>
    <t>50001311 P70</t>
  </si>
  <si>
    <t>C-1207-16</t>
  </si>
  <si>
    <t xml:space="preserve">TIJERA STEVENS, PARA VASO Y TENEDORES, PUNTAS AGUDAS, CIURVA LONGITUD 110 mm (4 3/8) EN ACERO INOXIDABLE </t>
  </si>
  <si>
    <t>50001311 P73</t>
  </si>
  <si>
    <t>C-1210-16</t>
  </si>
  <si>
    <t>B. BRAUN MEDICAL S.A.</t>
  </si>
  <si>
    <t>TIJERA DE MAYO, para material recta, longitud 140mm, (5 3/4"), en acero inoxidable. MARCA AESCULAP</t>
  </si>
  <si>
    <t>50001311 P76</t>
  </si>
  <si>
    <t>C-1146-16</t>
  </si>
  <si>
    <t>TIJERA DE MAYO, para material recta, longitud 170mm, en acero inoxidable. MARCA AESCULAP</t>
  </si>
  <si>
    <t>50001311 P77</t>
  </si>
  <si>
    <t>C-1147-16</t>
  </si>
  <si>
    <t>TIJERA METZEMBAUM, punta roma curva, longitud 230mm (9"), mango dorado,  en acero inoxidable.</t>
  </si>
  <si>
    <t>50001311 P78</t>
  </si>
  <si>
    <t>C-1148-16</t>
  </si>
  <si>
    <t>TIJERA PARA CIRUGIA CARDIOVASCULAR SATINSKY, PUNTA CURVA/ROMA  ESPECIAL PARA VENA  CAVA,  longitud 245mm, (9 3/4"), en acero inoxidable. MARCA AESCULAP</t>
  </si>
  <si>
    <t>50001311 P79</t>
  </si>
  <si>
    <t>C-1150-16</t>
  </si>
  <si>
    <t>PINZA HEMOSTATICA  FINA BENGOLEA, CURVA, LONGITUD  245mm (9  3/4) EN ACERO INOXIDABLE  MARCA AESCULAP</t>
  </si>
  <si>
    <t>50001311 P80</t>
  </si>
  <si>
    <t>C-1151-16</t>
  </si>
  <si>
    <t>PINZA HEMOSTATICA  ROCHESTER PEAN, RECTA LONGITUD  160mm (6  1/4) EN ACERO INOXIDABLE  MARCA AESCULAP</t>
  </si>
  <si>
    <t>50001311 P81</t>
  </si>
  <si>
    <t>C-1152-16</t>
  </si>
  <si>
    <t>PINZA HEMOSTATICA  ROCHESTER PEAN, LONGITUD  185mm   MARCA AESCULAP</t>
  </si>
  <si>
    <t>50001311 P49</t>
  </si>
  <si>
    <t>SEPARADOR DEAVER PULMONAR 25mm MARCA AESCULAP</t>
  </si>
  <si>
    <t>50001311 P54</t>
  </si>
  <si>
    <t>C-1165-16</t>
  </si>
  <si>
    <t>PINZA DISECCION ADSON SIN GARRA 120mm MARCA AESCULAP</t>
  </si>
  <si>
    <t>50001311 P56</t>
  </si>
  <si>
    <t>C-1167-16</t>
  </si>
  <si>
    <t>PINZA MOSQUITO, CURVA, LONGITUD  1250mm  (5) EN ACERO INOXIDABLE, MARCA AESCULAP</t>
  </si>
  <si>
    <t>50001311 P65</t>
  </si>
  <si>
    <t>C-1202-16</t>
  </si>
  <si>
    <t>PORTA AGUJAS MAYO 250mm  EN ACERO INOXIDABLE, MARCA AESCULAP</t>
  </si>
  <si>
    <t>50001311 P67</t>
  </si>
  <si>
    <t>C-1204-16</t>
  </si>
  <si>
    <t>TIJERA METZEMBAUM, punta roma curva, longitud 180mm (9"), mango dorado,  en acero inoxidable.</t>
  </si>
  <si>
    <t>50001311 P71</t>
  </si>
  <si>
    <t>C-1208-16</t>
  </si>
  <si>
    <t>SEPARADOR ADSON, AUTORRENTIVO, PARA LAMINETOMIA 5 X 4 DIENTES ROMOS, BRAZOS FLEXIBLES, MARCA AESCULAP</t>
  </si>
  <si>
    <t>50001311 P72</t>
  </si>
  <si>
    <t>C-1209-16</t>
  </si>
  <si>
    <t>TIJERA ROMO AGUDA, RECTA, LONGITUD 115 mm ( 4 1/2) EN ACERO INOXIDABLE MARCA AESCULAP</t>
  </si>
  <si>
    <t>50001311 P75</t>
  </si>
  <si>
    <t>C-1212-16</t>
  </si>
  <si>
    <t>MATERIALES Y SUMINISTROS (ESTERILIZACION)</t>
  </si>
  <si>
    <t xml:space="preserve">TECNICA ELECTROMEDICA S.A. </t>
  </si>
  <si>
    <t>PINZA COLIBRI 78 mm 3."</t>
  </si>
  <si>
    <t>CONVOCATORIA PUBLICA No. 051 DE 2016</t>
  </si>
  <si>
    <t xml:space="preserve">SEPARADOR ABDOMINAL BALFOUR, con dos valvas laterales INTERCAMBIABLES RAMMA LARGA </t>
  </si>
  <si>
    <t>PINZA DE DISECCION VASCULAR DE BAKEY,  de 1 mm, longitud 150 mm (6"), en acero inxidable.</t>
  </si>
  <si>
    <t xml:space="preserve">GILMEDICA S.A. </t>
  </si>
  <si>
    <t>VIODEOTORACOSCOPIO RIGIDO</t>
  </si>
  <si>
    <t>10010753 P01</t>
  </si>
  <si>
    <t>APROBACION DE COTIZACION No. 229 DE 2016</t>
  </si>
  <si>
    <t xml:space="preserve">INDUALCO S.A.S. </t>
  </si>
  <si>
    <t>LECHE EN CAJITA X 200 ML</t>
  </si>
  <si>
    <t>10010460 P01</t>
  </si>
  <si>
    <t>C1103-16</t>
  </si>
  <si>
    <t>INVITACION A COTIZAR No. 172 DE 2016</t>
  </si>
  <si>
    <t>10010442 P01</t>
  </si>
  <si>
    <t>INVITACION A COTIZAR No. 172 DE 2016 VIGENCIA FUTURA 2017</t>
  </si>
  <si>
    <t>LECHE ACHOCOLATADA CAJITA X 200ML</t>
  </si>
  <si>
    <t>10010460 P02</t>
  </si>
  <si>
    <t>C1104-16</t>
  </si>
  <si>
    <t>10010442 P02</t>
  </si>
  <si>
    <t>KUMIS X VASO 200 CC</t>
  </si>
  <si>
    <t>10010460 P03</t>
  </si>
  <si>
    <t>C1106-16</t>
  </si>
  <si>
    <t>10010442 P03</t>
  </si>
  <si>
    <t xml:space="preserve">AVENA X VASO 250 ML. </t>
  </si>
  <si>
    <t>10010460 P04</t>
  </si>
  <si>
    <t>C1107-16</t>
  </si>
  <si>
    <t>10010442 P04</t>
  </si>
  <si>
    <t>GELATINA VASO X 120 ML.</t>
  </si>
  <si>
    <t>10010460 P05</t>
  </si>
  <si>
    <t>C1108-16</t>
  </si>
  <si>
    <t>10010442 P05</t>
  </si>
  <si>
    <t xml:space="preserve">PONQUE DE 63 GRAMOS </t>
  </si>
  <si>
    <t>10010460 P06</t>
  </si>
  <si>
    <t>C1109-16</t>
  </si>
  <si>
    <t>10010442 P06</t>
  </si>
  <si>
    <t>PONQUE DE CHOCOLATE DE 70 GRAMOS</t>
  </si>
  <si>
    <t>10010460 P07</t>
  </si>
  <si>
    <t>C1110-16</t>
  </si>
  <si>
    <t>10010442 P07</t>
  </si>
  <si>
    <t>GALLETAS DE SODA DE 31.25 GR</t>
  </si>
  <si>
    <t>10010460 P08</t>
  </si>
  <si>
    <t>C1111-16</t>
  </si>
  <si>
    <t>10010442 P08</t>
  </si>
  <si>
    <t>GALLETAS DE LECHE 13 GR</t>
  </si>
  <si>
    <t>10010460 P09</t>
  </si>
  <si>
    <t>C1112-16</t>
  </si>
  <si>
    <t>10010442 P09</t>
  </si>
  <si>
    <t xml:space="preserve">GALLETAS DE VAINILLA DE 12 GRS </t>
  </si>
  <si>
    <t>10010460 P10</t>
  </si>
  <si>
    <t>C1113-16</t>
  </si>
  <si>
    <t>10010442 P10</t>
  </si>
  <si>
    <t xml:space="preserve">PONQUE CHOCOLATE Y CREMA DE 40 GRS </t>
  </si>
  <si>
    <t>10010460 P11</t>
  </si>
  <si>
    <t>C1114-16</t>
  </si>
  <si>
    <t>10010442 P11</t>
  </si>
  <si>
    <t>BROWNI DE 100 GRS</t>
  </si>
  <si>
    <t>10010460 P12</t>
  </si>
  <si>
    <t>C1115-16</t>
  </si>
  <si>
    <t>10010442 P12</t>
  </si>
  <si>
    <t xml:space="preserve">HOCOLATINA DE 12 GRS </t>
  </si>
  <si>
    <t>10010422 P13</t>
  </si>
  <si>
    <t>C1116-16</t>
  </si>
  <si>
    <t>10010460 P13</t>
  </si>
  <si>
    <t>BOCADILLO VELEÑO DE 36 UNIDADES</t>
  </si>
  <si>
    <t>10010460 P14</t>
  </si>
  <si>
    <t>C1117-16</t>
  </si>
  <si>
    <t>10010442 P14</t>
  </si>
  <si>
    <t>GALLETAS INTEGRALES 30 GRS APROXIMADO</t>
  </si>
  <si>
    <t>10010481 P01</t>
  </si>
  <si>
    <t>C1118-16</t>
  </si>
  <si>
    <t>10010482 P01</t>
  </si>
  <si>
    <t>GALLETAS DE AVENA 30 GRS APROXIMADO</t>
  </si>
  <si>
    <t>10010481 P02</t>
  </si>
  <si>
    <t>C1119-16</t>
  </si>
  <si>
    <t>10010482 P02</t>
  </si>
  <si>
    <t>BARRA DE GRANOLA DE 25 GRS. APROX.</t>
  </si>
  <si>
    <t>10010481 P03</t>
  </si>
  <si>
    <t>C1120-16</t>
  </si>
  <si>
    <t>10010482 P03</t>
  </si>
  <si>
    <t>REFRIGERADOR DE TRES PIES  MARCA SUPERNORDICO</t>
  </si>
  <si>
    <t>50001311 P142</t>
  </si>
  <si>
    <t>C1168-16</t>
  </si>
  <si>
    <t>INVITACION A COTIZAR No. 152 DE 2016</t>
  </si>
  <si>
    <t>REFRIGERADOR DE CINCO PIES  MARCA SUPERNORDICO</t>
  </si>
  <si>
    <t>50001311 P143</t>
  </si>
  <si>
    <t>C1169-16</t>
  </si>
  <si>
    <t>MICRO TIJERA FINA ACOD 60° 165 MM MARCA AESCULAP</t>
  </si>
  <si>
    <t>50001311 P147</t>
  </si>
  <si>
    <t>C-1262-16</t>
  </si>
  <si>
    <t>MICRO TIJERA, para cirugia cardio vascular, fina mango plano angulada 60º, longitud 165 mm (6 1/2''), en acero inoxidable MARCA AESCULAP</t>
  </si>
  <si>
    <t>50001311 P148</t>
  </si>
  <si>
    <t>C-1263-16</t>
  </si>
  <si>
    <t>TIJERA BABY-METZEMBAUM, curva, punta fina roma, longitud 145 mm. , (5 3/4''), en acero inoxidable. MARCA AESCULAP</t>
  </si>
  <si>
    <t>50001311 P149</t>
  </si>
  <si>
    <t>C-1264-16</t>
  </si>
  <si>
    <t>PORTAGUJAS RYDER, para microcirugía, mango dorado, inserto en polvo de diamante, para material de sutura hasta 5/0, longitud 140mm (5 1/2"). En Acero Inoxidable.  MARCA AESCULAP</t>
  </si>
  <si>
    <t>50001311 P150</t>
  </si>
  <si>
    <t>C-1265-16</t>
  </si>
  <si>
    <t>PORTA AGUJAS RYDER. MARCA  ERBRISH.</t>
  </si>
  <si>
    <t>50001311 P151</t>
  </si>
  <si>
    <t>C-1266-16</t>
  </si>
  <si>
    <t>PORTA-AGUJAS REILL, PARA MICRO-CIRUGIA, curva, boca lisa, sin cierre, longitud 150 mm (6''). en acero inoxidable. MARCA AESCULAP</t>
  </si>
  <si>
    <t>50001311 P152</t>
  </si>
  <si>
    <t>C-1267-16</t>
  </si>
  <si>
    <t>PORTA-AGUJAS PARA MICROCIRUGIA, recto, boca lisa, con cierre Longitud 15 cms (6''). en acero inoxidable. MARCA AESCULAP</t>
  </si>
  <si>
    <t>50001311 P153</t>
  </si>
  <si>
    <t>C-1268-16</t>
  </si>
  <si>
    <t>CLAMP COOLEY, universal y para anastomosis, padiátrico, atraumático, boca curva con terminación angulada de 90 mm de longitud, longitud total 200 mm, (8''), en acero inoxidable.  MARCA AESCULAP</t>
  </si>
  <si>
    <t>50001311 P155</t>
  </si>
  <si>
    <t>C-1269-16</t>
  </si>
  <si>
    <t>CLAMP VASCULAR DE CASTANEDA, atraumático, multiproposito, semicurvo de 23 mm de ancho, longitud de boca 56 mm, longitud total 155 mm, (6''), en acero inoxidable.  MARCA AESCULAP</t>
  </si>
  <si>
    <t>50001311 P156</t>
  </si>
  <si>
    <t>C-1270-16</t>
  </si>
  <si>
    <t>CLAMPS CASTANEDA, universal y para anastomosis, neonatal, atraumático, angulado a 45°, forma de S, longitud de boca 48 mm, longitud total 120 mm, (4 3/4''). en acero inoxidable.  MARCA AESCULAP</t>
  </si>
  <si>
    <t>50001311 P157</t>
  </si>
  <si>
    <t>C-1271-16</t>
  </si>
  <si>
    <t>CLAMP PARA COARTACION, atraumática, angulada a 60°, longitud de boca 70/82 mm, longitud total 185 mm, (7 1/4''), en acero inoxidable.  MARCA AESCULAP</t>
  </si>
  <si>
    <t>50001311 P176</t>
  </si>
  <si>
    <t>C-1272-16</t>
  </si>
  <si>
    <t>CLAMP DERRA, universal y para anastomosis, pediátrico, atraumático, curva cerrada de 20 mm de ancho, en forma de S, longitud total 170 mm, (6 3/4''), acero inoxidable. MARCA AESCULAP</t>
  </si>
  <si>
    <t>50001311 P158</t>
  </si>
  <si>
    <t>C-1273-16</t>
  </si>
  <si>
    <t>CLAMP DERRA, universal, y para anastomosis, pediátrico, atraumático, curva cerrada de 26 mm de ancho, en forma de S, longitud total 175 mm, (7''), en acero inoxidable. MARCA AESCULAP</t>
  </si>
  <si>
    <t>50001311 P159</t>
  </si>
  <si>
    <t>C-1275-16</t>
  </si>
  <si>
    <t xml:space="preserve">CLAMP COLEY PARA AORTA, atraumático, semi curvo, en forma de S, longitud de boca 115 mm, longitud total 320 mm, (12 3/4'') en acero inoxidable.  MARCA AAESCULAP </t>
  </si>
  <si>
    <t>50001311 P160</t>
  </si>
  <si>
    <t>C-1276-16</t>
  </si>
  <si>
    <t xml:space="preserve">CLAMP BULLDOG, curvo, longitud total 45 mm (1 3/4''), en acero inoxidable. MARCA AAESCULAP  </t>
  </si>
  <si>
    <t>50001311 P161</t>
  </si>
  <si>
    <t>C-1277-16</t>
  </si>
  <si>
    <t>GANCHO PARA NERVIOS CRILE, angulado, romo, con mango triangular, longitud 200 mm, (8'') en acero inoxidable. MARCA AESCULAP</t>
  </si>
  <si>
    <t>50001311 P162</t>
  </si>
  <si>
    <t>C-1278-16</t>
  </si>
  <si>
    <t>GANCHO WAGENER No. 1. para nervios, angulado a 90 grados, romo, longitud 150 mm. , (6'') en acero inoxidable. MARCA AESCULAP</t>
  </si>
  <si>
    <t>50001311 P163</t>
  </si>
  <si>
    <t>C-1279-16</t>
  </si>
  <si>
    <t>PORTA AGUJAS De BAKEY, boca estriada de 0. 4 mm, con inserto de metal extraduro, Mango Dorado, cierre de cremallera, longitud 250 mm, (10''), en acero inoxidable.  MARCA AESCULAP</t>
  </si>
  <si>
    <t>50001311 P164</t>
  </si>
  <si>
    <t>C-1280-16</t>
  </si>
  <si>
    <t>CLAMPS BULLDOG DE BAKEY, recto, longitud de boca 30 mm, (1 1/8”), longitud total 90 mm. (3 1/2''), en acero inoxidable. MARCA AESCULAP</t>
  </si>
  <si>
    <t>50001311 P165</t>
  </si>
  <si>
    <t>C-1281-16</t>
  </si>
  <si>
    <t>CLAMP DE BAKEY, Vascular, atraumatico, angulo de 60º, longitud de rama 55 mm, longitud de boca 85 mm, longitud total 230 mm (9''), en acero inoxidable.  MARCA AESCULAP</t>
  </si>
  <si>
    <t>50001311 P166</t>
  </si>
  <si>
    <t>C-1282-16</t>
  </si>
  <si>
    <t>PINZA VASCULAR DE GLOVER atramáutica curva de 215 mm (8 ½”), en acero inoxidable.</t>
  </si>
  <si>
    <t>50001311 P167</t>
  </si>
  <si>
    <t>C-1283-16</t>
  </si>
  <si>
    <t>PORTA AGUJAS De BAKEY, boca estriada de 0. 4 mm, con inserto de metal extraduro, Mango Dorado, cierre de cremallera, longitud 180 mm, (7''), en acero inoxidable. MARCA AESCULAP</t>
  </si>
  <si>
    <t>50001311 P168</t>
  </si>
  <si>
    <t>C-1284-16</t>
  </si>
  <si>
    <t>PORTA AGUJAS, boca estriada de 0. 2 mm, con inserto de metal extraduro, mango dorado, cierre de cremallera, longitud 180 mm, (7''), en acero inoxidable.  MARCA AESCULAP</t>
  </si>
  <si>
    <t>50001311 P169</t>
  </si>
  <si>
    <t>C-1285-16</t>
  </si>
  <si>
    <t>BASE PARA CONTENEDOR SIN PERORACION, (tamaño 3/4), de 470 mm X 274 mm X 90 mm. En Aluminio.  MARCA AESCULAP</t>
  </si>
  <si>
    <t>50001311 P170</t>
  </si>
  <si>
    <t>C-1286-16</t>
  </si>
  <si>
    <t>CESTA 3/4 DE MALLA, superficie lisa y patas plasticas, dimen siones 406x253x56 mm (LxAxP), en aluminio. MARCA AESCULAP</t>
  </si>
  <si>
    <t>50001311 P171</t>
  </si>
  <si>
    <t>C-1287-16</t>
  </si>
  <si>
    <t>TAPA PRIME LINE (Polimero termoestable de alta calidad), Color Azul, Dimensiones: 463mm X 285mm X 46mm, compatible con las bases de los contenedores 3/4.  MARCA AESCULAP</t>
  </si>
  <si>
    <t>50001311 P172</t>
  </si>
  <si>
    <t>C-1288-16</t>
  </si>
  <si>
    <t>TUBO TUNELIZADOR, con punta conica, diametro 17 mm, longitud 500 mm. MARCA AESCULAP</t>
  </si>
  <si>
    <t>50001311 P173</t>
  </si>
  <si>
    <t>C-1289-16</t>
  </si>
  <si>
    <t>MANGO PARA TUBOS DE TUNELIZACION, an acero inoxidable. MARCA AESCULAP</t>
  </si>
  <si>
    <t>50001311 P174</t>
  </si>
  <si>
    <t>C-1290-16</t>
  </si>
  <si>
    <t>PINZA DE TUNELIZACION. Longitud 500 mm, en acero inoxidable. MARCA AESCULAP</t>
  </si>
  <si>
    <t>50001311 P175</t>
  </si>
  <si>
    <t>C-1291-16</t>
  </si>
  <si>
    <t>BIPOLAR DE OJOS + 3 CABLES 140MM OUNTA D 4MM, CONEXIÓN REDONDA. MARCA AESCULAP</t>
  </si>
  <si>
    <t>50001311 P98</t>
  </si>
  <si>
    <t>C-1227-16</t>
  </si>
  <si>
    <t xml:space="preserve">PINZAS ALLIS, para intestino de 3x4 dientes, longitud 155mm </t>
  </si>
  <si>
    <t>C-1215-16</t>
  </si>
  <si>
    <t>SONDA INTRODUCTORA MARTEL PARA SIERRA DE GIGLI LONGITUD 350 MM EN ACERO INOXIDABLE MARCA AECULAP</t>
  </si>
  <si>
    <t>50001311 P89</t>
  </si>
  <si>
    <t>C-1218-16</t>
  </si>
  <si>
    <t>ESPATULA CEREBRAL MALEBLE ANCHO 11 X 13 MM LONGITUD 180 MM (7) . ACERO INOXIDABLE MARCA AECULAP</t>
  </si>
  <si>
    <t>50001311 P90</t>
  </si>
  <si>
    <t>C-1219-16</t>
  </si>
  <si>
    <t>CANULA DE SUCCION FERGUSSON DIAMETRO 5.0MM LOINGITUD UTIL. (6 1/4)  ACERO INOXIDABLE MARCA AECULAP</t>
  </si>
  <si>
    <t>50001311 P91</t>
  </si>
  <si>
    <t>C-1220-16</t>
  </si>
  <si>
    <t>ESPATULA CEREBRAL MALEABLE, ANCHO 15 X 18 MM (7)  ACERO INOXIDABLE MARCA AECULAP</t>
  </si>
  <si>
    <t>50001311 P93</t>
  </si>
  <si>
    <t>C-1222-16</t>
  </si>
  <si>
    <t>PINZA  DE DISECCION TIPO RELOJERO 120 mm 4.7”  RECTA PUNTAS, DE 15 MM (4 3/8)    ACERO INOXIDABLE MARCA AECULAP</t>
  </si>
  <si>
    <t>C-1224-16</t>
  </si>
  <si>
    <t>MANGO DE BISTURY No. 3L LONG. (81/4)  EN ACERO INOXIDABLE MARCA AESCULAP</t>
  </si>
  <si>
    <t>50001311 P96</t>
  </si>
  <si>
    <t>C-1225-16</t>
  </si>
  <si>
    <t>CANULA DE SUCCION FERGUSSON, CON MANDRIL DE 3.0 MM DIAM, DE LONG, 4 (3/8)  ACERO INOXIDABLE MARCA AESCULAP</t>
  </si>
  <si>
    <t>50001311 P102</t>
  </si>
  <si>
    <t>C-1229-16</t>
  </si>
  <si>
    <t>TIJERA DE MAYO, para material recta, longitud 170mm 6 3/4) EN ACERO INXIDABLE.  MARCA AESCULAP</t>
  </si>
  <si>
    <t>50001311 104</t>
  </si>
  <si>
    <t>C-1230-16</t>
  </si>
  <si>
    <t>CANULA DE SUCCION FRAZIER, con mandril DE 5.0 MM DE DIAMETRO CON INTERRUPTOR DE SUCCIOLN Y MANDRIL, CON UHB, UTIL 10 MM LONG TOTAL 180MM EEN ACEO INXIDABLE, MARCA AESCULAP</t>
  </si>
  <si>
    <t>50001311 105</t>
  </si>
  <si>
    <t>C-1231-16</t>
  </si>
  <si>
    <t>PUNZON DE KEYES, PARA PIEL, COMPLETO, CON 6 TERMINALES INTERCAMBIABLES MANGO Y SOPORTE, EN ACERO INXIDABLE MARCA AESCULAP</t>
  </si>
  <si>
    <t>50001311 P106</t>
  </si>
  <si>
    <t>C-1232-16</t>
  </si>
  <si>
    <t xml:space="preserve">PORTAGUJAS DE BAKEY, BOCA ESTRIADA DE 0.4MM CON INSERTO DE METAL EXTRADDURO, CIERRE DE CREMALLERAS, LONG.  180mm  (7)  EN ACERO INXIDABLE MARCA AESCULAP
</t>
  </si>
  <si>
    <t>50001311 P108</t>
  </si>
  <si>
    <t>C-1234-16</t>
  </si>
  <si>
    <t>ESPATULA MALEABLE ABDOMINAL RIBBON, ANCGO 50 MM, LONG 330MM (13 1/8) EN ACERO INOXIDABLE MARCA AESULAP</t>
  </si>
  <si>
    <t>50001311 P109</t>
  </si>
  <si>
    <t>C-1235-16</t>
  </si>
  <si>
    <t>50001311 P110</t>
  </si>
  <si>
    <t>C-1236-16</t>
  </si>
  <si>
    <t>ESPATULA MALEABLE ABDOMINAL RIBBON, ANCHO 50 MM, LONG 330MM (13 1/8) EN ACERO INOXIDABLE MARCA AESULAP</t>
  </si>
  <si>
    <t>50001311 111</t>
  </si>
  <si>
    <t>C-1237-16</t>
  </si>
  <si>
    <t>50001311 P112</t>
  </si>
  <si>
    <t>C-1238-16</t>
  </si>
  <si>
    <t>MANGO DE BISTURY No. 7  CORRESPONDIENTE AL No. 5 INGLES LONG. 160 MM (6 1/4)  EN ACERO INOXIDABLE MARCA AESULAP</t>
  </si>
  <si>
    <t>50001311 P113</t>
  </si>
  <si>
    <t>C-1239-16</t>
  </si>
  <si>
    <t>PINZA ADSON, HEMOSTATICA CURVA  LONG 185MM   EN ACERO INOXIDABLE MARCA AESULAP</t>
  </si>
  <si>
    <t>50001311 P115</t>
  </si>
  <si>
    <t>C-1241-16</t>
  </si>
  <si>
    <t>PORTA AGUJAS MASSON, RANURADO, CIERREDE CREMALLERA, LONG, 265MM (10  1/2)   EN ACERO INOXIDABLE MARCA AESULAP</t>
  </si>
  <si>
    <t>50001311 P117</t>
  </si>
  <si>
    <t>C-1243-16</t>
  </si>
  <si>
    <t>TIJERA DE MAYO, para material recta, longitud 230mm 6 3/4) EN ACERO INXIDABLE.  MARCA AESCULAP</t>
  </si>
  <si>
    <t>50001311 P120</t>
  </si>
  <si>
    <t>C-1246-16</t>
  </si>
  <si>
    <t>PINZA DE DISECCION METZENBAUM DUROTIO, CURVA, PUNTA ROMA, MANGO DORADO, CON INSERTO DE ACERO EXTRA DURO EN AMBAS HOJAS, LONG 230MM (9)  MARCA AESCULAP</t>
  </si>
  <si>
    <t>50001311 P121</t>
  </si>
  <si>
    <t>C-1247-16</t>
  </si>
  <si>
    <t>TIJERA MAYO, RECTA, PARA MATERILA, LONG 155MM (6) ACERO INXIDABLE MARCA AESCULAP</t>
  </si>
  <si>
    <t>50001311 P124</t>
  </si>
  <si>
    <t>C-1250-16</t>
  </si>
  <si>
    <t>MARTILLO COTTLE PARA HUESOS, PESO 235GRAMS, UNA LADO PLANO Y OTRO CONVEXO, DE 30MM DE DIAMETRO, LONG, 185 MM  (7 1/4) EN ACERO INXIDABLE MARA AESCULAP</t>
  </si>
  <si>
    <t>50001311 P125</t>
  </si>
  <si>
    <t>C-1251-16</t>
  </si>
  <si>
    <t xml:space="preserve">PORTAGUJAS DE BAKEY, BOCA ESTRIADA DE 0.4MM  EXTRADDURO, MANGO DORADO  CIERRE DE CREMALLERAS, LONG.  180mm  (7)  EN ACERO INXIDABLE MARCA AESCULAP
</t>
  </si>
  <si>
    <t>50001311 P126</t>
  </si>
  <si>
    <t>C-1252-16</t>
  </si>
  <si>
    <t xml:space="preserve">PORTAGUJAS DE BAKEY, BOCA ESTRIADA DE 0.4MM  EXTRADDURO, MANGO DORADO  CIERRE DE CREMALLERAS, LONG.  250mm  (7)  EN ACERO INXIDABLE MARCA AESCULAP
</t>
  </si>
  <si>
    <t>50001311 P127</t>
  </si>
  <si>
    <t>C-1253-16</t>
  </si>
  <si>
    <t>DOMO PARA TAPA CONTENEDOR PRIMELINE, MARCA AESCULAP</t>
  </si>
  <si>
    <t>50001311 P128</t>
  </si>
  <si>
    <t>C-1255-16</t>
  </si>
  <si>
    <t>FILTRO PARA TAPA PRIMELINE, REUTILIZABLE DE PTFE, VALIDADO PARA 5000 CICLOS DE ESTERILIZACION, MARCA AESCULAP</t>
  </si>
  <si>
    <t>50001311 P129</t>
  </si>
  <si>
    <t>C-1256-16</t>
  </si>
  <si>
    <t>PINZA DISECCION RUSS, LONG, 200 MM (8) ACERO INOXIDABLE MARCA AESCULAP</t>
  </si>
  <si>
    <t>50001311 P132</t>
  </si>
  <si>
    <t>C-1259-16</t>
  </si>
  <si>
    <t>PINZA HEMOSTATICA ROCHESTER PEAN, RECTA, LONG. 185 MM ( 71/4) MARCA AESCULAP</t>
  </si>
  <si>
    <t>50001311 P133</t>
  </si>
  <si>
    <t>C-1260-16</t>
  </si>
  <si>
    <t>L.M. INSTRUMENTS</t>
  </si>
  <si>
    <t>PINZAS JUDD ALLIS, de 3x4 dientes, agudos, para agarrar tejido, longitud 195mm (7 3/4"), en acero inoxidable. MARCA ALLGAIER</t>
  </si>
  <si>
    <t>50001311 P87</t>
  </si>
  <si>
    <t>C-1216-16</t>
  </si>
  <si>
    <t>CLAMP INTESTINAL DE DOYEN, a traumático, recto, suave, elástico, longitud 230mm, (9"), en acero inoxidable. MARCA ALLGAIER</t>
  </si>
  <si>
    <t>50001311 P188</t>
  </si>
  <si>
    <t>C-1217-16</t>
  </si>
  <si>
    <t>PINZA DE DISECCION, recta, con garra 1x2 dientes, longitud 130mm, (5 1/8"), en acero inoxidable. MARCA ALLGAIER</t>
  </si>
  <si>
    <t>50001311 P192</t>
  </si>
  <si>
    <t>C-1221-16</t>
  </si>
  <si>
    <t>PINZA ASCHINIDT, HEMOSTASICA, CURVA, PARA AMIGADALAS LONG. 190MM  (7 1/2)  en acero inoxidable. MARCA ALLGAIER</t>
  </si>
  <si>
    <t>50001311 P114</t>
  </si>
  <si>
    <t>C-1240-16</t>
  </si>
  <si>
    <t>PINZA KANTROWITZ , PARA DISECCION Y LIGADURA, LONG 190MM (7 1/2) en acero inoxidable. MARCA ALLGAIER</t>
  </si>
  <si>
    <t>50001311 P116</t>
  </si>
  <si>
    <t>C-1242-16</t>
  </si>
  <si>
    <t>PINZA HALSTEAD, hemostática, curva, longitud 180mm, (7 ), en acero inoxidable. inoxidable. MARCA ALLGAIER</t>
  </si>
  <si>
    <t>50001311 P119</t>
  </si>
  <si>
    <t>C-1245-16</t>
  </si>
  <si>
    <t>TIJERA DE STEVENS CURVA 115MM X 4 1/2. MARCA ALLGAIER</t>
  </si>
  <si>
    <t>50001311 P123</t>
  </si>
  <si>
    <t>C-1249-16</t>
  </si>
  <si>
    <t>PINZA DE CAMPO BERNHARD, LONG 165MM, (6 1/2), en acero inoxidable. inoxidable. MARCA ALLGAIER</t>
  </si>
  <si>
    <t>50001311 P144</t>
  </si>
  <si>
    <t>C-1254-16</t>
  </si>
  <si>
    <t>SOFTWARE SHOP DE COLOMBIA</t>
  </si>
  <si>
    <t xml:space="preserve">ADQUISISICION DE SOFTWARE NVIVO PRO VERSION No. 11 (DOS LICENCIAS PERPETUAS </t>
  </si>
  <si>
    <t>50001321 P14</t>
  </si>
  <si>
    <t>C-1298-16</t>
  </si>
  <si>
    <t>INVITACION ACOTIZAR No. 198 DE 2016</t>
  </si>
  <si>
    <t xml:space="preserve">PRUEBA PARA LA DETECCION DE CADENAS DE KAPPA MARCA BINDING SITE </t>
  </si>
  <si>
    <t>10010645 P01</t>
  </si>
  <si>
    <t>C1129-16</t>
  </si>
  <si>
    <t>INVITACION A COTIZAR No. 136 de 2016</t>
  </si>
  <si>
    <t xml:space="preserve">PRUEBA PARA LA DETECCION DE CADENAS LIBRES DE LAMBDA  MARCA BINDING SITE </t>
  </si>
  <si>
    <t>10010645 P02</t>
  </si>
  <si>
    <t>C1130-16</t>
  </si>
  <si>
    <t xml:space="preserve">PRUEBA PARA LA DETECCION DE BETA 2 MICROGLOBULINA  MARCA BINDING SITE </t>
  </si>
  <si>
    <t>10010760 P021</t>
  </si>
  <si>
    <t>C1131-16</t>
  </si>
  <si>
    <t>10010185 P01</t>
  </si>
  <si>
    <t>C1296-16</t>
  </si>
  <si>
    <t>ADICION EN VALOR AL CONTRATO No. 0251 DE 2016</t>
  </si>
  <si>
    <t>10010858 P 01</t>
  </si>
  <si>
    <t>C1279-16</t>
  </si>
  <si>
    <t>ADCION EN VALOR AL CONTRATO No. 0182 DE 2016</t>
  </si>
  <si>
    <t>ESTRUCTURAS Y ACABADOS INTEGRALES</t>
  </si>
  <si>
    <t>50001302 P13</t>
  </si>
  <si>
    <t>C1261-16</t>
  </si>
  <si>
    <t>INVITACION A COTIZAR No. 167 DE 2016</t>
  </si>
  <si>
    <t>SANITAS S.A.S.</t>
  </si>
  <si>
    <t>MANTENIMIENTO  PREVENTIVO Y CORRECTIVO INCLUYENDO EL SUMINISTRO DEREPUESTOS PARA BIOANALIZADOR MARCA AGILENT TECHNOLOGIES (REPUESTOS)</t>
  </si>
  <si>
    <t>30012612 P01</t>
  </si>
  <si>
    <t>C1214-16</t>
  </si>
  <si>
    <t>CONTRATACION DIRECTA No. 134 DE 2016</t>
  </si>
  <si>
    <t xml:space="preserve">MANTENIMIENTO  PREVENTIVO Y CORRECTIVO INCLUYENDO EL SUMINISTRO DEREPUESTOS PARA BIOANALIZADOR MARCA AGILENT TECHNOLOGIES </t>
  </si>
  <si>
    <t>30012306 P01</t>
  </si>
  <si>
    <t>MANTENIMIENTO  PREVENTIVO Y CORRECTIVO INCLUYENDO EL SUMINISTRO DEREPUESTOS PARA EQUIPOS DE PRUEBA DE FUNCION PULMONAR  (REPUESTOS)</t>
  </si>
  <si>
    <t>30012611 P01</t>
  </si>
  <si>
    <t>C1213-16</t>
  </si>
  <si>
    <t>CONTRATACION DIRECTA No. 082 DE 2016</t>
  </si>
  <si>
    <t xml:space="preserve">MANTENIMIENTO  PREVENTIVO Y CORRECTIVO INCLUYENDO EL SUMINISTRO DEREPUESTOS PARA EQUIPOS DE PRUEBA DE FUNCION PULMONAR </t>
  </si>
  <si>
    <t>30012350 P01</t>
  </si>
  <si>
    <t>ENSERES Y EQUIPOS DE OFICINA</t>
  </si>
  <si>
    <t>NEVERA 12 LTS - UACAI</t>
  </si>
  <si>
    <t>CANULAS DE ALTO FLUJO -NIÑOS-</t>
  </si>
  <si>
    <t>EJECUCION DE CONTROLES DE CALIDAD EN EQUIPOS EMISORES DE RADIACIONES IONIZANTES DE LA UNIDAD DE RADIOLOGIA Y DEL SERVICIO DE MEDICINA NUCLEAR.</t>
  </si>
  <si>
    <t>10010673 P01</t>
  </si>
  <si>
    <t>C1274-16</t>
  </si>
  <si>
    <t>APROBACION DE COTIZACION No. 244 DE 2016</t>
  </si>
  <si>
    <t>CAMARA DE COMERCIO DE BOGOTA</t>
  </si>
  <si>
    <t>DIPLOMADO EN ELABORACION DE PLIEGOS DE CONTRATACION, ESTUDIOS PREVIOS, RIESGOS Y ANALISIS DEL SECTOR PARA LOS FUNCIONARIOS DEL INSTITUTO, LA CUAL SE REALIZARA EN EL NUEVO CENTRO ESPECIALIZADO EN FORMACION EMPRESARIAL DE LA CAMARA DE COMERCIO DE BOGOTA.</t>
  </si>
  <si>
    <t>10010857 P01</t>
  </si>
  <si>
    <t>C1190-16</t>
  </si>
  <si>
    <t>APROBACION DE COTIZACION No. 241 DE 2016</t>
  </si>
  <si>
    <r>
      <t xml:space="preserve"> DISEÑO DEL SISTEMA  DE DETECCION Y ALARMAS C</t>
    </r>
    <r>
      <rPr>
        <i/>
        <sz val="8"/>
        <rFont val="Arial"/>
        <family val="2"/>
      </rPr>
      <t>O</t>
    </r>
    <r>
      <rPr>
        <sz val="8"/>
        <rFont val="Arial"/>
        <family val="2"/>
      </rPr>
      <t>NTRA INCENDIOS EN TODAS LAS AREAS DEL INSTITUTO.</t>
    </r>
  </si>
  <si>
    <t>MATERIALES Y SUMINISTROS /ESTERILIZACION)</t>
  </si>
  <si>
    <t>PAPEL ARROZ P/LENTES</t>
  </si>
  <si>
    <t>INVITACION A COTIZAR No. 0192 DE 2016</t>
  </si>
  <si>
    <t>RNA 6000 NANO KIT X 300 MUESTRAS</t>
  </si>
  <si>
    <t>KIT PARA EXTRACCION DE ADN,RNA Y PROTEINAS A PARTIR DE TEJIDO FRESCO CONGELADO X 50 RXS</t>
  </si>
  <si>
    <t>DNA 120000 KIT</t>
  </si>
  <si>
    <t>CAJA DE PETRI DE 90 MM X 25M PLASTICA</t>
  </si>
  <si>
    <t>T</t>
  </si>
  <si>
    <t>SERVICIO ESPECIALIZADO DE MEDICINA INTERNA</t>
  </si>
  <si>
    <t>CONVOCATORIA PUBLICA No. 066 DE 2016</t>
  </si>
  <si>
    <t xml:space="preserve">SERVICIO DE PRE-PRODUCCIÓN, PRODUCCIÓN Y EMISIÓN DEL CONTENIDO GRÁFICO Y AUDIO VISUAL PARA EL CANAL DE TELEVISIÓN INTERNO, DE CARÁCTER INFORMATIVO PARA LOS PACIENTES, ACOMPAÑANTES Y VISITANTES DEL INSTITUTO NACIONAL DE CANCEROLOGÍA Y EN GENERAL TODO AQUEL INTERESADO POR TEMAS DE SALUD RELACIONADOS CON EL CÁNCER, VISTO EN LAS SALAS DE ESPERA DEL INSTITUTO NACIONAL DE CANCEROLOGÍA, COMO UNA HERRAMIENTA PARA VISUALIZAR Y COMPARTIR ESOS CONTENDIDOS A TRAVÉS DE CUALQUIER DISPOSITIVO FIJO Y/O MÓVIL (COMPUTADORA, CELULAR, TABLET Y OTROS DISPOSITIVOS), </t>
  </si>
  <si>
    <t>CONTRATACION DIRECTA No. 148 DE 2016</t>
  </si>
  <si>
    <t xml:space="preserve">RHT DIAGNOSTICO Y SOLUCIONES EMPRESARIALES LTDA. </t>
  </si>
  <si>
    <t xml:space="preserve">SELECCIONAR LA PERSONA NATURAL O JURÍDICA QUE APLIQUE PRUEBAS PSICOTÉCNICAS A LOS ASPIRANTES DENTRO DEL PROCESO DE SELECCIÓN QUE ADELANTA DEL INSTITUTO NACIONAL DE CANCEROLOGÍA – ESE, LAS CUALES DEBEN EVALUAR COMPETENCIAS COMPORTAMENTALES, FUNCIONALES, ACTITUDINALES Y DE PERSONALIDAD ACORDES CON LA VISIÓN, MISIÓN, VALORES Y PRINCIPIOS DE LA INSTITUCIÓN, </t>
  </si>
  <si>
    <t>10010521 P01</t>
  </si>
  <si>
    <t>C1295-16</t>
  </si>
  <si>
    <t>INVITACION A COTIZAR No. 178 DE 2016</t>
  </si>
  <si>
    <t xml:space="preserve">SUMINISTRO DE UNA TABLA DE QUESOS CON BEBIDA PASANTE PARA LOS GRADOS DE LOS ESDPECIALISTAS EN ENTRENAMIENTO DEL INSTITUTO EL DIA 09 DE SEPTIEMBRE DE 2016. </t>
  </si>
  <si>
    <t>10010836 P01</t>
  </si>
  <si>
    <t>C1302-16</t>
  </si>
  <si>
    <t>APROBACION DE COTIZACION No. 249 DE 2016</t>
  </si>
  <si>
    <t>LARINGOSCOPIO COMPATIBLE CON RESONANCIA MARCA TRUPHATEX</t>
  </si>
  <si>
    <t>10010314 P07</t>
  </si>
  <si>
    <t>C1135-16</t>
  </si>
  <si>
    <t>INVITACION A COTIZAR No. 137 DE 2016</t>
  </si>
  <si>
    <t xml:space="preserve">SOLINET LIMITADA </t>
  </si>
  <si>
    <t xml:space="preserve">SUMINISTRO E INSTALACION DE CONTROL DE ACCESO PARA RADIOTERAPIA </t>
  </si>
  <si>
    <t>30012591 P01</t>
  </si>
  <si>
    <t>C1299-16</t>
  </si>
  <si>
    <t>APROBACION DE COTIZACION No. 182 DE 2016</t>
  </si>
  <si>
    <t>SUMINISTRO E INSTALACION DE REPUESTOS PARA FIBRONASOSCOPIO, VIDEOGASTROSCOPIO Y ELECTROBISTURI, MARCA OLYMPUS</t>
  </si>
  <si>
    <t>30012610 P01</t>
  </si>
  <si>
    <t>C1294-16</t>
  </si>
  <si>
    <t>APROBACION DE COTIZACION No. 246 DE 2016</t>
  </si>
  <si>
    <t>XOFIGO.  CLORURO DE RADIO (223) Ra. 6 MBq.</t>
  </si>
  <si>
    <t>10010169 P29</t>
  </si>
  <si>
    <t>C1303-16</t>
  </si>
  <si>
    <t>CONTRATACION DIRECTA No. 135 DE 2016</t>
  </si>
  <si>
    <t>10010353 P36</t>
  </si>
  <si>
    <t>CONTRATACION DIRECTA No. 135 DE 2016VIGENCIA FUTURA</t>
  </si>
  <si>
    <t>10010862 P01</t>
  </si>
  <si>
    <t>C1305-16</t>
  </si>
  <si>
    <t xml:space="preserve">B. BRAUN MEDICAL S.A. </t>
  </si>
  <si>
    <t>PINZA BACKHAUS PARA CAMPO. LONG 130MM (5) MARCA  AESCULAP</t>
  </si>
  <si>
    <t>50001311 P47</t>
  </si>
  <si>
    <t>C1157-16</t>
  </si>
  <si>
    <t>DILATADOR UTERINO HEGAR  DOBLE EXTERMO 7 Y 8  205MM (8) ACERO INOXIDABLE MARCA AECULAP</t>
  </si>
  <si>
    <t>50001311 P48</t>
  </si>
  <si>
    <t>C1158-16</t>
  </si>
  <si>
    <t>JUEGO SEPARADORES ARMY DOBLE, JUEGO POR DOS, EXTREMOS PLANOS DE 22X15MM 39X15MM LONG 22MM ACERO INOXIDABLE MARCA AECULAP</t>
  </si>
  <si>
    <t>50001311 P.74</t>
  </si>
  <si>
    <t>C1211-16</t>
  </si>
  <si>
    <t>CANULA SUCCION YANKAUER, CON PERFORACION CENTRAL DE 2.0MM DE DIAMETRO DE OLIVA DE  7-9MM DE DIAMETRO LONG. 285 (11 1/4) ACERO INOXIDABLE MARCA AECULAP</t>
  </si>
  <si>
    <t>50001311 P.101</t>
  </si>
  <si>
    <t>C1258-16</t>
  </si>
  <si>
    <t>PORTAGUJA MANGO DORADO 250 mm BOCA ESTRIADA CON INSERTO DE METAL EXTRADURO, CIERRE DE CREMALLERA, LONG. 250MM (10) ACERO INOXIDABLE MARCA AECULAP</t>
  </si>
  <si>
    <t>50001311 P.107</t>
  </si>
  <si>
    <t>C1233-16</t>
  </si>
  <si>
    <t>PINZA FOERSTER BALLENGER, DE TRANSFERENCIA Y PARA CURACIONES RECTA, BOCA ESTRIADA EN FORMA DE CORAZON LONG. 240 MM (9 1/2) ACERO INOXIDABLE MARCA AECULAP</t>
  </si>
  <si>
    <t>C1228-16</t>
  </si>
  <si>
    <t>PINZA DE DISECCION GRUENWALD, EN FORMA DE BAYONETA, SIN GARRA, LONG (8 1/4)  ACERO INOXIDABLE MARCA AECULAP</t>
  </si>
  <si>
    <t>50001311 P.122</t>
  </si>
  <si>
    <t>C1248-16</t>
  </si>
  <si>
    <t>CAPACITACION PROGRAMA ESPECIALIZADO EN RELACIONES PUBLICAS PARA LOS FUNCIONARIOS DEL INSTITUTO QUE SE REALIZARA EN EL NUEVO CENTRO ESPECIALIZADO DE FORMACION EMPRESARIAL DE LA CAMARA DE COMERCIO EN LA CIUDAD DE BOGOTA</t>
  </si>
  <si>
    <t>10010860 P01</t>
  </si>
  <si>
    <t>C1308-16</t>
  </si>
  <si>
    <t>APROBACION DE COTIZACION No. 250 DE 2016</t>
  </si>
  <si>
    <t>MATERILAES Y SUMINISTROS (ESTERILIZACION)</t>
  </si>
  <si>
    <t>ASOCIACION DE ONCOLOGIOS DE COLOMBIA</t>
  </si>
  <si>
    <t>CONVOCATORIA PUBLICA No.037 DE 2016</t>
  </si>
  <si>
    <t>SURGIVASC S.A.S</t>
  </si>
  <si>
    <t>SERVICIOS MEDICO ESPECIALIZADO DE CARDIOLOGIA</t>
  </si>
  <si>
    <t>CONVOCATORIA PUBLICA No.041  DE 2016</t>
  </si>
  <si>
    <t>PINZA DISECCION RUSA 250MM ACERO INOXIDABLE MARCA  AESCULAP</t>
  </si>
  <si>
    <t>50001311 P51</t>
  </si>
  <si>
    <t>C1162-16</t>
  </si>
  <si>
    <t>CLAMPS BULLDOG DE BAKEY, RECTO LONG DE 35MM  ACERO INOXIDABLE MARCA AECULAP</t>
  </si>
  <si>
    <t>50001311 P83</t>
  </si>
  <si>
    <t>C1154-16</t>
  </si>
  <si>
    <t>PINZA HEMOSTATICA KELLY RECTA LONG. 140MM MARCA AESCULAP</t>
  </si>
  <si>
    <t>50001311 P.53</t>
  </si>
  <si>
    <t>C1264-16</t>
  </si>
  <si>
    <t>PINZA ALLIS THOMS 6 X 7 DIENTES ROMOS  PARA AGARRAR  TEJIDO LONG. 200 MM  ACERO INOXIDABLE MARCA AECULAP</t>
  </si>
  <si>
    <t>50001311 P.59</t>
  </si>
  <si>
    <t>C1173-16</t>
  </si>
  <si>
    <t>BRAZO DE SOPORTE PARA LOS ANILLOS DE RETRACTOS DEL SISTEMAMUNSTER, ACERO INOXIDABLE MARCA AESCULAP</t>
  </si>
  <si>
    <t>50001311 P.61</t>
  </si>
  <si>
    <t>C1175-16</t>
  </si>
  <si>
    <t>DISECTOR DOBLE PENFIELD, CURVO, LONG 195MM (7 3/4)  ACERO INXIDABLE MARCA AESCULAP</t>
  </si>
  <si>
    <t>50001311 P.62</t>
  </si>
  <si>
    <t>C1176-16</t>
  </si>
  <si>
    <t>PINZA OSHAUGHNESSY  DE DISECCION Y LIGADURA PUNTA ANGULADA, LONG. 180MM   ACERO INOXIDABLE MARCA AECULAP</t>
  </si>
  <si>
    <t>50001311 P.63</t>
  </si>
  <si>
    <t>C1200-16</t>
  </si>
  <si>
    <t>CLAMPS BULLDOG DE BAKEY, RECTO LONG DE BOCA 54MM   (2 1/8)  ACERO INOXIDABLE MARCA AECULAP</t>
  </si>
  <si>
    <t>50001311 P64</t>
  </si>
  <si>
    <t>C1201-16</t>
  </si>
  <si>
    <t>CLAMPS BULLDOG DE BAKEY, RECTO LONG DE BOCA 63MM  TOTAL 99MM  ACERO INOXIDABLE MARCA AECULAP</t>
  </si>
  <si>
    <t>50001311 P66</t>
  </si>
  <si>
    <t>C1203-16</t>
  </si>
  <si>
    <t>CANULA DE SUCCION FERGUSSON DE 4,0MM DE DIAMETRO CON INTERRUPTOR DE SUCCION Y MANDRIL POSADEDOS A 90° CON RELACION A LA CURVATURA PERFORACION LUER, LONG. 180MM EN ACERO INOXIDABLE MARCA AESCULAP</t>
  </si>
  <si>
    <t>50001311 P94</t>
  </si>
  <si>
    <t>C1223-16</t>
  </si>
  <si>
    <t>PINZA BIPOLAR EN BAYONETA PUNTA ANTIADHERENTE CON CABLE, CON CABLE  3 PINZAS DE 195MM MARCA AESCULAP</t>
  </si>
  <si>
    <t>50001311 P130</t>
  </si>
  <si>
    <t>C1257-16</t>
  </si>
  <si>
    <t>L.M INSTRUMENTS S.A.</t>
  </si>
  <si>
    <t>PINZA MIXTER, PARA DISECCION Y LIGADURAS, ATRAUMATICA, CURVA LONG. DE 22MM (8 3/4) EN ACERO INOXIDABLE, MARCA AESCULAP</t>
  </si>
  <si>
    <t>50001311 P82</t>
  </si>
  <si>
    <t>C1153-16</t>
  </si>
  <si>
    <t>F &amp; C CONSULTORES SAS</t>
  </si>
  <si>
    <t xml:space="preserve">CAPACITACION IX CONGRESO NACIONAL DE FINANZAS PUBLICAS </t>
  </si>
  <si>
    <t>10010870 P01</t>
  </si>
  <si>
    <t>C1315-16</t>
  </si>
  <si>
    <t>APROBACION DE COTIZACION No. 166 DE 2016</t>
  </si>
  <si>
    <t>SUMINISTRO DE ACPM PARA EL FUNCIONAMIENTO DE LAS PLANTAS ELECTRICAS Y CALDERAS DEL INSTITUTO VIGENCIA FUTURA</t>
  </si>
  <si>
    <t>30012410 P01</t>
  </si>
  <si>
    <t>C1312-16</t>
  </si>
  <si>
    <t>CONTRATACION DIRECTA No. 149 DE 2016 - VIGENCIA FUTURA 2017</t>
  </si>
  <si>
    <t>SUMINISTRO DE ACPM PARA EL FUNCIONAMIENTO DE LAS PLANTAS ELECTRICAS Y CALDERAS DEL INSTITUTO</t>
  </si>
  <si>
    <t>30012399 P01</t>
  </si>
  <si>
    <t>CONTRATACION DIRECTA No. 149 DE 2016</t>
  </si>
  <si>
    <t xml:space="preserve">TELE RAD LTDA. </t>
  </si>
  <si>
    <t xml:space="preserve">MANTENIMIENTO PREVENTIVO INCLUIDAS LAS VISITAS QUE SEAN NECESARIAS EN CASO DE FALLA Y DAÑO PARA DIGITALIZADOR DE PLACAS </t>
  </si>
  <si>
    <t>30012321 P01</t>
  </si>
  <si>
    <t>C1313-16</t>
  </si>
  <si>
    <t>APROBACION DE COTIZACION No. 191 DE 2016</t>
  </si>
  <si>
    <t xml:space="preserve">CAPACITACION IX CONGRESO INTERNACIONAL DE LA SEGURIDAD Y LA SALUD EN EL TRABAJO. </t>
  </si>
  <si>
    <t>10010871 P01</t>
  </si>
  <si>
    <t>C1316-16</t>
  </si>
  <si>
    <t>APROBACION DE COTIZACION No. 252 DE 2016</t>
  </si>
  <si>
    <t xml:space="preserve">CONSEJO IBEROAMERICANO DE DISEÑO CIUDAD Y CONSTRUCCION ACCESIBLE    </t>
  </si>
  <si>
    <t>CONTRATAR LA ELABORACIÓN DEL DIAGNÓSTICO Y PROPUESTA DE INTERVENCIÓN PARA EL MEJORAMIENTO Y MANTENIMIENTO DE LA ACCESIBILIDAD A LOS ESPACIOS FÍSICOS DEL INC</t>
  </si>
  <si>
    <t>INVITACION A COTIZAR No. 188 DE 2016</t>
  </si>
  <si>
    <t xml:space="preserve">BUENOS Y CREATIVOS S.A.S. </t>
  </si>
  <si>
    <t>VENTA, RECOLECCION, TRANSPORTE, TRATAMIENTO Y DISPOSICION FINAL DE RESIDUOS LIQUIDOS DE FIJADOR, REVELADOR Y PELICULAS, GENERADOS EN EL INSTITUTO</t>
  </si>
  <si>
    <t>INVITACION A COTIZAR No. 204 DE 2016</t>
  </si>
  <si>
    <t xml:space="preserve">VIRTUAL TECHNOLOGIES MERCADEO INTERACTIVO S.A.S. </t>
  </si>
  <si>
    <t>SERVICIO DE ALOJAMIENTO (HOSTING) DE PLATAFORMA VIRTUAL (LMS) DE LOS CURSOS PRODUCIDOS POR EL INSTITUTO NACIONAL DE CANCEROLOGIA</t>
  </si>
  <si>
    <t>50001323 P01</t>
  </si>
  <si>
    <t>C1317-16</t>
  </si>
  <si>
    <t>ADICION EN VALOR AL CONTRATO No. 077 DE 2016</t>
  </si>
  <si>
    <t>SERVICIO POR PRODUCTO PARA EL DESARROLLO DE OCHENTA Y DOS (82) TALLERES DE SENSIBILIZACION PARA EL FOMENTO DE AUTOEVALUACION, AUTOCONTROL Y AUTOEVALUACION ORGANIZACIONAL, GRUPAL Y PERSONAL GARANTIZANDO UNA COBERTURA LOS TRECE (13) PROCESOS INSTITUCIONALES</t>
  </si>
  <si>
    <t>50001328 P01</t>
  </si>
  <si>
    <t>C1311-16</t>
  </si>
  <si>
    <t>INVITACION A COTIZAR NO. 185 DE 2016</t>
  </si>
  <si>
    <t xml:space="preserve">ASESORIAS Y CONSULTORIAS ANDRADE &amp; ASOCIADOS </t>
  </si>
  <si>
    <t xml:space="preserve">PAPELERA TIPO PEDAL12 LITROS MARCA COLPLAST VERDE RESIDUOS ORDINARIOS </t>
  </si>
  <si>
    <t>10010157 P14</t>
  </si>
  <si>
    <t>C1301-16</t>
  </si>
  <si>
    <t>APROBACION DE COTIZACION No. 248 DE 2016</t>
  </si>
  <si>
    <t>PAPELERA TIPO PEDAL12 LITROS MARCA COLPLAST ROJO RIESGO BIOLOGICO</t>
  </si>
  <si>
    <t>10010157 P13</t>
  </si>
  <si>
    <t>C1300-16</t>
  </si>
  <si>
    <t>SUMINISTRO E INSTALACION DE FILTROS PARA SISTEMAS DE AIRE</t>
  </si>
  <si>
    <t>30012549 P01</t>
  </si>
  <si>
    <t>C1324-16</t>
  </si>
  <si>
    <t>INVITACION A COTIZAR NO. 196 DE 2016</t>
  </si>
  <si>
    <t xml:space="preserve">LABORATORIOS WACOL S.A. </t>
  </si>
  <si>
    <t xml:space="preserve">OVEROL TIPO PILOTO, EN DRILL, MANGA LARGA CON VARIOS BOLSILLOS O COMPARTIMIENTOS </t>
  </si>
  <si>
    <t>10010758 P01</t>
  </si>
  <si>
    <t>C1138-16</t>
  </si>
  <si>
    <t>APROBACION DE COTIZACION No. 239 DE 2016</t>
  </si>
  <si>
    <t>CARTUCHO PARA VAPORES ORGA NICOS Y GASES ACIDOS (CADA JUEGO CONSTA DE 2 CARTUCHOS)</t>
  </si>
  <si>
    <t>10010758 P02</t>
  </si>
  <si>
    <t>C1139-16</t>
  </si>
  <si>
    <t>BOTAS DE SEGURIDAD, DIELECTRICAS, CON SUELA RESISTENTE A HIDROCARBUROS, PUNTERA DIELECTRICA RESISTENTE AL IMPACTO Y A LA COMPENSION EN MATERIAL COMPOSITE Y ALTURA AL TOBILLO, TALLA 41 Y 42</t>
  </si>
  <si>
    <t>10010758 P03</t>
  </si>
  <si>
    <t>C1140-16</t>
  </si>
  <si>
    <t>RESPIRADOR MEDIA CARA, PARA USO CON CARTUCHOS, APROBADO POR NIOSH</t>
  </si>
  <si>
    <t>10010758 P04</t>
  </si>
  <si>
    <t>C1141-16</t>
  </si>
  <si>
    <t>10010758 P05</t>
  </si>
  <si>
    <t>C1142-16</t>
  </si>
  <si>
    <t>FILTRO CARTUCHO DE LA LINEA REFERENCIA 5N11 (PARA MATERIAL PARTICULAO QUE ENSAMBLE EN LOS CAARTUCHOS SELECCIONADOS)</t>
  </si>
  <si>
    <t>10010758 P06</t>
  </si>
  <si>
    <t>C1143-16</t>
  </si>
  <si>
    <t>GAFAS CON LENTE CLARO, RESISTENCIA AL IMPACTO, ANTIPAÑANTE PROTECCION  LATERAL</t>
  </si>
  <si>
    <t>10010758 P07</t>
  </si>
  <si>
    <t>C1144-16</t>
  </si>
  <si>
    <t>TAPON AUDITIVO DE INSERCCION ELABORADO EN SILICONA CON CORDON</t>
  </si>
  <si>
    <t>10010758 P08</t>
  </si>
  <si>
    <t>C1145-16</t>
  </si>
  <si>
    <t xml:space="preserve">UNE - EPM - TELECOMUNICACIONES SA </t>
  </si>
  <si>
    <t>SERVICIO DE TELEFONIA UNIFICADA MEDIANTE LA MODALIDAD DE CONVENIO INTERADMINISTRATIVO CON ENTIDAD DEL ESTADO, COMO SERVICIO PUBLICO EN LA MODALIDAD DE OUTSOURSING INCLUYENDO LOS SERVICIOS DE CALL CENTER Y PBX EXTRAMUROS, CABLEADO EXCLUISVO PARA IP, SUMINISTRO DE EQUIPOS, LINEAS ANALOGAS Y PLANTAS CELULARES, SISTEMA DE INFORMACION PAR EL CONTROL DE LA OPERACION Y SERVICIO DE MESA DE AYUDA EN SITIO</t>
  </si>
  <si>
    <t>10010838 P01</t>
  </si>
  <si>
    <t>C-1323-16</t>
  </si>
  <si>
    <t xml:space="preserve">ADICION EN VALOR AL CONTRATO No. 0948 DE 2014   </t>
  </si>
  <si>
    <t>ORGANIZACIÓN PARA LA EXCELENCIA DE LA SALUD - OES</t>
  </si>
  <si>
    <t>CAPACITACION SEMINARIO TALLER PAQUETES INSTRUCCIONALES. !COMO IMPLEMENTARLOS?</t>
  </si>
  <si>
    <t>10010839 P01</t>
  </si>
  <si>
    <t>C-1318-16</t>
  </si>
  <si>
    <t>APROBACION DE COTIZACIÓN No. 253 DE 2016</t>
  </si>
  <si>
    <t>COMERCIALIZADORA GLOBAL INT S,A.S.</t>
  </si>
  <si>
    <t>OMNI TRAC SEPARADOR MARCA OMNI TRAC  PEDIATRICO</t>
  </si>
  <si>
    <t>50001311 P44</t>
  </si>
  <si>
    <t>C1293-16</t>
  </si>
  <si>
    <t>CONVOCATORIA PUBLICA No, 053 DE 2016</t>
  </si>
  <si>
    <t>OMNI TRAC SEPARADOR MARCA OMNI TRAC  ADULTO</t>
  </si>
  <si>
    <t>50001311 P181</t>
  </si>
  <si>
    <t>C1304-16</t>
  </si>
  <si>
    <t xml:space="preserve">G &amp; G SUCESORES S.A.S </t>
  </si>
  <si>
    <t>CALIFICACION DE OPERACIÓN Y DEEMPEÑO DE LIOFILIZADOR MARCA LABCONCO</t>
  </si>
  <si>
    <t>30012614 P01</t>
  </si>
  <si>
    <t>C1322-16</t>
  </si>
  <si>
    <t>APROBACION DE COTIZACION No. 254 DE 2016</t>
  </si>
  <si>
    <t>SUMINISTRO E INSTALACIN DEREPUESTOS PARA REFRIGERDORES SUPERNORDICO, BPL MEDICAL REVCO</t>
  </si>
  <si>
    <t>30012613 P01</t>
  </si>
  <si>
    <t>C1321-16</t>
  </si>
  <si>
    <t>APROBACION DE COTIZACION No. 255 DE 2016</t>
  </si>
  <si>
    <t>KIT PARA BIOANALIZADOR AGILENT DNA 1000</t>
  </si>
  <si>
    <t>INVITACION A COTIZAR No. 0200 DE 2016</t>
  </si>
  <si>
    <t>J. RESTREPO EQUIPHOS S.A.S., SET Y GAD S.A.S., ANGELA MARIA GARCIA HERNANDEZ (TELE RAD LTDA.)</t>
  </si>
  <si>
    <t xml:space="preserve">DETECTOR DE AREA DE RESPALDO PARA BRAQUITERAPIA </t>
  </si>
  <si>
    <t>CONCOVATORIA PUBLICA No. 054 DE 2016</t>
  </si>
  <si>
    <t>SISTEMA DE DETECTORES DE RESPALDO PARA RADIOFARMACIA</t>
  </si>
  <si>
    <t>DETECTORES DIGITALES PERSONALES</t>
  </si>
  <si>
    <t>ACTIVIMETRO</t>
  </si>
  <si>
    <t>CAMARA DE IONIZACION</t>
  </si>
  <si>
    <t xml:space="preserve">DETECTOR DE AREA </t>
  </si>
  <si>
    <t>SISTEMA DOSIMETRICO DE CONTROL DIARIO</t>
  </si>
  <si>
    <t xml:space="preserve">ELEMENTOS DE PROTECCION </t>
  </si>
  <si>
    <t>AREA TECNOLOGIA Y SISTEMAS</t>
  </si>
  <si>
    <t>MATERILAES Y SUMINSITROS (ESTERILIZACION)</t>
  </si>
  <si>
    <t>CONTROL TECNICO DE  HIGIENE INDUSTRIAL Y AMBIENTAL S.A.S.</t>
  </si>
  <si>
    <t>CONTRATAR EL SERVICIO PARA REALIZAR EL ANÁLISIS QUIMICO A UN ESTIMADO DE CIENTO VEINTE (120) MUESTRAS DE ASBESTOS TOMADAS DURANTE EL DESARROLLO DEL PROYECTO ESTABLECIDO DENTRO DEL CONVENIO INTERADMINISTRATIVO NÚMERO 298 DE 2015- SUSCRITO ENTRE EL MINISTERIO DEL TRABAJO, POSITIVA COMPAÑÍA DE SEGUROS S.A. Y EL INSTITUTO NACIONAL DE CANCEROLOGÍA E.S.E, 2015 - 2016, CONJUNTAMENTE MEDIANTE LAS TÉCNICAS PCM y TEM, CON LA APLICACIÓN DE LOS MÉTODOS NIOSH 7400 y NIOSH 7402. RESPECTIVAMENTE</t>
  </si>
  <si>
    <t>10010735 P01</t>
  </si>
  <si>
    <t>C1335-16</t>
  </si>
  <si>
    <t>CONTRATACION DIRECTA No. 146 DE 2016</t>
  </si>
  <si>
    <t>R Y M CAPACITACION LTDA.</t>
  </si>
  <si>
    <t>SEMINARIO VALOR PROBATORIO DEL DOCUEMENTO ELECTRONICO PARA LOS FUNCIONARIOS DEL INSTITUTO, LA CUAL SE REALIZARA EN EL HOTEL NH ROYAL METROTEL UBICADO EN LA CALLE 74 No. 13 - 27 DE LA CIUDAD DE BOGOTA.</t>
  </si>
  <si>
    <t>10010864 P01</t>
  </si>
  <si>
    <t>C1334-16</t>
  </si>
  <si>
    <t>APROBACION DE COTIZACION No. 093 DE 2016</t>
  </si>
  <si>
    <t xml:space="preserve">BIG DYE TM TERMINATOR CYCLE SEQUEMCING READY REACTION IT V3.1, WITH SEQUENCING BUFFER - MARCA APPLIEED BIOSYSTEMS </t>
  </si>
  <si>
    <t>50001315 P25</t>
  </si>
  <si>
    <t>C1331-16</t>
  </si>
  <si>
    <t>CONTRATACION DIRECTA No. 151 DE 2016</t>
  </si>
  <si>
    <t>10010192 P08</t>
  </si>
  <si>
    <t>PHAMACEUTICAL SUPPLY CHAIN S.A.S.</t>
  </si>
  <si>
    <t>CONTROL DE CALIDAD PARA EQUIPOS DE PRODUCCION DE AIRE MEDICINAL</t>
  </si>
  <si>
    <t>30012331 P01</t>
  </si>
  <si>
    <t>C1125-16</t>
  </si>
  <si>
    <t>INVITACION A COTIZAR No. 127 DE 2016</t>
  </si>
  <si>
    <t>SUSCRIPCION ELECTRONICA DE LIBROS ELECTRONICOS: LWW ONCOLOGY BOOKS COLECTION 2015</t>
  </si>
  <si>
    <t>10010746 P01</t>
  </si>
  <si>
    <t>C1340-16</t>
  </si>
  <si>
    <t>CONTRATACION DIRECTA No. 150 DE 2016</t>
  </si>
  <si>
    <t>SERVICOS</t>
  </si>
  <si>
    <t>VENTA, RECOLECCION, TRANSPORTE, TRATAMIENTO Y DISPOSICION FINAL DE RESIDUOS LIQUIDOS DE FIJADOR, REVELADOR Y PELICULAS GENERADOS EN EL INSTITUTO</t>
  </si>
  <si>
    <t>INVITACION A COTIZAR No. 204 de 2016</t>
  </si>
  <si>
    <t>JAG ESPECIALISTAS EN SALUJD S.A.S.</t>
  </si>
  <si>
    <t>SERVICIO ESPECIALIZADO DE PEDIATRIA EN EL SERVICIO DE HOSPITALIZACION, CORRESPONDIENTE A LA PRODUCCION ADICIONAL QUE REQUIERE EL INSTITUTO</t>
  </si>
  <si>
    <t>10010337 P01</t>
  </si>
  <si>
    <t>C1343-16</t>
  </si>
  <si>
    <t>CONVOCATORIA PUBLICA No. 060 DE 2016</t>
  </si>
  <si>
    <t>10010826 P01</t>
  </si>
  <si>
    <t>CONVOCATORIA PUBLICA No. 060 DE 2016 - VIGENCIA FUTURA</t>
  </si>
  <si>
    <t>SALUD OCUPACIONAL DE LOS ANDES LTDA.</t>
  </si>
  <si>
    <t>EXAMENES MEDICOS DE INGRESO POS INCAPACIDAD Y POR CAMBIO DE LABOR A LOS FUNCIONARIOS</t>
  </si>
  <si>
    <t>10010380 P01</t>
  </si>
  <si>
    <t>C1332-16</t>
  </si>
  <si>
    <t>ADICION AL CONTRATO No. 0411 DE 2016</t>
  </si>
  <si>
    <t>FERRETERIA SAN ROQUE No. 2 LTDA.</t>
  </si>
  <si>
    <t>SUMINISTRO DE ELEMENTOS DE FERRETERIA Y DEMAS MATERIALES PARA REALIZAR LOS TRABAJOS DE MANTENIMIENTO CORRECTIVO Y PREVENTIVO REQUERIDOS POR EL INSTITUTO</t>
  </si>
  <si>
    <t>C1345-16</t>
  </si>
  <si>
    <t>100064862 P01</t>
  </si>
  <si>
    <t>ADICION AL CONTRATO No. 0130 DE 2016</t>
  </si>
  <si>
    <t>FERMAT COMERCIAL S.A</t>
  </si>
  <si>
    <t>ADQUISICION DE UN CONGELADOR VERTICAL PARA ALMACENAMIENTO DE MUESTRAS</t>
  </si>
  <si>
    <t>50001324 P34</t>
  </si>
  <si>
    <t>C1310-16</t>
  </si>
  <si>
    <t>APROBACION DE COTIZACION No. 251 DE 2016</t>
  </si>
  <si>
    <t xml:space="preserve">MEDITEC S.A.S </t>
  </si>
  <si>
    <t xml:space="preserve">CISTOSCOPIO MARCA RICHARD WOLF </t>
  </si>
  <si>
    <t>50001311 42</t>
  </si>
  <si>
    <t>C1339-16</t>
  </si>
  <si>
    <t xml:space="preserve">RECEPTOSCOPIO MARCA RICHARD WOLF </t>
  </si>
  <si>
    <t>50001311 46</t>
  </si>
  <si>
    <t>C1338-16</t>
  </si>
  <si>
    <t>BIOTRONITECH  COLOMBIA S.A.</t>
  </si>
  <si>
    <t>SET DE NEUROCIRUGIA BASE DE CRANEO MARCA RICHAR WOLF</t>
  </si>
  <si>
    <t>50001311 45</t>
  </si>
  <si>
    <t>C1333-16</t>
  </si>
  <si>
    <t>URETEROSCOPIO MARCA RICHAR WOLF</t>
  </si>
  <si>
    <t>50001311 43</t>
  </si>
  <si>
    <t>C1337-16</t>
  </si>
  <si>
    <t>SIEMENS HEALTCARE S.A.S.</t>
  </si>
  <si>
    <t>MANTENIMIENTO PREVENTIVO Y CORRECTIVO, INCLUYENDO EL SUMINISTRO DE REPUESTOS PARA EQUIPOS MEDICOS MARCA SIEMENS</t>
  </si>
  <si>
    <t>30012615 P01</t>
  </si>
  <si>
    <t>C1349-16</t>
  </si>
  <si>
    <t xml:space="preserve">ADICION EN VALOR  AL CONTRATO No. 0368 DE 2016 </t>
  </si>
  <si>
    <t>SERVICIO DE  BRIGADAS PARA LA IMPLEMENTACIÓN DE TÉCNICA DE INSPECCIÓN VISUAL CON VIA VILI A MUJERES ENTRE 30 Y 50 AÑOS RESIDENTES EN DEPARTAMENTOS PRIORIZADOS A NIVEL NACIONAL, DENTRO DE LOS QUE SE ENCUENTRAN CASANARE, AMAZONAS, ARAUCA, GUAJIRA, NARIÑO, VALLE DEL CAUCA, VICHADA, CAQUETÁ Y ÁREA RURAL DE BOGOTÁ D.C. Y LA TOMA, ALMACENAMIENTO Y CONSERVACIÓN DE BIOPSIAS DE CUELLO UTERINO DE AQUELLAS PACIENTES QUE HAYAN SIDO POSITIVAS A LA TAMIZACIÓN, CUMPLAN LOS CRITERIOS DE INCLUSIÓN Y QUE HAYAN DECIDIDO PARTICIPAR VOLUNTARIAMENTE EN EL PROYECTO; ADELANTAR EL DILIGENCIAMIENTO DE LOS FORMATOS DE AQUELLAS PACIENTES QUE HAYAN DECIDIDO PARTICIPAR EN EL PROYECTO DE INVESTIGACIÓN “EVALUACIÓN DE LA EFECTIVIDAD DEL TRATAMIENTO A MUJERES CON LESIONES PRE NEOPLÁSICAS Y NEOPLÁSICAS DEL CUELLO UTERINO EN EL MARCO DE PROGRAMA ESTRATEGIA VER Y TRATAR EN COLOMBIA”, TENIENDO PRESENTE LOS CRITERIOS DE SELECCIÓN DE LA MUESTRA SEGÚN EL PROTOCOLO EN SU VERSIÓN ACTUAL APROBADA</t>
  </si>
  <si>
    <t>INVITACION A COTIZAR No. 211 DE 2016</t>
  </si>
  <si>
    <t xml:space="preserve">$  89.350.000,00 </t>
  </si>
  <si>
    <t>C1170-16</t>
  </si>
  <si>
    <t xml:space="preserve">$  10.000.000,00 </t>
  </si>
  <si>
    <t>GESTION Y DESARROLLLO DEL TALENTO HUMANO</t>
  </si>
  <si>
    <t>GESTION AMBIENTAL Y SOPORTE HOTLERO</t>
  </si>
  <si>
    <t>SERVICIO DE MANTENIMIENTO PREVENTIVO Y CORRECTIVO INCLUYENDO SUMINISTRO DE REPUESTOS PARA UNIDADES ELECTROQUIRURGICAS MARCA KLS MARTIN</t>
  </si>
  <si>
    <t>CONTRATACION DIRECTA No. 152 DE 2016</t>
  </si>
  <si>
    <t xml:space="preserve">ELECTROEQUIPOS COLOMBIA SAS </t>
  </si>
  <si>
    <t>ADQUISICION, SUMINISTRO, INSTALACION, CAPACITACION Y PUESTA EN FUNCIONAMIENTO DEL EQUIPO THERMOHIGOMETROS PARA LOS DIFERENTES SERVICIOS ASISTENCIALES DEL INSTITUTO</t>
  </si>
  <si>
    <t>INVITACION A COTIZAR No. 201 DE 2016</t>
  </si>
  <si>
    <t xml:space="preserve">QUIMICONTROL S.A.S. </t>
  </si>
  <si>
    <t>SEP-PAK CARTRIDGES PLUS C18 REF WATO205X1</t>
  </si>
  <si>
    <t>10010191 P03</t>
  </si>
  <si>
    <t>C1356-16</t>
  </si>
  <si>
    <t>APROBACION DE COTIZACION No. 0261 DE 2016</t>
  </si>
  <si>
    <t xml:space="preserve">ACOBARRAS  S.A.S. </t>
  </si>
  <si>
    <t>CINTAS MARCA IMPORTADAO</t>
  </si>
  <si>
    <t>50001310 P12</t>
  </si>
  <si>
    <t>C1306-16</t>
  </si>
  <si>
    <t>INVITACION A COTIZAR No. 192  DE 2016</t>
  </si>
  <si>
    <t>POLIOLEFINA ET IMPORTADO</t>
  </si>
  <si>
    <t>50001310 P11</t>
  </si>
  <si>
    <t>C1307-16</t>
  </si>
  <si>
    <t>INVITACION A COTIZAR No. 192 DE 2016</t>
  </si>
  <si>
    <t>HIGH TEC ENVIRONMETAL LTDA.</t>
  </si>
  <si>
    <t>FILTROS MEMBRANAS PVC 5 MICRAS EN 37 MM REF.ZEFON FPVC537 CAJA X 100</t>
  </si>
  <si>
    <t>10010794 P01</t>
  </si>
  <si>
    <t>C1350-16</t>
  </si>
  <si>
    <t>APROBACION DE COTIZACION Noo. 260 DE 2016</t>
  </si>
  <si>
    <t>PORTAFOLIO O SOPORTES DE FILTRO DE 37 MM REF. ZEFON ESP 37. CAJA X 100</t>
  </si>
  <si>
    <t>10010794 P02</t>
  </si>
  <si>
    <t>C1351-16</t>
  </si>
  <si>
    <t>JUEGO DE TAPAS ROJAS Y AZULES PARA CASSETTE DE 37 MM PAQUETE X 100</t>
  </si>
  <si>
    <t>10010794 P. 04</t>
  </si>
  <si>
    <t>C1352-16</t>
  </si>
  <si>
    <t xml:space="preserve">CASSETES DE 3 CUERPOS DE 37 MM DE DIAMETRO REF. ZEFON 37 MM 3 CAJA X 50 </t>
  </si>
  <si>
    <t>10010794 P. 05</t>
  </si>
  <si>
    <t>C1353-16</t>
  </si>
  <si>
    <t>CICLONES TIPO HD EN MARCA BGI. REF. 4L PART. No. 3545/3546</t>
  </si>
  <si>
    <t>10010794 P. 06</t>
  </si>
  <si>
    <t>C1354-16</t>
  </si>
  <si>
    <t xml:space="preserve">TUBOS DE CARBON ACTIVO (COCONUT CHARCOAL) 50/100. REF. ZEFON ZST - 001 CAJA X 50 </t>
  </si>
  <si>
    <t>10010794 P. 07</t>
  </si>
  <si>
    <t>C1355-16</t>
  </si>
  <si>
    <t xml:space="preserve">SILVERY FROG S.A.S. </t>
  </si>
  <si>
    <t>AJUSTE DE LADING PAGE DE LA PAGINA DE CONACIONES</t>
  </si>
  <si>
    <t>10010867 P01</t>
  </si>
  <si>
    <t>C1344-16</t>
  </si>
  <si>
    <t>APROBACION DE COTIZACION No. 256 DE 2016</t>
  </si>
  <si>
    <t>10010881 P01</t>
  </si>
  <si>
    <t>SERVICIOS DE AUDITORIA DE RENOVACION ISO 90001-2008 GESTION DE CALIDAD Y NTC-GP 1000: 2009 GESTION CALIDAD PARA ENTIDADES DE LA FUNCION PUBLICA EN EL CONTEXTO DEL SISTYEMA INTEGTRADO DE GESTION.</t>
  </si>
  <si>
    <t>50001328 P26</t>
  </si>
  <si>
    <t>C1372-16</t>
  </si>
  <si>
    <t>ADICION EN VALOR AL CONTRATO No. 0375 DE 2016</t>
  </si>
  <si>
    <t>MOBILIARIO Y ENSERES</t>
  </si>
  <si>
    <t>PISINGOS</t>
  </si>
  <si>
    <t>INVITACION A COTIZAR No. 207 DE 2016</t>
  </si>
  <si>
    <t>PATOS PEQUEÑOS</t>
  </si>
  <si>
    <t>PATOS GRANDES</t>
  </si>
  <si>
    <t>COLCHONETA 0.70*1.50*0.20 PARA CUNA</t>
  </si>
  <si>
    <t>SILLA RECLINOMATIC</t>
  </si>
  <si>
    <t>MANOMETROS</t>
  </si>
  <si>
    <t xml:space="preserve">INSTITUTO DE NORMAS TECNICAS INCONTEC </t>
  </si>
  <si>
    <t>PRESTACION DEL SERVICIO DE LA CAPACITACION: IV FORO NACIONAL DE ACREDITACION EN SALUD PARA LOS FUNCIONARIOS DEL INSTITUTO, EL CUAL SE REALIZARA EN EL CENTRO DE CONVENCIONES DEL HOTEL RADISSON AR UBICADO EN LA AVENIDA CARRRERA 60 No. 22 - 99 EN LA CIUDAD DE BOGOTA</t>
  </si>
  <si>
    <t>10010868 P01</t>
  </si>
  <si>
    <t>C1348-16</t>
  </si>
  <si>
    <t>APROBACION DE COTIZACION No. 259 DE 2016</t>
  </si>
  <si>
    <t xml:space="preserve">CAMARA DE COMERCIO DE BOGOTA </t>
  </si>
  <si>
    <t>SEMINARIO DE REDACCION Y ORTOGRAFIA PARA EJECUTIVOS PARA LOS FUNCIONARIOS DEL INSTITUTO LA CUAL SE REALIZARA EN LA SEDE DE FORMACION EMPRESARIAL DE LA CMARA DE COMERCIO DE BOGOTA, LOS DIAS 3 Y 4 DE OCTUBRE DE 2016</t>
  </si>
  <si>
    <t>10010883 P01</t>
  </si>
  <si>
    <t>C1416-16</t>
  </si>
  <si>
    <t>APROBACION DE COTIZACION No. 264 DE 2016</t>
  </si>
  <si>
    <t>LA PREVISORA S.A.</t>
  </si>
  <si>
    <t>SUSCRIPCION DE POLIZAS DE SEGUROS PARA AMPARAR LOS BIENES E INTERESES PATRIMONIALES DEL INSTITUTO Y EL AMPARO DE LOS CONTRATOS Y/O CONVENIOS INTERADMINISTRATIVOS CELEBRADOS POR EL INSTITUTO.</t>
  </si>
  <si>
    <t>10010720 P01</t>
  </si>
  <si>
    <t>1000649O9</t>
  </si>
  <si>
    <t>C1374-16</t>
  </si>
  <si>
    <t>ADICION EN VALOR AL CONTRATO No. 0295 DE 2016</t>
  </si>
  <si>
    <t>SURGICON &amp; CIA S.A.S</t>
  </si>
  <si>
    <t>MANTENIMIENTO PREVENTIVO INCLUIDAS LAS VISITAS QUE SEAN NECESARIAS EN CASO DE FALLA Y DAÑO PARA SELLADORAS.</t>
  </si>
  <si>
    <t>30012317 P01</t>
  </si>
  <si>
    <t>C1341-16</t>
  </si>
  <si>
    <t>30012603 P01</t>
  </si>
  <si>
    <t>INVITACION A COTIZAR No. 168 DE 2016 -VIGENCIA FUTURA-</t>
  </si>
  <si>
    <t>SUMINISTRO, REPARACION E INSTALACION DE PUERTAS DE VIDRIOS, VIDRIOS, ACRILICOS, PERFILERIA Y AFINES.</t>
  </si>
  <si>
    <t>30012604 P01</t>
  </si>
  <si>
    <t>C1410-16</t>
  </si>
  <si>
    <t>ADICION EN VALOR AL CONTRATO No. 0341 DE 2016</t>
  </si>
  <si>
    <t xml:space="preserve">LEGISLACION ECONOMICA SA LEGIS SA </t>
  </si>
  <si>
    <t xml:space="preserve">IMPRESIÓN  Y ENCUADERNACION MECANICA DE LA REVISTA NACIONAL DE CANCEROLOIGIA VOL. 19 No. 3 Y 4  Y VOL. 20  1 Y 2 </t>
  </si>
  <si>
    <t>10010861 P01</t>
  </si>
  <si>
    <t>C1346-16</t>
  </si>
  <si>
    <t>APROBACION DE COTIZACION No. 0257 DE 2016</t>
  </si>
  <si>
    <t>ADQUISICION DE MATERIAL PARA LOS SERVICIOS DE GASTROENTEROLOGIA  (STEN DUODENALES, BILIARES)</t>
  </si>
  <si>
    <t>10010873 P01</t>
  </si>
  <si>
    <t>C1412-16</t>
  </si>
  <si>
    <t>ADICION EN VALOR AL CONTRATO No. 0159 DE 2016 -VIGENCIA FUTURA</t>
  </si>
  <si>
    <t>ROCHEM BIOCARE COLOMBIA S.A.S.</t>
  </si>
  <si>
    <t>KIT PARA SECUENCION EN SISTEMAS  MISEQ REAGENT KIT V2 (500 CYCLE REF KIT MS-102-2003 INCLUYE REF 15033625 Y REF 15033626 MARCA ILLUMINA.</t>
  </si>
  <si>
    <t>10010216 P09</t>
  </si>
  <si>
    <t>C1360-16</t>
  </si>
  <si>
    <t>DESARROLLO DEL TALENTO HUMANPO</t>
  </si>
  <si>
    <t xml:space="preserve">GESTION AMBIENTAL Y SOPORTE </t>
  </si>
  <si>
    <t>ELEMENTOS O PROTESIS PARA REHABILITACION (ORTOPEDIA)</t>
  </si>
  <si>
    <t xml:space="preserve">INHABILITADO JURÍDICAMENTE </t>
  </si>
  <si>
    <t>INHABILITADO JURIDICA, FINANCIERA Y TECNICAMENTE</t>
  </si>
  <si>
    <t xml:space="preserve">INHABILITADO JURÍDICAMENTE  </t>
  </si>
  <si>
    <t>10010900 P01</t>
  </si>
  <si>
    <t>C1442-16</t>
  </si>
  <si>
    <t>10010901 P01</t>
  </si>
  <si>
    <t>C1438-16</t>
  </si>
  <si>
    <t>CONTRATO NUEVO BAJO LAS MISMAS CONDICIONES DEL CONTRATO No. 302 DE 2016</t>
  </si>
  <si>
    <t>10010889 P01</t>
  </si>
  <si>
    <t>C1437-16</t>
  </si>
  <si>
    <t>10010902-P01</t>
  </si>
  <si>
    <t>C1436-16</t>
  </si>
  <si>
    <t>10010905 P01</t>
  </si>
  <si>
    <t>C1431-16</t>
  </si>
  <si>
    <t>10010887 P01</t>
  </si>
  <si>
    <t>C1432-16</t>
  </si>
  <si>
    <t>CONTRATO NUEVO BAJO LAS MISMAS CONDICIONES DEL CONTRATO No. 0539 DE 2016</t>
  </si>
  <si>
    <t>10010250 P01</t>
  </si>
  <si>
    <t>C1433-16</t>
  </si>
  <si>
    <t>CONTRATO NUEVO BAJO LAS MISMAS CONDICIONES DEL CONTRATO No. 0685 DE 2015</t>
  </si>
  <si>
    <t>10010888 P01</t>
  </si>
  <si>
    <t>C1441-16</t>
  </si>
  <si>
    <t>CONTTRATO NUEVO BAJO LAS MISMAS CONDICONES DEL CONTRATO No. 0538 de 2016</t>
  </si>
  <si>
    <t>10010877 P01</t>
  </si>
  <si>
    <t>C1439-16</t>
  </si>
  <si>
    <t>CONTRATO NUEVO BAJO LAS MISMAS CONDICIONES DEL CONTRATO No. 0686 DE 2015</t>
  </si>
  <si>
    <t>10010219 P01</t>
  </si>
  <si>
    <t>10010911 P02</t>
  </si>
  <si>
    <t>C1440-16</t>
  </si>
  <si>
    <t>10010911 P01</t>
  </si>
  <si>
    <t>10010878 P01</t>
  </si>
  <si>
    <t>C1427-16</t>
  </si>
  <si>
    <t>CONTRATO NUEVO BAJO LAS MISMAS CONDICIONES DEL CONTRATO No. 0678 DE 2015</t>
  </si>
  <si>
    <t>10010903 P01</t>
  </si>
  <si>
    <t>C1426-16</t>
  </si>
  <si>
    <t>10010879 P01</t>
  </si>
  <si>
    <t>C1429-16</t>
  </si>
  <si>
    <t>10010906 P01</t>
  </si>
  <si>
    <t>10010250 P04</t>
  </si>
  <si>
    <t>ALIANZA ESTRATEGICA QUE LE PERMITA LLEVAR A CABO LA GESTIÓN DE LOS SERVICIOS DE IMAGENOLOGIA DENTRO DEL ESQUEMA TECNICO, DE ACUERDO A LAS CONDICIONES ESTABLECIDAS EN LA NORMATIVIDAD VIGENTE.</t>
  </si>
  <si>
    <t>10010255 P3</t>
  </si>
  <si>
    <t>C1435-16</t>
  </si>
  <si>
    <t>ADICION EN VALOR Y PLAZO AL CONTRATO No. 0540 DE 2016</t>
  </si>
  <si>
    <t>10010910 P01</t>
  </si>
  <si>
    <t>ASOCIACION DE ONCOLOGOS RADIOTERAPEUTAS DE COLOMBIA  ONCORAD</t>
  </si>
  <si>
    <t>10010904 P01</t>
  </si>
  <si>
    <t>C1430-16</t>
  </si>
  <si>
    <t>CONTRATO NUEVO BAJO LAS MISMAS CONDICIONES DEL CONTRATO No. 0693 DE 2016</t>
  </si>
  <si>
    <t>COLVISTA SAS</t>
  </si>
  <si>
    <t>SERVICIO ESPECIALIZADO PARA LA FORMULACIÓN E IMPLEMENTACIÓN DEL PROGRAMA DE GESTIÓN DOCUMENTAL, QUE CONTEMPLE LA ELABORACIÓN Y APLICACIÓN DE LAS TABLAS DE VALORACIÓN, ORGANIZACIÓN DEL FONDO ACUMULADO, ORGANIZACIÓN DE LAS HISTORIAS LABORALES SEGÚN LO ESTABLECIDO EN LA CIRCULAR 4 DEL 2003 Y ORGANIZACIÓN Y DIGITALIZACIÓN DE EXPEDIENTES.</t>
  </si>
  <si>
    <t>10009722 P01</t>
  </si>
  <si>
    <t>C1415-16</t>
  </si>
  <si>
    <t>ADICION EN VALOR Y PLAZO AL CONTRATO No. 0761 DE 2015</t>
  </si>
  <si>
    <t>GESTION Y DESARROOLO DEL TALENTO HUMANO</t>
  </si>
  <si>
    <t>SERVICIOS ASISTENCIALES, DE APOYO Y COMPLEMENTARIOS DE SALUD, ESPECÍFICAMENTE DE CAMILLEROS  QUE SE REQUIERA EN EL INSTITUTO</t>
  </si>
  <si>
    <t>CONVOCATORIA PUBLICA No. 063 DE 2016</t>
  </si>
  <si>
    <t xml:space="preserve">REF 1 INSERTO TROQUEL CINTA </t>
  </si>
  <si>
    <t>10010635 P01</t>
  </si>
  <si>
    <t>C1376-16</t>
  </si>
  <si>
    <t>ADICION EN VALOR AL CONTRATRO No. 0290 DE 2016</t>
  </si>
  <si>
    <t xml:space="preserve">REF 2 INSERTO TROQUEL BORDE CUADRO </t>
  </si>
  <si>
    <t>10010635 P02</t>
  </si>
  <si>
    <t>C1377-16</t>
  </si>
  <si>
    <t>REF 3 INSERTO TROQUEL CIRCULO</t>
  </si>
  <si>
    <t>10010635 P03</t>
  </si>
  <si>
    <t>C1378-16</t>
  </si>
  <si>
    <t xml:space="preserve">REF 4 INSERTO TROQUEL CURSOS </t>
  </si>
  <si>
    <t>10010635 P04</t>
  </si>
  <si>
    <t>C1379-16</t>
  </si>
  <si>
    <t xml:space="preserve">REF 5 INSERTO TROQUEL SERVICIOS </t>
  </si>
  <si>
    <t>10010635 P05</t>
  </si>
  <si>
    <t>C1380-16</t>
  </si>
  <si>
    <t xml:space="preserve">REF 6 INSERTO TROQUEL CLINICAS </t>
  </si>
  <si>
    <t>10010635 P06</t>
  </si>
  <si>
    <t>C1381-16</t>
  </si>
  <si>
    <t xml:space="preserve">REF 7 INSERTO TROQUEL UNIDADES FUNCIONALES </t>
  </si>
  <si>
    <t>10010635 P07</t>
  </si>
  <si>
    <t>C1382-16</t>
  </si>
  <si>
    <t>REF 8 INSERTO TROQUEL SERVICIOS DE APOYO</t>
  </si>
  <si>
    <t>10010635 P08</t>
  </si>
  <si>
    <t>C1383-16</t>
  </si>
  <si>
    <t xml:space="preserve">REF 9 INSERTO TROQUEL TARJETA </t>
  </si>
  <si>
    <t>10010635 P09</t>
  </si>
  <si>
    <t>C1384-16</t>
  </si>
  <si>
    <t>REF 10 INSERTO TROQUEL CURVO 2 ESQUINAS</t>
  </si>
  <si>
    <t>10010635 P10</t>
  </si>
  <si>
    <t>C1385-16</t>
  </si>
  <si>
    <t xml:space="preserve">REF 11 INSERTO TOROQUEL CURVO 4 ESQUINAS </t>
  </si>
  <si>
    <t>10010635 P11</t>
  </si>
  <si>
    <t>C1386-16</t>
  </si>
  <si>
    <t xml:space="preserve">REF 12 INSERTO TROQUEL PESTAÑA SUPERIOR </t>
  </si>
  <si>
    <t>10010635 P12</t>
  </si>
  <si>
    <t>C1387-16</t>
  </si>
  <si>
    <t xml:space="preserve">REF 13 INSERTO TROQUEL PESTAÑA LATERAL </t>
  </si>
  <si>
    <t>10010635 P13</t>
  </si>
  <si>
    <t>C1388-16</t>
  </si>
  <si>
    <t>REF 14 INSERTO TROQUEL HUECO</t>
  </si>
  <si>
    <t>10010635 P14</t>
  </si>
  <si>
    <t>C1389-16</t>
  </si>
  <si>
    <t xml:space="preserve">REF 15 INSERTO TROQUEL FIGURA HUMANA </t>
  </si>
  <si>
    <t>10010635 P15</t>
  </si>
  <si>
    <t>C1390-16</t>
  </si>
  <si>
    <t>REF 1 s20 TROQUEL LOGO s20</t>
  </si>
  <si>
    <t>10010615 P01</t>
  </si>
  <si>
    <t>C1391-16</t>
  </si>
  <si>
    <t xml:space="preserve">REF 1 s20 TROQUEL  CASA ROMPECABEZAS </t>
  </si>
  <si>
    <t>10010615 P02</t>
  </si>
  <si>
    <t>C1392-16</t>
  </si>
  <si>
    <t xml:space="preserve">REF 1 s20 TROQUEL  MEDALLAS  </t>
  </si>
  <si>
    <t>10010615 P03</t>
  </si>
  <si>
    <t>C1393-16</t>
  </si>
  <si>
    <t xml:space="preserve">FOLLETOS TAMAÑO OFICIO PLEGADOS EN DOS CUERPOS, EL CLIENTE SUMINISTRA DISEÑO, PROPALCOTE150 GRAMOS </t>
  </si>
  <si>
    <t>10010615 P04</t>
  </si>
  <si>
    <t>C1394-16</t>
  </si>
  <si>
    <t>AFICHES MINI, TAMAÑO CARTA CON DISEÑO PROPALCOTE 320 GRAMOS BAJA DENSIDAD</t>
  </si>
  <si>
    <t>10010615 P05</t>
  </si>
  <si>
    <t>C1395-16</t>
  </si>
  <si>
    <t>VOLANTES TAMAÑO MEDIA CARTA, EL CLIENTE SUMINISTRA EL DISEÑO</t>
  </si>
  <si>
    <t>10010615 P06</t>
  </si>
  <si>
    <t>C1396-16</t>
  </si>
  <si>
    <t>DISEÑO PROFESIONAL E IMPRESIÓN DE AFICHES 35 X 50 CMS</t>
  </si>
  <si>
    <t>50001329 P05</t>
  </si>
  <si>
    <t>C1398-16</t>
  </si>
  <si>
    <t xml:space="preserve">LIBRETAS MEDICA CARTA RAYADO HORIZONTAL CON ARTE </t>
  </si>
  <si>
    <t>50001329 P06</t>
  </si>
  <si>
    <t>C1399-16</t>
  </si>
  <si>
    <t xml:space="preserve">AFICHES MINI, TAMAÑO CARTA CON DISEÑO PROPALCOTE 320 GRAMOS </t>
  </si>
  <si>
    <t>50001329 P07</t>
  </si>
  <si>
    <t>C1400-16</t>
  </si>
  <si>
    <t xml:space="preserve">LAPICERO RETRACTIL TINTA NEGRA CON LOGO SLOGAN </t>
  </si>
  <si>
    <t>50001329 P08</t>
  </si>
  <si>
    <t>C1401-16</t>
  </si>
  <si>
    <t xml:space="preserve">FORRO EN ACETATO PARA ESCARAPELA CON CINTA ESTAMPADA </t>
  </si>
  <si>
    <t>50001329 P10</t>
  </si>
  <si>
    <t>C1403-16</t>
  </si>
  <si>
    <t xml:space="preserve">DISEÑO PROFESIONAL DE PROGRAMA TIPO ESCARAPELA DE 10 X 12 </t>
  </si>
  <si>
    <t>50001329 P11</t>
  </si>
  <si>
    <t>C1404-16</t>
  </si>
  <si>
    <t>AVISOS EN ACRILICO POLIETILENO TAMAÑO OFICIO TINTAS 4 X 0.</t>
  </si>
  <si>
    <t>50001328 P20</t>
  </si>
  <si>
    <t>C1406-16</t>
  </si>
  <si>
    <t>STICKER DISPENSADOR VINILO LAMINADO 5 X 9 CMS</t>
  </si>
  <si>
    <t>50001328 P21</t>
  </si>
  <si>
    <t>C1407-16</t>
  </si>
  <si>
    <t>COLGAPUERTAS PROPALCOTE 300 GR 10 X 18 TROQUL MANO</t>
  </si>
  <si>
    <t>50001328 P22</t>
  </si>
  <si>
    <t>C1408-16</t>
  </si>
  <si>
    <t xml:space="preserve">TARJETAS EN PVC TAMAÑO 8,5 X 5,4 CMS GROSOR 11 PULGADAS </t>
  </si>
  <si>
    <t>50001328 P23</t>
  </si>
  <si>
    <t>C1409-16</t>
  </si>
  <si>
    <t>CUADERNO INC ARGOLLADO</t>
  </si>
  <si>
    <t>50001328 P17</t>
  </si>
  <si>
    <t>C1397-16</t>
  </si>
  <si>
    <t xml:space="preserve">DISEÑO PROFESIONAL E IMPRESIÓN DE ESCARAPELA 10 X 12 CMS </t>
  </si>
  <si>
    <t>50001328 P09</t>
  </si>
  <si>
    <t>C1402-16</t>
  </si>
  <si>
    <t xml:space="preserve">FOLLETOS TAMAÑO 60  CMS X 25 CMS OFICO PLEGADO </t>
  </si>
  <si>
    <t>50001329 P12</t>
  </si>
  <si>
    <t>C140516</t>
  </si>
  <si>
    <t xml:space="preserve">GENPRODUCTS COMPANY S.A.S. </t>
  </si>
  <si>
    <t>CAJA PARA ALMACENAMIENTO DE 81 CRIOTUBOS DE 1.5  2 ML RANGO DE TEMPERATURA 196°C  121° CAJA EM POLICARBONATO  REF 80081 MARCA SPL LIFESCIENCE</t>
  </si>
  <si>
    <t>50001317 P06</t>
  </si>
  <si>
    <t>C1369-16</t>
  </si>
  <si>
    <t>APROBACION DE COTIZACION No. 263 DE 2016</t>
  </si>
  <si>
    <t>50001305 P06</t>
  </si>
  <si>
    <t>CHROMABOND SET V FOR BASE HYDROLISIS ACI ACID MARCA ABX</t>
  </si>
  <si>
    <t>10010353 P33</t>
  </si>
  <si>
    <t>C1444-16</t>
  </si>
  <si>
    <t xml:space="preserve">ADICION EN VALOR Y PLAZO AL CONTRATO No. 009 DE 2016 - VIGENCIA FUTURA </t>
  </si>
  <si>
    <t>MANOSA TRIFALTO PUREZA 98% X 1000 MG MARCA ABX</t>
  </si>
  <si>
    <t>10010353 P22</t>
  </si>
  <si>
    <t>C1445-16</t>
  </si>
  <si>
    <t xml:space="preserve">ADICION EN VALOR Y PLAZO AL CONTRATO No. 225 DE 2016 - VIGENCIA FUTURA </t>
  </si>
  <si>
    <t xml:space="preserve">TRACELAB FX MODULE REASING KIT PRECURSOR AND REAGENTS FOR  THE  SYNTHESIS OF 2 (18 FDG F)  PHARMACEUTICAL GRADE QUALITY 1 KIT  MARCA ABX </t>
  </si>
  <si>
    <t>10010353 P46</t>
  </si>
  <si>
    <t>C1425-16</t>
  </si>
  <si>
    <t xml:space="preserve">ADICION AL CONTRATO No. 0080 DE 2016 - VIGENCIA FUTURA </t>
  </si>
  <si>
    <t>DOTA TOC ACETATE (GMP) PRCURSOSR FOR RADIOLABELLED DOTA TOC 1  MG  PER- VIAL MARCA ABX</t>
  </si>
  <si>
    <t>10010353 P35</t>
  </si>
  <si>
    <t>C1424-16</t>
  </si>
  <si>
    <t>(18 O) WATER WATER  FDG GRADE  X 20 GRAMOS  MARCA ABX</t>
  </si>
  <si>
    <t>10010353 P30</t>
  </si>
  <si>
    <t>C1423-16</t>
  </si>
  <si>
    <t>HYNIC-TOC TRIFLUORACETATE, PRECURSOR FOR (99 mTc)  HYNC-TOC 1 MG PER VIAL MARCA ABX</t>
  </si>
  <si>
    <t>10010353 P06</t>
  </si>
  <si>
    <t>C1422-16</t>
  </si>
  <si>
    <t>ETANOL GRADIENT GRADE PARA CROMATOMOGRAFIA EN FASE LIQUIDA MARCA MERCK</t>
  </si>
  <si>
    <t>10010353 P38</t>
  </si>
  <si>
    <t>C1446-16</t>
  </si>
  <si>
    <t xml:space="preserve">ADICION EN TIEMPO Y VALOR AL CONTRATO No. 0349 DE 2016 - VIGENCIA FUTURA </t>
  </si>
  <si>
    <t xml:space="preserve">ACIDO GENTISICO X 5 GMS GRADO USP, PH EU MARCA ACROS </t>
  </si>
  <si>
    <t>10010353 P41</t>
  </si>
  <si>
    <t>C1447-16</t>
  </si>
  <si>
    <t xml:space="preserve">TRICINE POLVO ULTRAPURO X 25 GRM GRADO USP, PH EUR MARCA ACROS </t>
  </si>
  <si>
    <t>10010353 P43</t>
  </si>
  <si>
    <t>C1448-16</t>
  </si>
  <si>
    <t xml:space="preserve">ABBOTT LABORATORIES DE COLOMBIA S.A. </t>
  </si>
  <si>
    <t>PRUEBAS INFECCIONSAS PARA PACIENTES CON CONTROL DE TERCERA OPINION DIARIO MARCA ABBOTT</t>
  </si>
  <si>
    <t>10010354 P14</t>
  </si>
  <si>
    <t>C1319-16</t>
  </si>
  <si>
    <t xml:space="preserve">ADICION A CONTRATO No. 0069 DE 2016 - VIGENCIA FUTURA </t>
  </si>
  <si>
    <t>10010354 P15</t>
  </si>
  <si>
    <t>C1320-16</t>
  </si>
  <si>
    <t xml:space="preserve">ADICION A CONTRATO No. 0079 DE 2016 - VIGENCIA FUTURA </t>
  </si>
  <si>
    <t>10010353 P03</t>
  </si>
  <si>
    <t>C1449-16</t>
  </si>
  <si>
    <t xml:space="preserve">ADICION EN TIEMPO Y VALOR AL CONTRATO No. 0075 DE 2016 - VIGENCIA FUTURA </t>
  </si>
  <si>
    <t>10010353 P08</t>
  </si>
  <si>
    <t>C1450-16</t>
  </si>
  <si>
    <t>10010353 P09</t>
  </si>
  <si>
    <t>C1451-16</t>
  </si>
  <si>
    <t>10010353 P10</t>
  </si>
  <si>
    <t>C1452-16</t>
  </si>
  <si>
    <t>10010353 P11</t>
  </si>
  <si>
    <t>C1453-16</t>
  </si>
  <si>
    <t>10010353 P20</t>
  </si>
  <si>
    <t>C1454-16</t>
  </si>
  <si>
    <t xml:space="preserve">VALIDACION Y CALIFICACION DE CADENA DE FRIO PARA LOS SERVICIOS DE FARMACIA Y BANCO DE SANGRE </t>
  </si>
  <si>
    <t>30012618 P01</t>
  </si>
  <si>
    <t>C1434-16</t>
  </si>
  <si>
    <t>ADICION EN VALOR AL CONTRATO No. 0351-2016</t>
  </si>
  <si>
    <t xml:space="preserve">NEORIS COLOMBIA S.A.S. </t>
  </si>
  <si>
    <t xml:space="preserve">SERVICIO DE CONSULTORIA ESPECIALIZADA PARA LLEVAR A CABO LA FASE PREVIA PARA LA IMPLEMENTACION DEL PROYECTO DE INTELIGENCIA DE NEGOCIOS Y ANALITICA, LO ANTERIOR ENMARCADO DENTRO DEL PROYECTO  C51030610-001 DE SISTEMATIZACION INTEGRAL DEL INSTITUTO. </t>
  </si>
  <si>
    <t>50001306 P07</t>
  </si>
  <si>
    <t>C1443-16</t>
  </si>
  <si>
    <t>INVITACION A COTIZAR No. 193 DE 2016</t>
  </si>
  <si>
    <t>10010886 P01</t>
  </si>
  <si>
    <t>C1417-16</t>
  </si>
  <si>
    <t xml:space="preserve">MANTENIMIENTO PREVENTIVO DE LOS ARCHIVADORES RODANTES </t>
  </si>
  <si>
    <t>30012546 P01</t>
  </si>
  <si>
    <t>C1411-16</t>
  </si>
  <si>
    <t>INVITACION A COTIZAR No. 210 DE 2016</t>
  </si>
  <si>
    <t xml:space="preserve">ULTRA EXPRESS SOLUTIONS S.A.S. </t>
  </si>
  <si>
    <t>GUANTES DE PROTECCION CRIOGENICO MARCA FISHER</t>
  </si>
  <si>
    <t>10010757 P02</t>
  </si>
  <si>
    <t>C1371-16</t>
  </si>
  <si>
    <t>INVITACION A COTIZAR No. 195 DE 2016</t>
  </si>
  <si>
    <t xml:space="preserve">RESPIRADOR (MASCARA MEDIA CARA) EN SILICONA MARCA 3M. </t>
  </si>
  <si>
    <t xml:space="preserve">UJNIDAD </t>
  </si>
  <si>
    <t>10010757 P01</t>
  </si>
  <si>
    <t>C1370-16</t>
  </si>
  <si>
    <t xml:space="preserve">GRAN PAPELERIA BOLIVAR S.A.S. </t>
  </si>
  <si>
    <t>ADQUISICION DE 320 KITS DE ESFEROS EN GEL ESCARCHADOS POR 8 UNIDADES PARA ENTREGARA MUJRES JOVENES PARTICIPANTES DEL PROGRAMA DE MONITOREO DE LA VACUNA TETRAVALENTE CONTRA EL VIRUS DEL PAPILOMA HUMANO EN VPH EN COLOMBIA.</t>
  </si>
  <si>
    <t>50001324 P39</t>
  </si>
  <si>
    <t>C1418-16</t>
  </si>
  <si>
    <t>APROBACION DE COTIZACION No. 266 DE 2016</t>
  </si>
  <si>
    <t xml:space="preserve">ANDRES EUGENIO ALVARADO SEGOVIA </t>
  </si>
  <si>
    <t xml:space="preserve">GENERACION DE PRODUCTOS QUE JUSTIFIQUEN LA ORGANIZACIÓN DEL OBSERVATORIO EPIDEMIOLOGICO DEL CANCER A PARTIR DE LOS APORTES DE LAS ACCIONES EN SALUD PUBLICA </t>
  </si>
  <si>
    <t>50001307 P02</t>
  </si>
  <si>
    <t>C1419-16</t>
  </si>
  <si>
    <t>INVITACION A COTIZAR No.  212 DE 2016</t>
  </si>
  <si>
    <t>ASOCIACION DE EXALUMNOS Y PROFESIONALES DEL INSTITUTO NACIONAL DE CANCEROLOGIA-ESE-</t>
  </si>
  <si>
    <t>SERVICIOS DE APOYO AL PROCEDIMIENTO DE EVALUACION DE PROYECTOS DE INVESTIGACION ENTREGADOS POR EL COMITÉ DE ETICA Y LOS MANUSCRITOS SELECCIONADOS POR EL COMITÉ EDITORIAL DEL INSTITUTO.</t>
  </si>
  <si>
    <t>10010885 P01</t>
  </si>
  <si>
    <t>C1414-16</t>
  </si>
  <si>
    <t xml:space="preserve">ADICION A CONTRATO No. 0328 DE 2016 - </t>
  </si>
  <si>
    <t>ALIADO ESTRATEGICO QUE LE PERMITA LLEVAR A CABO LA GESTION  DE LOS SERVICIOS DE IMAGINOLOGIA</t>
  </si>
  <si>
    <t xml:space="preserve">BIOSIMTEC S.A.S </t>
  </si>
  <si>
    <t>SUMINISTRO E INSTALACION DE REPUESTOS PARA FIBRONASOSCOPIO, VIDEOBRONCOSCOPIO, VIDEOGASTROSCOPIO Y ELECTROBISTURI, MARCA OLYMPUS</t>
  </si>
  <si>
    <t>C1458-16</t>
  </si>
  <si>
    <t>CONTRATACION DIRECTA No. 155 DE 2016</t>
  </si>
  <si>
    <t>10010869 P 01</t>
  </si>
  <si>
    <t>C1413-16</t>
  </si>
  <si>
    <t xml:space="preserve">ADICION AL CONTRATO No. 0080 DE 2016 - </t>
  </si>
  <si>
    <t>REACTIVOS  DE LABORATORIO, MATERIALES Y SUMINISTROS</t>
  </si>
  <si>
    <t>ELEMENTOS DE PROTECCION PERSONAl (SALUD OCUPACIONAL)</t>
  </si>
  <si>
    <t>BIOLOGIA DEL CANCER</t>
  </si>
  <si>
    <t>SERVICIO DE TRANSPORTE TERRESTRE EN LA CIUDAD DE BOGOTA Y MUNICIPIOS ALEDAÑOS PARA EL TRASLADO DEL PERSONAL QUE LABORA EN EL INSTITUTO.</t>
  </si>
  <si>
    <t>CONTRATACION DIRECTA No. 161 DE 2016</t>
  </si>
  <si>
    <t xml:space="preserve">R&amp;T DISTRIBUTION S.A.S </t>
  </si>
  <si>
    <t>KIT PARA DOSIFICAR AUTOMATIZADO THEODORICO MARCA COMECER</t>
  </si>
  <si>
    <t>10010184 P27</t>
  </si>
  <si>
    <t>C1469-16</t>
  </si>
  <si>
    <t xml:space="preserve">BLIDAJE DE TUNGTENO PARA DOSIFICADOR AUTOMATIZADO THEODORICO: SSC TUNGSTEN MARCA COMECER </t>
  </si>
  <si>
    <t>10010169 P07</t>
  </si>
  <si>
    <t>C1470-16</t>
  </si>
  <si>
    <t>EA-50 SHANDON, BOTELLA X 4 LITROS,REF 67660002, MARCA THERMO FISHER/ SHANDON R.S. 2011 RD 0001977 VENCE 12-07-2021</t>
  </si>
  <si>
    <t>10010190 P39</t>
  </si>
  <si>
    <t>C1483-16</t>
  </si>
  <si>
    <t>APROBACION DE COTIZACION No. 0269 DE 52016</t>
  </si>
  <si>
    <t>EA-50 SHANDON, BOTELLA X 4 LITROS,REF 6766006, MARCA THERMO FISHER/ SHANDON R.S. 2011 RD 0001977 VENCE 12-07-2021</t>
  </si>
  <si>
    <t>10010190 P38</t>
  </si>
  <si>
    <t>C1482-16</t>
  </si>
  <si>
    <t>LAMINAS COLORFROST PLUS, CON CARGA POSITIVA, TREPRESENTACION CAJA X 72 LAMINAS REF: 4951 PLUS (BLANCA), 5951 PLUS (AZUL), 7951 PLUS (ROSADA, 8951 PLUS AMARILLA), 6951 PLUS (VERDE, 9951 PLUS (AQUA)  MARCA THERMO FISHER SCIENTIFIC</t>
  </si>
  <si>
    <t>50001316 P14</t>
  </si>
  <si>
    <t>C1309-16</t>
  </si>
  <si>
    <t xml:space="preserve">CARTUCHOS PARA DETECCION DE ENDOTOXINA, ENDOFASE PTS DE 5 -0.5 PAQUETE X 10 UNIDADES MARCA CHARLES RIVER </t>
  </si>
  <si>
    <t>10010353 P28</t>
  </si>
  <si>
    <t>C1459-16</t>
  </si>
  <si>
    <t>ADICION EN TIEMPO Y VALOR AL CONTRATO No. 056 DE 2016</t>
  </si>
  <si>
    <t>CARLOS HERNANDO RICAURTE CAMARGO</t>
  </si>
  <si>
    <t>ADQUISICION DE 3000 CAJAS TAPAS PLASTICAS ROSCA PARA FRASCOS HUMIDIFICADORES</t>
  </si>
  <si>
    <t>10010816 P01</t>
  </si>
  <si>
    <t>C1455-16</t>
  </si>
  <si>
    <t>APROBACION DE COTIZACION No. 0256 DE 52016</t>
  </si>
  <si>
    <t xml:space="preserve">SANITAS S.A.S. </t>
  </si>
  <si>
    <t>KIT DNA 1000 MARCA GILENT TECHNOLOGIES REF: 5067-1504</t>
  </si>
  <si>
    <t>10010216 P13</t>
  </si>
  <si>
    <t>C1457-16</t>
  </si>
  <si>
    <t>APROBACION DE COTIZACION No. 0267 DE 2016</t>
  </si>
  <si>
    <t xml:space="preserve">BIOSIMTEC S.A.S. </t>
  </si>
  <si>
    <t>SUMINISTRO E INSTALACION DE REPUESTOS PARA FIBROGASTROSCOPIO Y VIEDOGASTROSCOPIO  MARCA OLYMPUS</t>
  </si>
  <si>
    <t>30012617 P01</t>
  </si>
  <si>
    <t>C1456-16</t>
  </si>
  <si>
    <t>APROBACION DE COTIZACION No. 268 DE 2016</t>
  </si>
  <si>
    <t>MANTENIMIENTO PREVENTIVO INCLUIDO EL SUMINISTRO DEREPUESTOS Y LAS VISITAS QUE SEAN NECESARIAS EN CASO DE DAÑO Y FALLA PARA REFRIGERADORES, CONGELADORES Y CUARTOS FRIOS</t>
  </si>
  <si>
    <t>30012310 P01</t>
  </si>
  <si>
    <t>C1420-16</t>
  </si>
  <si>
    <t>INVITACION A COTIZAR No. 190 DE 2016</t>
  </si>
  <si>
    <t>MANTENIMIENTO PREVENTIVO INCLUIDO EL SUMINISTRO DEREPUESTOS Y LAS VISITAS QUE SEAN NECESARIAS EN CASO DE DAÑO Y FALLA PARA EL SISTEMA DE REFRIGERACION MARCA CHILLER</t>
  </si>
  <si>
    <t>30012316 P01</t>
  </si>
  <si>
    <t>C1421-16</t>
  </si>
  <si>
    <t>MATERIALES Y SUMINISTROS</t>
  </si>
  <si>
    <t>PAPEL BOND 75 GRMS. TAMAÑO OFICIO MARCA  CARTOPRINT/REPROGRAF</t>
  </si>
  <si>
    <t>10010154 P50</t>
  </si>
  <si>
    <t>C1017-16</t>
  </si>
  <si>
    <t>CONVOCATORIA PUBLICA No. 056 DE 2016</t>
  </si>
  <si>
    <t>50001321 P12</t>
  </si>
  <si>
    <t>50001325 P05</t>
  </si>
  <si>
    <t>BANDAS DE CAUCHO CALIBRE GRUESO CAJA X 20 UNIDADES MARCA BANDESCOL</t>
  </si>
  <si>
    <t>10010154 P01</t>
  </si>
  <si>
    <t>C0977-16</t>
  </si>
  <si>
    <t xml:space="preserve">REPRESENTACIONES BUNCH LTDA. </t>
  </si>
  <si>
    <t>MARCACION CON METODOLOGIA sicELIO DE LA REVISTA COLOMBIANA DE CANCEROLOGIA, LOS CUALES SE DETALLAN EN LAS CARACTERISTICAS Y ESPECIFICACIONES TECNICAS, SU GESTION DE INGRESO Y ACTUALIZACION  A LOS INDICES SicELIO COLOMBIA, PROPAGACION DE LAS BASES DE DATOS A LA RED SicECIELO CITACION INDEX VOLUMENES 20 NUMEROS 1,2,3 Y 4  8AÑO 2016)</t>
  </si>
  <si>
    <t>10010861 P02</t>
  </si>
  <si>
    <t>C1347-16</t>
  </si>
  <si>
    <t>APROBACION DE COTIZACION No. 258 DE 2016</t>
  </si>
  <si>
    <t xml:space="preserve">WINDOWS CHANNEL COLOMBIA S.A. </t>
  </si>
  <si>
    <t xml:space="preserve">CONTRATAR UNA EMPRESA ESPECIALISTA EN IMPLEMENTACIÓN DE REDES PARA CANALES INTERNOS DE TELEVISIÓN QUE REALICE EL DIAGNÓSTICO, ADQUISICIÓN DE ELEMENTOS ,INSTALACIÓN DE TECNOLOGÍA, MANTENIMIENTO PREVENTIVO TRIMESTRAL Y SOPORTE 7X24 DE LA ESTRUCTURA DE RED PERTENECIENTE A LA SEGMENTACION DEL  CANAL INTERNO EN LA INSTITUCIÓN,  </t>
  </si>
  <si>
    <t>10010798 P01</t>
  </si>
  <si>
    <t>C1478-16</t>
  </si>
  <si>
    <t>INVITACION A COTIZAR No- 217 DE 2016</t>
  </si>
  <si>
    <t>CODENSA S.A. ESP</t>
  </si>
  <si>
    <t xml:space="preserve">SERVICIO DE LA INSTALACION DE MEDIA TENSION PARA SUPLENCIA ENTRE LOS DOS CIRCIOTOS DE SUMINISTRO DE ENERGIA ELECTRICA DEL INSTITUTO </t>
  </si>
  <si>
    <t>C1481-16</t>
  </si>
  <si>
    <t>CONTRATACION DIRECTA No. 154 DE 2016</t>
  </si>
  <si>
    <t>MARCO ANTONIO RANGEL AMADO</t>
  </si>
  <si>
    <t xml:space="preserve">MANTENIMIENTO PREVENTIVO DE LA SEÑAL DE TELEVISION, TELEVISORES, VIDEO BEANS Y CAMARAS DE VIGILANCIA DE PACIENTES </t>
  </si>
  <si>
    <t>30012418 P01</t>
  </si>
  <si>
    <t>C1226-16</t>
  </si>
  <si>
    <t>INVITACION A COTIZAR No. 181 DE 2016  - VIGENCIA FUTURA -</t>
  </si>
  <si>
    <t>30012415 P01</t>
  </si>
  <si>
    <t>INVITACION A COTIZAR No. 181 DE 2016</t>
  </si>
  <si>
    <t>CONVOCATORIA PUBLICA No. 056 DE 2017</t>
  </si>
  <si>
    <t>CONVOCATORIA PUBLICA No. 056 DE 2018</t>
  </si>
  <si>
    <t>SERVICIO DE MANTENIMIENTI PREVENTIVO Y CORRECTIVO INCLUYENDO SUMINISTRO DEREPUESTOS PARA NALISADOR DE HUMEDAD MARCA  KARLL FISHER SCHOTT INSTRUMENT.</t>
  </si>
  <si>
    <t>CONTRATACION DIRECTA No. 159 DE 2016</t>
  </si>
  <si>
    <t>PLACAS DE ALMACENAMIENTO DE 96 POZOS DE FONDO REDONDO DE 0,8 ML, FISCHER AB-0859, CAJA X 50</t>
  </si>
  <si>
    <t>10010003 P49</t>
  </si>
  <si>
    <t>C1326-16</t>
  </si>
  <si>
    <t>INVITACIOIN A COTIZAR No. 0192 DE 2016</t>
  </si>
  <si>
    <t>10010003 P50</t>
  </si>
  <si>
    <t>C1358-16</t>
  </si>
  <si>
    <t>50001310 P13</t>
  </si>
  <si>
    <t>10010190 P46</t>
  </si>
  <si>
    <t>C1362-16</t>
  </si>
  <si>
    <t>10010190 P48</t>
  </si>
  <si>
    <t>C1361-16</t>
  </si>
  <si>
    <t>10010216 P14</t>
  </si>
  <si>
    <t>C1363-16</t>
  </si>
  <si>
    <t>KIT UDG (URACIL-DNA GLYCOSYLATE PARA PCR EN TIEMPO REAL X 10000 UNDIDADES</t>
  </si>
  <si>
    <t>50001310 P08</t>
  </si>
  <si>
    <t>C1365-16</t>
  </si>
  <si>
    <t>KIT PARA CUANTIFICACIÓN Y CONTROL DE CALIDAD DE ADN GENÓMICO PARA SER USADO EN EL EQUIPO LIGTH CYCLER 480  PARA 300 RXS</t>
  </si>
  <si>
    <t>50001310 P06</t>
  </si>
  <si>
    <t>C1359-16</t>
  </si>
  <si>
    <t>10010190 P41</t>
  </si>
  <si>
    <t xml:space="preserve"> TEMED X 500 ML MARCA ALFA AESAR </t>
  </si>
  <si>
    <t>50001316 P09</t>
  </si>
  <si>
    <t>C1468-16</t>
  </si>
  <si>
    <t>ACRILAMIDA X 500 GRMS</t>
  </si>
  <si>
    <t>50001316 P07</t>
  </si>
  <si>
    <t>C1467-16</t>
  </si>
  <si>
    <t>SÍNTESIS DE PRIMERS MARCA MIDLAND</t>
  </si>
  <si>
    <t>50001316 P04</t>
  </si>
  <si>
    <t>C1466-16</t>
  </si>
  <si>
    <t xml:space="preserve"> JUEGO DE PIPETAS 1000 UL, 200 UL, 20 UL, 2 UL. PARA VOLUMENES MARCA SOCOREX</t>
  </si>
  <si>
    <t>50001316 P17</t>
  </si>
  <si>
    <t>C1465-16</t>
  </si>
  <si>
    <t>BISACRILAMIDA * 500 ML</t>
  </si>
  <si>
    <t>50001316 P06</t>
  </si>
  <si>
    <t>C1464-16</t>
  </si>
  <si>
    <t xml:space="preserve">BIOSULFATO DE SÓDIO MARCA SIGMA </t>
  </si>
  <si>
    <t>50001316 P11</t>
  </si>
  <si>
    <t>C1463-16</t>
  </si>
  <si>
    <t xml:space="preserve"> CARBONATO DE SODIO X 1000 GR. MARCA SIGMA</t>
  </si>
  <si>
    <t>50001316 P12</t>
  </si>
  <si>
    <t>C1462-16</t>
  </si>
  <si>
    <t>PERSULFATO DE AMONIO X 1000 GRMS MARCA  PANREAC</t>
  </si>
  <si>
    <t>50001316 P08</t>
  </si>
  <si>
    <t>C1460-16</t>
  </si>
  <si>
    <t>10010003 p51</t>
  </si>
  <si>
    <t>C1357-16</t>
  </si>
  <si>
    <t>50001310  P14</t>
  </si>
  <si>
    <t>KIT PARA LA DETENCION DE ALK MEDIANTE INMUNOHISTOQUIMICA CON EL ANTICUERPO D5F3 * 50 RXS</t>
  </si>
  <si>
    <t>10010674 P01</t>
  </si>
  <si>
    <t>C1366-16</t>
  </si>
  <si>
    <t>KIT IVD PARA DETECCION DE EBV EN FFPE MEDIANTE ISH  X 50 TEST   PROBE MARCA VENTANA</t>
  </si>
  <si>
    <t>10010216  P02</t>
  </si>
  <si>
    <t>C1325-16</t>
  </si>
  <si>
    <t xml:space="preserve"> KIT IVD PARA  DETECCIÓN DE HER2 EN FFPE MEDIANTE  - DUAL ISH X 50 TEST  MARCA VENTANA</t>
  </si>
  <si>
    <t>10010216  P06</t>
  </si>
  <si>
    <t>C1364-16</t>
  </si>
  <si>
    <t xml:space="preserve">COMCI LTDA. </t>
  </si>
  <si>
    <t>UNIDOSIS TC99M TECNECIO 15mCi</t>
  </si>
  <si>
    <t>10010865 P01</t>
  </si>
  <si>
    <t>C1487-16</t>
  </si>
  <si>
    <t>CONTRATACION DIRECTA No. 157 DE 2016</t>
  </si>
  <si>
    <t>MDP/HDP-99mTc JGA PRELLE X  20 mCi</t>
  </si>
  <si>
    <t>10010865 P02</t>
  </si>
  <si>
    <t>C1488-16</t>
  </si>
  <si>
    <t>MACROAGREGADOS ALBUMINA 99mTc JGA PRE 7m</t>
  </si>
  <si>
    <t>10010865 P03</t>
  </si>
  <si>
    <t>C1489-16</t>
  </si>
  <si>
    <t>MIBI JERINGA PRELLENA 99mTc X 20 mCi</t>
  </si>
  <si>
    <t>10010865 P04</t>
  </si>
  <si>
    <t>C1490-16</t>
  </si>
  <si>
    <t>MEBROFENIN Tc 99 m SOL JGA PRE X 5-8 mCi</t>
  </si>
  <si>
    <t>10010865 P05</t>
  </si>
  <si>
    <t>C1491-16</t>
  </si>
  <si>
    <t>PREPARACION DTPA 5mCi</t>
  </si>
  <si>
    <t>10010865 P06</t>
  </si>
  <si>
    <t>C1492-16</t>
  </si>
  <si>
    <t>UNIDAD FILTRACION ESTERIL PARA VACIO 0.22U.M. DE 500 ML MARCA CORNING</t>
  </si>
  <si>
    <t>10010353 P27</t>
  </si>
  <si>
    <t>C1499-16</t>
  </si>
  <si>
    <t xml:space="preserve">ADICION EN TIEMPO Y VALOR AL CONTRATO No. 0246 DE 2016 VIGENCIA FUTURA </t>
  </si>
  <si>
    <t>UNIDADES DE FILTRACION ESTERIL PARA VACIO 0.22 UM 150 -250 ML- MARCA CORNING</t>
  </si>
  <si>
    <t>10010353 P17</t>
  </si>
  <si>
    <t>C1498-16</t>
  </si>
  <si>
    <t xml:space="preserve">ADICION EN TIEMPO Y VALOR AL CONTRATO No. 0151  DE 2016  VIGENCIA FUTURA </t>
  </si>
  <si>
    <t xml:space="preserve">CONSEJO IBEROAMERICANO DE DISEÑO, CIUDAD Y CONTRUCCION ACCESIBLE </t>
  </si>
  <si>
    <t>ELABORACION DEL DIAGNOSTICO Y PROUESTA DE INTERVENCION PARA EL MEJORAMIENTO Y MANTENIMIENTO DE LA ACCESIBILIDAD A LOS ESPACIOS FISICOS DEL INSTITUTO.</t>
  </si>
  <si>
    <t>50001302 P14</t>
  </si>
  <si>
    <t>C1496-16</t>
  </si>
  <si>
    <t>INVITACION A COTIZAR No. 220 DE 2016</t>
  </si>
  <si>
    <t>INVERSIONES ROMERO MERCHAN S.A. S</t>
  </si>
  <si>
    <t xml:space="preserve">SUMINISTRO E INSTALACION DE CONTROL PARA ENCENDIDO AUTOMATICO POR CORTE DE ENERGIA PARA LOS COMPRESORES DE RADIOTERAPIA Y ESTERILIZACION </t>
  </si>
  <si>
    <t>30012616 P01</t>
  </si>
  <si>
    <t>C1497-16</t>
  </si>
  <si>
    <t>APROBACION DE COTIZACION No. 270 DE 2016</t>
  </si>
  <si>
    <t>10010672 P01</t>
  </si>
  <si>
    <t>C1484-16</t>
  </si>
  <si>
    <t>ADICION EN VALOR AL CONTRATO No. 0357 DE 2016 - VIGENCIA FUTURA 2018</t>
  </si>
  <si>
    <t>10010670 P01</t>
  </si>
  <si>
    <t>10010671 P01</t>
  </si>
  <si>
    <t>10010680 P01</t>
  </si>
  <si>
    <t xml:space="preserve">EXIMEDICA  LTDA. </t>
  </si>
  <si>
    <t xml:space="preserve">MANTENIMIENTO PREVENTIVO INCLUYENDO LAS VISITAS QUE SEAN NECESARIAS EN CASO DE FALLA Y DAÑO  PARA EL ECOGRAFO BK MEDICAL REPUESTOS </t>
  </si>
  <si>
    <t>30012620 P01</t>
  </si>
  <si>
    <t>C1480-16</t>
  </si>
  <si>
    <t>INVITACION A COTIZAR No. 184 DE 2016 - VIGENCIA FUTURA 2017</t>
  </si>
  <si>
    <t xml:space="preserve">MANTENIMIENTO PREVENTIVO INCLUYENDO LAS VISITAS QUE SEAN NECESARIAS EN CASO DE FALLA Y DAÑO  PARA EL ECOGRAFO BK MEDICAL </t>
  </si>
  <si>
    <t>30012288 P01</t>
  </si>
  <si>
    <t>INVITACION A COTIZAR No. 184 DE 2016</t>
  </si>
  <si>
    <t>30012289 P01</t>
  </si>
  <si>
    <t>INVITACION A COTIZAR No. 184 DE 2016  VIGENCIA FUTURA  2017</t>
  </si>
  <si>
    <t>30012620  P01</t>
  </si>
  <si>
    <t xml:space="preserve">INVITACION A COTIZAR No. 184 DE 2016  </t>
  </si>
  <si>
    <t xml:space="preserve">MUEBLES ROMERO S.A.S </t>
  </si>
  <si>
    <t>ADQUISICIÓN DE DIEZ (10)  PANTALLAS LCD DE CUARENTA Y DOS PULGADAS (42“) Y DIEZ (10) SOPORTES PARA PARED INCLUIDA LA INSTALACIÓN DE LAS PANTALLAS EN LOS PUNTOS DESIGNADOS POR EL SUPERVISOR DEL CONTRATO</t>
  </si>
  <si>
    <t>10010197 P01</t>
  </si>
  <si>
    <t>C1479-16</t>
  </si>
  <si>
    <t>INVITACION A COTIZAR No. 213 DE 2016</t>
  </si>
  <si>
    <t xml:space="preserve">TECNOLOGIAS MEDICAS COLOMBIA S.A.S. </t>
  </si>
  <si>
    <t xml:space="preserve">ADQUISICION DEL INTRODUCTOR STENT BILIAR MEDIDAS 7 FR X 10 CM. 7 FR X 12 CM. 7 FR X 15 CM.. 8.5 FR X 10 CM, 8.5 X 12 CM.  10 FR. X 7 CM, FR X  10 CM. 10 FR. X 12 CM </t>
  </si>
  <si>
    <t>10010782 P01</t>
  </si>
  <si>
    <t>C1367-16</t>
  </si>
  <si>
    <t>APROBACION DE COTIZACION No. 262 DE 2016</t>
  </si>
  <si>
    <t>MANTENIMIENTO DEL HARDWARE Y EL SOFTWARE PARA LA INFRAESTRUCTURA IBM CON QUE CUENTA EL INSTITUTO</t>
  </si>
  <si>
    <t>CONVOCATORIA PUBLICA No. 074 DE 2016</t>
  </si>
  <si>
    <t>SERVICIOS TÉCNICOS PARA EL DESPLIEGUE DEL PLAN DE HUMANIZACIÓN</t>
  </si>
  <si>
    <t>SERVICIOS TECNICOS DE VISITA DE CUMPLIMIENTO DE ACREDITACIÓN</t>
  </si>
  <si>
    <t>SERVICIOS TÉCNICOS ACREDITACIÓN PARA EL  ENTRENAMIENTO EN PRACTICAS SEGURAS</t>
  </si>
  <si>
    <t>SERVICIOS TÉCNICOS ACREDITACIÓN PARA JORNADAS LUDICAS EN CULTURA DE SEGURIDAD DEL PACIENTE</t>
  </si>
  <si>
    <t xml:space="preserve">SERVICIOS TÉCNICOS POR PRODUCTO: DIAGNÓSTICO EN LA ACCESIBILIDAD FÍSICA DEL CIUDADANO. </t>
  </si>
  <si>
    <t>SERVICIOS TECNICOS PARA MEDICIÓN Y SEGUIMIENTO DE PARTES INTERESADAS</t>
  </si>
  <si>
    <t>ASESORIA DE CALIDAD</t>
  </si>
  <si>
    <t>G Y G SUCESORES S.A.S.   Y  MICROMEDICA S.A.</t>
  </si>
  <si>
    <t xml:space="preserve">REFRIGERADOR DE 2°  A  6° GRADOS Y PARA LABORATORIO </t>
  </si>
  <si>
    <t>PINZA COLIBRI 78 mm  31"</t>
  </si>
  <si>
    <t>CONVOCATORIA PUBLICA No. 067 DE 2016</t>
  </si>
  <si>
    <t>PINZA 1.2 CASTROVIEJO 110 mm 4.3"</t>
  </si>
  <si>
    <t>CANULA IRRIGACION OJOS CURVA 15.5 mm 0.6"</t>
  </si>
  <si>
    <t>BIOCLINICOS DE COLOMBIA S.A.S   Y  KAIKA  S.A.S</t>
  </si>
  <si>
    <t>COLPOSCOPIO</t>
  </si>
  <si>
    <t>68,8.4%</t>
  </si>
  <si>
    <t>INVITACION A COTIZAR No. 197 DE 2016</t>
  </si>
  <si>
    <t xml:space="preserve">RNASEZAP LIMPIAR SUPERFICIES DE NUCLEASAS MARCA AMBION </t>
  </si>
  <si>
    <t>50001303 P05</t>
  </si>
  <si>
    <t>C1328-16</t>
  </si>
  <si>
    <t>INVITACIOIN A COTIZAR No. 0052 DE 2016</t>
  </si>
  <si>
    <t>BUFER  CON EDTA PARA ANALIZADOR GENTICO 10 X FRASCO X  25 ML MARCA APPLEIED BIOSYSTEMS</t>
  </si>
  <si>
    <t>10010003 P52</t>
  </si>
  <si>
    <t>C1329-16</t>
  </si>
  <si>
    <t>CAPILAR PARA ANALIZADOR GENETICO 310 DE 5-47 CM X 5 UNIDADES MARCA APPLIED BIOSYSTEMS</t>
  </si>
  <si>
    <t>10010003 P53</t>
  </si>
  <si>
    <t>C1330-16</t>
  </si>
  <si>
    <t xml:space="preserve">GA-310 SEQUEBICING RASSF1A KIT MARA APPLIED BIOSYSTEMS </t>
  </si>
  <si>
    <t>50001316 P22</t>
  </si>
  <si>
    <t>C1461-16</t>
  </si>
  <si>
    <t xml:space="preserve">CUSTOM DNA OLIGOS PURIFIED BY DESALTING FOR USDE IN SEQUENCE DETECTION WITH ABI, 200 NMOL MARCA AVITROGEN </t>
  </si>
  <si>
    <t>10010003 P42</t>
  </si>
  <si>
    <t>C1471-16</t>
  </si>
  <si>
    <t>INVITACIOIN A COTIZAR No. 0200 DE 2016</t>
  </si>
  <si>
    <t xml:space="preserve">BIG DYE TERMINATOR SEQUENCING READY REACTION KIT V3.1 WITH  SEQUENCING BUFFER MARCA APPLIED BIOSYSTEMS </t>
  </si>
  <si>
    <t>10010192 P19</t>
  </si>
  <si>
    <t>C1472-16</t>
  </si>
  <si>
    <t>FRGMENT KIT FOR USE WITH THE 30010 GENETIC ANALIZER MARCA APPLIED BIOSYSTEMS</t>
  </si>
  <si>
    <t>10010192 P20</t>
  </si>
  <si>
    <t>C1473-16</t>
  </si>
  <si>
    <t xml:space="preserve">10X BLUE JUICE TM GEL LOADING BEFFER MARCA INVITROGEN </t>
  </si>
  <si>
    <t>57-%</t>
  </si>
  <si>
    <t>50001303 P04</t>
  </si>
  <si>
    <t>C1342-16</t>
  </si>
  <si>
    <t xml:space="preserve">CUBETAS DETERMINACION HEMOGLOBINA 301 X 200 MARCA HEMOCUE </t>
  </si>
  <si>
    <t>10010354 P16</t>
  </si>
  <si>
    <t>C-1525-16</t>
  </si>
  <si>
    <t>ADICION EN VALOR Y PLAZO  AL CONTRATO No. 0070 DE 2016</t>
  </si>
  <si>
    <t xml:space="preserve">TWEEN 20 X 500 ML MARCA MP BIOMEDICALS </t>
  </si>
  <si>
    <t>10010183 P19</t>
  </si>
  <si>
    <t>C1327-16</t>
  </si>
  <si>
    <t>ESTUCHE COMERCIAL PARA LA IDENTIFICACION DE CLONALIDAD IGH (DH-JH)X33 RXN MARCA INVOSCRIBE</t>
  </si>
  <si>
    <t>11010190 P50</t>
  </si>
  <si>
    <t>C1474-16</t>
  </si>
  <si>
    <t xml:space="preserve">ESTUCHE COMERCIAL PARA LA IDENTIFICACION DE CLONALIDAD HIPERMUTACIONSOMATCA X 33 RXN  MARCA INVOSCRIBRE </t>
  </si>
  <si>
    <t>11010192 P18</t>
  </si>
  <si>
    <t>C1475-16</t>
  </si>
  <si>
    <t xml:space="preserve">ESTUCHE COMERCIAL PARA LA IDENTIFICACION DE TCRD X 33 RXN   MARCA INVOSCRIBRE </t>
  </si>
  <si>
    <t>11010192 P17</t>
  </si>
  <si>
    <t>C1476-16</t>
  </si>
  <si>
    <t xml:space="preserve">PAGER GELS (6% TBE, 12 WE LL) 10X 10 PK- MARCA LONZA </t>
  </si>
  <si>
    <t>10010003 P47</t>
  </si>
  <si>
    <t>C1477-16</t>
  </si>
  <si>
    <t>MARCADOR DE PESO MOLECULAR 100 BP X 50 MARCA ZYMO RESEARCH</t>
  </si>
  <si>
    <t>50001315 P15</t>
  </si>
  <si>
    <t>10010003 P30</t>
  </si>
  <si>
    <t>10010003 P31</t>
  </si>
  <si>
    <t xml:space="preserve">TUBOS EPPENDORF 1,5 ML STANDARD X 500 ESTERILES </t>
  </si>
  <si>
    <t>INVITACION A COTIZAR No. 0192-2016</t>
  </si>
  <si>
    <t>ECONO MICROCENTRIFEGUE TUBES MARCA SIMPORT (CAESA)</t>
  </si>
  <si>
    <t xml:space="preserve">PUNTAS 100 UL CON FILTRO ART RACKS LIBRE DE RNA Y DNASA ESTERIL X 960 UNIDADES </t>
  </si>
  <si>
    <t xml:space="preserve">  DESIERTO POR PRECIO</t>
  </si>
  <si>
    <t>INVITACION A COTIZAR  No. 0192-2016</t>
  </si>
  <si>
    <t>RAININ UNIVERSAL TIPS, 100 UL SIZE, 10 R MARCA METTLER-TOLEDO</t>
  </si>
  <si>
    <t>TIPONE 1-100 UL BEVELED FILTER PIPET TIP IN STERILED - MARCA USA SCIENTIFIC</t>
  </si>
  <si>
    <t xml:space="preserve">RNA LATER SOLUCION ACUOSA ESTABILIZADOR NO TOXICA PARA CONSERVACION DE TEJIDOS, ESTABILIZANDO Y PROTEGIENDO EL RNA CELULAR X 100 ML </t>
  </si>
  <si>
    <t>CONCEPTO TECNICO</t>
  </si>
  <si>
    <t xml:space="preserve">CONCEPTO TECNICO </t>
  </si>
  <si>
    <t>10010338 P01</t>
  </si>
  <si>
    <t>C1519-16</t>
  </si>
  <si>
    <t>CONVOCATORIA PUBLICA No. 059 DE 2016</t>
  </si>
  <si>
    <t>10010827 P01</t>
  </si>
  <si>
    <t>CONVOCATORIA PUBLICA No. 059 DE 2016 -VIGENCIA FUTURA -</t>
  </si>
  <si>
    <t xml:space="preserve">NEVERA PORTATIL CON TERMOMETRO INTEGRADO </t>
  </si>
  <si>
    <t>50001317 P01</t>
  </si>
  <si>
    <t>C1501-16</t>
  </si>
  <si>
    <t>APROBACION DE COTIZACION No, 272 DE 2016</t>
  </si>
  <si>
    <t xml:space="preserve">TOP MEDICAL SYSTEMS S.A. </t>
  </si>
  <si>
    <t>SUMINISTRO E INSTALACION DEREPUESTOS PARA ANGIOGRAFO MARCA TOSHIBA</t>
  </si>
  <si>
    <t>30012578 P01</t>
  </si>
  <si>
    <t>C1500-16</t>
  </si>
  <si>
    <t>APROBACION DE COTIZACION No, 271 DE 2016</t>
  </si>
  <si>
    <t xml:space="preserve">MANTENIMIENTO PREVENTIVO A LAS BOMBAS DE AGUA  Y EQUIPOS HIDRONEUMATICOS DEL INSTITUTO </t>
  </si>
  <si>
    <t>30012545 P01</t>
  </si>
  <si>
    <t>C1521-16</t>
  </si>
  <si>
    <t>INVITACION A COTIZAR No. 208 DE 2016</t>
  </si>
  <si>
    <t xml:space="preserve">TUBOS DE COLECCIÓN DE SANGRE AL VACIO CON HEPARINA SODICA TAPON VERDE DE 5 ML CAJA X 100 MARCA BD </t>
  </si>
  <si>
    <t>10010354 P17</t>
  </si>
  <si>
    <t>C1526-16</t>
  </si>
  <si>
    <t>ADICION EN VALOR Y PLAZO AL CONTRATO No. 055-2016</t>
  </si>
  <si>
    <t xml:space="preserve">TUBO PLASTICO AL VACIO TAPA AZUL CON CITRATO DE SODIO 1,8 ML MARCA BD </t>
  </si>
  <si>
    <t>10010354 P19</t>
  </si>
  <si>
    <t>C1528-16</t>
  </si>
  <si>
    <t>ADICION EN VALOR  Y PLAZOAL CONTRATO No. 055-2016</t>
  </si>
  <si>
    <t>TUBO PEDIATRICO PARA QUIMICA CON GEL CAJA X 100 MARCA BD</t>
  </si>
  <si>
    <t>10010354 P20</t>
  </si>
  <si>
    <t>C1529-16</t>
  </si>
  <si>
    <t>TUBO PEDIATRICO PARA CUADROS HEMATICOS CAJA X 100 UN. MARCA BD</t>
  </si>
  <si>
    <t>10010354 P21</t>
  </si>
  <si>
    <t>C1530-16</t>
  </si>
  <si>
    <t>TUBOS DE COLECCIÓN DE SANGRE AL VACIO CON EDTA TAPON LILA DE 4 ML - MARCA BD</t>
  </si>
  <si>
    <t>10010354 P26</t>
  </si>
  <si>
    <t>C1531-16</t>
  </si>
  <si>
    <t>BIOSIMTEC S.A.A</t>
  </si>
  <si>
    <t xml:space="preserve">SUMINISTRO E INSTALACION DE REPUESTOS PARA PARA DOS VIDEOGRASTROSCOPIOS MARCA OLYMPUS </t>
  </si>
  <si>
    <t>30012626 P1</t>
  </si>
  <si>
    <t>C1532-16</t>
  </si>
  <si>
    <t>APROBACION DE COTIZACION No. 275-16</t>
  </si>
  <si>
    <t>WINDOWS CHANNEL COLOMBIA S.A</t>
  </si>
  <si>
    <t xml:space="preserve">SERVICIO DE PRE PRODUCCION, PRODUCCION, Y EMISION DEL CONTENIDO GRAFICO Y AUDIOVISUAL PARA EL CANAL DE TELEVISION INTERNO, DE CARÁCTER INFORMATIVO PARA LOS PACIENTES, ACOMPAÑANTES, VISITANTES Y FUNCIONARIOS DEL INSTITUTO </t>
  </si>
  <si>
    <t>10010872 P1</t>
  </si>
  <si>
    <t>C1520-16</t>
  </si>
  <si>
    <t>CONTRATACION DIRECTA No. 156-2016</t>
  </si>
  <si>
    <t>10010771 P1</t>
  </si>
  <si>
    <t>PRESTACION DE SERVICIO MEDICO ESPECIALIZADO DE CABEZA Y CUELLO</t>
  </si>
  <si>
    <t>CONTRATACION DIRECTA No. 160 - 2016</t>
  </si>
  <si>
    <t xml:space="preserve">SERVICIO DE MANTENIMIENTO GENERAL DE LAS CALDERAS DEL INSTITUTO INCLUYENDO REPUESTOS </t>
  </si>
  <si>
    <t>INVITACION A COTIZAR No. 226-2016</t>
  </si>
  <si>
    <t>PRESTACION DE SERVICIO MEDICO ESPECIALIZADO DE HEMATOLOGIA</t>
  </si>
  <si>
    <t>CONVOCATORIA PUBLICA No. 068-2016</t>
  </si>
  <si>
    <t>CONTRATACION DIRECTA No. 156-2017</t>
  </si>
  <si>
    <t>INVITACIOIN A COTIZAR No. 0200 DE 2017</t>
  </si>
  <si>
    <t>INVITACIOIN A COTIZAR No. 0200 DE 2018</t>
  </si>
  <si>
    <t>INVITACION A COTIZAR No. 0192-2017</t>
  </si>
  <si>
    <t>INVITACION A COTIZAR No. 0192-2018</t>
  </si>
  <si>
    <t>INVITACION A COTIZAR  No. 0192-2017</t>
  </si>
  <si>
    <t>INVITACION A COTIZAR  No. 0192-2018</t>
  </si>
  <si>
    <t>DOTANDO ANDO S.A</t>
  </si>
  <si>
    <t xml:space="preserve">VESTIDO PARA CABALLERO </t>
  </si>
  <si>
    <t>INVITACION A COTIZAR No. 187 DE 2016</t>
  </si>
  <si>
    <t xml:space="preserve">CAMISA PARA CABALLERO </t>
  </si>
  <si>
    <t xml:space="preserve">TUBO PLASTICO AL VACIO CON GEL DE 5 ML CAJA * 100 UN # MARCA IMPROVE </t>
  </si>
  <si>
    <t>10010354 P18</t>
  </si>
  <si>
    <t>C1527-16</t>
  </si>
  <si>
    <t>ADICION VALOR Y PLAZO  AL CONTRATO No. 0050 DE 2016</t>
  </si>
  <si>
    <t>TERUMO BCT COLOMBIA S.A</t>
  </si>
  <si>
    <t>ESTUCHE DE LEUCOFERESIS COBE SPECTRA MARCA TERUMO BCT</t>
  </si>
  <si>
    <t>10010930 P2</t>
  </si>
  <si>
    <t>C1536-16</t>
  </si>
  <si>
    <t xml:space="preserve">ADICION EN VALOR  AL CONTRATO No. 0371 DE 2016 </t>
  </si>
  <si>
    <t xml:space="preserve">BOLSA RECOLECCIÓN DE SANGRE CON FILTRO </t>
  </si>
  <si>
    <t>10010930 P3</t>
  </si>
  <si>
    <t>C1534</t>
  </si>
  <si>
    <t xml:space="preserve">ADICION EN VALOR  AL CONTRATO No. 189 DE 2016 </t>
  </si>
  <si>
    <t>R Y M CAPACITACION LTDA</t>
  </si>
  <si>
    <t xml:space="preserve">CAPACITACION VIII CONGRESO NACIONAL DE COBRO Y CARTERA PARA FUNCIONARIO DEL INC LA CUAL SE REALIZARA EN EL CENTRO DE CONVENCIONES ESTELAR SANTA MARTA HOTEL, UBICADA EN LA CIUDAD DE SANTAMARTA </t>
  </si>
  <si>
    <t>10010941 P1</t>
  </si>
  <si>
    <t>C1538-16</t>
  </si>
  <si>
    <t>APROBACION DE COTIZACION No. 277 DE 2016</t>
  </si>
  <si>
    <t>FUNDASUPERIOR INTEGRAL GROUP S.A.S</t>
  </si>
  <si>
    <t xml:space="preserve">CAPACITACION CONGRESO ACCION POR LA SALUD PARA LOS FUNCIONARIOS DEL INC LA CUAL SE REALIZARA EN EL CENTRO DE CONVENCIONES ESTELAR SANTA MARTA HOTEL </t>
  </si>
  <si>
    <t>10010940 P1</t>
  </si>
  <si>
    <t>C1539-16</t>
  </si>
  <si>
    <t>APROBACION DE COTIZACION No. 278 DE 216</t>
  </si>
  <si>
    <t>ESFEROS COLORES SURTIDOS MARCA BIC</t>
  </si>
  <si>
    <t>10010921 P1</t>
  </si>
  <si>
    <t>C1506-16</t>
  </si>
  <si>
    <t>ADICION AL CONTRATO No.  536 DE 2016 - VIGENCIA FUTURA</t>
  </si>
  <si>
    <t xml:space="preserve">LAPICES DE MINA NEGRA MARCA COLOMBIANA </t>
  </si>
  <si>
    <t>10010921 P2</t>
  </si>
  <si>
    <t>C1507-16</t>
  </si>
  <si>
    <t xml:space="preserve">SOBRE DE MANILA TAMAÑO OFICIO MARCA CONDOR </t>
  </si>
  <si>
    <t>10010921 P3</t>
  </si>
  <si>
    <t>C1508-16</t>
  </si>
  <si>
    <t>GANCHO PLASTICO DE DOS PIEZAS MARCA RANK/BEBA</t>
  </si>
  <si>
    <t>10010921 P4</t>
  </si>
  <si>
    <t>C1509-16</t>
  </si>
  <si>
    <t xml:space="preserve">CARPETA EN YUTE C-20 PLASTIFICADA POR CARAS EXTERIORES TROQUELADAS Y CONALETA TAMAÑO 24,8 * 33,4 MARCA SERVIPEL </t>
  </si>
  <si>
    <t>10010921 P5</t>
  </si>
  <si>
    <t>C1510-16</t>
  </si>
  <si>
    <t>PAPEL BON 75 GRAMOS TAMAÑO CARTA FOTOCOPIADORA. MARCA CARTOPRINT  / REPROGRAF</t>
  </si>
  <si>
    <t>10010921 P6</t>
  </si>
  <si>
    <t>C1511-16</t>
  </si>
  <si>
    <t xml:space="preserve">CARPETA ARCHIVO DE HISTORIAS CLINICAS 23,9 ANCHO POR 34 CMS LARGO SIN ALETA TROQUELADA Y CON ANCHO  INTERIOR PLASTICO FONDEADO POR UNA CARA DE COLOR AMARILLA. MARCA SERVIPEL </t>
  </si>
  <si>
    <t>10010921 P7</t>
  </si>
  <si>
    <t>C1512-16</t>
  </si>
  <si>
    <t>CINTA TRANSPARENTE ANCHA. MARCA PEGAFAN/MULTISUMINISTROS</t>
  </si>
  <si>
    <t>10010921 P8</t>
  </si>
  <si>
    <t>C1513-16</t>
  </si>
  <si>
    <t>GANCHOS CLIPS CAJA - 100 UNIDADES. MARCA TRITON/GEMA</t>
  </si>
  <si>
    <t>10010921 P9</t>
  </si>
  <si>
    <t>C1514-16</t>
  </si>
  <si>
    <t>SACAGANCHOS MARCA GENMES</t>
  </si>
  <si>
    <t>10010921 P10</t>
  </si>
  <si>
    <t>C1515-16</t>
  </si>
  <si>
    <t>COSEDORA TRADICIONAL. MARCA GENMES/INHITAN</t>
  </si>
  <si>
    <t>10010921 P11</t>
  </si>
  <si>
    <t>C1516-16</t>
  </si>
  <si>
    <t>PEFORADORA ESTANDAR. MARCA GENMES / INHITAN</t>
  </si>
  <si>
    <t>10010921 P12</t>
  </si>
  <si>
    <t>C1517-16</t>
  </si>
  <si>
    <t>CD CON FORRO. MARCA MEMOREX</t>
  </si>
  <si>
    <t>10010921 P13</t>
  </si>
  <si>
    <t>C1518-16</t>
  </si>
  <si>
    <t>G. BARCO.S.A</t>
  </si>
  <si>
    <t>MANTENIMIENTO PREVENTIVO Y CORRECTIVO INCLUYENDO SUMINISTRO DE REPUESTOS PARA VENTILADOR VERSAMED (VISIAS)</t>
  </si>
  <si>
    <t>30012259 P1</t>
  </si>
  <si>
    <t>C1502-16</t>
  </si>
  <si>
    <t>CONTRATACION DIRECTA No. 158 DE 2016</t>
  </si>
  <si>
    <t>30012631 P1</t>
  </si>
  <si>
    <t>30012632 P1</t>
  </si>
  <si>
    <t>30012258 P1</t>
  </si>
  <si>
    <t>B. BRAUN MEDICAL S.A</t>
  </si>
  <si>
    <t xml:space="preserve">MANTENIMIENTO PREVENTIVO INCLUYENDO LAS VISITAS QUE SEAN NECESARIAS EN CASO DE FALLA Y DAÑO PARA EL INSTRUMENTAL QUIRURGICO </t>
  </si>
  <si>
    <t>30012322 P1</t>
  </si>
  <si>
    <t>C0907-16</t>
  </si>
  <si>
    <t>INVITACION A COTIZAR No. 162 DE 2016</t>
  </si>
  <si>
    <t>30012633 P1</t>
  </si>
  <si>
    <t>BIOTEC MEDICAL LTDA</t>
  </si>
  <si>
    <t xml:space="preserve">SUMINISTRO E INSTALACION DE REPUESTOS PARA UNA (1) MANTA REUSABLE PLASTIPAD ADULTO </t>
  </si>
  <si>
    <t>30012623 P1</t>
  </si>
  <si>
    <t>C1535-16</t>
  </si>
  <si>
    <t>APROBACION DE COTIZACION No. 274 DE 2016</t>
  </si>
  <si>
    <t>ASOCIACION GREMIAL DE PROFESIONALES ESPECIALISTAS EN RIESGO FINANCIERO ASORIESGO</t>
  </si>
  <si>
    <t xml:space="preserve">DIPLOMATURA DE ESTUDIOS EN ADMINISTRACION DEL RIESGO DE ACTIVOS Y FINANCIACION DEL TERRORISMO </t>
  </si>
  <si>
    <t>10010922 P1</t>
  </si>
  <si>
    <t>C1537-16</t>
  </si>
  <si>
    <t>APROBACION DE COTIZACION No. 276-2016</t>
  </si>
  <si>
    <t>COMPRA DE EQUIPO (SUBASTA INVERSA PRESENCIAL)</t>
  </si>
  <si>
    <t xml:space="preserve">ADQUISICION, SUMINISTRO,INSTALACION,CAPACITACION Y PUESTA EN FUNCIONAMIENTO DE MAQUINAS DE ANESTESIA, MARCA DRAGER </t>
  </si>
  <si>
    <t>50001311 P21</t>
  </si>
  <si>
    <t>C1547-16</t>
  </si>
  <si>
    <t>CONVOCATORIA PUBLICA No. 052 DE 2016</t>
  </si>
  <si>
    <t>GE HEALTHCARE COLOMBIA S.A.S.</t>
  </si>
  <si>
    <t>ADQUISICION, SUMINISTRO,INSTALACION,CAPACITACION Y PUESTA EN FUNCIONAMIENTODEL EQUIPO ECOGRAFO CON DOOPLER, MARCA GENERAL ELECTRIC</t>
  </si>
  <si>
    <t>50001311 P7</t>
  </si>
  <si>
    <t>C1548-16</t>
  </si>
  <si>
    <t>ADQUISICIÓN DE LICENCIA DE SOFTWARE ATLAS - TI O NVIVO PARA REALIZAR ANÁLISIS CUALITATIVO DEL PROYECTO</t>
  </si>
  <si>
    <t>MONOGAFA (LENTES TRANSPARENTES) CON VENTILACION DIRECTA Y/O ANTIEMPAÑANTE, VISOR EN POLICARBONATO, AJUSTE PERFECTO Y BUEN SELLADO Y</t>
  </si>
  <si>
    <t>LOGÍSTICA PARA GRUPOS FOCALES PARA MEDICIÓN DE LOS PROFESIONALES EN SALUD SOBRE EL TEMA DE CUIDADOS MÉDICOS AL FINAL DE LA VIDA (ALOJAMIENTO, AYUDAS AUDIVISUALES, SALÓN DE REUNIONES, ALIMENTOS)</t>
  </si>
  <si>
    <t>NEGOCIOS GENERALES DE SISTEMAS S.A NEGSA</t>
  </si>
  <si>
    <t xml:space="preserve">MANTENIMIENTO DEL HARDWARE Y EL SOFTWARE PARA LA INFRAESTRUCTURA IMB CON QUE CUENTA EL INSTITURO </t>
  </si>
  <si>
    <t>10010233 P1</t>
  </si>
  <si>
    <t>C1544-16</t>
  </si>
  <si>
    <t>CONTRATACION DIRECTA No. 165 DE 2016</t>
  </si>
  <si>
    <t>MANTENIMIENTO PREVENTIVO Y CORRECTIVO INCLUIDO EL SUMINISTRO DE REPUESTOS PARA EQUIPOS MARCA GENERAL ELECTRIC</t>
  </si>
  <si>
    <t>30012265 P1</t>
  </si>
  <si>
    <t>C1549-16</t>
  </si>
  <si>
    <t>CONTRATACION DIRECTA No. 128 DE 2016</t>
  </si>
  <si>
    <t>30012266 P1</t>
  </si>
  <si>
    <t>SUMINISTRO E INSTALACION DE REPUESTOS PARA ANALIZADOR GENETICO</t>
  </si>
  <si>
    <t>30012625 P1</t>
  </si>
  <si>
    <t>C1551-16</t>
  </si>
  <si>
    <t>APROBACION DE COTIZACION No. 280 DE 2016- VIGENCIA FUTURA</t>
  </si>
  <si>
    <t>TECNICA ELECTRO MEDICA S.A.</t>
  </si>
  <si>
    <t>ALQUILER DE UNA MAQUINA DE ANESTESIA PRIMA SP2 MARCA PENLON</t>
  </si>
  <si>
    <t>10010942 P1</t>
  </si>
  <si>
    <t>C1553-16</t>
  </si>
  <si>
    <t>APROBACION DE COTIZACION No. 281 DE 2016</t>
  </si>
  <si>
    <t>INGENIERIA Y DISEÑO DE OCCIDENTE S.A.S.</t>
  </si>
  <si>
    <t>ESTUDIO DE LA VULNERABILIDAD SISMICA TANTO DE LAS CARGAS DE GRAVEDAD COMO PARA LAS FUERZAS SISMICAS Y REFORZAMIENTO ESTRUCTURAL PARA EL EDIFICIO DONDE ESTA UBICADA LA FARMACIA Y ALMACEN ENTRE OTROS QUE HACE PARTE DE LA INFRAESTRUCTURA DEL INSTITUTO.</t>
  </si>
  <si>
    <t>50001302 P48</t>
  </si>
  <si>
    <t>C1545-16</t>
  </si>
  <si>
    <t>INVITACION A COTIZAR No. 203 DE 2016</t>
  </si>
  <si>
    <t>SET DE TORAX MARCA: SCALAN</t>
  </si>
  <si>
    <t>50001311 P139</t>
  </si>
  <si>
    <t>C1554-16</t>
  </si>
  <si>
    <t>REPRESENTACIONES ROSMOS S.A.S.</t>
  </si>
  <si>
    <t>ZAPATO PARA CABALLERO MARCA ROSMOS, TRABAJADORES OFICIALES</t>
  </si>
  <si>
    <t>10010524 P4</t>
  </si>
  <si>
    <t>C1540-16</t>
  </si>
  <si>
    <t>BOTAS INDUSTRIALES PARA CABALLERO MARCA TRIVENTTO</t>
  </si>
  <si>
    <t>10010524 P10</t>
  </si>
  <si>
    <t>C1543-16</t>
  </si>
  <si>
    <t>DOTANDO ANDO S.A.</t>
  </si>
  <si>
    <t>CHAQUETA EN JEAN CABALLERO MARCA DOTANDO ANDO</t>
  </si>
  <si>
    <t>INDIVIDUAL</t>
  </si>
  <si>
    <t>10010524 P8</t>
  </si>
  <si>
    <t>C1541-16</t>
  </si>
  <si>
    <t>PANTALON EN JEAN PARA CABALLERO MARCA DOTANDO ANDO</t>
  </si>
  <si>
    <t>10010524 P9</t>
  </si>
  <si>
    <t>C1542-16</t>
  </si>
  <si>
    <t>ASOCIACION DE EXALUMNOS Y PROFESIONALES DEL INSTITUTO NACIONAL DE CANCEROLOGIA ESE</t>
  </si>
  <si>
    <t>PROVEER EL SERVICIO DE BRIGADAS PARA LA IMPLEMENTACION DE TECNICAS DE INSPECCION VISUAL CON VIA VILI A MUJERES ENTRE 30 Y 50 AÑOS RESIDENTES EN DEPARTAMENTOS PRIORIZADOS A NIVEL NACIONAL.</t>
  </si>
  <si>
    <t>50001327 P4</t>
  </si>
  <si>
    <t>C1550-16</t>
  </si>
  <si>
    <t>INVITACION A COTIZAR No. 221 DE 2016</t>
  </si>
  <si>
    <t>G &amp; G SUCESORES S.A.S.</t>
  </si>
  <si>
    <t>ANTI-KRAS ANTIBODY PRODUCED IN RABBIT PRESTIGE ANTIBODIES POWERED BY ATLAS ANTIBODIES, AFFINITY ISLOTED ANTIBODY, BUFFERED AQUEOUS GLYCEROL SOLUTION - MARCA SIGMA REF HPA049830</t>
  </si>
  <si>
    <t>50001314 P5</t>
  </si>
  <si>
    <t>C1546-16</t>
  </si>
  <si>
    <t>APROBACION DE COTIZACION No. 279 DE 2016</t>
  </si>
  <si>
    <t>COMPRA DE EEQUIPO</t>
  </si>
  <si>
    <t>COBERTURA DE RIESGOS LABORALES EN BENEFICIO DE LOS SERVIDORES DEL INSTITUTO, DENTRO DEL MARCO DEL SISTEMA GENERAL DE SEGURIDAD SOCIAL INTEGRAL .</t>
  </si>
  <si>
    <t>CONVOCATORIA PUBLICA No 055 DE 2016</t>
  </si>
  <si>
    <t>COOPERATIVA MULTIACTIVA COPANEM</t>
  </si>
  <si>
    <t>10010336 P2</t>
  </si>
  <si>
    <t>C1575-16</t>
  </si>
  <si>
    <t>CONVOCATORIA PUBLICA No 061 DE 2016</t>
  </si>
  <si>
    <t>10010336 P1</t>
  </si>
  <si>
    <t>10010824 P1</t>
  </si>
  <si>
    <t>COMERCIALIZADORA ARTURO CALLE S.A.S</t>
  </si>
  <si>
    <t>VESTIDO PARA DAMA,MARCA ARTURO CALLE</t>
  </si>
  <si>
    <t>10010523 P1</t>
  </si>
  <si>
    <t>C1565-16</t>
  </si>
  <si>
    <t>INVITACION A COTIZAR No 186 DE 2016</t>
  </si>
  <si>
    <t>BLUSA PARA DAMA MARCA ARTURO CALLE</t>
  </si>
  <si>
    <t>10010523 P2</t>
  </si>
  <si>
    <t>C1566-16</t>
  </si>
  <si>
    <t>VESTIDO PARA CABALLERO,MARCA ARTURO CALLE, EMPLEADOS PUBLICOS.</t>
  </si>
  <si>
    <t>10010523 P4</t>
  </si>
  <si>
    <t>C1568-16</t>
  </si>
  <si>
    <t>VESTIDO PARA CABALLERO,MARCA ARTURO CALLE, TRABAJADORES OFICIALES.</t>
  </si>
  <si>
    <t>10010524 P1</t>
  </si>
  <si>
    <t>CAMISA CABALLERO, MARCA ARTURO CALLE EMPLEADOS  PUBLICOS.</t>
  </si>
  <si>
    <t>10010523 P5</t>
  </si>
  <si>
    <t>C1569-16</t>
  </si>
  <si>
    <t>CAMISA CABALLERO, MARCA ARTURO CALLE TRABAJADORES  OFICIALES.</t>
  </si>
  <si>
    <t>10010524 P2</t>
  </si>
  <si>
    <t xml:space="preserve">CORBATAS MARCA ARTURO CALLE EMPLEADOS PUBLICOS </t>
  </si>
  <si>
    <t>10010523 P6</t>
  </si>
  <si>
    <t>C1570-16</t>
  </si>
  <si>
    <t>CORBATAS MARCA ARTURO CALLE TRABAJADORES OFICIALES</t>
  </si>
  <si>
    <t>10010524 P3</t>
  </si>
  <si>
    <t xml:space="preserve">COMERCIALIZADORA ROSMOS S.A.S </t>
  </si>
  <si>
    <t>ZAPATO PARA CABELLERO MARCA ROSMOS EMPLEADOS PUBLICOS</t>
  </si>
  <si>
    <t>10010253 P7</t>
  </si>
  <si>
    <t>C1571-16</t>
  </si>
  <si>
    <t xml:space="preserve">ZAPATO DE TACON PARA EN CUERO PARA DAMA MARCA ROSMOS </t>
  </si>
  <si>
    <t>10010523 P3</t>
  </si>
  <si>
    <t>C1567-16</t>
  </si>
  <si>
    <t>10010382 P1</t>
  </si>
  <si>
    <t>C1561-16</t>
  </si>
  <si>
    <t>ADICION  EN VALOR Y PLAZO AL CONTRATO No.  0239 DE 2016 - VIGENCIA FUTURA</t>
  </si>
  <si>
    <t>10010540 P1</t>
  </si>
  <si>
    <t>C1562-16</t>
  </si>
  <si>
    <t>ADICION EN VALOR Y PLAZO AL CONTRATO No.  102 DE 2016 - VIGENCIA FUTURA</t>
  </si>
  <si>
    <t>30012606 P1</t>
  </si>
  <si>
    <t>C1564-16</t>
  </si>
  <si>
    <t>ADICION AL CONTRATO No.  0439 DE 2016 - VIGENCIA FUTURA</t>
  </si>
  <si>
    <t>ATEMPO PROVEEDORES EMPRESARIALES S.A.S</t>
  </si>
  <si>
    <t>10010157 P28</t>
  </si>
  <si>
    <t>C1495-16</t>
  </si>
  <si>
    <t>INVITACION A COTIZAR No. 218 DE 2016</t>
  </si>
  <si>
    <t>10010352 P12</t>
  </si>
  <si>
    <t>INVITACION A COTIZAR No. 218 DE 2016 - VIGENCIA FUTURA</t>
  </si>
  <si>
    <t>10010157 P 7</t>
  </si>
  <si>
    <t>C1493-16</t>
  </si>
  <si>
    <t>10010352 P6</t>
  </si>
  <si>
    <t>10010946 P1</t>
  </si>
  <si>
    <t>C1563-16</t>
  </si>
  <si>
    <t xml:space="preserve">ADICION AL CONTRATO No.  0210 DE 2016 </t>
  </si>
  <si>
    <t>LENTES QUIRURGICOS LTDA</t>
  </si>
  <si>
    <t>SUMINISTRO E INSTALACION DE REPUESTOS PARA DOS LENTES QUIRURGICOS DE 0° Y 30°</t>
  </si>
  <si>
    <t>30012624 P1</t>
  </si>
  <si>
    <t>C1533-16</t>
  </si>
  <si>
    <t>APROBACION DE COTIZACION No 273 DE 2016</t>
  </si>
  <si>
    <t xml:space="preserve">MANTENIMIENTO PREVENTIVO INCLUIDO SUMINISTRO DE REPUESTOS Y LAS VISITAS QUE SEAN NECESARIAS EN CASO DE FALLA Y DAÑO PARA AUTO CLAVES MARCA TUTTNAUNER </t>
  </si>
  <si>
    <t>30012645 P1</t>
  </si>
  <si>
    <t>C1552-16</t>
  </si>
  <si>
    <t>30012647 P1</t>
  </si>
  <si>
    <t>INVITACION A COTIZAR No. 190 DE 2016 - VIGENCIA FUTURA</t>
  </si>
  <si>
    <t>30012646 P1</t>
  </si>
  <si>
    <t>20012648 P1</t>
  </si>
  <si>
    <t>DISORTHO S.A</t>
  </si>
  <si>
    <t xml:space="preserve">ADQUISICION DE MATERIAL PARA LOS SERVICIOS DE ORTOPEDIA, CABEZA Y CUELLO </t>
  </si>
  <si>
    <t>10010927 P1</t>
  </si>
  <si>
    <t>C1574</t>
  </si>
  <si>
    <t xml:space="preserve">ADICION EN VALOR AL CONTRATO No 0203-2016 </t>
  </si>
  <si>
    <t>ORGANIZACIÓN DE LAS NACIONES UNIDAS</t>
  </si>
  <si>
    <t xml:space="preserve">PRESTACION DEL SERVICIO DE LA PARTICIPACION EN LA CARRERA UNICEF 10K, PARA LOS FUNCIONARIOS DEL INC, LA CUAL SE REALIZARÁ EN BOGOTA D.C </t>
  </si>
  <si>
    <t>10010928 P1</t>
  </si>
  <si>
    <t>C1577-16</t>
  </si>
  <si>
    <t>APROBACION DE COTIZACION No. 282-2016</t>
  </si>
  <si>
    <t>REALIZAR LA EVALUACIONES MÉDICAS OCUPACIONALES PERIÓDICA A LOS FUNCIONARIOS DEL INC QUÉ CONTRIBUYAN A ESTABLECER CONDICIONES DE SALUD DE LOS TRABAJADORES PARA EL DISEÑO DE PROGRAMAS DE PREVENCIÓN DE ENFERMEDADES Y MEJORA DE SU CALIDAD DE VIDA.</t>
  </si>
  <si>
    <t>INVITACION A COTIZAR 222 DE 2016</t>
  </si>
  <si>
    <t>TAXIS VERDES S,A</t>
  </si>
  <si>
    <t>PROVEER EL SERVICIO DE TRANSPORTE TERRESTRE EN LA CIUDAD DE BOGOTÁ Y MUNICIPIOS ALEDAÑOS PARA EL TRASLADO DE PERSONAL QUE LABORA EN EL INSTITUTO.</t>
  </si>
  <si>
    <t>CONTRATACION DIRECTA No. 163 DE 2016</t>
  </si>
  <si>
    <t>ADQUIRIR EQUIPOS QUE AYUDEN A LLEVAR EL CONTROL DE PESO, TALLA, ÍNDICE DE MASA CORPORAL Y TENSIÓN ARTERIAL,  PARA IMPLEMENTAR UN PROGRAMA DE PREVENCIÓN DE RIESGO CARDIOVASCULAR DINÁMICO QUE ACTÚE EN LOS TRABAJADORES Y QUE BUSQUE MEJORAR EL ESTADO DE SALUD DE LOS MISMOS RESPONDIENDO A SUS NECESIDADES E INCENTIVANDO LA CREACIÓN DE UNA CULTURA ORGANIZACIONAL FAVORECEDORA DE LA SALUD</t>
  </si>
  <si>
    <t>INVITACION A COTIZAR 199 DE 2016</t>
  </si>
  <si>
    <t>CTL COMPANY LTDA</t>
  </si>
  <si>
    <t>SUMINISTRO E INSTALACION DE MUEBLES EN ACERO INOXIDABLE PARA EL LABORATORIO DE BIOBANCO.</t>
  </si>
  <si>
    <t>INVITACION A COTIZAR 183 DE 2016</t>
  </si>
  <si>
    <t>GRUPO INDUSTRIAL ZINGAL S.A.S</t>
  </si>
  <si>
    <t>DICKINSON DE COLOMBIA LTDA</t>
  </si>
  <si>
    <t>TUBO PLASTICO AL VACIO TAPA AZUL CON CITRATO DE SODIO 1,8 ML MARCA: BD</t>
  </si>
  <si>
    <t>10010891 P6</t>
  </si>
  <si>
    <t>C1585-16</t>
  </si>
  <si>
    <t>ADICION EN  VALOR Y PLAZO AL CONTRATO No. 0055 DE 2016</t>
  </si>
  <si>
    <t>PRUEBAS ESPECIALES DE HEMATOLOGIA, INCLUYE ELECTROFORESIS DE PROTEINAS, INMUNOFIJACIÓN EN SUERO, Y SUS CONTROLES DE 3 NIVELES, SUMINISTRADO POR EL PROVEEDOR. TODAS LAS PRUEBAS DEBEN INCLUIR CONTROLES Y CALIBRADORES E INSUMOS NECESARIOS PARA SU PROCESAMIENTO POR EL PROVEEDOR. ELECTROFORESIS E INMUNOTYPING DE PROTEINAS -MARCA SEBIA.</t>
  </si>
  <si>
    <t>10010891 P4</t>
  </si>
  <si>
    <t>C1583-16</t>
  </si>
  <si>
    <t>ADICION  EN VALOR AL CONTRATO No. 0278 DE 2016</t>
  </si>
  <si>
    <t xml:space="preserve">QUINBERLAB S.A </t>
  </si>
  <si>
    <t>MEDIO SABOURAUD GENTAMICINA CLORANFENICOL 2 (SGC2) -MARCA: BIOMERIEU</t>
  </si>
  <si>
    <t>10010891 P9</t>
  </si>
  <si>
    <t>C1588-16</t>
  </si>
  <si>
    <t>ADICION EN  VALOR Y PLAZO AL CONTRATO No. 0053 DE 2016</t>
  </si>
  <si>
    <t>AGAR CHOCOLATE POLYVITEX MARCA: BIOMERIEUX</t>
  </si>
  <si>
    <t>10010891 P10</t>
  </si>
  <si>
    <t>C1589-16</t>
  </si>
  <si>
    <t>AGAR MACCONKEY (MCK MARCA: BIOMERIEUX)</t>
  </si>
  <si>
    <t>10010891 P11</t>
  </si>
  <si>
    <t>C1590-16</t>
  </si>
  <si>
    <t>AGAR COLUMBIA +5%DE SANGRE DE CORDERO (COS) MARCA: BIOMERIEUX</t>
  </si>
  <si>
    <t>10010891 P12</t>
  </si>
  <si>
    <t>C1591-16</t>
  </si>
  <si>
    <t>E -TEST PARA CASPOFUNGINA X100</t>
  </si>
  <si>
    <t>E- TEST PARA VORICONAZOL</t>
  </si>
  <si>
    <t>E- TEST P/ DETERM. DE FLUCONAZOL X 100 TIRAS</t>
  </si>
  <si>
    <t xml:space="preserve">SENDISCOS CLINDAMICINA 30 UG CARTUCHO </t>
  </si>
  <si>
    <t xml:space="preserve">SUPLEMENTO CRECIMIENTO BACTERIAS 5 VIAL </t>
  </si>
  <si>
    <t>SUSCEPTIBILIDAD ANFOTERICINA E-TEST CAJA X100</t>
  </si>
  <si>
    <t>SENSIDISCO DE ERITROMICINA CARTUCHO   X 50</t>
  </si>
  <si>
    <t>E-TEST DE POSACONAZOL</t>
  </si>
  <si>
    <t>CEPA ATCC ENTEROCOCCUS FAECALIS 23212</t>
  </si>
  <si>
    <t>E-TEST DE ITRACONAZOL</t>
  </si>
  <si>
    <t>FUNDACION CENTRO LATINOAMERICANO DE INVESTIGACION Y ENTRENAMIENTO DE CIRUGIA DE MINIMA INVASION</t>
  </si>
  <si>
    <t>CAPACITACION, ENTRNAMIENTO EN HABILIDADES PARA MICROCIRUGIA NIVEL AVANZADO PARA LOS FUNCIONARIOS DEL INC LA CUAL SE REALIZARÁ EN EL CENTRO DE ENTRENAMIENTO CLEMI: AUTOPISTA NORTE KM 16 VIA HATOGRANDE SOPO</t>
  </si>
  <si>
    <t>10010923 P1</t>
  </si>
  <si>
    <t>C1594-16</t>
  </si>
  <si>
    <t xml:space="preserve">CONTRATACIÓN DIRECTA No. 171-2016 </t>
  </si>
  <si>
    <t>SERVICIO DE LAVADO Y DESINFECCION DE CUATRO(4) TANQUES DE SUMINISTRO DE AGUA POTABLE QUE SE ENCUENTRAN EN EL INSTITUTO, ESTUDIO TECNICO DE LA CALIDAD FISICO QUIMICOY MICROBIOLOGICO DEL AGUA POTABLE SUMINISTRADA POR LOS OCHO (8) PUNTOS, LAVADO Y DESINFECCION DE DOS (2) POZOS DE REBOSE, LAVADO Y DESINFECCION DE CINCO (5) CAJAS DE INSPECCIO, CARACTERIZACIONDE LOS VERTIMIENTOS GENERADOS POR EL INSTITUTO,CON ALICUOTASCADA TREINTA(30) MINUTOS DURANTE OCHO (8)HORAS EN DOS (2) PUNTOS, ENTRADA Y SALIDA DE LA PLANTA DE TRATAMIENTO DE AGUA RESIDUAL Y CARACTERIZACIÓN DE AGUAS RESIDUALES TRATADAS PARA USO EN JARDINES EN ÁREAS NO DOMICILIARIAS, MUESTRA PUNTUAL.</t>
  </si>
  <si>
    <t>30012229 P1</t>
  </si>
  <si>
    <t>C1555-16</t>
  </si>
  <si>
    <t>CONTRATACION DIRECTA No 162 de 2016</t>
  </si>
  <si>
    <t>30012312 P1</t>
  </si>
  <si>
    <t xml:space="preserve">CONTRATACION DIRECTA No 162 de 2016- VIGENCIA FUTURA </t>
  </si>
  <si>
    <t>10010953 P1</t>
  </si>
  <si>
    <t>C1576-16</t>
  </si>
  <si>
    <t xml:space="preserve">ADICION AL CONTRATO EN VALOR Y PLAZO  No.  0186 DE 2016 </t>
  </si>
  <si>
    <t>DISEÑOS ANRUDYS LIMITADA</t>
  </si>
  <si>
    <t>VESTIDO PARA DAMA MARCA: DISEÑOS ANRUDYS</t>
  </si>
  <si>
    <t>10010931 P2</t>
  </si>
  <si>
    <t>C1573-16</t>
  </si>
  <si>
    <t>BLUSA ESPECIAL DAMA MARCA: DISEÑOS ANRUDYS</t>
  </si>
  <si>
    <t>10010931 P1</t>
  </si>
  <si>
    <t>C1572-16</t>
  </si>
  <si>
    <t>MARIA EUGENIA DEL ROSARIO MEDINA SANCHEZ</t>
  </si>
  <si>
    <t>SERVICIO DE TRADUCCION SIMULTANEA, PARA LA REALIZACION DE ACTIVIDADES DE EDUCACION CONTINUADA, SEMINARIOS Y CONGRESOS DURANTE LA VIGENCIA 2016 - INVERSION</t>
  </si>
  <si>
    <t>50001330 P1</t>
  </si>
  <si>
    <t>C1486-16</t>
  </si>
  <si>
    <t xml:space="preserve">ADICION AL CONTRATO EN VALOR Y PLAZO  No.  0122 DE 2016 </t>
  </si>
  <si>
    <t>SERVICIO DE TRADUCCION SIMULTANEA, PARA LA REALIZACION DE ACTIVIDADES DE EDUCACION CONTINUADA, SEMINARIOS Y CONGRESOS DURANTE LA VIGENCIA 2016 -FUNCIONAMIENTO</t>
  </si>
  <si>
    <t>10010882 P1</t>
  </si>
  <si>
    <t>CAPACITACION, SEMINARIO PROCEDIMIENTOS PARA IMPORTAR PARA LOS FUNCIONARIOS DEL INC LA CUAL SE REALIZARÁ EN LA CÁMARA DE COMERCIO DE BOGOTA EN EL CENTRO DE FORMACION EMPRESARIAL UBICADO CLL 94 A No13-54 EN BOGOTÁ</t>
  </si>
  <si>
    <t>10010951 P1</t>
  </si>
  <si>
    <t>C1593-16</t>
  </si>
  <si>
    <t>APROBACION DE COTIZACION No. 284-2016</t>
  </si>
  <si>
    <t>ELABORACIÓN DEL PRESUPUESTO DETALLADO, CRONOGRAMA Y PLAN DE CONTINGENCIA PARA LOS MUROS A CONSTRUIR ACORDES AL REFORZAMIENTO ESTRUCTURAL PISOS 1 AL 7, LA ELABORACIÓN DEL DISEÑO DE REFORZAMIENTO ESTRUCTURAL Y ACONDICIONAMIENTO DE LA LOZA DE ENTREPISO PARA SOPORTAR UN EQUIPO DE 1000 KILOS POR METRO CUADRADO, ACTUALIZACIÓN Y AJUSTE DEL PRESUPUESTO Y DEL DISEÑO ARQUITECTÓNICO DEL REORDENAMIENTO DE LOS PISOS 3 Y 4, EDIFICIO HOSPITALIZADOS Y LA ELABORACIÓN DE AJUSTE AL DISEÑO ARQUITECTÓNICO EXISTENTE DEL PAISAJISMO OCTAVO PISO HOSPITALIZADOS DE ACUERDO AL DISEÑO ACTUAL DEL INC - ESE</t>
  </si>
  <si>
    <t>INVITACION A COTIZAR No 232 DE 2016</t>
  </si>
  <si>
    <t>10010891 P7</t>
  </si>
  <si>
    <t>C1586-16</t>
  </si>
  <si>
    <t>ADICION EN VALOR AL CONTRATO No. 178 de 2016</t>
  </si>
  <si>
    <t>TIRAS PARA ORINA PRUEBA MARCA ROCHE</t>
  </si>
  <si>
    <t>10010891 P8</t>
  </si>
  <si>
    <t>C1587-16</t>
  </si>
  <si>
    <t>REACTIVOS DE LABORATORO Y MATERIALES Y SUMINISTROS</t>
  </si>
  <si>
    <t>GERTION AMBIENTAL Y SOPORTE HOTELERO</t>
  </si>
  <si>
    <t>ADICION AL CONTRATO EN VALOR Y PLAZO  No.  0122 DE 2017</t>
  </si>
  <si>
    <t>METALES PROCESADOS E.U.</t>
  </si>
  <si>
    <t>CONTRATAR SERVICOS DE RECOLECCION TRANSPORTE, TRATAMIENTO Y DISPOSICION FINAL DE RESIDUOS LIQUIDOS DE FIJADOR, REVELADOR Y PELICULAS GENERADOS EN EL INC.</t>
  </si>
  <si>
    <t>N-A</t>
  </si>
  <si>
    <t>INVITACION A COTIZAR 0219 DE 2016</t>
  </si>
  <si>
    <t>10010925 P1</t>
  </si>
  <si>
    <t>C1604-16</t>
  </si>
  <si>
    <t>ADICION EN  VALOR Y PLAZO AL CONTRATO No. 0119 DE 2016</t>
  </si>
  <si>
    <t>C4 PASCAL S.A.S.</t>
  </si>
  <si>
    <t xml:space="preserve">VALIDACIÓN SISTEMAS DE AIRE TAMO </t>
  </si>
  <si>
    <t>30012602 P1</t>
  </si>
  <si>
    <t>C1600-16</t>
  </si>
  <si>
    <t>APROBACION DE COTIZACION No. 0288-2016</t>
  </si>
  <si>
    <t xml:space="preserve">ORDUÑA ARGUELLO LUCINDA </t>
  </si>
  <si>
    <t xml:space="preserve">KILO DE PLASTICO TRANSPARENTE DE 2"X 2, ROLLO X 5 KILOS </t>
  </si>
  <si>
    <t>10010932 P1</t>
  </si>
  <si>
    <t>C1599-16</t>
  </si>
  <si>
    <t>APROBACION DE COTIZACION No. 0287-2016</t>
  </si>
  <si>
    <t>AMAREY NOVA MEDICAL S.A.</t>
  </si>
  <si>
    <t>ADQUISICION, SUMINISTRO, INSTALACION Y PUESTA EN FUNCIONAMIENTO DEL EQUIPO DESFIBRILADOR, MARCA: NOHON KOHDEN</t>
  </si>
  <si>
    <t>50001311 P20</t>
  </si>
  <si>
    <t>C1606-16</t>
  </si>
  <si>
    <t>CONVOCATORIA PUBLICA No 058-2016</t>
  </si>
  <si>
    <t>FORMOL 37%COMERCIAL CANECA X 55 GAL (200KG) -MARCA NACIONAL</t>
  </si>
  <si>
    <t>C1598-16</t>
  </si>
  <si>
    <t>APROBACION DE COTIZACION No 0286-2016</t>
  </si>
  <si>
    <t>APOYO LOGISTICO EN GRABACION  Y  EDICION DE LAS ACTIVIDADES DE EDUCACION, SEMINARIOS Y CONGRESOS PROGRAMADOS EN LAS INSTALACIONES DEL INC-ESE Y OTROS LUGARES EN LA CIUDAD DE BOGOTA DURANTE LA VIGENCIA 2016 / INVERSION</t>
  </si>
  <si>
    <t>50001330 P4</t>
  </si>
  <si>
    <t>C1485-16</t>
  </si>
  <si>
    <t xml:space="preserve">ADICION AL CONTRATO EN VALOR Y PLAZO  No.  0254 DE 2016 </t>
  </si>
  <si>
    <t>APOYO LOGISTICO EN GRABACION  Y  EDICION DE LAS ACTIVIDADES DE EDUCACION, SEMINARIOS Y CONGRESOS PROGRAMADOS EN LAS INSTALACIONES DEL INC-ESE Y OTROS LUGARES EN LA CIUDAD DE BOGOTA DURANTE LA VIGENCIA 2016/ FUNCIONAMIENTO</t>
  </si>
  <si>
    <t>10010859  P1</t>
  </si>
  <si>
    <t>SUMINISTRO DE TIQUETES AEREOS NACIONALES E INTERNACIONALES Y TRASLADOS TERRESTRES PARA LOS FUNCIONARIOS DEL INSTITIO Y CONFERENCISTAS INVITADOS A LAS ACTIVIDADES DE EDUCACION CONTINUADA, SEMINARIOS Y CONGRESOS PROGRAMADOS / INVERSION</t>
  </si>
  <si>
    <t>50001324 P38</t>
  </si>
  <si>
    <t>C1605-16</t>
  </si>
  <si>
    <t>ADICION EN VALOR AL CONTRATO No. 0127 de 2016</t>
  </si>
  <si>
    <t>50001330 P5</t>
  </si>
  <si>
    <t>50001308 P3</t>
  </si>
  <si>
    <t>50001350 P6</t>
  </si>
  <si>
    <t>10010784  P1</t>
  </si>
  <si>
    <t>10010783 P1</t>
  </si>
  <si>
    <t>SUPERVISIÓN Y CONTROL DEL CUMPLIMIENTO TÉCNICO DEL CONTRATO DE SUMINISTRO E INSTALACIÓN Y PUESTA EN FUNCIONAMIENTO DE LOS EQUIPOS DE AIRE ACONDICIONADO, EXTRACCIÓN Y VENTILACIÓN MECÁNICA  SEGÚN LOS REQUERIMIENTOS DEL INSTITUTO, EN LAS ÁREAS DE CENTRAL DE MEZCLAS P2, CENTRAL DE MEZCLAS P7, CENTRAL DE ESTERILIZACIÓN, SALAS DE CIRUGÍA Y RADIOFARMACIA, ACORDE A ESTA INVITACIÓN</t>
  </si>
  <si>
    <t xml:space="preserve">DESERTO POR OFERENTE </t>
  </si>
  <si>
    <t>DESERTO POR OFERENTE</t>
  </si>
  <si>
    <t>INVITACION A COTIZAR 0230 DE 2016</t>
  </si>
  <si>
    <t>SERVICIO DE  FUNCIONAMIENTO DE LOS PROCESOS INTERNOS A LAS AREAS DE MEDICNA NUCLEAR E IMÁGENES DIAGNOSTICAS REALIZAR LA ACTUALIZACION Y PUESTA EN PRODUCCION DE LA VERSION 11 DEL SISTEMA RIS, Y LA VERSION 12 DE SISTEMA PACS INCLUIDOS EL 100% DE LOS SERVICIOS PROFESIONALES Y EL LICENCIAMIENTO.</t>
  </si>
  <si>
    <t>PROPUESTA PARA PROVEER LAS EVALUACIONES MÉDICAS OCUPACIONALES PERIODICA  A LOS FUNCIONARIOS  DEL INC, QUE CONTRIBUYANA ESTABLECER LAS CONDICIONES DE SALUD DE LOS TRABAJADORES PARA EL DISEÑO DE PROGRAMAS DE PREVENCION DE ENFERMEDADES Y MEJORA SU CALIDAD DE VIDA</t>
  </si>
  <si>
    <t>ADICION AL CONTRATO EN VALOR Y PLAZO  No.  0254 DE 2017</t>
  </si>
  <si>
    <t>ADICION EN VALOR AL CONTRATO No. 0127 de 2017</t>
  </si>
  <si>
    <t>ADICION EN VALOR AL CONTRATO No. 0127 de 2018</t>
  </si>
  <si>
    <t>ADICION EN VALOR AL CONTRATO No. 0127 de 2019</t>
  </si>
  <si>
    <t>ADICION EN VALOR AL CONTRATO No. 0127 de 2020</t>
  </si>
  <si>
    <t>ADICION EN VALOR AL CONTRATO No. 0127 de 2021</t>
  </si>
  <si>
    <t xml:space="preserve">PHARMEUROPEA DE COLOMBIA </t>
  </si>
  <si>
    <t xml:space="preserve">ADQUISICION DEL EQUIPO VISUALIZADOR DE VENAS </t>
  </si>
  <si>
    <t>INVITACION A COTIZAR No 0207 DE 2016</t>
  </si>
  <si>
    <t>SERVICIO DE CALIBRACION PARA LOS EQUIPOS MEDICOS QUE SE ENCUENTRAN INCLUIDOS EN EL MARCO DE METROLOGIA LEGAL.</t>
  </si>
  <si>
    <t>INVITACION A COTIZAR No 0251 DE 2016</t>
  </si>
  <si>
    <t>ADQUISICION, SUMINISTRO, CAPACITACION Y PUESTA EN FUNCIONAMIENTO DEL EQUIPO MAQUINA EXTRACTORA DE GASES</t>
  </si>
  <si>
    <t>CONVOCATORIA PUBLICA No. 0087 DE 2016</t>
  </si>
  <si>
    <t>ADQUISICION, SUMINISTRO, CAPACITACION Y PUESTA EN FUNCIONAMIENTO DEL EQUIPO LENTE QUAD PEDIATRIC</t>
  </si>
  <si>
    <t xml:space="preserve">ADQUISICION, SUMINISTRO, CAPACITACION Y PUESTA EN FUNCIONAMIENTO DEL EQUIPO DETECTOR DE METALES </t>
  </si>
  <si>
    <t>INVITACION A COTIZAR No, 0263 DE 2016</t>
  </si>
  <si>
    <t>CONEXIÓN DE AGUAS LLUVIAS DEL PAISAJISMO A LA REDE PRINCIPAL, DE ACUERDO CON LAS CONDICIONES ESTABLECIDAS EN LA INVITACION</t>
  </si>
  <si>
    <t>INVITACION A COTIZAR No.259 DE 2016</t>
  </si>
  <si>
    <t>MANTENIMIENTO DE PISO, PARED Y TECHO VINILICO DE LAS SALAS DE CIRUGIA, ESTERILIZACION Y RADIOFARMACIA</t>
  </si>
  <si>
    <t>CONTRATACION DIRECTA No. 0181 DE 2016</t>
  </si>
  <si>
    <t xml:space="preserve">SERVIPEL LTDA </t>
  </si>
  <si>
    <t>ROTULOS ADHESIVOS REDONDOS 13MM COLORES</t>
  </si>
  <si>
    <t>10010154 P31</t>
  </si>
  <si>
    <t>C1735-16</t>
  </si>
  <si>
    <t>APROBACION DE COTIZACION No.318 DE2016</t>
  </si>
  <si>
    <t>REORDENAMIENTO DE LOS ESPACIOS FISICOS DEL INSTITUTO ACORDE CON LA RESOLUCION 2003 DE 2014 DEL MINISTERIO DE SALUD Y PROTECCION SOCIALY DEMAS NORMAS CONCORDANTES, ASI COMO CON LAS NORMAS DE ACREDITACION, GARANTIZADO EL CUMPLIMIENTO DE LAS MISMAS.</t>
  </si>
  <si>
    <t>50001302 P29</t>
  </si>
  <si>
    <t>C1776-16</t>
  </si>
  <si>
    <t xml:space="preserve">CONVOCATORIA PUBLICA No. 0078 DE 2016 </t>
  </si>
  <si>
    <t>VERTICES INGENIERIA S.A.S</t>
  </si>
  <si>
    <t xml:space="preserve">ADECUACION DEL SEGUNDO Y TERCER PISO DEL EDIFICIO ASMINISTRATIVO DEL INSTITUTO TENIENDO EN CUENTA LOS ESTANDARES DE HABILITACION Y ACREDITACION </t>
  </si>
  <si>
    <t>30012555 P1</t>
  </si>
  <si>
    <t>C1778-16</t>
  </si>
  <si>
    <t>CONVOCATORIA PUBLICA No.0072 DE 2016</t>
  </si>
  <si>
    <t>IMPRESOS J C LITOGRAFIA Y TIPOGRAFIA LTDA</t>
  </si>
  <si>
    <t>ADQUISICION DE ROLLOS POR 300 STIKERS, PAPEL ADHESIVO TERMICO, TINTAS SIN IMPRESIÓN, TAMAÑO: 10,1X 5,9 CMS, ACABADOS: TROQUELADOS</t>
  </si>
  <si>
    <t>10010987 P1</t>
  </si>
  <si>
    <t>C1777-16</t>
  </si>
  <si>
    <t>APROBACION DE COTIZACION No. 0320 de 2016</t>
  </si>
  <si>
    <t>ACETONITRILO GRADIENT GRADE PARA CROMATOGRAFIA DE LIQUIDOS LICHROSOLV REAG PHEUR MARCA: MERCK</t>
  </si>
  <si>
    <t>10010353 P19</t>
  </si>
  <si>
    <t>C1759-16</t>
  </si>
  <si>
    <t>APROBACION DE COTIZACION No.0317 DE 2016 VIGENCIA FUTURA</t>
  </si>
  <si>
    <t>10010169 P6</t>
  </si>
  <si>
    <t xml:space="preserve">APROBACION DE COTIZACION No.0317 DE 2016 </t>
  </si>
  <si>
    <t>ETANOL SECADO (MAX.0.01% H20)SECCOSOLV R X LT MARCA:MERCK</t>
  </si>
  <si>
    <t>10010191 P27</t>
  </si>
  <si>
    <t>C1760-16</t>
  </si>
  <si>
    <t>10010353 P21</t>
  </si>
  <si>
    <t>ACETONITRILO SECADO (MAX.0.005% H20) SECCOSOLV R X LT MARCA: MERCK</t>
  </si>
  <si>
    <t>10010353 P45</t>
  </si>
  <si>
    <t>C1761-16</t>
  </si>
  <si>
    <t>10010191 P34</t>
  </si>
  <si>
    <t>ACIDO CLORHIDRICO SLN X 1L MARCA: MERCK</t>
  </si>
  <si>
    <t>10010191 P35</t>
  </si>
  <si>
    <t>C1762-16</t>
  </si>
  <si>
    <t>10010353 P24</t>
  </si>
  <si>
    <t>ACETONITRILO GRADIENT GRADE PARA CROMATOGRAFIA DE LIQUIDOS LICHROSOLV REAG PH EUR,FCO X 2.5 MARCA: MERCK</t>
  </si>
  <si>
    <t>10010353 P44</t>
  </si>
  <si>
    <t>C1768-16</t>
  </si>
  <si>
    <t>UNIDADES DE FILTRACION MILLIPORE, 33M DE DIAMETRO, ESTERILES INDIVI DUALESMENBRANA DURAPORE PVDF DE 0,22 MICRAS - SLGVO33RK</t>
  </si>
  <si>
    <t>10010191 P8</t>
  </si>
  <si>
    <t>C1773-16</t>
  </si>
  <si>
    <t xml:space="preserve">APROBACION DE COTIZACION No.0319 DE 2016 </t>
  </si>
  <si>
    <t xml:space="preserve">UNIDADES DE FILTRACION MILLIPORE, TIPO MILLER, MEMBRANA EN MEZCLA DE ESTERES DE CELULOSA DE 0,22 MICRAS DE PORO Y 25 MM DE DIAMETRO, ESTERILE EN EMPAQUE INDIVIDUAL </t>
  </si>
  <si>
    <t>10010353 P31</t>
  </si>
  <si>
    <t>C1772-16</t>
  </si>
  <si>
    <t>10010890 P8</t>
  </si>
  <si>
    <t>CYTOFUNNELS SENCILLOS BLANCOS CON TAPAS, LOS CYTOSLIDES SE VENDEN POR SEPARADO, PAQUETE ECONOMICO , 500 X CAJA REF: 1102548 MARCA:THERMO SHANDON</t>
  </si>
  <si>
    <t>10011044 P1</t>
  </si>
  <si>
    <t>C1785-16</t>
  </si>
  <si>
    <t xml:space="preserve">APROBACION DE COTIZACION No.0325 DE 2016 </t>
  </si>
  <si>
    <t>SERVICIO DE ADECUACION Y MANTENIMIENTO DE LAS BODEGAS DE CAMAS INGENIERIA BIOMEDICA</t>
  </si>
  <si>
    <t>30012663 P1</t>
  </si>
  <si>
    <t>C1779-16</t>
  </si>
  <si>
    <t>INVITACION A COTIZAR No. 0253 DE 2016</t>
  </si>
  <si>
    <t>SEGURIDAD INDUSTRIAL DE COLOMBIA ERA S.A.S</t>
  </si>
  <si>
    <t xml:space="preserve">SERVICIO DE RECARGA Y MANTENIMIENTO DE LOS EXTINTORES </t>
  </si>
  <si>
    <t>30012691 P1</t>
  </si>
  <si>
    <t>C1774-16</t>
  </si>
  <si>
    <t>INVITACION A COTIZAR No. 0256 DE 2016</t>
  </si>
  <si>
    <t>PROGRAMA DE ASEGURAMIENTO DE LA CALIDAD EN EL LABORATORIO PROSECAL SAS</t>
  </si>
  <si>
    <t>GRUPO ABO (DIRECTAE INVERSA), RHD, CONFIRMACION DEL ANTIGENO D, LECTINAS A1 Y H BFENOTIPO RH, KELL COOMBS DIRECTO, RASTREO DE ANTICUERPOS IRREGULARES Y PRUEBAS DE COMPATIBILIDAD, PARA BANCOS DE SANGRE Y UNIDADES TRASNSFUSIONALES</t>
  </si>
  <si>
    <t>10010997 P1</t>
  </si>
  <si>
    <t>C178216</t>
  </si>
  <si>
    <t>APROBACION DE COTIZACION No.323 DE 2016</t>
  </si>
  <si>
    <t>COMPAÑIA INTERNACIONAL DE INTEGRACION S.A</t>
  </si>
  <si>
    <t xml:space="preserve">TARJETAS INTELIGENTES MF 1KB  EN COLOR BLANCO </t>
  </si>
  <si>
    <t>10011023 P1</t>
  </si>
  <si>
    <t>C1780-16</t>
  </si>
  <si>
    <t>APROBACION DE COTIZACION No.0321 DE 2016</t>
  </si>
  <si>
    <t>ASOCIACION DE RADIOLOGOS ONCOLOGICOS DE COLOMBIA</t>
  </si>
  <si>
    <t>SELECCIONAR ALIADO ESTRATEGICO QUE LE PERMITA LLEVAR A CABO LA GESTION DE LOS SERVICIOS DE IMAGINOLOGIA DENTRO DEL MODELO Y EN LAS CONDICIONES ESTABLECIDAS EN LOS PRESENTES TERMINOS.</t>
  </si>
  <si>
    <t>C1784-16</t>
  </si>
  <si>
    <t xml:space="preserve">CONTRATACION DIRECTA No. 0164 DE 2016 </t>
  </si>
  <si>
    <t>10010822 P1</t>
  </si>
  <si>
    <t>CONTRATACION DIRECTA No. 0164 DE 2016 VIGENCIA FUTURA</t>
  </si>
  <si>
    <t>GESTION DOCUEMNTAL Y CORRESPONDENCIA</t>
  </si>
  <si>
    <t>AREA GESTION HOTELERA Y AMBIENTAL</t>
  </si>
  <si>
    <t>IPPHOS SOLUTIONS S.A.S</t>
  </si>
  <si>
    <t>EL  ARRENDAMIENTO DE UN ÁREA CUYA FINALIDAD ES LA PRESTACIÓN DEL SERVICIO  A TRAVÉS DE  MAQUINA (S)  DISPENSADORA (S)   DE ALIMENTOS SALUDABLES, BEBIDAS CALIENTES Y FRIAS  PARA PACIENTES Y FUNCIONARIOS DEL INSTITUTO</t>
  </si>
  <si>
    <t>N/A</t>
  </si>
  <si>
    <t>INVITACION A COTIZAR No 0257 DE 2016</t>
  </si>
  <si>
    <t xml:space="preserve">TENSIOMETRO </t>
  </si>
  <si>
    <t xml:space="preserve">DESIERTO POR  CONCEPTO TECNICO </t>
  </si>
  <si>
    <t xml:space="preserve">TECNICA ELECTROMEDICA S.A </t>
  </si>
  <si>
    <t xml:space="preserve">FONENDOSCOPIO </t>
  </si>
  <si>
    <t>10011043 P1</t>
  </si>
  <si>
    <t>C1800-16</t>
  </si>
  <si>
    <t>ADICION EN VALOR AL CONTRATO No.0357 DE 2016</t>
  </si>
  <si>
    <t>10011043 P2</t>
  </si>
  <si>
    <t>C1801-16</t>
  </si>
  <si>
    <t>ADICION EN VALOR AL CONTRATO No.0357 DE 2016 VIGENCIA FUTURA</t>
  </si>
  <si>
    <t>10011043 P3</t>
  </si>
  <si>
    <t>C1804-16</t>
  </si>
  <si>
    <t>VIRTUAL TECHNOLOGIES MERCADEO INTERACTIVO S.A.S</t>
  </si>
  <si>
    <t>SERVICIO DE ALOJAMIENTO (HOSTING) DE PLATAFORMA VIRTUAL (LMS) DE LOS CURSOS PRODUCIDOS POR EL INC</t>
  </si>
  <si>
    <t>10011038 P1</t>
  </si>
  <si>
    <t>C1796-16</t>
  </si>
  <si>
    <t>ADICION EN PLAZO Y EN VALOR AL CONTRATO No. 0077 DE 2016</t>
  </si>
  <si>
    <t>10010529 P1</t>
  </si>
  <si>
    <t>C1844-16</t>
  </si>
  <si>
    <t>ADICION EN PLAZO Y EN VALOR AL CONTRATO No. 0102 DE 2016 VIGENCIA FUTURA</t>
  </si>
  <si>
    <t>10011015 P1</t>
  </si>
  <si>
    <t>C1798-16</t>
  </si>
  <si>
    <t>ADICION EN VALOR AL CONTRATO No 0178 DE 2016 VIGENCIA FUTURA</t>
  </si>
  <si>
    <t>PRUEBAS INFECCIOSAS PARA PACIENTES CON CONTROL DE TERCERA OPINION DIARIOMARCA MARCA : ABBOTT</t>
  </si>
  <si>
    <t>10011015 P2</t>
  </si>
  <si>
    <t>C1799-16</t>
  </si>
  <si>
    <t>ADICION EN VALOR AL CONTRATO No.0262 DE  2016 VIGENCIA FUTURA</t>
  </si>
  <si>
    <t>UNIDOSIS TC99M TECNECIO 15mCi MARCA:SOREQ</t>
  </si>
  <si>
    <t>10011024 P1</t>
  </si>
  <si>
    <t>C1792-16</t>
  </si>
  <si>
    <t>ADICION EN VALOR AL CONTRATO No. 0638 DE 2016</t>
  </si>
  <si>
    <t>MDP/HDP-99mTc JGA PRELLE X  20 mCi MARCA:JUBILANT DRAXIMAGE</t>
  </si>
  <si>
    <t>10011024 P2</t>
  </si>
  <si>
    <t>C1793-16</t>
  </si>
  <si>
    <t>MACROAGREGADOS ALBUMINA 99mTc JGA PRE 7m MARCA:JUBILANT DRAXIMAGE</t>
  </si>
  <si>
    <t>10011024 P3</t>
  </si>
  <si>
    <t>C1802-16</t>
  </si>
  <si>
    <t>PROYECTOS Y CONSTRUCCIONES A Y LTDA</t>
  </si>
  <si>
    <t xml:space="preserve">SERVICIO DE CAMBIO DE LA CUBIERTA DE LA MARQUESINA DEL EDIFICIO ADMINISTRATIVO </t>
  </si>
  <si>
    <t>30012664 P1</t>
  </si>
  <si>
    <t>C1787-16</t>
  </si>
  <si>
    <t>INVITACION A COTIZAR No. 0262 DE 2016</t>
  </si>
  <si>
    <t>ACOMETIDA ELECTRICA DEL SISTEMA DE AIRE PARA EL AREA DE RADIOFARMACIA</t>
  </si>
  <si>
    <t>30012700 P1</t>
  </si>
  <si>
    <t>C1786-16</t>
  </si>
  <si>
    <t>CONTRATACION DIRECTA No. 0185 DE 2016</t>
  </si>
  <si>
    <t>CATERMICA INGENIEROS S.A.S</t>
  </si>
  <si>
    <t>30012515 P1</t>
  </si>
  <si>
    <t>C1788-16</t>
  </si>
  <si>
    <t>CONTRATACION DIRECTA No. 0182 DE 2016</t>
  </si>
  <si>
    <t>INGENIERIA DE PROYECTOS INTEGRALES LTDA</t>
  </si>
  <si>
    <t>ACTUALIZACION DEL SISTEMA DESCARGAS ATMOSFERICAS ( SISTEMA PUESTA A TIERRA)</t>
  </si>
  <si>
    <t>30012601 P 1</t>
  </si>
  <si>
    <t>C1789-16</t>
  </si>
  <si>
    <t>INVITACION A COTIZAR No, 0254 DE 2016</t>
  </si>
  <si>
    <t>MANTENIMIENTO PREVENTIVO Y CORRECTIVO DE LOS EQUIPOS DE AIRES ACONDICIONADOS EQUIPO DE VENTILACION EXTRACCION Y COMPRESORES EN INC</t>
  </si>
  <si>
    <t>30012657 P1</t>
  </si>
  <si>
    <t>C1797-16</t>
  </si>
  <si>
    <t>ADICION EN VALOR AL CONTRATO No 0455 DE 2016 VIGENCIA FUTURA</t>
  </si>
  <si>
    <t xml:space="preserve">PRESTACION DE SERVICIO DE CIRUGIA PERIFERICA VASCULAR PARA PACIENTES DEL INSTITUTO </t>
  </si>
  <si>
    <t>10011046 P1</t>
  </si>
  <si>
    <t>C1790-16</t>
  </si>
  <si>
    <t>ADICION EN VALOR AL CONTRATO 0078 DE 2016 VIGENCIA FUTURA</t>
  </si>
  <si>
    <t>IDIME S.A</t>
  </si>
  <si>
    <t xml:space="preserve">SERVICIO DE EXAMENES DIAGNOSTICOS ESPECIALIZADOS DE IMAGINOLOGIA PARA PACIENTES HOSPITALIZADOS DEL INSTITUTO NACIONAL DE CANCEROLOGIA </t>
  </si>
  <si>
    <t>10011047 P1</t>
  </si>
  <si>
    <t>C17791-16</t>
  </si>
  <si>
    <t>ADICION EN VALOR AL CONTRATO 0038 DE 2016 VIGENCIA FUTURA</t>
  </si>
  <si>
    <t>10011045 P1</t>
  </si>
  <si>
    <t>C1805-16</t>
  </si>
  <si>
    <t>ADICION EN VALOR AL CONTRATO 0172 DE 2016 VIGENCIA FUTURA</t>
  </si>
  <si>
    <t>GRUPO DE GESTION AMBIENTAL Y SOPORTE HOTELERO</t>
  </si>
  <si>
    <t>REACTIVOS DE LABORATORIO</t>
  </si>
  <si>
    <t>PRESENTAR PROPUESTA PARA SELECCIONAR PROVEEDORES LEGALMENTE CONSTITUIDOS EN COLOMBIA (PERSONAS NATURALES O JURÍDICAS),PARA PROVEER  EL SERVICIO DE CAPTURA DE INFORMACION, EXTRACTADA DE LA HISTORIA CLINICA EN LOS FORMATOS DE REDCAP DISEÑADOS PARA TAL FIN, DE 1000 PACIENTES CON LOS SIGUIENTES DIAGNOSTICOS: 300 DE CANCER DE PROSTATA, 300 DE CANCER DE MAMA 300 DE CANCER DE OVARIO Y 100 DE CANCER DE TIROIDES.</t>
  </si>
  <si>
    <t>INVITACION A COTIZAR 0237 DE 2016</t>
  </si>
  <si>
    <t xml:space="preserve">ARRENDAMIENTO DE UN AREA CUYA FINALIDADES LA PRESENTACION DEL SERVICIO A TRAVES DE MAQUINA(S) DISPENSADORA(S) DE ELEMENTOS DE HIGIENE PERSONAL  COMO SON PAPEL HIGIENICO Y TOLLAS HIGIENICAS PARA LOS APCIENTES Y VISITANTES DE LOS BAÑOS PUBLICOS </t>
  </si>
  <si>
    <t>INVITACION A COTIZAR 0235 DE 2016</t>
  </si>
  <si>
    <t>ATENCION MEDICA Y DOCENCIA</t>
  </si>
  <si>
    <t>KAIKA SAS</t>
  </si>
  <si>
    <t>ADQUISICION Y SUMINISTRO DE PIPETA ELECTRONICA MONOCANAL 0,5 UL A 10 UL, ELECTRONICA MONOCANAL 10 UL MA 100 UL, ELECTRONICA MONOCANAL 100UL A 100UL. ELECTRONICA MULTICANAL 15UL A 300UL ELECTRONICA MONOCANAL 30 UL A 300 UL, ELECTRONICA MONOCANAL 500UL A 5000UL, ELECTRONICA MONOCANAL 5UL A 50 UL PARA LOS SERVICIOS DE GENETICA Y LABORATORIO MARCA : SARTORIUAS</t>
  </si>
  <si>
    <t>50001311 P140</t>
  </si>
  <si>
    <t>C1608-16</t>
  </si>
  <si>
    <t>INVITACION A COTIZAR No. 228 de 2016</t>
  </si>
  <si>
    <t>REALIZACION DE UN PROGRAMA RADIAL CON EMISION SEMANAL DE 60 MINUTOS (HORA RADIO) UNA EMISORA PERTENECIENTE A UNA CADENA RADIAL CON PRESENCIA NACIONAL.</t>
  </si>
  <si>
    <t>10010948 P1</t>
  </si>
  <si>
    <t>C1603-16</t>
  </si>
  <si>
    <t xml:space="preserve">ADICION AL CONTRATO EN VALOR Y PLAZO  No.  0039 DE 2016 </t>
  </si>
  <si>
    <t>10010947 P1</t>
  </si>
  <si>
    <t>C1602-16</t>
  </si>
  <si>
    <t xml:space="preserve">ADICION AL CONTRATO EN VALOR Y PLAZO  No.  0092 DE 2016 </t>
  </si>
  <si>
    <t>B.BRAUN MEDICAL S.A.</t>
  </si>
  <si>
    <t xml:space="preserve">SEPARADOR ABDOMINAL BALFOUR CON DOS VALVAS LATERALES INTERCAMBIABLES RAMA LARGA MARCA AESCULAP </t>
  </si>
  <si>
    <t>50001311 P118</t>
  </si>
  <si>
    <t>C1559-16</t>
  </si>
  <si>
    <t>CONVOCATORIA PUBLICA No 067 DE 2016</t>
  </si>
  <si>
    <t>50001311 P41</t>
  </si>
  <si>
    <t>C1557-16</t>
  </si>
  <si>
    <t>FB349 PINZA ATR.RECTA BOCA IMM 150 MM MARCA: AESCULAP</t>
  </si>
  <si>
    <t>50001311 P154</t>
  </si>
  <si>
    <t>C1560-16</t>
  </si>
  <si>
    <t>GN133 CABLE BIPOLAR ENCHUFE PLANO MARCA:AESCULAP</t>
  </si>
  <si>
    <t>50001311 P99</t>
  </si>
  <si>
    <t>C1558-16</t>
  </si>
  <si>
    <t xml:space="preserve">QUIK QUALITY IS THE KEY S.A.S </t>
  </si>
  <si>
    <t>PLATELIA ASPERGILLUS (CATY.62794)</t>
  </si>
  <si>
    <t>10010891 P 13</t>
  </si>
  <si>
    <t>C1592-16</t>
  </si>
  <si>
    <t xml:space="preserve">ADICION AL CONTRATO EN VALOR Y PLAZO  No.  0205 DE 2016 </t>
  </si>
  <si>
    <t>TINTA PARA MARCAR TEJIDOS, COLOR AMARILLO REF:0727-5 COLOR VERDE REF:0727-3 COLOR ROJO 0727-4 COLOR VIOLETA REF:0727-6  BOTELLA X60 ML- DOS (2) FRASCOS DE CADA UNO MARCA: CANCER DIAGNOSTICS DISTRIBUIDO POR THERMO FISHER/ SHADON</t>
  </si>
  <si>
    <t>10010961 P1</t>
  </si>
  <si>
    <t>C1611-16</t>
  </si>
  <si>
    <t>APROBACION DE COTIZACION No. 0289-2016</t>
  </si>
  <si>
    <t>COLECTIVO DE PARTICIPACION E INVESTIGACION SOCIAL C-PAIS</t>
  </si>
  <si>
    <t xml:space="preserve">TRANSCRIPCION Y ANALISIS CUALITATIVO DE GRUPOS FOCALES RELALIZADOS A PACIENTES Y FAMILIARES EN EL MARCO DEL PROYECTO DE INVESTIGACION #PERCEPCIONES FRENTE AL CANCER,EN PACIENTES,FAMILIARES Y CUIDADORES ATENDIDOS EN EL CENTRO DE EDUCACION DEL INC </t>
  </si>
  <si>
    <t>50001326 P2</t>
  </si>
  <si>
    <t>C1607-16</t>
  </si>
  <si>
    <t>INVITACION A COTIZAR No. 0206 DE 2016</t>
  </si>
  <si>
    <t xml:space="preserve">EL INSTITUTO NACIONAL DE CANCEROLOGIA-ESE INVITA A PRESENTAR PROPUESTAS PARA LA GESTION DE PROCESOS Y PROCEDIMIENTOS QUE CORRESPONDEN A LA PRESENTACION DEL SERVICIO DE CARDIOLOGIA, QUE SE REQUIERA EN EL INSTITUTO, EN FORMA TERCERIZADA Y AUTONOMA </t>
  </si>
  <si>
    <t>10010270 P1</t>
  </si>
  <si>
    <t>C1616-16</t>
  </si>
  <si>
    <t>CONTRATACION DIRECTA No.167 DE 2016</t>
  </si>
  <si>
    <t>UNIVERSIDAD DEL VALLE</t>
  </si>
  <si>
    <t xml:space="preserve">DESARROLLO DEL PROYECTO "SUPERVIVENCIA DE CANCER EN CALI" , UN ESTUDIO DE BASE POBLACIONAL </t>
  </si>
  <si>
    <t>5001309 P1</t>
  </si>
  <si>
    <t>C1609-16</t>
  </si>
  <si>
    <t>ADICION EN VALOR AL CONTRATO No. 0378 DE 2014</t>
  </si>
  <si>
    <t>DESARROLLO DEL PROYECTO "SUPERVIVENCIA DE CANCER EN MANIZALES" UN ESTUDIO DE BASE POBLACIONAL</t>
  </si>
  <si>
    <t>50001309 P3</t>
  </si>
  <si>
    <t>C1610-16</t>
  </si>
  <si>
    <t>ADICION EN VALOR AL CONTRATO No. 0365 DE 2014</t>
  </si>
  <si>
    <t>ASOCIACION COLOMBIANA DE EMPRESAS MEDICAS INTEGRAL ACEMI</t>
  </si>
  <si>
    <t>CAPACITACION GESTION DE EXCELENCIA ENFERMEDADES CRONICAS NO TRANSMISIBLES.</t>
  </si>
  <si>
    <t>10010992 P1</t>
  </si>
  <si>
    <t>C1619-16</t>
  </si>
  <si>
    <t>APROBACION DE COTIZACION No. 0293-2016</t>
  </si>
  <si>
    <t xml:space="preserve">CAPACITACION:ACTUALIZACION EN SEGURIDAD SOCIAL PARA LOS FUNCIONARIOS DEL INC LA CUAL SE REALIZARA EN HOTEL NH ROYAL METROTEL, UBICADA EN LA CALLE 74 No 13-27 EN LA CIUDAD DE BOGOTA D.C </t>
  </si>
  <si>
    <t>10010982 P1</t>
  </si>
  <si>
    <t>C1622-16</t>
  </si>
  <si>
    <t>APROBACION DE COTIZACION No. 0294-2016</t>
  </si>
  <si>
    <t>08/11/20016</t>
  </si>
  <si>
    <t>GRUPO DE PREVENCION Y DETEECION TEMPRANA DEL CANCER</t>
  </si>
  <si>
    <t>ACTUALIZACION DEL SISTEMA DESCARGAS ATMOSFERICAS (SISTEMA PUESTA A TIERRA)</t>
  </si>
  <si>
    <t>INVITACION A COTIZAR 0240 DE 2016</t>
  </si>
  <si>
    <t>GRUPO AREA DE ARCHIVO GENERAL Y CORRESPONDENCIA</t>
  </si>
  <si>
    <t>CARNET INSTITUCIONAL PREIMPRESAS TEXTOS VARIOS ITEM:6</t>
  </si>
  <si>
    <t>DESERTO POR CONCEPTO TECNICO</t>
  </si>
  <si>
    <t>INVITACION A COTIZAR 0223 DE 2016</t>
  </si>
  <si>
    <t>SIEMENS HEALTHCARE S.A.S</t>
  </si>
  <si>
    <t xml:space="preserve">PRUEBAS DE COAGULACION MARCA: SIEMENS </t>
  </si>
  <si>
    <t>10010891 P2</t>
  </si>
  <si>
    <t>C1581-16</t>
  </si>
  <si>
    <t xml:space="preserve">ADICION AL CONTRATO EN VALOR   No.  0224 DE 2016 </t>
  </si>
  <si>
    <t>10010891 P1</t>
  </si>
  <si>
    <t>C1580-16</t>
  </si>
  <si>
    <t xml:space="preserve">ADICION AL CONTRATO EN VALOR   No.  0165 DE 2016 </t>
  </si>
  <si>
    <t>AGAR SABOREAUD GENTAMICINA CLORANFENICOL MARCA :BIOMERIEUX</t>
  </si>
  <si>
    <t>PLACAS</t>
  </si>
  <si>
    <t>10010003 P20</t>
  </si>
  <si>
    <t>C1579-16</t>
  </si>
  <si>
    <t>APROBACION DE COTIZACION 0283 DE 2016</t>
  </si>
  <si>
    <t>E-TEST VACOMICINA  MARCA :BIOMERIEUX</t>
  </si>
  <si>
    <t>10010138 P5</t>
  </si>
  <si>
    <t>C1620-16</t>
  </si>
  <si>
    <t>GENTECH S.A.S</t>
  </si>
  <si>
    <t>SAMPLE TUBES RB (2ML) MARCA:QIAGEN</t>
  </si>
  <si>
    <t>50001303 P18</t>
  </si>
  <si>
    <t>C1522-16</t>
  </si>
  <si>
    <t>APROBACION DE COTIZACION 0290 DE 2016</t>
  </si>
  <si>
    <t>ROTOR ADAPTERS (10X24) MARCA: QIAGEN</t>
  </si>
  <si>
    <t>50001303 P19</t>
  </si>
  <si>
    <t>C1523-16</t>
  </si>
  <si>
    <t>FILTER -TIPS, 100 UL (1024) MARCA:QIAGEN</t>
  </si>
  <si>
    <t>50001303 P20</t>
  </si>
  <si>
    <t>C1524-16</t>
  </si>
  <si>
    <t>ALLPREP DNA RNA KIT (50) MARCA: QIAGEN</t>
  </si>
  <si>
    <t>50001303 P25</t>
  </si>
  <si>
    <t>C1612-16</t>
  </si>
  <si>
    <t>CCA COMPAÑÍA DE CONSULTORIA AMBIENTAL LTDA</t>
  </si>
  <si>
    <t>ANALISIS ISOCINETICO DE CALDERA 1</t>
  </si>
  <si>
    <t>30012655 P1</t>
  </si>
  <si>
    <t>C1617-16</t>
  </si>
  <si>
    <t>APROBACION DE COTIZACION 0291 DE 2016</t>
  </si>
  <si>
    <t>GAITAN CARDENAS MERY TERESA</t>
  </si>
  <si>
    <t xml:space="preserve">ADECUACION DE LAS AREAS DE ESTERIALIZACION Y SALAS DE CIRUGIA DEL INC TENIENDO EN CUENTA LOS ESTANDARES DE HABILITACION Y ACREDITACION </t>
  </si>
  <si>
    <t>30012556 P1</t>
  </si>
  <si>
    <t>C1613-16</t>
  </si>
  <si>
    <t>CONVOCATORIA PUBLICA No 069 DE 2016</t>
  </si>
  <si>
    <t>30012592 P1</t>
  </si>
  <si>
    <t>SERVICIOS ESPECIALIZADOS DE CIRUGIA EN CABEZA Y CUELLO S.A.S</t>
  </si>
  <si>
    <t xml:space="preserve">CONTRATAR LA ALIZANZA PARA LA PRESENTACION DEL SERVICIO MEDICO ESPECIALIAZADO DE CABEZA Y CUELLO, CORREPONDIENTE A LA PRODUCCION ADICIONAL A LA GENERADA POR LOS FUNCIONARIOS DE PLANTA DE PERSONAL QUE SE REQUIERAEN EL INSTITUTO, EN FORMA A AUTOGESTIONARIA, CON AUTOCONTROL Y AUTO GOBIERNO Y AUTONOMIA DEACUERDO CON LAS CONDICIONES ESTABLECIDAS EN LOS PRESENTES TERMINOS DE REFERENCIA, LA NORMATIVIDAD VIGENTE Y EL CONTRATO QUE SE CELEBRE PARA SU EFECTO </t>
  </si>
  <si>
    <t>10010823 P1</t>
  </si>
  <si>
    <t>C1621-16</t>
  </si>
  <si>
    <t>CONTRATACION DIRECTA No.168 DE 2016</t>
  </si>
  <si>
    <t>10010276 P1</t>
  </si>
  <si>
    <t>CONTRATACION DIRECTA No.168 DE 2016 - VIGENCIA FUTURA</t>
  </si>
  <si>
    <t>GOLD RH S.A.S</t>
  </si>
  <si>
    <t>GESTION INTEGRAL DE LOS SERVICIOS DE ESTERILIAZACION, DE FORMA AUTONOMA Y AUTOGESTIONARIA DEL MODELO Y ALS CONDICIONES ESTABLECIDAS EN LOS TERMINOS DE REFERENCIA</t>
  </si>
  <si>
    <t>CONVOCATORIA PUBLICA No 047 DE 2016</t>
  </si>
  <si>
    <t>SOLUCIONES INTEGRALES DE OFICINA S.A.S.</t>
  </si>
  <si>
    <t>SUMISNTRO E INSTALACION DE PUESTOS DE TRABAJO EN DIFERENTES AREAS DEK INC COMO PARTE DEL PROYECTO ¨DISEÑO,CONSTRUCCION,REFORZAMIENTO,REORDENAMIENTO Y DOTACION LOSGISTICA DE LAS INSTALACIONES FISICAS DEL INC¨</t>
  </si>
  <si>
    <t>50001302 P38</t>
  </si>
  <si>
    <t>C1578-16</t>
  </si>
  <si>
    <t>INVITACION A COTIZAR 0215 DE 2016</t>
  </si>
  <si>
    <t>EQUILIBARTE CAPIF S.A.S.</t>
  </si>
  <si>
    <t>PRESENTACION DEL SERVICIO DE LA CAPACITACION:SEMINARIOS CAMINOS DE SOLUCION TERAPEUTICA CON ADOLESCENTES QUE PRESENTAN CONDUCTAS AUTO DESTRUCTIVAS PARA FUNCIONARIOS DEL INC LA CUAL SE REALIZARA EN LA PONTIFICIA UNIVERSIDAD JAVERIANA EN EL AUDITORIO MARINO TRONCOSO</t>
  </si>
  <si>
    <t>10010980 P1</t>
  </si>
  <si>
    <t>C1618-16</t>
  </si>
  <si>
    <t>APROBACION DE COTIZACION No.292 DE 2016</t>
  </si>
  <si>
    <t>REALIZAR LA CAPTURA DE INFORMACION, EXTRACTADA DE LA HISTORIA CLINICA EN LOS FORMATOS DE REDCAP DISEÑADOS PARA TAL FIN DE 1000 PACIENTES CON DIFERENTES DIAGNOSTICOS.</t>
  </si>
  <si>
    <t>INVITACION A COTIZAR 239 DE 2016</t>
  </si>
  <si>
    <t>ACTUALIZACION TECNICA Y FUNCIONAL DEL SISTEMA DE INFORMACION MISION CRITICA SAP R/3 DE LA VERSION ECC 6.00 HACIA LA NUEVA VERSION ECC.617.</t>
  </si>
  <si>
    <t>10010631 P1</t>
  </si>
  <si>
    <t>C1639-16</t>
  </si>
  <si>
    <t>ADICION EN VALOR Y PLAZO AL CONTRATO No. 0947-2014</t>
  </si>
  <si>
    <t>PANAMERICAN INSTRUMENTS LTDA</t>
  </si>
  <si>
    <t>CANULA IRRIGACION OJOS CURVA 15.5 MM 0.6</t>
  </si>
  <si>
    <t>50001311 P103</t>
  </si>
  <si>
    <t>C1597-16</t>
  </si>
  <si>
    <t>APROBACION DE COTIZACION No. 285 DE 2016</t>
  </si>
  <si>
    <t>PINZA 12 CASTROVIEJO 110 MM 4.3</t>
  </si>
  <si>
    <t>50001311 P100</t>
  </si>
  <si>
    <t>C1596-16</t>
  </si>
  <si>
    <t xml:space="preserve">PINZA COLIBRI 78 MM 3.1 </t>
  </si>
  <si>
    <t>50001311 P97</t>
  </si>
  <si>
    <t>C1595-16</t>
  </si>
  <si>
    <t xml:space="preserve">DESISTALACION DE EQUIPOS DE RADIOFARMACIA </t>
  </si>
  <si>
    <t>30012665 P1</t>
  </si>
  <si>
    <t>C1636-16</t>
  </si>
  <si>
    <t>APROBACION DE COTIZACION No. 297 DE 2016</t>
  </si>
  <si>
    <t xml:space="preserve">HOSPIMEDICS S.A </t>
  </si>
  <si>
    <t xml:space="preserve">ESTANTE EN ACERO INOXIDABLE MARCA EAGLE </t>
  </si>
  <si>
    <t>50001311 P50</t>
  </si>
  <si>
    <t>C1635-16</t>
  </si>
  <si>
    <t>CONVOCATORIA PUBLICA No. 067-2016</t>
  </si>
  <si>
    <t>ODORIZADOR PARA BAÑOS PUBLICOS</t>
  </si>
  <si>
    <t>10010970 P1</t>
  </si>
  <si>
    <t>C1623-16</t>
  </si>
  <si>
    <t>ADICION EN VALOR AL CONTRATO No. 0499 DE 2016 SEGÚN OFICIO No. 183335</t>
  </si>
  <si>
    <t xml:space="preserve">GIL MEDICAL S.A </t>
  </si>
  <si>
    <t>ADQUISICION DE MATERIAL PARA SERVICIOS DE CIRUGIA PLASTICA (PROTESIS MAMARIAS Y EXPANSORAS)</t>
  </si>
  <si>
    <t>10010956 P3</t>
  </si>
  <si>
    <t>C1627-16</t>
  </si>
  <si>
    <t>ADICION  EN VALOR AL CONTRATO No. 0163 DE 2016</t>
  </si>
  <si>
    <t xml:space="preserve">SURGICON &amp; CIA S.A.S </t>
  </si>
  <si>
    <t>ADQUISICION DE MATERIAL PARA LOS SERVICIOS DE SLAS DE CIRUGIAS (PROTESIS VASCULARES)</t>
  </si>
  <si>
    <t>10010956 P2</t>
  </si>
  <si>
    <t>C1626-16</t>
  </si>
  <si>
    <t>ADICION EN VALOR AL CONTRATO No. 0175-2016</t>
  </si>
  <si>
    <t xml:space="preserve">ORTHO HEALTH S.A.S </t>
  </si>
  <si>
    <t xml:space="preserve">ADQUISICION DE MATERIAL PARA LOS SERVICIOS DE ORTOPEDIA, ENDOPROTESIS </t>
  </si>
  <si>
    <t>10010956 P41</t>
  </si>
  <si>
    <t>C1625-16</t>
  </si>
  <si>
    <t>ADICION EN VALOR AL CONTRATO No. 0152 DE 2016</t>
  </si>
  <si>
    <t>EDM EQUIPOS Y DISPOSITIVOS MEDICOS S.A.S</t>
  </si>
  <si>
    <t xml:space="preserve">ADQUISICION DE MATERIAL PARA LOS SERVICIOS DE ORTOPEDIA </t>
  </si>
  <si>
    <t>10010956 P5</t>
  </si>
  <si>
    <t>C1629-16</t>
  </si>
  <si>
    <t>ADICION EN VALOR AL CONTRATO No. 0153 DE 2016</t>
  </si>
  <si>
    <t>VIMED SOLUCIONES MEDICAS S.A.S</t>
  </si>
  <si>
    <t>10010956 P7</t>
  </si>
  <si>
    <t>C1631-16</t>
  </si>
  <si>
    <t>ADICION EN VALOR AL CONTRATO No. 0159 DE 2016</t>
  </si>
  <si>
    <t>OSEOMED S.A.S</t>
  </si>
  <si>
    <t>ADQUISICION DE MATERIAL PARA LOS SERVICIOS DE CABEZA Y CUELLO, NEUROCIRIGIA, ODONTOLOGIA Y CIRUGIA PLASTICA RECONSTRUCTIVA.</t>
  </si>
  <si>
    <t>10010956 P6</t>
  </si>
  <si>
    <t>C1630-16</t>
  </si>
  <si>
    <t>ADICION EN VALOR AL CONTRATO No.0157 DE 2016</t>
  </si>
  <si>
    <t>JOSE FERNANDO GUERRERO</t>
  </si>
  <si>
    <t>ADQUISICION DE MATERIAL PARA LOS SERVICIOS DE OFTALMOLOGIA, CABEZA Y CUELLO (PROTESIS OCULARES,CANASTILLAS, CONFORMADORES)</t>
  </si>
  <si>
    <t>10010956 P4</t>
  </si>
  <si>
    <t>C1628-16</t>
  </si>
  <si>
    <t>ADICION EN VALOR AL CONTRATO No. 0187 DE 2016</t>
  </si>
  <si>
    <t>BIOMEDICA</t>
  </si>
  <si>
    <t>G Y G SUCESORES SAS</t>
  </si>
  <si>
    <t>ADQUISICION, SUMINISTRO, INSTALACION, CAPACITACIÓN Y PUESTA EN FUNCIONAMIENTO DEL EQUIPO CABINA DE FLUJO LAMINAR, MARCA LABCONCO</t>
  </si>
  <si>
    <t>50001311 P19</t>
  </si>
  <si>
    <t>C1614-16</t>
  </si>
  <si>
    <t>INVITACION A COTIZAR No.0202 DE 2016</t>
  </si>
  <si>
    <t>ADQUISICION, SUMINISTRO, INSTALACION, CAPACITACIÓN Y PUESTA EN FUNCIONAMIENTO DEL EQUIPO CABINA DE BIOSEGURIDAD, MARCA LABCONCO</t>
  </si>
  <si>
    <t>50001311 P184</t>
  </si>
  <si>
    <t>C1615-16</t>
  </si>
  <si>
    <t>ALMA PAOLA TIETBOHL URREGO</t>
  </si>
  <si>
    <t>VISITAS DE VERIFICACION Y ENTREGA DE DOCUMENTOS QUE CONTENGAN RESULTADOS DE LAS VISITAS DE LAS CONDICIONES TECNICO - CIENTÍFICAS DE HABILITACIÓN DE SERVICIOS  DE QUIMIOTERAPIA EN LOS DEPARTAMENTOS DE CUNDINAMARCA, ATLÁNTICO, VALLE DEL CAUCA Y LOD DEMÁS DESTINOS REQUERIDOS, DE CONFORMIDAD  CON LO DISPUESTO EN EL CONVENIO INTERADMINISTRATIVO No.227 DE 2016 CELEBRADO ENTRE EL INSTITUTO NACIONAL DE CANCEROLOGÍA - ESE- CON EL MINISTERIO DE SALUD, EN EL PLAN DECENAL PARA EL CONTROL INTEGRAL DEL CANCER EN COLOMBIA 2012- 2021, LA RESOLUCION 2003 DE 2014 Y LA NORMATIVIDAD VIGENTE PARA LA MATERIA.</t>
  </si>
  <si>
    <t>50001350 P7</t>
  </si>
  <si>
    <t>C1642-16</t>
  </si>
  <si>
    <t>CONTRATACIÓN DIRECTA No.175 DE 2016</t>
  </si>
  <si>
    <t>SHOT S.A.S</t>
  </si>
  <si>
    <t>EL INSTITUTO NACIONAL DE CANCEROLOGIA ESE, CONSIDERA NECESARIO Y OPORTUNO CONTRATAR LA ALIANZA PARA LA PRESENTACION DEL SERVICIO MEDICO ESPECIALIZADO DE HEMATOLOGIA, CORRESPONDIENTE A LA PRODUCCION ADICIONAL A LA GENERADA POR LOS FUNCIONARIOS DE PLANTA DE PERSONAL QUE SE REQUIERA EN EL INSTITUTO, EN FORMA AUTOGESIONARIA, CON AUTOCONTROL Y AUTOGOBIERNO, EN FORMA INDEPENDIENTE Y AUTONOMA Y DE ACUERDO CON LAS CONDICIONES ESTABLECIDAS EN LOS PRESENTES TERMINOS DE REFERENCIA, LA NORMATIVIDAD VIGENTE Y EL CONTRATO QUE SE CELEBRE PARA EL EFECTO.</t>
  </si>
  <si>
    <t>10010994 P1</t>
  </si>
  <si>
    <t>C1645-16</t>
  </si>
  <si>
    <t>CONTRATACION DIRECTA No. 169 DE 2016</t>
  </si>
  <si>
    <t>10010614 P1</t>
  </si>
  <si>
    <t xml:space="preserve">LUIS EDGAR PARRA SALAS </t>
  </si>
  <si>
    <t xml:space="preserve">CONSULTORIA PARA EL DISEÑO, IMPLEMENTACION, PUESTA EN MARCHA Y MANTENIMIENTO DEL SISTEMA DE ADMINISTRACION DEL RIESGO DE LAVADO DE ACTIVOS Y FINANCIACION DEL TERRORISMO </t>
  </si>
  <si>
    <t>10010986 P1</t>
  </si>
  <si>
    <t>C1658-16</t>
  </si>
  <si>
    <t>APROBACION DE COTIZACION No. 301 DE 2016</t>
  </si>
  <si>
    <t xml:space="preserve">R Y M </t>
  </si>
  <si>
    <t xml:space="preserve">PRESENTACION DEL SERVICIO CAPACITACION CONGRESO GESTION DOCUMENTAL </t>
  </si>
  <si>
    <t>C1632-16</t>
  </si>
  <si>
    <t>APROBACION DE COTIZACION No. 298 DE 2016</t>
  </si>
  <si>
    <t xml:space="preserve">ADQUIRIR EQUIPOS QUE AYUDEN A LLEVAR EL CONTROL DE PESO, TALLA, INDICE DE MASA CORPORAL Y TENSION ARTERIAL. PARA IMPLEMENTAR UN PROGRAMA DE PREVENCION DE RIESGO CARDIOVASCULAR DINAMICO QUE ACTUE EN LOS TRABAJADORES Y QUE BUSQUE MEJORAR EL ESTADO DE SALUD DE LOS MISMOS RESPONDIENDO A SUS NECESIDADES E INCENTIVANDO LA CREACION DE UNA CULTURA ORGANIZACIONAL FAVORECEDORA DE LA SALUD, DE ACUERDO CON LAS CONDICIONES ESTABLECIDAS EN LA NVITACION, SUS ANEXOS Y EL CONTRATO </t>
  </si>
  <si>
    <t>INVITACION A COTIZAR 246 DE 2016</t>
  </si>
  <si>
    <t>CALIBRACION PARA LOS EQUIPOS MEDICOS QUE SE ENCUENTRAN INCLUIDOS EN EL MARCO DE METROLOGIA LEGAL</t>
  </si>
  <si>
    <t>INVITACION A COTIZAR No. 244 DE 2016</t>
  </si>
  <si>
    <t xml:space="preserve">SUMINISTRO DE EQUIPO DE CAMARA DE IONIZACION </t>
  </si>
  <si>
    <t>CONVOCATORIA PUBLICA No. 070 DE 2016</t>
  </si>
  <si>
    <t>INPUTS BROKERS GROUP S.A.S.</t>
  </si>
  <si>
    <t xml:space="preserve">ADQUISICION, SUMINISTRO, INSTALACION, CAPACITACION Y PUESTA EN FUNCIONAMIENTO DEL EQUIPO CALENTADOR DE LIQUIDOS </t>
  </si>
  <si>
    <t xml:space="preserve">DESIERTO  POR CONCEPTO TECNICO </t>
  </si>
  <si>
    <t>INVITACION A COTIZAR No. 225 DE 2016</t>
  </si>
  <si>
    <t>KAIKA S.A.S.</t>
  </si>
  <si>
    <t xml:space="preserve">ADQUISICION, SUMINISTRO, INSTALACION, CAPACITACIONY PUESTA EN FUNCIONAMIENTO A LOS SIGUIENTES EQUIPOS TORRE DE ALTO FLUJO (CANULAS) / DETECTOR DE METALES </t>
  </si>
  <si>
    <t>CSI BUSINESS SOFTWARE LIMITADA</t>
  </si>
  <si>
    <t>SERVICIO DE MANTENIMIENTO Y SOPORTE PARA LAS BASES DE DATOS DB2 LAS CUALES SON LA PLATAFORMA DEL SISTEMA SAP</t>
  </si>
  <si>
    <t>10010926 P1</t>
  </si>
  <si>
    <t>C1641-16</t>
  </si>
  <si>
    <t>ADICION EN VALOR Y PLAZO AL CONTRATO No. 0093 DE 2016</t>
  </si>
  <si>
    <t>L.A.S ELECTROMEDICIANAS S.A.S</t>
  </si>
  <si>
    <t xml:space="preserve">ADQUISICION DE UN ROBOT QUEMADOR MARCA EPSON </t>
  </si>
  <si>
    <t>50001306 P14</t>
  </si>
  <si>
    <t>C1640-16</t>
  </si>
  <si>
    <t>CONVOCATORIA PUBLICA No. 080 DE 2016</t>
  </si>
  <si>
    <t xml:space="preserve">ADQUISICION DE MONITORES GRADO MEDICO MARCA BARCO </t>
  </si>
  <si>
    <t>50001306 P15</t>
  </si>
  <si>
    <t xml:space="preserve">ANA MARIA ROJAS NIETO </t>
  </si>
  <si>
    <t xml:space="preserve">CONTRATACION DEL SERVIVIO DE CAPTURAS DE INFORMACION, EXTRACTADA DE LA HISTORIA CLINICA EN LOS FORMATOS DE REDCAP DISEÑADOS PARA TAL FIN, DE 1000 PACIENTES CON LOS SIGUIENTES DIAGNOSTICOS: 300 DE CANCER DE COLON Y RECTO, 300 DE CANCER DE CUELLO UTERINO Y 100 DE CANCER DE TIROIDES </t>
  </si>
  <si>
    <t>50001322 P3</t>
  </si>
  <si>
    <t>C1624-16</t>
  </si>
  <si>
    <t>INVITACION A COTIZAR No. 234 DE 2016</t>
  </si>
  <si>
    <t>INTL FOOTWEAR CORPORATION S.A</t>
  </si>
  <si>
    <t xml:space="preserve">PRESTACION DEL SERVICIO DE LA PARTICIPACION EN LA CARRERA NEW BALANCE 15K PARA LOS FUNCIONARIOS DEL INC </t>
  </si>
  <si>
    <t>100010958 P1</t>
  </si>
  <si>
    <t>C1634-16</t>
  </si>
  <si>
    <t>APROBACION DE COTIZACION No. 296 DE 2016</t>
  </si>
  <si>
    <t xml:space="preserve">UNIVERSIDAD DEL ROSARIO </t>
  </si>
  <si>
    <t xml:space="preserve">PRESTACION DEL SERVICIO DE CAPACITACION CURSO PRESENCIAL DE REDACCION </t>
  </si>
  <si>
    <t>10010957 P1</t>
  </si>
  <si>
    <t>C1633-16</t>
  </si>
  <si>
    <t>APROBACION DE COTIZACION No. 295 DE 2016</t>
  </si>
  <si>
    <t>HICUE SPEAKRS S.A.S</t>
  </si>
  <si>
    <t xml:space="preserve">CAPACITACION DE CARA AL FUTURO PARA LOS FUNCIONARIOS DEL INC LA CUAL SE REALIZARA EN EL HOTEL SOCHAGOTA UBICADO EN EL MUNICIPIO DE PAIPA DEPARTAMENTO DE BOYACA </t>
  </si>
  <si>
    <t>10010990 P1</t>
  </si>
  <si>
    <t>C1638-16</t>
  </si>
  <si>
    <t>APROBACION DE COTIZACION No. 299 DE 2016</t>
  </si>
  <si>
    <t xml:space="preserve">SEMINARIO NUEVO MODELO DE FACTURA ELECTRONICA EN COLOMBIA PARA LOS FUNCIONARIOS DEL INC LA CUAL SE REALIZARA EN EL HOTEL PORTON BOGOTA, UBICADO EN LA CALLE 84 No. 7-55 EN LA CIUDAD DE BOGOTA D.C </t>
  </si>
  <si>
    <t>10010983 P1</t>
  </si>
  <si>
    <t>C1659-16</t>
  </si>
  <si>
    <t>APROBACION DE COTIZACION No. 302 DE 2016</t>
  </si>
  <si>
    <t xml:space="preserve">MALLA DE CABEZA Y CUELLO Y HOMBROS MARCA CIVCO </t>
  </si>
  <si>
    <t>10010200 P1</t>
  </si>
  <si>
    <t>C1656-16</t>
  </si>
  <si>
    <t>INVITACION A COTIZAR No. 205 DE 2016</t>
  </si>
  <si>
    <t>MASCARA TERMOPLASTICA CABEZA MARCA CIVCO</t>
  </si>
  <si>
    <t>10010200 P2</t>
  </si>
  <si>
    <t>C1657-16</t>
  </si>
  <si>
    <t xml:space="preserve">BELLYBOARD EN FIBRA DE CARBON MARCA CIVCO </t>
  </si>
  <si>
    <t>10010190 P6</t>
  </si>
  <si>
    <t>C1655-16</t>
  </si>
  <si>
    <t xml:space="preserve">ADQUISICION DE FUENTES RADIOACTIVAS PARA CALIBRACION DE EQUIPOS DEL SERVICIO DE MEDICINA NUCLEAR Y RADIOFARMACIA </t>
  </si>
  <si>
    <t>50001311 P23</t>
  </si>
  <si>
    <t>C1637-16</t>
  </si>
  <si>
    <t>CONVOCATORIA PUBLICA No. 071 DE 2016</t>
  </si>
  <si>
    <t>ASESORIAS Y CONSULTORIAS ANDRADE &amp; ASOCIADOS CIA LTDA</t>
  </si>
  <si>
    <t xml:space="preserve">PAPELERA TIPO PEDAL 30 LITROS GRIS RECICLABLE MARCA RUBBERMAN </t>
  </si>
  <si>
    <t>10010157 P24</t>
  </si>
  <si>
    <t>C1494-16</t>
  </si>
  <si>
    <t>TOALLAS PARA MANOS COLOR NATURAL PAQUETE * 150 UNIDADES O ROLLOS POR 200 METROS, MARCA SANITISU</t>
  </si>
  <si>
    <t>10010964 P1</t>
  </si>
  <si>
    <t>C1661-16</t>
  </si>
  <si>
    <t>10010963 P1</t>
  </si>
  <si>
    <t xml:space="preserve">PAPEL HIGIENICO JUMBO BLANCO HOJA DOBLE ROLLO * 250/300 METROS </t>
  </si>
  <si>
    <t>10010963 P2</t>
  </si>
  <si>
    <t>C1662-16</t>
  </si>
  <si>
    <t>ADICION EN VALOR AL CONTRATO No. 0552 DE 2016</t>
  </si>
  <si>
    <t>10010964 P2</t>
  </si>
  <si>
    <t>CM GRUPO S.A.S</t>
  </si>
  <si>
    <t xml:space="preserve">SERVICIO DE ELABORACION DEL DOCUMENTO QUE CONTENGA, LOS RESULTADOS DEL EJERCICO DE VERIFICACION ARQUITECTONICA DE LA OBRA DEL PAISAJISMO EN LA FACE II UBICADA EN EL AREA DE LA CAPILLA, LA CUAL DEBE CUMPLIR CON EL DISEÑO ENTREGADO Y APROBADO DE ACUERDO CON LA FORMULACION DE MANEJO PAISAJISMO DEL INC </t>
  </si>
  <si>
    <t>50001302 P37</t>
  </si>
  <si>
    <t>C1673-16</t>
  </si>
  <si>
    <t>CONTRATACION DIRECTA No. 172 DE 2016</t>
  </si>
  <si>
    <t xml:space="preserve">CONTRATACION DEL SERVIVIO DE CAPTURAS DE INFORMACION, EXTRACTADA DE LA HISTORIA CLINICA EN LOS FORMATOS DE REDCAP DISEÑADOS PARA TAL FIN, DE 1000 PACIENTES CON DIFERENTES DIAGNOSTICOS </t>
  </si>
  <si>
    <t xml:space="preserve"> NO COMPRAR </t>
  </si>
  <si>
    <t>INVITACION A COTIZAR No. 239 DE 2016</t>
  </si>
  <si>
    <t>BOLSA VERDE DE 50 X 60 IMPRESA CALIBRE 1,4 POLIETILENO DE ALTA DENSIDAD MARCA: FLEXO</t>
  </si>
  <si>
    <t>10010963 P3</t>
  </si>
  <si>
    <t>ADICION EN VALOR AL CONTRATO No 493 DE 2016</t>
  </si>
  <si>
    <t>BOLSA VERDE DE 70 X 90 IMPRESA  CON FUELLE A LOS LADOS CALIBRE 1,6 POLIETILENO DE ALTA DENSIDAD</t>
  </si>
  <si>
    <t>10010963 P4</t>
  </si>
  <si>
    <t>17/11/016</t>
  </si>
  <si>
    <t xml:space="preserve">SUMINISTRO, INSTALACION, CAPACITACION Y PUESTA EN FUNCIONAMIENTO DEL EQUIPO MICROSCOPIO QUIRURGICO </t>
  </si>
  <si>
    <t>CONVOCATORIA PUBLICA No. 0077 DE 2016 - SUBASTA INVERSA PRESENCIAL</t>
  </si>
  <si>
    <t>JOMEDICAL  S.A.S</t>
  </si>
  <si>
    <t xml:space="preserve">SUMINISTRO, INSTALACION, CAPACITACION Y PUESTA EN FUNCIONAMIENTO DEL EQUIPO  EBUS </t>
  </si>
  <si>
    <t>50001311 P182</t>
  </si>
  <si>
    <t>C1771-16</t>
  </si>
  <si>
    <t>50001311 P134</t>
  </si>
  <si>
    <t xml:space="preserve">ACTUALIZACION MECANICA ELECTRICA Y ELECTRONICA DE LOS ASCENSORES DEL INSTITUTO NACIONAL DE CANCEROLOGIA ESE DE ACUERTDO A LA NORMATIVA NTC 5926-1 </t>
  </si>
  <si>
    <t>INVITACION A COTIZAR 0083 DE 2016</t>
  </si>
  <si>
    <t xml:space="preserve">SERVICIO DE TRANSPORTE TERRESTRE EN LA CIUDAD DE BOGOTA Y MUNICIPIOS ALEDAÑOS PARA EL TRASLADO DEL PERSONAL QUE LABORA EN EL INSTITUTO </t>
  </si>
  <si>
    <t>10010662 P1</t>
  </si>
  <si>
    <t>C1769-16</t>
  </si>
  <si>
    <t>CONVOCATORIA PUBLICA No 0176 DE 2016</t>
  </si>
  <si>
    <t>10010375 P1</t>
  </si>
  <si>
    <t>10010371 P1</t>
  </si>
  <si>
    <t>NUCLEOTEC S.A.S</t>
  </si>
  <si>
    <t>10010353 P12</t>
  </si>
  <si>
    <t>C1756-16</t>
  </si>
  <si>
    <t>APROBACION DE COTIZACION No.0314 DE 2016 VIGENCIA FUTURA</t>
  </si>
  <si>
    <t>10010890 P1</t>
  </si>
  <si>
    <t xml:space="preserve">APROBACION DE COTIZACION No.0314 DE 2016 </t>
  </si>
  <si>
    <t>PRONUCLEAR S.A.S</t>
  </si>
  <si>
    <t>VIALES NANO-ALBUMON</t>
  </si>
  <si>
    <t>10010353 P15</t>
  </si>
  <si>
    <t>C1758-16</t>
  </si>
  <si>
    <t>APROBACION DE COTIZACION No.0316 DE 2016 VIGENCIA FUTURA</t>
  </si>
  <si>
    <t>10010890 P3</t>
  </si>
  <si>
    <t xml:space="preserve">APROBACION DE COTIZACION No.0316 DE 2016 </t>
  </si>
  <si>
    <t xml:space="preserve">JULIAN GILBERTO ROJAS CAMACHO </t>
  </si>
  <si>
    <t>EL INSTITUTO NACIONAL DE CANCEROLOGÍA, EMPRESA SOCIAL DEL ESTADO, ESTÁ INTERESADO EN SELECCIONAR UNA PERSONA NATURAL LEGALMENTE CONSTITUIDO EN COLOMBIA, PARA REALIZAR LA VISITAS DE VERIFICACIÓN Y ENTREGAR LOS DOCUMENTOS QUE CONTENGAN LOS RESULTADO DE LA VISITAS DE LAS CONDICIONES TÉCNICO – CIENTÍFICAS DE HABILITACIÓN DEL SERVICIO DE MEDICINA NUCLEAR UBICADO EN EL MUNICIPIO DE GIRARDOT, DEPARTAMENTO DE CUNDINAMARCA Y LOS DEMÁS DESTINOS REQUERIDOS, DE CONFORMIDAD CON LO DISPUESTO EN EL CONVENIO INTERADMINISTRATIVO NO 227 DE 2016 CELEBRADO ENTRE EL INSTITUTO NACIONAL DE CANCEROLOGÍA –E.S.E- CON EL MINISTERIO DE SALUD Y PROTECCIÓN SOCIAL, EL ARTÍCULO 118 DEL DECRETO LEY 0019 DE 2012, EL SISTEMA OBLIGATORIO DE GARANTÍA DE CALIDAD DE LA ATENCIÓN EN SALUD, EL PLAN DECENAL PARA EL CONTROL INTEGRAL DEL CÁNCER EN COLOMBIA 2012 – 2021, LA RESOLUCIÓN 2003 DE 2014 Y LA NORMATIVIDAD VIGENTE PARA LA MATERIA</t>
  </si>
  <si>
    <t>50001350 P9</t>
  </si>
  <si>
    <t>C1770-16</t>
  </si>
  <si>
    <t>CONTRATACION DIRECTA 180 DE 2016</t>
  </si>
  <si>
    <t>GRUPO AREA DE GESTION HOTELERA</t>
  </si>
  <si>
    <t xml:space="preserve">PROVEER EL SERVICIO DE MANTENIMIENTO GENERAL DE LAS CALDERAS DEL INSTITUTO INCLUYENDO REPUESTOS </t>
  </si>
  <si>
    <t>ASOCIACION COLOMBIANA DE HOSPITALES Y CLINICAS ACHC</t>
  </si>
  <si>
    <t>PRESTACION DEL SERVICIO DE LA CAPACITACION SISTEMA DE COSTOS HOSPITALARIOS PARA LOS FUNCIONARIOS DEL INC, LA CUAL SE REALIZARÁ EN LAS INSTALACIONES DEL INSTITUTO NACIONAL DE CANCEROLOGIA  UBICADO EN LA CLL 1 No 9-85 EN LA CIUDAD DE BOGOTA D.C</t>
  </si>
  <si>
    <t>10010976 P1</t>
  </si>
  <si>
    <t>C1665-16</t>
  </si>
  <si>
    <t>APROBACION DE COTIZACION No, 303 DE 2016</t>
  </si>
  <si>
    <t>E&amp;A ESTRUCTURAS Y ACABADOS ARQUITECTONICOS SAS</t>
  </si>
  <si>
    <t xml:space="preserve">SUMINISTRO, INSTALACION Y MANTENIMINETO DE PUERTAS DE RADIOFARMACIA </t>
  </si>
  <si>
    <t>10010967 P1</t>
  </si>
  <si>
    <t>C1678-16</t>
  </si>
  <si>
    <t>APROBACION DE COTIZACION No. 307 DE 2016</t>
  </si>
  <si>
    <t xml:space="preserve">MANTENIMIENTO DE LA RED DE GASES MEDICINALES </t>
  </si>
  <si>
    <t>30012668 P1</t>
  </si>
  <si>
    <t>C1676-16</t>
  </si>
  <si>
    <t>APROBACION DE COTIZACION No.305 DE 2016</t>
  </si>
  <si>
    <t>10010974 P1</t>
  </si>
  <si>
    <t>C1669-16</t>
  </si>
  <si>
    <t>ADICION EN PLAZO Y VALOR AL CONTRATO No. 0229 DE 2016</t>
  </si>
  <si>
    <t>ARC ANALISIS SAS</t>
  </si>
  <si>
    <t>TRIZOL REAGENT, REACTIVO PARA PURIFICACION DE RNA A PARTIR DE MUESTRAS DE TEJIDO, FRASCO X 200 ML MARCA: INVITROGEN</t>
  </si>
  <si>
    <t>10010192 P10</t>
  </si>
  <si>
    <t>C1654-16</t>
  </si>
  <si>
    <t>APROBACION DE COTIZACION No. 0300 DE 2016</t>
  </si>
  <si>
    <t>SERVICIO DE TRANSPORTE DE MATERIAL RADIACTIVO DENTRO DE BOGOTA CANTIDAD SETENTA(70) SERVICIOS</t>
  </si>
  <si>
    <t>10010601 P1</t>
  </si>
  <si>
    <t>C1680-16</t>
  </si>
  <si>
    <t>INVITACION A COTIZAR No. 0224 DE 2016</t>
  </si>
  <si>
    <t>COMCI LTDA</t>
  </si>
  <si>
    <t>PREPARACION DPTA 5M Ci</t>
  </si>
  <si>
    <t>10010960 P3</t>
  </si>
  <si>
    <t>C1694-16</t>
  </si>
  <si>
    <t>ADICION EN PLAZO Y VALOR AL CONTRATO No. 0638 DE 2016</t>
  </si>
  <si>
    <t>MDP/HDP-99 MTC JGA PRELLE X 20 MCI MARCA: JUBILANT DRAXIMAGE</t>
  </si>
  <si>
    <t>10010960 P2</t>
  </si>
  <si>
    <t>C1693-16</t>
  </si>
  <si>
    <t>UNIDOSIS TC99M TECNECIO 15 MCI MARCA: SOREQ</t>
  </si>
  <si>
    <t>10010960 P1</t>
  </si>
  <si>
    <t>C1692-16</t>
  </si>
  <si>
    <t>SERVICIO DE ALOJAMIENTO PARA EL PORTAL WEB, PORTAL INFANTIL E INTRANET INSTITUCIONAL.</t>
  </si>
  <si>
    <t>10010924 P1</t>
  </si>
  <si>
    <t>C1660-16</t>
  </si>
  <si>
    <t>ADICION EN VALOR Y PLAZO AL CONTRATO No. 0105 DE 2016</t>
  </si>
  <si>
    <t xml:space="preserve">SYNAPSIS COLOMBIA SA </t>
  </si>
  <si>
    <t xml:space="preserve">SERVICIOS DE CENTRO DE RECUPERACION DE DESASTRES PARA EL SISTEMA PRODUCTIVO SAP ERP X ISH MED, INCLUIDOS 100% HARDWARE, COMUNICACIONES, SERVICIOS PROFESIONALES NECESARIOS PARA REPLICAR EL SISTEMA PRODUCTIVO SAP EN UN DATA CENTER ALTERNO. </t>
  </si>
  <si>
    <t>10010993 P1</t>
  </si>
  <si>
    <t>C1664-16</t>
  </si>
  <si>
    <t>ADICION EN VALOR AL CONTRATO No. 0714 DE 2015</t>
  </si>
  <si>
    <t>SUSCRIPCION PARA EL MANTENIMIENTO ENTERPRISE SUPPORT DE LICENCIAS SAP PARA VIGENCIA 2016, ABARCA ISH, ISH MED, HCM, XRPM Y EL ERP</t>
  </si>
  <si>
    <t>10010952 P1</t>
  </si>
  <si>
    <t>C1701-16</t>
  </si>
  <si>
    <t>ADICION EN PLAZO Y VALOR AL CONTRATO No. 0253 DE 2016</t>
  </si>
  <si>
    <t xml:space="preserve">AURORA RODRIGUEZ DE CORONADO </t>
  </si>
  <si>
    <t xml:space="preserve">ADQUISICION DE COLCHONETAS DE 0.50*1 90*0.50, MARCA CORONADO </t>
  </si>
  <si>
    <t>10010626 P6</t>
  </si>
  <si>
    <t>C1681-16</t>
  </si>
  <si>
    <t xml:space="preserve">ADQUISICION DE COLCHONETAS DE 0.50*1 90*0.30, MARCA CORONADO </t>
  </si>
  <si>
    <t>10010626 P7</t>
  </si>
  <si>
    <t>C1682-16</t>
  </si>
  <si>
    <t xml:space="preserve">ADQUISICION DE COLCHONETAS DE 0.60*1.90*0.10, MARCA CORONADO </t>
  </si>
  <si>
    <t>10010626 P8</t>
  </si>
  <si>
    <t>C1683-16</t>
  </si>
  <si>
    <t xml:space="preserve">ADQUISICION DE COLCHONETAS DE 0.60*1 90*0.10, DISEÑO ESPECIAL PUNTAS DIAMANTES  MARCA CORONADO </t>
  </si>
  <si>
    <t>10010626 P9</t>
  </si>
  <si>
    <t>C1684-16</t>
  </si>
  <si>
    <t xml:space="preserve">ADQUISICION DE COLCHONETAS DE 0.66*1.90*0.10 LG, MARCA CORONADO </t>
  </si>
  <si>
    <t>10010626 P10</t>
  </si>
  <si>
    <t>C1685-16</t>
  </si>
  <si>
    <t xml:space="preserve">ADQUISICION DE COLCHONETAS DE 0.60*1.83*0.10 Al, MARCA CORONADO </t>
  </si>
  <si>
    <t>10016626 P11</t>
  </si>
  <si>
    <t>C1686-16</t>
  </si>
  <si>
    <t xml:space="preserve">ADQUISICION DE COLCHONETAS DE 0.70*1.90*0.10 DOM, MARCA CORONADO </t>
  </si>
  <si>
    <t>10016626 P12</t>
  </si>
  <si>
    <t>C1687-16</t>
  </si>
  <si>
    <t xml:space="preserve">ADQUISICION DE COLCHONETAS DE 0.75*1.87*0.10 A2, MARCA CORONADO </t>
  </si>
  <si>
    <t>10016626 P13</t>
  </si>
  <si>
    <t>C1688-16</t>
  </si>
  <si>
    <t xml:space="preserve">ADQUISICION DE COLCHONETAS DE 0.70*1.50*0.20 PARA CUNA , MARCA CORONADO </t>
  </si>
  <si>
    <t>10010626 P14</t>
  </si>
  <si>
    <t>C1689-16</t>
  </si>
  <si>
    <t>EQUIPOS CASABLANCA SAS</t>
  </si>
  <si>
    <t>ADQUISICION DE ALMOHADAS MARCA: GM</t>
  </si>
  <si>
    <t>10010733 P1</t>
  </si>
  <si>
    <t>C1695-16</t>
  </si>
  <si>
    <t>ADQUISICION DE CAJAS PLASTICAS 5 LT, MARCA: KENDY</t>
  </si>
  <si>
    <t>10010626 P3</t>
  </si>
  <si>
    <t>C1696-16</t>
  </si>
  <si>
    <t>ADQUISICION DE CAJAS PLASTICAS 15 LT SIN MANIJA, MARCA: KENDY</t>
  </si>
  <si>
    <t>10010626 P4</t>
  </si>
  <si>
    <t>C1697-16</t>
  </si>
  <si>
    <t>ADQUISICION DE CAJAS PLASTICAS 20 LT SIN MANIJA, MARCA: KENDY</t>
  </si>
  <si>
    <t>10010626 P5</t>
  </si>
  <si>
    <t>C1698-16</t>
  </si>
  <si>
    <t>ADQUISISCION DE EQUIPO CARRO DE SERVICIOS (INSTRUMENTOS) MARCA: RUBBERMAID</t>
  </si>
  <si>
    <t>10010643 P4</t>
  </si>
  <si>
    <t>C1699-16</t>
  </si>
  <si>
    <t>AMAREY NOVA MEDICAL S.A.S</t>
  </si>
  <si>
    <t>ADQUISICION, SUMINISTRO, CAPACITACION Y PUESTA EN FUNCIONAMIENTO DEL EQUIPO MONITOR DE SIGNOS VITALES. MARCA: NIHON KOHDEN</t>
  </si>
  <si>
    <t>50001311 P145</t>
  </si>
  <si>
    <t>C1702-16</t>
  </si>
  <si>
    <t>CONVOCATORIA PUBLICA No. 058 DE 2016</t>
  </si>
  <si>
    <t>SOCIEDAD HOTELERA TEQUENDAMA S.A</t>
  </si>
  <si>
    <t xml:space="preserve">APOYO LOGISTICO EN AYUDAS AUDIOVISUALES, ALIMENTOS Y ALOJAMIENTO PARA ACTIVIDADES DE EDUCACION CONTINUADA, SEMINARIOS Y CONGRESOS PROGRAMADOS FUERA DE LA INSTITUCION DURANTE LA VIGENCIA 2016, QUE DEBEN SER PRESTADOS EN UN MISMO LUGAR - INVERSION </t>
  </si>
  <si>
    <t>50001307 P1</t>
  </si>
  <si>
    <t>C1672-16</t>
  </si>
  <si>
    <t>ADICION AL CONTRATO No. 0073 DE 2016</t>
  </si>
  <si>
    <t>50001308 P2</t>
  </si>
  <si>
    <t>50001329 P1</t>
  </si>
  <si>
    <t>50001328 P28</t>
  </si>
  <si>
    <t xml:space="preserve">APOYO LOGISTICO EN AYUDAS AUDIOVISUALES, ALIMENTOS Y ALOJAMIENTO PARA ACTIVIDADES DE EDUCACION CONTINUADA, SEMINARIOS Y CONGRESOS PROGRAMADOS FUERA DE LA INSTITUCION DURANTE LA VIGENCIA 2016, QUE DEBEN SER PRESTADOS EN UN MISMO LUGAR - FUNCIONAMIENTO </t>
  </si>
  <si>
    <t>10010795 P1</t>
  </si>
  <si>
    <t>10010785 P1</t>
  </si>
  <si>
    <t>10010800 P1</t>
  </si>
  <si>
    <t xml:space="preserve">UNION TEMPORAL INDUSTRIAS FLOREZ VELEZ </t>
  </si>
  <si>
    <t>50001302 P52</t>
  </si>
  <si>
    <t>C1700-16</t>
  </si>
  <si>
    <t>ADICION EN VALOR AL CONTRATO No. 0154 DE 2016</t>
  </si>
  <si>
    <t>FERNANDO CASTRO URIBE</t>
  </si>
  <si>
    <t>30012690 P1</t>
  </si>
  <si>
    <t>C1709-16</t>
  </si>
  <si>
    <t>ADICION EN VALOR AL CONTRATO No. 0441 DE 2016</t>
  </si>
  <si>
    <t>MANTENIMIENTO PREVENTIVO INCLUIDO REPUESTOS Y LAS VISITAS QUE SEAN NECESARIAS EN CASO DE FALLA Y DAÑO PARA AUTOCLAVES MARCA : TUTTNAUNER</t>
  </si>
  <si>
    <t>C1710-16</t>
  </si>
  <si>
    <t>ADICION EN PLAZO AL CONTRATO No. 0670 DE 2016</t>
  </si>
  <si>
    <t>30012648 P1</t>
  </si>
  <si>
    <t>MANTENIMIENTO PREVENTIVO Y CORRECTIVO : INCLUYENDO SUMINISTROS DE REPUESTOS PARA EQUIPOS MEDICOS MARCA: SIEMENS</t>
  </si>
  <si>
    <t>30012264 P1</t>
  </si>
  <si>
    <t>C1708-16</t>
  </si>
  <si>
    <t>ADICION EN PLAZO AL CONTRATO No. 0368 DE 2016</t>
  </si>
  <si>
    <t>MANUFACTURERA DE GRANDES COCINAS MGC &amp; CIA S.A.S</t>
  </si>
  <si>
    <t>ADQUISISCION DE TRES (3) MUEBLES EN ACERO INOXIDABLE NECESARIOS PARA EL ALMACENAMIENTO DE LOS LLINOS EN DIFERENTES ÁREAS DE HOSPITALIZADOS DEL INC</t>
  </si>
  <si>
    <t>50001302 P40</t>
  </si>
  <si>
    <t>C1670-16</t>
  </si>
  <si>
    <t>APROBACION DE COTIZACION No. 304 DE 2016</t>
  </si>
  <si>
    <t>PROYECTOS Y CONSTRUCCIONES A Y L LTDA</t>
  </si>
  <si>
    <t xml:space="preserve">REORDENAMIENTO DE LOS ESPACIOS DEL INSTITUTO NACIONAL DE CANCEROLOGIA TENIENDO EN CUENTA LOS ESTANDARES DE HABILITACION Y ACREDITACION, ANTIGUA OFICINAS, BAÑO GINECOLOGIA, IMÁGENES DIAGNOSTICAS OFICINA PRIMER PISO </t>
  </si>
  <si>
    <t>50001302 P42</t>
  </si>
  <si>
    <t>C1691-16</t>
  </si>
  <si>
    <t>CONVOCATORA PUBLICA No, 0073 DE 2016</t>
  </si>
  <si>
    <t>ADICION AL CONTRATO No. 0669 DE 2016</t>
  </si>
  <si>
    <t>KIT DE CIOPRESERVACION DE MEDULA 500 ML ( BOLSA+ CASSETTE</t>
  </si>
  <si>
    <t xml:space="preserve">MARCO DE 4 POSICIONES PARA CASSETES DE B </t>
  </si>
  <si>
    <t>22/11/216</t>
  </si>
  <si>
    <t>INVITACION A COTIZAR No.0233 DE 2016</t>
  </si>
  <si>
    <t>ADICION AL CONTRATO No. 0073 DE 2017</t>
  </si>
  <si>
    <t>ADICION AL CONTRATO No. 0073 DE 2018</t>
  </si>
  <si>
    <t>ADICION AL CONTRATO No. 0073 DE 2019</t>
  </si>
  <si>
    <t>ADICION AL CONTRATO No. 0073 DE 2020</t>
  </si>
  <si>
    <t>ADICION AL CONTRATO No. 0073 DE 2021</t>
  </si>
  <si>
    <t>ADICION AL CONTRATO No. 0073 DE 2022</t>
  </si>
  <si>
    <t>ADICION EN PLAZO AL CONTRATO No. 0670 DE 2017</t>
  </si>
  <si>
    <t>CONVOCATORA PUBLICA No, 0073 DE 2017</t>
  </si>
  <si>
    <t>CONVOCATORA PUBLICA No, 0073 DE 2018</t>
  </si>
  <si>
    <t>CAPACITAR PERSONAL INVESTIGADOR DEL INSTITUTO EN UN SEGUNDO IDIOMA INGLES.</t>
  </si>
  <si>
    <t>INVITACION A COTIZAR 0243 DE 2016</t>
  </si>
  <si>
    <t xml:space="preserve">ADQUISICION, SUMINISTRO,INSTALACION, CAPACITACION Y PUESTA EN FUNCIONAMIENTO DE LOS EQUIPOS, PARA LOS DIFERENTES SERVICIOS ASISTENCIALES DEL INSTITUTO - REFRIGERADOR DOBLE, REFRIGERADOR DE 2A 6 GRADOS </t>
  </si>
  <si>
    <t>INVITACION A COTIZAR 0198 DE 2016</t>
  </si>
  <si>
    <t>SUPERVICION Y CONTROL DEL CUMPLIMIENTO TECNICO DEL CONTRATO DE SUMINISTRO E INSTALACION Y PUESTA EN FUNCIONAMIENTO DE LOS EQUIPOS DE AIRE ACONDICIONADO, EXTRACCION Y VENTILACION MECANICA SEGÚN LOS REQUERIMIENTOS DEL INSTITUTO, EN LAS AREAS DE CENTRAL DE MEZCLAS P2 CENTRAL DE MEZCLAS P7 CENTRAL DE ESTERILIZACION SALAS DE CIRUGIA Y RADIOFARMACIA.</t>
  </si>
  <si>
    <t>INVITACION A COTIZAR 0252 DE 2016</t>
  </si>
  <si>
    <t>ARRENDAMIENTO UN ÁREA DE CIENTO CINCUENTA Y SEIS METROS CUADRADOS (156 m2) APROXIMADAMENTE, CUYA FINALIDAD ES EL ARRENDAMIENTO DEL LOCAL DE LA CAFETERÍA  UBICADA EN EL INSTITUTO NACIONAL DE CANCEROLOGÍA ESE, PARA PRESTAR  DE FORMA DIRECTA  EL SERVICIO DE CAFETERÍA Y VENTA DE COMESTIBLES A LOS USUARIOS DEL INSTITUTO, EL CUAL INCLUYE PREPARACIÓN Y EXPENDIO DE ALIMENTOS (DESAYUNOS, ALMUERZOS, COMIDAS RÁPIDAS, ALIMENTOS INDUSTRIALIZADOS Y EMPAQUETADOS, PRODUCTOS DE PANADERÍA  Y PASTELERÍA), ASÍ COMO LA PREPARACIÓN  Y EXPENDIO DE BEBIDAS FRÍAS O CALIENTES PREPARADAS A BASE DE CAFÉ Y/O CHOCOLATE Y/O EXTRACTOS INDUSTRIALIZADOS O PROCESADOS TALES COMO JUGOS O GASEOSA</t>
  </si>
  <si>
    <t>CONVOCATORIA PUBLICA No 075 DE 2016</t>
  </si>
  <si>
    <t>POSITIVA COMPAÑÍA DE SEGUROS S.A</t>
  </si>
  <si>
    <t>PROPUESTAS PARA LA COBERTURA DE RIESGOS LABORALES EN BENEFICIO DE LOS SERVIDORES DEL INSTITUTO, DENTRO DEL MARCO DEL SISTEMA GENERAL DE SERIDAD SOCIAL INTEGRAL BAJO LA MODALIDAD DE CONVOCATORIA PUBLICA</t>
  </si>
  <si>
    <t>EL ARRENDAMIENTO DE UN AREA CUYA FINALIDAD ES LA PRESTACION DEL SERVICIO A TRAVES DE MAQUINA (S) DISPENSADORA (S) DE ELEMENTOS DE HIGIENE PERSONAL COMO SON PAPEL HIGIENICO Y TOALLAS HIGIENICAS PARA LOS PACIENTES Y VISITANTES DE LOS BAÑOS PUBLICOS</t>
  </si>
  <si>
    <t>INVITACION A COTIZAR 0255 DE 2016</t>
  </si>
  <si>
    <t>ROTULO ADHESIVO ROJO AMARILLO Y NARANJA DE 20* 10 ROLLO X2500 UNIDADES</t>
  </si>
  <si>
    <t>SMART TRAINING SOCIETY S.A.S</t>
  </si>
  <si>
    <t>CAPACITACION DE INGLES NIVEL A1 YA2 PARA LOS FUNCIONARIOS DEL INC</t>
  </si>
  <si>
    <t>10010950 P1</t>
  </si>
  <si>
    <t>C1749-16</t>
  </si>
  <si>
    <t>APROBACION DE COTIZACION No.0311 de 2016</t>
  </si>
  <si>
    <t>INVERSIONES SOCHAGOTA S.A.S</t>
  </si>
  <si>
    <t xml:space="preserve">APOYO LOGISTICO TALLER INSTITUTO NACIONAL DE CANCEROLOGIA DE CARA AL FUTURO </t>
  </si>
  <si>
    <t>10010959 P1</t>
  </si>
  <si>
    <t>C1748-16</t>
  </si>
  <si>
    <t>CONTRATACION DIRECTA No. 0178 DE 2016</t>
  </si>
  <si>
    <t>ASOCIACION COLOMBIANA DE HOSPITALES Y CLINICAS</t>
  </si>
  <si>
    <t>SERVICIO DE CAPACITACION TALLER DE ENTRENAMIENTO PARA LOS VOCEROS DE HOSPITALES Y CLINICAS PARA LOS FUNCIONARIOS DEL INC, LA CUAL SE REALIZARA EN LA CARRERA 4 No. 73-15, UBICADO EN LA CIUDAD DE BOGOTA DC</t>
  </si>
  <si>
    <t>10010988 P1</t>
  </si>
  <si>
    <t>C1717-16</t>
  </si>
  <si>
    <t>APROBACION DE COTIZACION No.0309 DE 2016</t>
  </si>
  <si>
    <t>VCO CONSULTING LTDA</t>
  </si>
  <si>
    <t xml:space="preserve">GESTION INTEGRAL DE APOYO DE PROCESOS Y PROCEDIMIENTOS  DE FACTURACION, RADICACION, GESTION DE GLOSA QUE REQUIERE EL INSTITUTO </t>
  </si>
  <si>
    <t>10011022 P1</t>
  </si>
  <si>
    <t>C1754-16</t>
  </si>
  <si>
    <t>ADICION EN VALOR AL CONTRATO 0195 DE 216</t>
  </si>
  <si>
    <t>GESTION DE PROCESOS Y PROCEDIMIENTOS QUE CORRESPONDEN A LA PRESTACION DE SERVICIOS DE CARDIOLOGIA QUE SE REQUIERA EN EL INSTITUTO , EN FORMA TERCERIZADA Y AUTONOMA Y DE ACUERDO CON LAS CONDICIONES ESTABLECIDAS</t>
  </si>
  <si>
    <t>10011009 P1</t>
  </si>
  <si>
    <t>C1765-16</t>
  </si>
  <si>
    <t>ADICION EN PLAZO Y VALOR AL CONTRATO No. 0686 DE 2016</t>
  </si>
  <si>
    <t>HIDROMORFONA 2mg/ml</t>
  </si>
  <si>
    <t>APOLLA</t>
  </si>
  <si>
    <t>10011020 P1</t>
  </si>
  <si>
    <t>C1750-16</t>
  </si>
  <si>
    <t>APROBACION DE COTIZACION No.0312 DE 2016</t>
  </si>
  <si>
    <t>ADVANCED RADIOTHERAPY CORPORATION S.A</t>
  </si>
  <si>
    <t>GOLD MARKER KIT, 17G 20CM, 1,2X 3MM,(1) KIT 1 SEMILLA REF FN.17-1</t>
  </si>
  <si>
    <t>10010933 P1</t>
  </si>
  <si>
    <t>C1757-16</t>
  </si>
  <si>
    <t>APROBACION DE COTIZACION No.0315 DE 2016</t>
  </si>
  <si>
    <t>OLAFLEX SAS</t>
  </si>
  <si>
    <t>DEMARCACION Y SEÑALIZACION DE LAS AREAS DE IMÁGENES DIAGNOSTICAS</t>
  </si>
  <si>
    <t>30012666 P1</t>
  </si>
  <si>
    <t>C1679-16</t>
  </si>
  <si>
    <t>APROBACION DE COTIZACION No.0306 DE 2016</t>
  </si>
  <si>
    <t xml:space="preserve">ZULMA LUCRECIA CUELLAR MONROY </t>
  </si>
  <si>
    <t xml:space="preserve">CUBRIMIENTO DE EQUIPOS DE RADIOFARMACIA </t>
  </si>
  <si>
    <t>30012681 P1</t>
  </si>
  <si>
    <t>C1647-16</t>
  </si>
  <si>
    <t>APROBACION DE COTIZACION No.0310 DE 2016</t>
  </si>
  <si>
    <t>SOLUCIONES INTEGRALES DE OFICINA SAS</t>
  </si>
  <si>
    <t>SERVICIO DE MANTENIMIENTO DEL EDIFICIO MEDICINA NUCLEAR PISOS 2 Y 3</t>
  </si>
  <si>
    <t>30012514 P1</t>
  </si>
  <si>
    <t>C1714-16</t>
  </si>
  <si>
    <t>INVITACION A COTIZAR No. 0209 DE 2016</t>
  </si>
  <si>
    <t xml:space="preserve">WILSON BONILLA PRECIADO </t>
  </si>
  <si>
    <t xml:space="preserve">SUMINISTRO E INSTALACION DE PERSIANAS EL ALUMINIO, BLACKOUT ENROLLABLE, CORTINA ANTI-FLUIDO </t>
  </si>
  <si>
    <t>30012590 P1</t>
  </si>
  <si>
    <t>C1763-16</t>
  </si>
  <si>
    <t>INVITACION A COTIZAR No. 0227 DE 2016</t>
  </si>
  <si>
    <t>TESORERIA</t>
  </si>
  <si>
    <t>TALONARIO LETRA DE CAMBIO REFERENCIA MINERVA</t>
  </si>
  <si>
    <t>10011021 P1</t>
  </si>
  <si>
    <t>C1752-16</t>
  </si>
  <si>
    <t>APROBACION DE COTIZACION No.0313 DE 2016</t>
  </si>
  <si>
    <t>MONICA SUSANA GOMEZ PEÑA</t>
  </si>
  <si>
    <t>SERVICIO DE CAPTURA DE INFORMACION, EXTRACTADA DE LA HISTORIA EN LOS FORMATOS DE REPCAP DISEÑADOS PARA TAL FIN, DE 1000 PACIENTES CON LOS SIGUIENTES DIAGNOSTICOS: 300 DE CANCER DE PROSTATA 300 DE CANCER DE MAMA, 300 DE CANCER DE OVARIO Y 100 DE CANCER DE TIROIDES</t>
  </si>
  <si>
    <t>50001322 P2</t>
  </si>
  <si>
    <t>C1724-16</t>
  </si>
  <si>
    <t>INVITACION A COTIZAR No 0248 DE 2016</t>
  </si>
  <si>
    <t xml:space="preserve">ADQUISICION, SUMINISTRO, INSTALACION Y PUESTA EN FUNCIONAMIENTO DEL ELEMENTO TERMOMETRO, MARCA WELCH ALLYN </t>
  </si>
  <si>
    <t>50001311 P15</t>
  </si>
  <si>
    <t>INVITACION A COTIZAR No 0225 DE 2016</t>
  </si>
  <si>
    <t xml:space="preserve">ADQUISICION, SUMINISTRO, INSTALACION Y PUESTA EN FUNCIONAMIENTO DEL EQUIPO DE ORGANOS, MARCA WELCH ALLYN </t>
  </si>
  <si>
    <t>10010643 P12</t>
  </si>
  <si>
    <t>C1666-16</t>
  </si>
  <si>
    <t xml:space="preserve">ADQUISICION, SUMINISTRO, INSTALACION Y PUESTA EN FUNCIONAMIENTO DEL EQUIPO LAMPARA DE PROCEDIMIENTOS, MARCA WELCH ALLYN </t>
  </si>
  <si>
    <t>10010863 P1</t>
  </si>
  <si>
    <t>C1667-16</t>
  </si>
  <si>
    <t>SUMINISTRO DEL EQUIPO DETECTORES DIGITALES PERSONALES (RADIOFARMACIA) MARCA: THERMO</t>
  </si>
  <si>
    <t>50001311 P34</t>
  </si>
  <si>
    <t>C1648-16</t>
  </si>
  <si>
    <t>CONVOCATORIA PUBLICA No.070 DE 2016</t>
  </si>
  <si>
    <t>SUMINISTRO DEL EQUIPO DETECTORES DIGITALES PERSONALES (RADIOTERAPIA) MARCA: LUDMUN</t>
  </si>
  <si>
    <t>50001311 P185</t>
  </si>
  <si>
    <t>C1751-16</t>
  </si>
  <si>
    <t>SUMINISTRO DE EQUIPO ACTIVIMETRO, MARCA:CAPINTEC</t>
  </si>
  <si>
    <t>50001311 P35</t>
  </si>
  <si>
    <t>C1649-16</t>
  </si>
  <si>
    <t>SUMINISTRO DE EQUIPO CAMARA DE IONIZACION MARCA: LUDLUM</t>
  </si>
  <si>
    <t>50001311 P36</t>
  </si>
  <si>
    <t>C1650-16</t>
  </si>
  <si>
    <t>SUMINISTRO DE EQUIPO DETECTOR DE AREA, MARCA: LUDLUM</t>
  </si>
  <si>
    <t>50001311 P37</t>
  </si>
  <si>
    <t>C1651-16</t>
  </si>
  <si>
    <t>SUMINISTRO DE EQUIPO DETECTOR DE CENTELLEO, MARCA: LUDLUM</t>
  </si>
  <si>
    <t>50001311 P38</t>
  </si>
  <si>
    <t>C1652-16</t>
  </si>
  <si>
    <t>SUMINISTRO DEL EQUIPO SISTEMA DOSIMETRICO DE CONTROL DIARIO, MARCA:PTW</t>
  </si>
  <si>
    <t>50001311 P40</t>
  </si>
  <si>
    <t>C1653-16</t>
  </si>
  <si>
    <t>SUMINISTRO DE EQUIPO DETECTOR DE AREA DE RESPALDO PARA BRANQUITERAPIA MARCA:LUDLUM</t>
  </si>
  <si>
    <t>50001311 P33</t>
  </si>
  <si>
    <t>C1646-16</t>
  </si>
  <si>
    <t>AVANTES INGENIERIA S.A.S.</t>
  </si>
  <si>
    <t xml:space="preserve">ADECUACIONES A LAS SALAS DE ESPERA PISOS HOSPITALIZADOS DE ACUERDO A LOS ESTANDARES DE HABILITACION Y ACREDITACION </t>
  </si>
  <si>
    <t>50001302 P47</t>
  </si>
  <si>
    <t>C1601-16</t>
  </si>
  <si>
    <t>INVITACION A COTIZAR No 0229 DE 2016</t>
  </si>
  <si>
    <t>ESTRUCTURAS Y ACABADOS INTEGRALES S.A.S.</t>
  </si>
  <si>
    <t>MANTENIMIENTO Y HABILITACION DE LA RED DE INCENDIOS (EXTINCION), EXISTENTE EN EL INC DE ACUERDO A LA NORMATIVIDAD VIGENTE NFPA 13,14 Y 20 NSR10</t>
  </si>
  <si>
    <t>50001302 P26</t>
  </si>
  <si>
    <t>C1755-16</t>
  </si>
  <si>
    <t>CONVOCATORIA PUBLICA No. 082 DE 2016</t>
  </si>
  <si>
    <t xml:space="preserve">INTERVENTORIA PRIMERA ETAPA PARA EL SISTEMA DE INCENDIO INCLUYE TANQUE ADQUISISCION DE RED PARA LOS GABINETES CONTRA INCENDIOS </t>
  </si>
  <si>
    <t>INTERVENTORIA OBRA CIVIL PARA LA CONSTRUCCION DEL TANQUE DE LA RED CONTRA INCENDIOS INCLUYE LA ACOMETIDA DEL SUMINISTRO DEL AGUA AL TANQUE</t>
  </si>
  <si>
    <t xml:space="preserve">CUADERNOS DE 100 HOJAS MARCA PYPER </t>
  </si>
  <si>
    <t>50001325 P1</t>
  </si>
  <si>
    <t>C1731-16</t>
  </si>
  <si>
    <t>INVITACION A COTIZAR No. 223 DE 2016</t>
  </si>
  <si>
    <t xml:space="preserve">ROLLO DE PAPEL PARA LLAMADO DE TURNO PARA IMPRESIÓN TERMICA ROLLO X1200 MARCA: CIEL </t>
  </si>
  <si>
    <t>10010154 P18</t>
  </si>
  <si>
    <t>C1732-16</t>
  </si>
  <si>
    <t>LIBRETA DE APUNTES TAMAÑO CARTA MARCA: PAPYER</t>
  </si>
  <si>
    <t>50001325 P10</t>
  </si>
  <si>
    <t>C1733-16</t>
  </si>
  <si>
    <t>PORTA CARNET REATA SENCILLA CON LOGO BORDEADO MARCA:FASOR</t>
  </si>
  <si>
    <t>10010154 P30</t>
  </si>
  <si>
    <t>C1734-16</t>
  </si>
  <si>
    <t>CARTUCHO IMPRESORA SELLADORA PAPEL GRADO MEDICO HM 1000 SELLADORA 850 DCU MARCA EPSON/ECOLOR</t>
  </si>
  <si>
    <t>10010154 P41</t>
  </si>
  <si>
    <t>C1736-16</t>
  </si>
  <si>
    <t>CARTUCHO DE LIMPIEZA UNIVERSAL PARA USO CON TODOS LAS UNIDADES DE ULTRIUM MARCA IBM</t>
  </si>
  <si>
    <t>10010154 P48</t>
  </si>
  <si>
    <t>C1737-16</t>
  </si>
  <si>
    <t>SERVICIO QUE SE REQUIERE PARA EL FUNCIONAMIENTO DE LOS PROCESOS INTERNOS EN AREA DE RADIOTERAPIA ADQUIRIR LICENCIAMIENTO ADICIONAL DEL SISTEMA ARIA Y UNA ESTACION DE TRABAJO ARIA</t>
  </si>
  <si>
    <t>50001306 P8</t>
  </si>
  <si>
    <t>C1764-16</t>
  </si>
  <si>
    <t>CONTRATACION DIRECTA No,0166 de 2016</t>
  </si>
  <si>
    <t>50016306 P9</t>
  </si>
  <si>
    <t>C1766-16</t>
  </si>
  <si>
    <t>50001306 P10</t>
  </si>
  <si>
    <t>C1767-16</t>
  </si>
  <si>
    <t>GESTION AMBIENTAL YHOTELERA</t>
  </si>
  <si>
    <t>ARCHIVO GENERAL Y CORRESPONDENCIA</t>
  </si>
  <si>
    <t>SERVICIO PARA LA ELABORACION Y ENTREGA DE UN (1) PROTOCOLO CLINICO QUE CUMPLAN LOS ESTANDARES  PROPUESTOS POR EL ¨MANUAL PARA LA ELABORACION DE PROTOCOLOS CLINICOS ¨</t>
  </si>
  <si>
    <t>CONTRATACION DIRECTA No. 0186 DE 2016</t>
  </si>
  <si>
    <t>ADQUIRIR EQUIPOS QUE AYUDEN A LLEVAR EL CONTROL DE PESO, TALLA INDICE DE MASA CORPORAL Y TENSION ARTERIAL. PARA IMPLEMENTAR UN PROGRAMA DE PREVENCION DE RIESGO CARDIOVASCULAR DINAMICO QUE ACTUE EN LOS TRABAJADORES Y QUE BUSQUE MEJORAR EL ESTADO DE LOS MISMOS RESPONDIENDO A SUS NECESIDADES E INCENTIVANDO LA CREACION DE UNA CULTURA ORGANIZACIONAL FAVORECEDORA DE LA SALUD</t>
  </si>
  <si>
    <t xml:space="preserve">SERVICIO DE MANTENIMIENTO PROVENTIVO Y CORRECTIVO INCLUYENDO SUMINISTRO DE REPUESTOS PARA DOSIFICADOR AUTOMATIZADO THEODORICO Y CELDA CALIENTE COMECER </t>
  </si>
  <si>
    <t>CONTRATACION DIRECTA No. 0174 DE 2016</t>
  </si>
  <si>
    <t>ELABORACION DEL PRESUPUESTO DETALLADO, CRONOGRAMA Y PLAN DE CONTINGENCIA PARA LOS MUROS A CONSTRUIR ACORDES AL REFORZAMIENTO ESTRUCTURAL PISOS 1 AL 7, LA ELABORACION DEL DISEÑO DE REFORZAMIENTO ESTRUCTURAL Y ACONDICIONAMIENTO DE LA LOZA DE ENTREPISO PARA SOPORTAR UN EQUIPO DE 1000 KILOS POR METRO CUADRADO, ACTUALIZACION Y AJUSTE DEL PRESUPUESTO Y DEL DISEÑO ARQUITECTONICO DEL REORDENAMIENTO DE LOS PISOS 3 Y 4 EDIFICIO HOSPITALIZADOS Y LA ELABORACION DE AJUSTE AL DISEÑO ARQUITECTONICO EXISTENTE DEL PAISAJISMO OCTAVO PISO HOSPITALIZADOS DE ACUERDO AL DISEÑO ACTUAL DEL INC – ESE</t>
  </si>
  <si>
    <t>INVITACION A COTIZAR No. 0247 DE 2016</t>
  </si>
  <si>
    <t>EXPENDOMAX LIMITADA</t>
  </si>
  <si>
    <t>EL  ARRENDAMIENTO DE UN ÁREA CUYA FINALIDAD ES LA PRESTACIÓN DEL SERVICIO  A TRAVÉS DE  MAQUINA (S)  DISPENSADORA (S)   DE  ELEMENTOS DE HIGIENE PERSONAL COMO SON PAPEL HIGIENICO Y TOALLAS HIGIENICAS  PARA PACIENTES Y FUNCIONARIOS DEL INSTITUTO</t>
  </si>
  <si>
    <t>INVITACION A COTIZAR No 0264 DE 2016</t>
  </si>
  <si>
    <t>SERVINUTRIR S.A.S</t>
  </si>
  <si>
    <t xml:space="preserve">ARRENDAMIENTO UN AREA, CUYA FINALIDAD ES LA PRESTACION DEL SERVICIO DE UN CAFÉ DE PASO </t>
  </si>
  <si>
    <t>CONVOCATORIA PUBLICA No. 0081 DE 2016</t>
  </si>
  <si>
    <t>AURORA RODRIGUEZ DE CORONADO</t>
  </si>
  <si>
    <t>ADQUISICION, INSTALACION Y PUESTA EN FUNCIONAMIENTO DE COLCHONES CAMA PEDIATRICA</t>
  </si>
  <si>
    <t>10011012 P2</t>
  </si>
  <si>
    <t>C1857-16</t>
  </si>
  <si>
    <t>APROBACION DE COTIZACION No. 0326 DE 2016</t>
  </si>
  <si>
    <t xml:space="preserve">ADQUISICION, INSTALACION Y PUESTA EN FUNCIONAMIENTO DE COLCHONES CAMA ADULTO </t>
  </si>
  <si>
    <t>10011012 P1</t>
  </si>
  <si>
    <t>C1806-16</t>
  </si>
  <si>
    <t>ADQUISICION, INSTALACION Y PUESTA EN FUNCIONAMIENTO DE FLUJOMETROS DOBLES MARCA: TIMEMETER</t>
  </si>
  <si>
    <t>10011042 P1</t>
  </si>
  <si>
    <t>C1851-16</t>
  </si>
  <si>
    <t>APROBACION DE COTIZACION No. 0328 DE 2016</t>
  </si>
  <si>
    <t>SERMEDES TPH SAS</t>
  </si>
  <si>
    <t xml:space="preserve">GESTION DE PROCESOS Y PROCEDIMIENTOS QUE CORRESPONDEN A LA PRESTACION DEL SERVICIO MEDICO ESPECIALIZADO DE TAMO, CORRESPONDIENTE A LA PRODUCCION ADICIONAL A LA GENERADA POR LOS FUNCIONARIOS DE PLANTA DE PERSONAL QUE SE REQUIERA EN EL INSTITUTO </t>
  </si>
  <si>
    <t>10010996 P1</t>
  </si>
  <si>
    <t>C1852-16</t>
  </si>
  <si>
    <t>CONTRATACION DIRECTA 0184 DE 2016</t>
  </si>
  <si>
    <t>100011008 P1</t>
  </si>
  <si>
    <t>CONTRATACION DIRECTA 0184 DE 2016 VIGENCIA FUTURA</t>
  </si>
  <si>
    <t>FRESENIUS MEDICAL CARE COLOMBIA S.A.</t>
  </si>
  <si>
    <t>ATENCION HOSPITALARIA DE PACIENTES CON PATOLOGIA RENAL QUE REQUIEREN TERAPIA DIALITICA</t>
  </si>
  <si>
    <t>10011052 P1</t>
  </si>
  <si>
    <t>C1854-16</t>
  </si>
  <si>
    <t>ADICION EN VALOR No. 0405 DE 2016</t>
  </si>
  <si>
    <t>10011017 P1</t>
  </si>
  <si>
    <t>C1858-16</t>
  </si>
  <si>
    <t>ADICION EN VALOR Y PLAZO AL CONTRATO 0686 DE 2016</t>
  </si>
  <si>
    <t>30012670 P1</t>
  </si>
  <si>
    <t>C1846-16</t>
  </si>
  <si>
    <t>ADICION EN VALOR AL CONTRATO No. 0629 DE 2016</t>
  </si>
  <si>
    <t>30012649 P1</t>
  </si>
  <si>
    <t>ADICION EN VALOR AL CONTRATO No. 0629 DE 2016 VIGENCIA FUTURA</t>
  </si>
  <si>
    <t>30012641 P1</t>
  </si>
  <si>
    <t>MICROSCOPIO Y EQUIPOS ESPECIALES S.A.S</t>
  </si>
  <si>
    <t xml:space="preserve">SUMINISTRO E INSTALACION DE REPUESTOS PARA MICROSCOPIO MARCA OLYMPUS MODELO CX31 SOCKET PORTAOCULAR BOTON DE AJUSTE DE LUZ </t>
  </si>
  <si>
    <t>30012703 P1</t>
  </si>
  <si>
    <t>C1850-16</t>
  </si>
  <si>
    <t>APROBACION DE COTIZACION No. 0327 DE 2016</t>
  </si>
  <si>
    <t>30012702 P1</t>
  </si>
  <si>
    <t>10011051 P1</t>
  </si>
  <si>
    <t>C1847-16</t>
  </si>
  <si>
    <t>ADICION EN VALOR AL CONTRATO No. 0605 DE 2016 VIGENCIA FUTURA</t>
  </si>
  <si>
    <t xml:space="preserve">ASOCIACION DE EXALUMNOS Y PROFESIONALES DEL INSTITUTO  NACIONAL DE CANCEROLOGIA.ESE </t>
  </si>
  <si>
    <t xml:space="preserve">ASESORIA Y ASISTENCIA TECNICA POR PARTE DE PROFESIONALES EXPERTOS EN EL VPH, VACUNAS Y SEGURIDAD DE LA VACUNA CONTRA EL VPH QUE PUEDAN REVISAR CONTENIDOS TEMATICOS GENERALES DEL CURSO SOBRE LA SEGURIDAD DE LA VACUNA QUE SERA CONSTRUIDO POR INC Y EL INSTITUTO CATALAN DE ONCOLOGIA ICO CON EL FIN DE SUGERIR MODIFICACIONES ADAPTACIONES Y ELABOREN NUEVO MATERIAL PARA COLOMBIA CONSTRUCCION DEL CURSO VIRTUAL Y REALIZAR TUTORIAS A LOS PARTICIPANTES </t>
  </si>
  <si>
    <t>50001323 P24</t>
  </si>
  <si>
    <t>C1859-16</t>
  </si>
  <si>
    <t>APROBACION DE COTIZACION No. 0324 DE 2016</t>
  </si>
  <si>
    <t>10011010 P1</t>
  </si>
  <si>
    <t>C1853-16</t>
  </si>
  <si>
    <t>ADICION EN VALOR Y PLAZO AL CONTRATO 0569 DE 2016 VIGENCIA FUTURA</t>
  </si>
  <si>
    <t>HECTOR ORLANDO PIEDRAHITA UREÑA</t>
  </si>
  <si>
    <t>30012502 P1</t>
  </si>
  <si>
    <t>C1860-16</t>
  </si>
  <si>
    <t>CONTRATACION DIRECTA No. 0187 DE 2016</t>
  </si>
  <si>
    <t>ESTRUCTURAS Y ACABADOS INTEGARLES S.A.S</t>
  </si>
  <si>
    <t xml:space="preserve">CONEXIÓN DE AGUAS LLUVIAS DEL PAISAJISMO A LA RED PRINCIPAL </t>
  </si>
  <si>
    <t>30012667 P1</t>
  </si>
  <si>
    <t>C1861-16</t>
  </si>
  <si>
    <t>CONTRATACION DIRECTA No. 0189 DE 2016</t>
  </si>
  <si>
    <t>GESTION AMBIENTAL Y HOTELERO</t>
  </si>
  <si>
    <t>GRUPO AREA GESTION Y DESARROLLO DEL TALENTO HUMANO</t>
  </si>
  <si>
    <t>DETECTOR DE METALES</t>
  </si>
  <si>
    <t>INVITACIONA COTIZAR No. 0269 DE 2016</t>
  </si>
  <si>
    <t xml:space="preserve">VISUALIZADOR DE VENAS </t>
  </si>
  <si>
    <t xml:space="preserve">MAQUINA EXTRACTORA DE GASES </t>
  </si>
  <si>
    <t>SUPERSCRIPT II REVERSE TRANSCRIPTASE;(10000U) MARCA: INVITROGEN -LIFE TECHNOLOG</t>
  </si>
  <si>
    <t>10011019 P2</t>
  </si>
  <si>
    <t>C1865-16</t>
  </si>
  <si>
    <t>APROBACION DE COTIZACION No.0330 DE 2016</t>
  </si>
  <si>
    <t>QUIMICONTROL S.A.S</t>
  </si>
  <si>
    <t>SEP-PAK ACCELL PLUS QMA PLUS LIGTH CARTRIDGE, 130 MG SORBENT PER CARTRIDGE, 37-55 UM PARTICLE SIZE</t>
  </si>
  <si>
    <t>10011048 P1</t>
  </si>
  <si>
    <t>C1879-16</t>
  </si>
  <si>
    <t>APROBACION DE COTIZACION No.0332 DE 2016</t>
  </si>
  <si>
    <t>RANDON PRIMERS, PARA SINTESIS DE CDNA Y CLONACION -20 ug- MARCA:PROMEGA</t>
  </si>
  <si>
    <t>10011019 P1</t>
  </si>
  <si>
    <t>C1864-16</t>
  </si>
  <si>
    <t>APROBACION DE COTIZACION No.0329 DE 2016</t>
  </si>
  <si>
    <t>SELIG DE COLOMBIA S.A</t>
  </si>
  <si>
    <t>DTPA-MARCA:RADPHARM</t>
  </si>
  <si>
    <t>10011070 P1</t>
  </si>
  <si>
    <t>C1862-16</t>
  </si>
  <si>
    <t>ADICION AL CONTRATO No. 0074 DE 2016</t>
  </si>
  <si>
    <t>SYNAPSIS COLOMBIA S.A.S</t>
  </si>
  <si>
    <t>C1863-16</t>
  </si>
  <si>
    <t xml:space="preserve">ADICION EN PLAZO Y VALOR AL CONTRATO No. 0105 DE 2016 VIGENCIAS FUTURAS </t>
  </si>
  <si>
    <t>10010985 P1</t>
  </si>
  <si>
    <t>C1867-16</t>
  </si>
  <si>
    <t xml:space="preserve">ADICION AL CONTRATO No. 0639 DE 2016 VIGENCIAS FUTURAS </t>
  </si>
  <si>
    <t>10010984 P1</t>
  </si>
  <si>
    <t>10010954 P1</t>
  </si>
  <si>
    <t>C1877-16</t>
  </si>
  <si>
    <t xml:space="preserve">ADICION AL CONTRATO No. 0150 DE 2016 VIGENCIAS FUTURAS </t>
  </si>
  <si>
    <t>ORGANIZACIÓN MORE S.A.S</t>
  </si>
  <si>
    <t>10010949 P1</t>
  </si>
  <si>
    <t>C1876-16</t>
  </si>
  <si>
    <t xml:space="preserve">ADICION EN PLAZO Y VALOR AL CONTRATO No. 0061 DE 2016 VIGENCIAS FUTURAS </t>
  </si>
  <si>
    <t xml:space="preserve">COSORCIO INGENIEROS UNIDOS </t>
  </si>
  <si>
    <t>CONSTRUCCION DEL TANQUE DE ALMACENAMIENTO Y CUARTO DE BOMBAS PARA EL SISTEMA DE EXTINCION DE INCENDIOS DEL INSTITUTO NACIONAL DE CANCEROLOGIA</t>
  </si>
  <si>
    <t>50001302 P27</t>
  </si>
  <si>
    <t>C1866-16</t>
  </si>
  <si>
    <t>CONVOCATORIA PUBLICA No.085 DE 2016</t>
  </si>
  <si>
    <t>ADECUACIONES PARQUEADERO LOTE, INCLUYE ADOQUINAMIENTO, SEÑALIZACION, MANTENIMIENTO DE CUBIERTA, INSTALACION ELECTRICA E ILUMINACION DE BODEGA EXISTENTE , REALIZACION DE BODEGA IN CLUYE REALIZACION RED DE AGUAS.</t>
  </si>
  <si>
    <t>50001302 P21</t>
  </si>
  <si>
    <t>C1872-16</t>
  </si>
  <si>
    <t>CONVOCATORIA PUBLICA No.084 DE 2016</t>
  </si>
  <si>
    <t>50001302 P20</t>
  </si>
  <si>
    <t>30012699 P1</t>
  </si>
  <si>
    <t>C1881-16</t>
  </si>
  <si>
    <t>ADICION EN VALOR AL CONTRATO No.0352 DE 2016</t>
  </si>
  <si>
    <t>30012635 P1</t>
  </si>
  <si>
    <t>C1887-16</t>
  </si>
  <si>
    <t>ADICION EN VALOR Y PLAZO AL CONTRATO No.0487 DE 2016</t>
  </si>
  <si>
    <t>30012635 P34</t>
  </si>
  <si>
    <t xml:space="preserve">TABLA PLANILLERA CON GANCHO PLASTICA MARCA PROROI </t>
  </si>
  <si>
    <t>10011025 P1</t>
  </si>
  <si>
    <t>C1668-16</t>
  </si>
  <si>
    <t>APROBACION DE COTIZACION No. 331 DE 2016</t>
  </si>
  <si>
    <t xml:space="preserve">CARPETA 3 ARGOLLAS 1" MARCA: ESCALAR </t>
  </si>
  <si>
    <t>10011025 P3</t>
  </si>
  <si>
    <t>C1869-16</t>
  </si>
  <si>
    <t xml:space="preserve">PROTECTOR DE VINILO TAMAÑO CARTA PQ X 25 MARCA BEBA </t>
  </si>
  <si>
    <t>10011025 P4</t>
  </si>
  <si>
    <t>C1870-16</t>
  </si>
  <si>
    <t xml:space="preserve">ROLLO DE PAPEL  CONTACT BLANCO X 3 METROS MARCA: CONTAC </t>
  </si>
  <si>
    <t>10011025 P6</t>
  </si>
  <si>
    <t>C1871-16</t>
  </si>
  <si>
    <t>BIOSINTEC S.A.S</t>
  </si>
  <si>
    <t>SOFWARE NEOMEDIC ENDOCOPIA CAPTURA</t>
  </si>
  <si>
    <t>10011064 P3</t>
  </si>
  <si>
    <t>C1884-16</t>
  </si>
  <si>
    <t>APROBACION DE COTIZACION No. 334 DE 2016</t>
  </si>
  <si>
    <t>FOTOFORO O LAMPARA FRONTAL DE PROCEDIMIENTO DE ESTADO SOLIDO O LUZ DE DIODO FUENTE DE PODER DIREC- WELCH ALLYN</t>
  </si>
  <si>
    <t>10011064 P1</t>
  </si>
  <si>
    <t>C1882-16</t>
  </si>
  <si>
    <t>APROBACION DE COTIZACION No. 333 DE 2016</t>
  </si>
  <si>
    <t>KIT EQUIPO DE ORGANOS 7 MODELO PARED LED. WELCH ALLYN</t>
  </si>
  <si>
    <t>10011064 P2</t>
  </si>
  <si>
    <t>C1883-16</t>
  </si>
  <si>
    <t>10011013 P1</t>
  </si>
  <si>
    <t>ADICION EN VALOR Y PLAZO AL CONTRATO No. 0071 DE 2016</t>
  </si>
  <si>
    <t>30012627 P1</t>
  </si>
  <si>
    <t>C1889-16</t>
  </si>
  <si>
    <t>ADICION EN VALOR Y PLAZO  AL CONTRATO No.0467 DE 2016 VIGENCIA FUTURA</t>
  </si>
  <si>
    <t>HOSPIMEDICS S.A.</t>
  </si>
  <si>
    <t>SERVICIO DE MANTENIMIENTO PREVENTIVO Y CORRECTIVO INCLUYENDO SUMINISTRO DE REPUESTOS PARA ECOGRAFO MARCA ALOKA</t>
  </si>
  <si>
    <t>30012629 P1</t>
  </si>
  <si>
    <t>C1888-16</t>
  </si>
  <si>
    <t xml:space="preserve">ADICION AL CONTRATO No. 0528 DE 2016 VIGENCIA FUTURA </t>
  </si>
  <si>
    <t>30012628 P1</t>
  </si>
  <si>
    <t>GESTION HOTELERA Y AMBIENTAL</t>
  </si>
  <si>
    <t>PAPELERIA</t>
  </si>
  <si>
    <t>GRUPO AREA GESTION AMBIENTAL Y HOTELERA</t>
  </si>
  <si>
    <t>1. ADECUACIÓN Y/O REMODELACIÓN PARA EL MEJORAMIENTO DE LA INFRAESTRUCTURA DE LA UNIDAD DE GAICA (GRUPO DE ATENCIÓN INMEDIATA AL PACIENTE CON CÁNCER) DEL INSTITUTO NACIONAL DE CANCEROLOGÍA ESE  ACORDE CON LA RESOLUCIÓN 2003 DE 2014  Y RESOLUCIÓN 4445 DE 1996 DEL MINISTERIO DE SALUD Y PROTECCIÓN SOCIAL Y DEMÁS NORMAS CONCORDANTES, ASÍ COMO CON LAS NORMAS DE ACREDITACIÓN,  GARANTIZANDO EL CUMPLIMIENTO DE LAS MISMAS, DE ACUERDO CON EL CUMPLIMIENTO DE  LAS NORMAS LEGALES Y TÉCNICAS CORRESPONDIENTES, LOS TÉRMINOS DE CONDICIONES, ANEXOS Y EL CONTRATO QUE SE CELEBRE PARA EL EFECTO</t>
  </si>
  <si>
    <t>CONVOCATORIA PUBLICA No. 0076 DE 2016</t>
  </si>
  <si>
    <t>CONSORCIO CANCEROLOGICO 2016</t>
  </si>
  <si>
    <t>ANDREC SURGICAL S.A</t>
  </si>
  <si>
    <t>ADQUISICION , SUMINISTRO, INSTALACION Y PUESTA EN FUNCIONAMIENTO DEL EQUIPO LENTE QUAD PEDIATRIC</t>
  </si>
  <si>
    <t>INVITACION A COTIZAR No.0269 DE 2016</t>
  </si>
  <si>
    <t>GRUPO GESTION AMBIENTAL Y SOPORTE HOTELERO</t>
  </si>
  <si>
    <t>IMCOLMEDICA S.A</t>
  </si>
  <si>
    <t>ADQUISICION SUMINISTRO, INSTALACION Y PUESTA EN FUNCIONAMIENTO DEL OXIMETRO DE PULSO , MARCA KONICA MINOLTA</t>
  </si>
  <si>
    <t>50001311 P146</t>
  </si>
  <si>
    <t>C1930-16</t>
  </si>
  <si>
    <t>INVITACION A COTIZAR No.0261 DE 2016</t>
  </si>
  <si>
    <t>SUMINISTRO DE GASOLINA PARA LOS VEHICULOS DE PLACAS OBH 115 CAMPERO TOYOTA FORTUNES SRS MT MODELO 2008 Y OBI 500 CAMIONETA WAGON HYUNDAI TUCSON MODELO 2008 DE PROPIEDAD DEL INC</t>
  </si>
  <si>
    <t>CONTRARTO GLOBAL</t>
  </si>
  <si>
    <t>10010378 P1</t>
  </si>
  <si>
    <t>C1922-16</t>
  </si>
  <si>
    <t>ADICION A LA APROBACION DE COTIZACION No. 0234 DE 2016</t>
  </si>
  <si>
    <t>MANUFACTURERA DE GRANDES COCINAS M G C &amp; CIA S.A.S</t>
  </si>
  <si>
    <t>REFRIGERADOR VERTICAL EN ACERO CON PUERTA EN ACERO MARCA: FRIOPANEL</t>
  </si>
  <si>
    <t>10011041 P1</t>
  </si>
  <si>
    <t>C1848-16</t>
  </si>
  <si>
    <t>INVITACION A COTIZAR No. 0266 DE 2016</t>
  </si>
  <si>
    <t>CARRO MANTENEDOR MARCA:MGC</t>
  </si>
  <si>
    <t>10011041 P2</t>
  </si>
  <si>
    <t>C1849-16</t>
  </si>
  <si>
    <t>ITRACER COMERCIAL S.A.S</t>
  </si>
  <si>
    <t>SUMINISTRO E INSTALACION MUEBLES EN ACERO INOXIDABLE PARA EL LABORATORIO DE BIOBNACO</t>
  </si>
  <si>
    <t>30012513 P1</t>
  </si>
  <si>
    <t>C1925-16</t>
  </si>
  <si>
    <t>INVITACION A COTIZAR No. 0241 DE 2016</t>
  </si>
  <si>
    <t>SUMISNTRO E INSTALACION DE PUESTOS DE TRABAJO EN DIFERENTES AREAS DEL INC COMO PARTE DEL PROYECTO ¨DISEÑO,CONSTRUCCION,REFORZAMIENTO,REORDENAMIENTO Y DOTACION LOSGISTICA DE LAS INSTALACIONES FISICAS DEL INC¨</t>
  </si>
  <si>
    <t>5001302 P53</t>
  </si>
  <si>
    <t>C1917-16</t>
  </si>
  <si>
    <t>ADICION EN VALOR  AL CONTRATRO No.0697 DE 2016</t>
  </si>
  <si>
    <t>DESMONTE DE LOS ACTUALES Y ACONDICIONAMIENTOS DE PUESTOS EXISTENTE EN OTROS SITIOS INCLUYE DIVISION MEDIA ALTURA H:</t>
  </si>
  <si>
    <t>50016302 P55</t>
  </si>
  <si>
    <t>C1918-16</t>
  </si>
  <si>
    <t>5001302 P57</t>
  </si>
  <si>
    <t>C1941</t>
  </si>
  <si>
    <t>ADICION  EN PLAZO Y VALOR AL CONTRATO No. 0719 DE 2016</t>
  </si>
  <si>
    <t>CHROMIGRANIN A ELISA - MARCA DIASOUECE -EIA</t>
  </si>
  <si>
    <t>10010891 P5</t>
  </si>
  <si>
    <t>C1921-16</t>
  </si>
  <si>
    <t>APROBACION DE COTIZACION No.0339 DE 2016</t>
  </si>
  <si>
    <t>TC04&lt;20 MCI</t>
  </si>
  <si>
    <t>10011024 P4</t>
  </si>
  <si>
    <t>C1916-16</t>
  </si>
  <si>
    <t>APROBACION DE COTIZACION No. 0338 DE 2016</t>
  </si>
  <si>
    <t>MEMORIA USB TIPO LAVE 4GB CON LOGO INC MARCA SERVIPEL</t>
  </si>
  <si>
    <t>10010781 P1</t>
  </si>
  <si>
    <t>C1924-16</t>
  </si>
  <si>
    <t xml:space="preserve">ADICION EN VALOR AL CONTRATO No. 0536  DE 2016 VIGENCIAS FUTURAS </t>
  </si>
  <si>
    <t>ADQUISICION, SUMINISTRO, CAPACITACION Y PUESTA EN FUNCIONAMIENTO DEL EQUIPO CRIOSTATO, MARCA THERMO FISHER / SHANDON</t>
  </si>
  <si>
    <t>10010929 P3</t>
  </si>
  <si>
    <t>C1923-16</t>
  </si>
  <si>
    <t>CONVOCATORIA PUBLICA No. 087 DE 2016</t>
  </si>
  <si>
    <t>BIOCLINICOS DE COLOMBIA LTDA</t>
  </si>
  <si>
    <t>ADQUISICION, SUMINISTRO, CAPACITACION Y PUESTA EN FUNCIONAMIENTO DEL EQUIPO COLPOSCOPIO MARCA:LEISEGANG</t>
  </si>
  <si>
    <t>50001311 P14</t>
  </si>
  <si>
    <t>C1926-16</t>
  </si>
  <si>
    <t>INVITACION A COTIZAR No. 0261 DE 2016</t>
  </si>
  <si>
    <t xml:space="preserve">COBO ASOCIADOS DE OCCIDENTE S.A.S  </t>
  </si>
  <si>
    <t>ADQUISICION DE EQUIPO DE INSTRUMENTAL QUIRURGICO PARA EL SERVICIO DE UROLOGIA MARCA: BOOKWALTER</t>
  </si>
  <si>
    <t>10011091 P1</t>
  </si>
  <si>
    <t>C1927-16</t>
  </si>
  <si>
    <t>CONTRATACION DIRECTA No.0190 DE 2016</t>
  </si>
  <si>
    <t>MONITOR MULTIPARAMETROS MARCA: NIHON KOHDEN</t>
  </si>
  <si>
    <t>50001311 P183</t>
  </si>
  <si>
    <t>C1929-16</t>
  </si>
  <si>
    <t>CONTRATACION DIRECTA No.0188 DE 2016</t>
  </si>
  <si>
    <t>50001311 P196</t>
  </si>
  <si>
    <t>C1935-16</t>
  </si>
  <si>
    <t>ADICION EN VALOR AL CONTRATO No.0726 DE 2016</t>
  </si>
  <si>
    <t>100411074 P1</t>
  </si>
  <si>
    <t>C1932-16</t>
  </si>
  <si>
    <t>ADICION EN VALOR Y PLAZO AL CONTRATO No.0666 DE 2016</t>
  </si>
  <si>
    <t>SERVICIOS ASISTENCIALES, DE APOYO Y COMPLEMENTARIOS DE SALUD, ESPECÍFICAMENTE DE CAMILLEROS  QUE SE REQUIERA EN EL INSTITUTO EN  FORMA  AUTOGESTIONARIA, CON AUTOCONTROL Y  AUTOGOBIERNO, EN FORMA INDEPENDIENTE Y AUTÓNOMA</t>
  </si>
  <si>
    <t>10011075 P1</t>
  </si>
  <si>
    <t>C1938-16</t>
  </si>
  <si>
    <t>ADICION EN VALOR AL CONTRATO No. 740 DE 2016</t>
  </si>
  <si>
    <t>10011076 P1</t>
  </si>
  <si>
    <t>C1934-16</t>
  </si>
  <si>
    <t>ADICION EN VALOR AL CONTRATO No. 736 DE 2016</t>
  </si>
  <si>
    <t>10011073 P1</t>
  </si>
  <si>
    <t>C1936-16</t>
  </si>
  <si>
    <t>ADICION EN VALOR AL CONTRATO No. 727 DE 2016</t>
  </si>
  <si>
    <t>10011079 P1</t>
  </si>
  <si>
    <t>C1937-16</t>
  </si>
  <si>
    <t xml:space="preserve">ADICION AL CONTRATO No. 0126 DE 2016 VIGENCIAS FUTURAS </t>
  </si>
  <si>
    <t xml:space="preserve">SERVICIO DE CIRUGIA VASCULAR PARA PACIENTES DEL INSTITUTO </t>
  </si>
  <si>
    <t>10011083 P1</t>
  </si>
  <si>
    <t>C1942-16</t>
  </si>
  <si>
    <t>ADICION EN VALOR AL CONTRATO No. 0078 DE 2016</t>
  </si>
  <si>
    <t>EFECTUARA LA CONTRATACION Y EL ENVIO DE PERSONAL EN MISION QUE SE REQUIERA EN EL INSTITUTO A TRAVES DE EMPRESAS ( ADMINISTRATIVOS)</t>
  </si>
  <si>
    <t>10011077 P1</t>
  </si>
  <si>
    <t>C1933</t>
  </si>
  <si>
    <t>ADICION EN VALOR AL CONTRATO No.0738 DE 2016</t>
  </si>
  <si>
    <t>10011078 P1</t>
  </si>
  <si>
    <t>MANTENIMIENTO PREVENTIVO Y CORRECTIVO INCLUYENDO SUMINISTRO DE REPUESTOS PARA UNIDADES ELECTROQUIRURGICAS MARCA: KLS MARTIN - REPUESTOS LAS VISITAS QUE SEAN NECESARIA EN CASO DE FALLA O DAÑO PARA INCUBADORAS</t>
  </si>
  <si>
    <t>30012682 P1</t>
  </si>
  <si>
    <t>C1910-16</t>
  </si>
  <si>
    <t>CONTRATACION DIRECTA No. 0183 DE VIGENCIA FUTURA</t>
  </si>
  <si>
    <t>30012683 P1</t>
  </si>
  <si>
    <t>30012290 P1</t>
  </si>
  <si>
    <t xml:space="preserve">CONTRATACION DIRECTA No. 0183 </t>
  </si>
  <si>
    <t>30012291 P1</t>
  </si>
  <si>
    <t>SUMINISTRO E INSTALACION Y PUESTA EN FUNCIONAMIENTO DE LA ACOMETIDA ELECTRICA PARA EQUIPOS DE AIRE EN LAS SALAS DE CIRUGIA DEL INSTITUTO</t>
  </si>
  <si>
    <t>30012717 P1</t>
  </si>
  <si>
    <t>C1939-16</t>
  </si>
  <si>
    <t>CONTRATACION DIRECTA No. 0191 DE 2016</t>
  </si>
  <si>
    <t>LEON RAMIRO GARCIA DELGADO</t>
  </si>
  <si>
    <t xml:space="preserve">VESTIDO ESPECIAL PARA DAMA EN DRYR 100% ALGODÓN </t>
  </si>
  <si>
    <t>10065783 P2</t>
  </si>
  <si>
    <t>C1944-16</t>
  </si>
  <si>
    <t>APROBACION DE COTIZACION No.0341 DE 2016</t>
  </si>
  <si>
    <t>BLUSA ESPECIAL PARA DAMA EN POPELINA ALGODÓN 100%</t>
  </si>
  <si>
    <t>C1943-16</t>
  </si>
  <si>
    <t xml:space="preserve">MEBI JERINGA PRELLENA </t>
  </si>
  <si>
    <t>10011080 P2</t>
  </si>
  <si>
    <t>C1945-16</t>
  </si>
  <si>
    <t xml:space="preserve">ADICION AL CONTRATO No. 0638 DE 2016 </t>
  </si>
  <si>
    <t>NRP-MAA MACROAGREGADOS ALUBUMINA</t>
  </si>
  <si>
    <t>10011080  P1</t>
  </si>
  <si>
    <t>C1940-16</t>
  </si>
  <si>
    <t>REACTIVOS DE LABOTARIO, MATERIALES Y SUMINISTROS</t>
  </si>
  <si>
    <t>UNION  METROLOGICA</t>
  </si>
  <si>
    <t>CONTRATAR LA CALIBRACION PARA LOS EQUIPOS MEDICOS QUE SE ENCUENTRAN INCLUIDOS EN EL MARCO DE METROLOGIA LEGAL.</t>
  </si>
  <si>
    <t>GBH REFRIGERACION S.A.S</t>
  </si>
  <si>
    <t xml:space="preserve">SUMINISTRO E INSTALACION DE EQUIPOS DE AIRE ACONDICIONADO </t>
  </si>
  <si>
    <t>INVITACION A COTIZAR No. 0236 DE 2016</t>
  </si>
  <si>
    <t>GESTION INTEGRALES CONSULTORES S.A.S</t>
  </si>
  <si>
    <t>FRICON SOLUCIONES S.A.S</t>
  </si>
  <si>
    <t>SUMINISTRO DE SILLAS RECLINABLES PARA LAS HABITACIONES DE HOSPITALIZACION DEL INSTITUTO NACIONAL DE CANCEROLOGIA ESE</t>
  </si>
  <si>
    <t>CONVOCATORIA PUBLICA No. 086 DE 2016</t>
  </si>
  <si>
    <t>ADQUISICION, SUMINISTRO, INSTALACION, CAPACITACION Y PUESTA EN FUNCIONAMIENTO DEL EQUIPO TORRE PARA TORACOSCOPIA MEDIANTE SUBASTA INVERSA PRESENCIAL</t>
  </si>
  <si>
    <t>CONVOCATORIA PUBLICA No. 088 DE 2016</t>
  </si>
  <si>
    <t>POWERSUN S.A.S</t>
  </si>
  <si>
    <t>SUMINISTRO E INSTALACION DE BATERIAS PARA UPS EB DIFRENTES AREAS DEL INC</t>
  </si>
  <si>
    <t>30012656 P1</t>
  </si>
  <si>
    <t>C1880-16</t>
  </si>
  <si>
    <t>INVITACION A COTIZAR No. 0267 DE 2016</t>
  </si>
  <si>
    <t>MEDICOL LTDA</t>
  </si>
  <si>
    <t>ADQUISICION, SUMINISTRO DEL ELEMENTO PISINGOS, MARCA: MAFET</t>
  </si>
  <si>
    <t>10010643 P1</t>
  </si>
  <si>
    <t>C1873-16</t>
  </si>
  <si>
    <t>INVITACION A COTIZAR No. 0263 DE 2016</t>
  </si>
  <si>
    <t>ADQUISICION, SUMINISTRO DEL ELEMENTOS PATOS PEDIATRICOS, MARCA: MAFET</t>
  </si>
  <si>
    <t>10010643 P5</t>
  </si>
  <si>
    <t>C1874-16</t>
  </si>
  <si>
    <t>ADQUISICION, SUMINISTRO DEL ELEMENTOS PATOS ADULTOS, MARCA: MAFET</t>
  </si>
  <si>
    <t>C1875-16</t>
  </si>
  <si>
    <t>ADQUISICION, SUMINISTRO DEL ELEMENTO SILLA RECLINOMATIC, MARCA: MAFET</t>
  </si>
  <si>
    <t>10010643 P3</t>
  </si>
  <si>
    <t>C1878-16</t>
  </si>
  <si>
    <t>MANTENIMIENTO PREVENTIVO Y CORRECTIVO INCLUYENDO REPUESTOS PARA EQUIPOS MARCA: SHANDON</t>
  </si>
  <si>
    <t>30012710 P1</t>
  </si>
  <si>
    <t>C1856-16</t>
  </si>
  <si>
    <t>ADICION EN VALOR Y PLAZO AL CONTRATO 0289 DE 2016 VIGENCIA FUTURA</t>
  </si>
  <si>
    <t xml:space="preserve">L.M INSTRUMENTS S.A </t>
  </si>
  <si>
    <t>MANTENIMIENTO PREVENTIVO Y CORRECTIVO INCLUYENDO SUMINISTRO DE REPUESTOS PARA UNIDADES DE CALENTAMIENTO MARCA EQUATORY TORNIQUETES MARCA:VEM</t>
  </si>
  <si>
    <t>30012712 P1</t>
  </si>
  <si>
    <t>C1855-16</t>
  </si>
  <si>
    <t>ADICION EN VALOR Y PLAZO AL CONTRATO 0373 DE 2016 VIGENCIA FUTURA</t>
  </si>
  <si>
    <t>TELE RAD LTDA</t>
  </si>
  <si>
    <t xml:space="preserve">MANTENIMIENTO PREVENTIVO INCLUIDAS LAS VISITASQUE SEAN NECESARIAS EN CASO DE FALLAS Y/O DAÑOS PARA EL DIGITALIZADOR DE PLACAS MARCA: KODAK </t>
  </si>
  <si>
    <t>30012662 P1</t>
  </si>
  <si>
    <t>C1892-16</t>
  </si>
  <si>
    <t>ADICION EN VALOR Y PLAZO AL CONTRATO 0574 DE 2016 VIGENCIA FUTURA</t>
  </si>
  <si>
    <t xml:space="preserve">CONTROL DE CALIDAD PARA EQUIPOS DE PRODUCCION DE AIRE MEDICINAL </t>
  </si>
  <si>
    <t>30012654 P1</t>
  </si>
  <si>
    <t>C1885-16</t>
  </si>
  <si>
    <t>ADICION EN VALOR Y PLAZO AL CONTRATO 0583 DE 2016 VIGENCIA FUTURA</t>
  </si>
  <si>
    <t>INSTRUMENTACION S.A</t>
  </si>
  <si>
    <t>MANTENIMIENTO PREVENTIVO Y CORRECTIVO INCLUIDO SUMISTRO DE REPUESTOS PARA EQUIPOS DE PRUEBAS DE FUNCION PULMONAR</t>
  </si>
  <si>
    <t>30012650 P1</t>
  </si>
  <si>
    <t>C1893-16</t>
  </si>
  <si>
    <t>ADICION EN VALOR Y PLAZO AL CONTRATO 0561 DE 2016 VIGENCIA FUTURA</t>
  </si>
  <si>
    <t>30012651 P1</t>
  </si>
  <si>
    <t>30012716 P1</t>
  </si>
  <si>
    <t>C1900-16</t>
  </si>
  <si>
    <t>ADICION EN VALOR Y PLAZO AL CONTRATO 0670 DE 2016 VIGENCIA FUTURA</t>
  </si>
  <si>
    <t>30012715 P1</t>
  </si>
  <si>
    <t>C1898-16</t>
  </si>
  <si>
    <t>ADICION EN VALOR Y PLAZO AL CONTRATO 0386 DE 2016 VIGENCIA FUTURA</t>
  </si>
  <si>
    <t>MANTENIMIENTO PREVENTIVO Y CORRECTIVO INCLUYENDO REPUESTOS PARA EQUIPOS MARCA:INTRAOP MEDICAL</t>
  </si>
  <si>
    <t>30012713 P1</t>
  </si>
  <si>
    <t>C1896-16</t>
  </si>
  <si>
    <t>ADICION EN VALOR Y PLAZO AL CONTRATO 0369 DE 2016 VIGENCIA FUTURA</t>
  </si>
  <si>
    <t>MANTENIMIENTO PREVENTIVO Y CORRECTIVO PARA ANALIZADOR DE EXPRESION</t>
  </si>
  <si>
    <t>30012714 P1</t>
  </si>
  <si>
    <t>C1897-16</t>
  </si>
  <si>
    <t>ADICION EN VALOR Y PLAZO AL CONTRATO 0547 DE 2016 VIGENCIA FUTURA</t>
  </si>
  <si>
    <t>SANITAS S.A.S</t>
  </si>
  <si>
    <t xml:space="preserve">MANTENIMIENTO PREVENTIVO Y CORRECTIVO INCLUIDO SUMINSTRO DE REPUESTOS PARA BIOANALIZADOR MARCA AGILENT TECHNOLOGIES  </t>
  </si>
  <si>
    <t>30012644 P1</t>
  </si>
  <si>
    <t>C1891-16</t>
  </si>
  <si>
    <t>ADICION EN VALOR Y PLAZO AL CONTRATO 0560 DE 2016 VIGENCIA FUTURA</t>
  </si>
  <si>
    <t>30012643 P1</t>
  </si>
  <si>
    <t xml:space="preserve">MANTENIMIENTO PREVENTIVO Y CORRECTIVO PARA EQUIPOS BIOMEDICOS UBICADOS EN LAS DIFERENTES AREAS ASISTENCIALES EN EL INSTITUTO </t>
  </si>
  <si>
    <t>30012711 P1</t>
  </si>
  <si>
    <t>C1895-16</t>
  </si>
  <si>
    <t>ADICION EN VALOR Y PLAZO AL CONTRATO 03567 DE 2016 VIGENCIA FUTURA</t>
  </si>
  <si>
    <t>EQUIPOS CASABLANCA S.A.S</t>
  </si>
  <si>
    <t>MANTENIMIENTO PREVENTIVO INCLUIDO  LAS VISITAS QUE SEAN NECESARIAS EN CASO DE FALLA Y DAÑO PARA MICROPIPETAS, AUTOCLAVES MARCA  :ALL AMERICAN Y NAPCO Y PARA HORNOS DEL INSTITUTO</t>
  </si>
  <si>
    <t>30012642 P1</t>
  </si>
  <si>
    <t>C1903-16</t>
  </si>
  <si>
    <t>ADICION EN VALOR Y PLAZO AL CONTRATO 0468 DE 2016 VIGENCIA FUTURA</t>
  </si>
  <si>
    <t>30012661 P1</t>
  </si>
  <si>
    <t>C1906-16</t>
  </si>
  <si>
    <t>ADICION EN VALOR Y PLAZO AL CONTRATO 0398 DE 2016 VIGENCIA FUTURA</t>
  </si>
  <si>
    <t>30012660 P1</t>
  </si>
  <si>
    <t xml:space="preserve">ADICION EN VALOR Y PLAZO AL CONTRATO 0398 DE 2016 </t>
  </si>
  <si>
    <t>MANTENIMIENTO PREVENTIVO Y CORRECTIVO INCLUIDO EL SUMINISTRO DE REPUESTOS PARA EQUIPOS MARCA: OLYMPUS</t>
  </si>
  <si>
    <t>30012659 P1</t>
  </si>
  <si>
    <t>C1907-16</t>
  </si>
  <si>
    <t>INVITACION A COTIZAR No.0268 DE2016</t>
  </si>
  <si>
    <t>MEDIREX S.A.S</t>
  </si>
  <si>
    <t>MANTENIMIENTO PREVENTIVO Y CORRECTIVO INCLUYENDO EL SUMINISTRO DE REPUESTOS PARA TALADROS Y MOTORES QUIRURGICOS MARCA: MEDITRONIC /MIDAS REX</t>
  </si>
  <si>
    <t>30012638 P1</t>
  </si>
  <si>
    <t>C1904-16</t>
  </si>
  <si>
    <t>ADICION EN VALOR Y PLAZO AL CONTRATO 0469 DE 2016 VIGENCIA FUTURA</t>
  </si>
  <si>
    <t>30012639 P1</t>
  </si>
  <si>
    <t>MANTENIMIENTO PREVENTIVO Y CORRECTIVO PARA EQUIPOS BIOMEDICOS UBICADOS EN LAS DIFERENTES AREAS ASISTENCIALES EN EL INSTITUTO ( EQUIPOS DE LABORATORIO, EQUIPO DE ESTERILIZACION Y EQUIPO PARA MANTENER MANTAS CALIENTES -REPUESTOS)</t>
  </si>
  <si>
    <t>30012653 P1</t>
  </si>
  <si>
    <t>C1905-16</t>
  </si>
  <si>
    <t>ADICION EN VALOR Y PLAZO AL CONTRATO 0367 DE 2016 VIGENCIA FUTURA</t>
  </si>
  <si>
    <t>MANTENIMIENTO PREVENTIVO Y CORRECTIVO PARA EQUIPOS BIOMEDICOS UBICADOS EN LAS DIFERENTES AREAS ASISTENCIALES EN EL INSTITUTO ( EQUIPOS DE LABORATORIO, EQUIPO DE ESTERILIZACION Y EQUIPO PARA MANTENER MANTAS CALIENTES)</t>
  </si>
  <si>
    <t>30012652 P1</t>
  </si>
  <si>
    <t xml:space="preserve">MANTENIMIENTO PREVENTIVO Y CORRECTIVO INCLUYENDO SUMINISTRO DE REPUESTOS PARA ANALIZADOR DE EXPRESION GENETICA MARCA PERKIN ELMER </t>
  </si>
  <si>
    <t>30012637 P1</t>
  </si>
  <si>
    <t>ADICION EN VALOR Y PLAZO AL CONTRATO 0527 DE 2016 VIGENCIA FUTURA</t>
  </si>
  <si>
    <t>30012636 P1</t>
  </si>
  <si>
    <t xml:space="preserve">CHAHER S.A.S </t>
  </si>
  <si>
    <t>INSTALACION RED AIRE Y NITROGENO PARA RADIOFARMACIA</t>
  </si>
  <si>
    <t>50001302 P58</t>
  </si>
  <si>
    <t>C1914-16</t>
  </si>
  <si>
    <t>APROBACION DE COTIZACION No. 0337 DE 2016</t>
  </si>
  <si>
    <t>INGENIERIA Y DISEÑOS DE OCCIDENTE S.A.S</t>
  </si>
  <si>
    <t>50001302 P54</t>
  </si>
  <si>
    <t>C1912-16</t>
  </si>
  <si>
    <t>ADICION EN VALOR Y PLAZO AL CONTRATO 0653 DE 2016 VIGENCIA FUTURA</t>
  </si>
  <si>
    <t>50001302 P56</t>
  </si>
  <si>
    <t>C1915-16</t>
  </si>
  <si>
    <t>ADICION EN VALOR Y PLAZO AL CONTRATO 0330 DE 2016 VIGENCIA FUTURA</t>
  </si>
  <si>
    <t>30012704 P1</t>
  </si>
  <si>
    <t>C1913-16</t>
  </si>
  <si>
    <t>ADICION EN VALOR Y PLAZO AL CONTRATO 0497 DE 2016 VIGENCIA FUTURA</t>
  </si>
  <si>
    <t>50001311 P190</t>
  </si>
  <si>
    <t>C1909-16</t>
  </si>
  <si>
    <t>ADICION EN VALOR Y PLAZO AL CONTRATO 0677 DE 2016 VIGENCIA FUTURA</t>
  </si>
  <si>
    <t>50001311 P193</t>
  </si>
  <si>
    <t>C1908-16</t>
  </si>
  <si>
    <t>ADICION EN VALOR Y PLAZO AL CONTRATO 0679 DE 2016 VIGENCIA FUTURA</t>
  </si>
  <si>
    <t>A1 BIOSEGURIDAD S.A.S</t>
  </si>
  <si>
    <t>CARRO DE LIMPIEZA DE GRAN CAPACIDAD L 152,4 X ACH 56 ALT 127 CMS COLOR NEGRO</t>
  </si>
  <si>
    <t>10011090 P1</t>
  </si>
  <si>
    <t>APROBACION DE COTIZACION No. 0336 DE 2016</t>
  </si>
  <si>
    <t>EMPRESA DE RENOVACION URBANA DE BOGOTA DC</t>
  </si>
  <si>
    <t>CONTRATO DE ARRENDAMIENTO No 02  DE 2016 SUSCRITO ENTRE LA EMPRESA DE RENOVACION URBANA ERU Y EL INSTITUTO NACIONAL DE CANCEROLOGIA  ESE</t>
  </si>
  <si>
    <t>10011018 P1</t>
  </si>
  <si>
    <t>C1894-16</t>
  </si>
  <si>
    <t>CONTRATO DE ARRENDAMIENTO No 02 DE 2016</t>
  </si>
  <si>
    <t>10011049 P1</t>
  </si>
  <si>
    <t>10011018 P2</t>
  </si>
  <si>
    <t>CONTRATO DE ARRENDAMIENTO No 02 DE 2016 VIGENCIA FUTURA</t>
  </si>
  <si>
    <t xml:space="preserve">DATALAFT S.A.S </t>
  </si>
  <si>
    <t xml:space="preserve">IMPLEMENTACION Y ACCESO AL SISTEMA DE CONSULTA DE LISTAS RESTRICTIVAS Y PEPS INSPEKTOR </t>
  </si>
  <si>
    <t>10011063 P1</t>
  </si>
  <si>
    <t>C1902-16</t>
  </si>
  <si>
    <t>APROBACION DE COTIZACION No. 0335 DE 2016</t>
  </si>
  <si>
    <t>SERVICIO DE CIRUGIA PERIFERICA VASCULAR PARA PACIENTES DEL INSTITUTO</t>
  </si>
  <si>
    <t>10011054 P1</t>
  </si>
  <si>
    <t>ADICION EN VALOR Y PLAZO AL CONTRATO 0078 DE 2016 VIGENCIA FUTURA</t>
  </si>
  <si>
    <t xml:space="preserve">ARC I VANCOMYCIN REAGENT </t>
  </si>
  <si>
    <t>10010943 P1</t>
  </si>
  <si>
    <t>C1928-16</t>
  </si>
  <si>
    <t>APROBACION DE COTIZACION No. 0340-2016</t>
  </si>
  <si>
    <t>CONVOCATORIA PUBLICA No. 0076 DE 2017</t>
  </si>
  <si>
    <t>INCOLMEDICA S.A</t>
  </si>
  <si>
    <t>EQUITRONIC SA</t>
  </si>
  <si>
    <t>TORRE DE ALTO FLUJO ( CANULAS)</t>
  </si>
  <si>
    <t>SURGIPLAST LTDA</t>
  </si>
  <si>
    <t>CALENTADOR DE LIQUIDOS</t>
  </si>
  <si>
    <t>PRESTACION DE SERVICIOS DE CARDIOLOGIA</t>
  </si>
  <si>
    <t>CONCOCATORIA PUBLICA No. 079 DE 2016</t>
  </si>
  <si>
    <t>SELLAMIENTO DE FILTRACIONES DE AIRES POR LAS ESCLUSAS TECHOS REJILLAS Y VENTANAS CON EL FIN DE EVITAR PROBLEMAS DE ASEPSIA, VIRUS, BACTERIAS HONGOS PARTICULAS EN SUSPENSIÓN Y MANTENIMIENTO GENERAL DE LAS INSTALACIONES DE LA UNIDAD DE TRANSPLANTE DE MEDULA OSEA TAMO</t>
  </si>
  <si>
    <t>30012705 P1</t>
  </si>
  <si>
    <t>C1949-16</t>
  </si>
  <si>
    <t>CONTRATACION DIRECTA 0192 DE 2016</t>
  </si>
  <si>
    <t>50001408 P1</t>
  </si>
  <si>
    <t>C1951-16</t>
  </si>
  <si>
    <t>ADICION EN VALOR Y PLAZO AL CONTRATO No.0395 DE 2016</t>
  </si>
  <si>
    <t>CALIBRACION CAMARA DE POZO HDR 1000 PLUS EN LDR I -125 O PALADIO, CALIBRACION ELECTROMETRO CD -2000B EN 2 ESCALAS (AMP, Y CULOMBIOS)</t>
  </si>
  <si>
    <t xml:space="preserve">CONTRAO GLOBAL </t>
  </si>
  <si>
    <t>10011057 P1</t>
  </si>
  <si>
    <t>C1950-16</t>
  </si>
  <si>
    <t>APROBACION DE COTIZACION No.0342 DE 2016</t>
  </si>
  <si>
    <t>ADQUISICION, SUMINISTRO, INSTALACION, CAPACITACION Y PUESTA EN FUNCIONAMIENTO DEL EQUIPO TERMOHIGOMETRO, MARCA: EXTECH</t>
  </si>
  <si>
    <t>10010929 P1</t>
  </si>
  <si>
    <t>C1931-16</t>
  </si>
  <si>
    <t>50001311 P198</t>
  </si>
  <si>
    <t>C1946-16</t>
  </si>
  <si>
    <t>50001311 P197</t>
  </si>
  <si>
    <t>10010831 P1</t>
  </si>
  <si>
    <t>C1952-16</t>
  </si>
  <si>
    <t>CONTRATO NUEVO BAJO LAS MISMAS CONDICIONES 0686 DE 2016</t>
  </si>
  <si>
    <t>LINDE COLOMBIA S,A</t>
  </si>
  <si>
    <t xml:space="preserve">EFECTUAR LA ADECUACIONES DE TUBERIA DE GASES ESPECIALES EN EL AREA DE RADIOFARMACIA Y LA REVISION Y MANTENIMIENTO DE REDES DE GASES ESPECIALES EN TODA LA INSTITUCION </t>
  </si>
  <si>
    <t>30012718 P1</t>
  </si>
  <si>
    <t>C1953-16</t>
  </si>
  <si>
    <t>APROBACION DE COTIZACION No.0343 DE 2016</t>
  </si>
  <si>
    <t xml:space="preserve">NO ADJUDICADO </t>
  </si>
  <si>
    <t>ACETONA ACS REAG. Ph FCO X 2.500ml</t>
  </si>
  <si>
    <t>INVITACION A COTIZAR No. 0231 DE 2016</t>
  </si>
  <si>
    <t>FILTRO JER.  ESTERIL INDIVIDUAL DE  0.22</t>
  </si>
  <si>
    <t>MAG3 POLVO LIOFILIZADO  X 1 mg.</t>
  </si>
  <si>
    <t>MINICOLUMNAS CROMATOGRAFIA C-18 SEPPAK</t>
  </si>
  <si>
    <t>PIROFOSFATO SODIO POLVO LIOFILIZADO</t>
  </si>
  <si>
    <t>ACETONITRILO x 1L  GRADO HPLC</t>
  </si>
  <si>
    <t>ETANOL  ABSOLUTO ANHIDRO &gt; 99,5% GRADO U</t>
  </si>
  <si>
    <t>AMINOPOLIETER CRYPTAND X 2,2,2 PUREZA</t>
  </si>
  <si>
    <t>ACETONITRILO ANHIDRO HPLC 99.8% FRASCO</t>
  </si>
  <si>
    <t>ACIDO CLORHIDRICO 1,0 N x 500 ml R.A, US</t>
  </si>
  <si>
    <t>FILTRO DE JER. ESTERIL INDIVID. VENTANA</t>
  </si>
  <si>
    <t>J RESTREPO EQUIPHOS SAS</t>
  </si>
  <si>
    <t>BLINDAJE PLOMADO PARA JERINGA MARCA: BIODEX</t>
  </si>
  <si>
    <t>10010191 P51</t>
  </si>
  <si>
    <t>C1715-16</t>
  </si>
  <si>
    <t>10010353 P26</t>
  </si>
  <si>
    <t>CRYPTAND 222; LIGAND FOR COMPLWXATION OF K+IN NUCLEOPHILIC 18F FLUOTINA TION REACTIONS: PUTIRY 99% VIAL X 1G MARCA ABX</t>
  </si>
  <si>
    <t>VIAL X 1G</t>
  </si>
  <si>
    <t>10010890 P6</t>
  </si>
  <si>
    <t>C1720-16</t>
  </si>
  <si>
    <t>10010353 P23</t>
  </si>
  <si>
    <t>CINTA LAMINADA BROTHER TZE-651 MARCA: BROTHER</t>
  </si>
  <si>
    <t>10010890 P9</t>
  </si>
  <si>
    <t>C1721-16</t>
  </si>
  <si>
    <t>10010353 P37</t>
  </si>
  <si>
    <t>10010821 P1</t>
  </si>
  <si>
    <t>C1722-16</t>
  </si>
  <si>
    <t>CONTRATO NUEVO BAJO LAS MISMAS CONDICIONES DEL No.0595 DE 2016</t>
  </si>
  <si>
    <t>10010821 P23</t>
  </si>
  <si>
    <t xml:space="preserve">SERVICIO DE TERAPIA FISICA OCUPACIONAL Y DEL LENGUAJE, QUE SE REQUIERA EN EL INSTITUTO EN FORMA TERCERIZADA AUTOGESTIONARIA CON AUTOCONTROL Y AUTO GOBIERNO EN FORMA INDEPENDIENTE Y AUTONOMA </t>
  </si>
  <si>
    <t>10011001 P1</t>
  </si>
  <si>
    <t>C1718-16</t>
  </si>
  <si>
    <t>CONTRATO NUEVO BAJO LAS MISMAS CONDICIONES DEL No.0594 DE 2016</t>
  </si>
  <si>
    <t>10010820 P1</t>
  </si>
  <si>
    <t>ASOCIACION DE ONCOLOGOS RADIOTERAPEUTAS DE COLOMBIA - ONCORAD</t>
  </si>
  <si>
    <t xml:space="preserve">PRESENTACION DEL SERVICIO MEDICO ESPECIALIZADO DE RADIOTERAPIA Y FISICA CORRESPONDIENTE A LA PRODUCCION ADICIONAL QUE SE REQUIERE EN EL INSTITUTO </t>
  </si>
  <si>
    <t>10011006 P1</t>
  </si>
  <si>
    <t>C1726-16</t>
  </si>
  <si>
    <t>CONTRATO NUEVO BAJO LAS MISMAS CONDICIONES DEL No.0592 DE 2016</t>
  </si>
  <si>
    <t>10010829 P1</t>
  </si>
  <si>
    <t>10010979 P1</t>
  </si>
  <si>
    <t>C1727-16</t>
  </si>
  <si>
    <t>CONTRATO NUEVO BAJO LAS MISMAS CONDICIONES DEL No.0597 DE 2016</t>
  </si>
  <si>
    <t>1001107 P1</t>
  </si>
  <si>
    <t>10011005 P1</t>
  </si>
  <si>
    <t>C1729-16</t>
  </si>
  <si>
    <t>CONTRATO NUEVO BAJO LAS MISMAS CONDICIONES DEL No.0599 DE 2016</t>
  </si>
  <si>
    <t>10010788 P1</t>
  </si>
  <si>
    <t>10011004 P1</t>
  </si>
  <si>
    <t>C1728-16</t>
  </si>
  <si>
    <t>ADICION EN VALOR AL CONTRATO No.0599 DE 2016</t>
  </si>
  <si>
    <t xml:space="preserve">ASESORA SALUD LTDA. </t>
  </si>
  <si>
    <t>GESTION INTEGRAL DE APOYO DE PROCESOS Y PROCEDIMIENTOS DE RECAUDO INTEGRAL DE CARTERA, GESTION DE COMPENSACIONES Y DEPURACION DE SALDOS DE CARTERA, DE LAS DIFERENTES ENTIDADES RESPONSABLES DE PAGO QUE R EQUIERE EL INSTITUTO, EN FORMA INDEPENDIENTE Y AUTONOMA.</t>
  </si>
  <si>
    <t>10010920 P1</t>
  </si>
  <si>
    <t>C1723-16</t>
  </si>
  <si>
    <t>ADICION EN VALOR AL CONTRATO No.0727 DE 2016</t>
  </si>
  <si>
    <t>DESARROLLLO DEL PROYECTO ¨SUPERVIVENCIA DE CANCER EN PASTO¨ : UN ESTUDIO DE BASE POBLACIONAL</t>
  </si>
  <si>
    <t>50001309 P2</t>
  </si>
  <si>
    <t>C1690-16</t>
  </si>
  <si>
    <t>CONTRATACION DIRECTA No. 0179 DE 2016</t>
  </si>
  <si>
    <t xml:space="preserve">ADQUISICION, INSTALACION, CAPACITACION Y PUESTA EN FUNCIONAMIENTO DEL EQUIPO DE SISTEMA DE PURIFICACION PARA PRODUCIR AGUA TIPO I TIPO III </t>
  </si>
  <si>
    <t>50001310 P16</t>
  </si>
  <si>
    <t>CONTRATACION DIRECTA No. 0173 DE 2016</t>
  </si>
  <si>
    <t xml:space="preserve">SERVICIO DE FUNCIONAMIENTO DE LOS PROCESOS INTERNOS A LAS AREAS DE MEDICINA NUCLEAR E IMÁGENES DIAGNOSTICAS REALIZAR LA ACTUALIZACION Y PUESTA EN PRODUCCION DE LA VERSION 11 DEL SISTEMA RIS, Y LA VERSION 12 DE SISTEMA PACS INCLUIDOS EL 100% DE LOS SERVICIOS PROFESIONALES Y DEL LICENCIAMIENTO </t>
  </si>
  <si>
    <t>50001306 P16</t>
  </si>
  <si>
    <t>C1671-16</t>
  </si>
  <si>
    <t>CONTRATACION DIRECTA No. 0177 DE 2016</t>
  </si>
  <si>
    <t>50001306 P11</t>
  </si>
  <si>
    <t>50001306 P12</t>
  </si>
  <si>
    <t>50001306 P13</t>
  </si>
  <si>
    <t>CONSTRUCCIONES ACUSTICAS SAS</t>
  </si>
  <si>
    <t xml:space="preserve">PRESTACION DEL SERVICIO DE MANTENIMIENTO PREVENTIVO Y CORRECTIVO A LOS EQUIPOS DEL PROYECTO MULTIVISUAL. REVISIONES EFECTUADAS POR EL PERSONAL TECNICO Y ESPECIALIZADO LIMPIEZA Y AJUSTE DE TODOS LOS EQUIPOS DE ACUERDO A LAS RECOMENDACIONES DEL FABRICANTE, AJUSTES Y PRUEBAS NECESARIAS PARA GARANTIZAR EL CORRECTO FUNCIONAMIENTO </t>
  </si>
  <si>
    <t>10010966 P1</t>
  </si>
  <si>
    <t>C1705-16</t>
  </si>
  <si>
    <t>ADICION EN PLAZO Y VALOR AL CONTRATO No. 0125 DE 2016</t>
  </si>
  <si>
    <t>GASEOSAS LUX S.A</t>
  </si>
  <si>
    <t>SUMINISTRO Y ADQUISISCION DE AGUA EN BOTELLA X 1 LITRO, 12 CAJAS X 6 UNIDADES</t>
  </si>
  <si>
    <t>10010676 P1</t>
  </si>
  <si>
    <t>C1716-16</t>
  </si>
  <si>
    <t>ADICION EN VALOR AL CONTRATO No. 0340 DE 2016</t>
  </si>
  <si>
    <t>10010676 P2</t>
  </si>
  <si>
    <t>10010995 P1</t>
  </si>
  <si>
    <t>C1706-16</t>
  </si>
  <si>
    <t>ADICION EN VALOR AL CONTRATO No. 0210 DE 2016</t>
  </si>
  <si>
    <t>CONTRATO NUEVO BAJO LAS MISMAS CONDICIONES DEL No.0599 DE 2017</t>
  </si>
  <si>
    <t>CONTRATO NUEVO BAJO LAS MISMAS CONDICIONES DEL No.0597 DE 2017</t>
  </si>
  <si>
    <t>CONTRATO NUEVO BAJO LAS MISMAS CONDICIONES DEL No.0592 DE 2017</t>
  </si>
  <si>
    <t>CONTRATO NUEVO BAJO LAS MISMAS CONDICIONES DEL No.0594 DE 2017</t>
  </si>
  <si>
    <t>CONTRATO NUEVO BAJO LAS MISMAS CONDICIONES DEL No.0595 DE 2017</t>
  </si>
  <si>
    <t>INVITACION A COTIZAR No. 0231 DE 2017</t>
  </si>
  <si>
    <t>ADICION EN VALOR AL CONTRATO No. 0340 DE 2017</t>
  </si>
  <si>
    <t>SERVICIOS DE HABILITACION, QUE SE REQUIERA EN EL INSTITUTO, EN FORMA TERCERIZADA, AUTOGESTIONARIA, CON AUTOCONTROL Y AUTOGOBIERNO, EN FORMA INDEPENDIENTE Y AUTÓNOMA</t>
  </si>
  <si>
    <t>10011000 P1</t>
  </si>
  <si>
    <t>C1730-16</t>
  </si>
  <si>
    <t>CONTRATO NUEVO BAJO LAS MISMAS CONDICIONES DEL No.0079 DE 2016</t>
  </si>
  <si>
    <t>10010789 P1</t>
  </si>
  <si>
    <t>10010833 P4</t>
  </si>
  <si>
    <t>C1746-16</t>
  </si>
  <si>
    <t>CONTRATO NUEVO BAJO LAS MISMAS CONDICIONES DEL No.0186 DE 2016</t>
  </si>
  <si>
    <t>10010801 P1</t>
  </si>
  <si>
    <t>10010833 P1</t>
  </si>
  <si>
    <t>10010833 P2</t>
  </si>
  <si>
    <t>10010833 P3</t>
  </si>
  <si>
    <t>10010803 P1</t>
  </si>
  <si>
    <t>C1741-16</t>
  </si>
  <si>
    <t>CONTRATO NUEVO BAJO LAS MISMAS CONDICIONES DEL No.0601 DE 2016</t>
  </si>
  <si>
    <t>10010825 P1</t>
  </si>
  <si>
    <t>10011033 P1</t>
  </si>
  <si>
    <t>C1743-16</t>
  </si>
  <si>
    <t>CONTRATO NUEVO BAJO LAS MISMAS CONDICIONES DEL No.0598 DE 2016</t>
  </si>
  <si>
    <t>10011030 P1</t>
  </si>
  <si>
    <t>10011035 P1</t>
  </si>
  <si>
    <t>10011034 P1</t>
  </si>
  <si>
    <t>10011031 P1</t>
  </si>
  <si>
    <t>C1740-16</t>
  </si>
  <si>
    <t>10010787 P1</t>
  </si>
  <si>
    <t>10010999 P1</t>
  </si>
  <si>
    <t>C1739-16</t>
  </si>
  <si>
    <t>ADICION EN VALOR AL CONTRATO No.0705 DE 2016</t>
  </si>
  <si>
    <t>10011003 P1</t>
  </si>
  <si>
    <t>C1719-16</t>
  </si>
  <si>
    <t>CONTRATO NUEVO BAJO LAS MISMAS CONDICIONES DEL No.0448 DE 2016</t>
  </si>
  <si>
    <t>10010830 P1</t>
  </si>
  <si>
    <t xml:space="preserve">PRESTACION DEL SERVICIO MEDICO ESPECIALIZADO DE ONCOLOGIA </t>
  </si>
  <si>
    <t>10010802 P1</t>
  </si>
  <si>
    <t>C1742-16</t>
  </si>
  <si>
    <t>CONTRATO NUEVO BAJO LAS MISMAS CONDICIONES DEL No.0600 DE 2016</t>
  </si>
  <si>
    <t>10010828 P1</t>
  </si>
  <si>
    <t>CONTRATO NUEVO BAJO LAS MISMAS CONDICIONES DEL No.0079 DE 2017</t>
  </si>
  <si>
    <t>CONTRATO NUEVO BAJO LAS MISMAS CONDICIONES DEL No.0186 DE 2017</t>
  </si>
  <si>
    <t>CONTRATO NUEVO BAJO LAS MISMAS CONDICIONES DEL No.0186 DE 2018</t>
  </si>
  <si>
    <t>CONTRATO NUEVO BAJO LAS MISMAS CONDICIONES DEL No.0186 DE 2019</t>
  </si>
  <si>
    <t>CONTRATO NUEVO BAJO LAS MISMAS CONDICIONES DEL No.0186 DE 2020</t>
  </si>
  <si>
    <t>CONTRATO NUEVO BAJO LAS MISMAS CONDICIONES DEL No.0601 DE 2017</t>
  </si>
  <si>
    <t>CONTRATO NUEVO BAJO LAS MISMAS CONDICIONES DEL No.0598 DE 2017</t>
  </si>
  <si>
    <t>CONTRATO NUEVO BAJO LAS MISMAS CONDICIONES DEL No.0598 DE 2018</t>
  </si>
  <si>
    <t>CONTRATO NUEVO BAJO LAS MISMAS CONDICIONES DEL No.0598 DE 2019</t>
  </si>
  <si>
    <t>CONTRATO NUEVO BAJO LAS MISMAS CONDICIONES DEL No.0448 DE 2017</t>
  </si>
  <si>
    <t>CONTRATO NUEVO BAJO LAS MISMAS CONDICIONES DEL No.0600 DE 2017</t>
  </si>
  <si>
    <t>SUMINISTRO DEL EQUIPO DE SISTEMA DETECTORES DE RESPALDO PARA RADIOFARMACIA</t>
  </si>
  <si>
    <t>PHARMANUCLEAR S.A</t>
  </si>
  <si>
    <t>ELITE LOGISTICA Y RENDIMINETO S.A.S</t>
  </si>
  <si>
    <t xml:space="preserve">SERVICIO DE TRANSPORTE DE LAS MUESTRAS DE ASBESTOS DESDE BOGOTA HASTA MEDELLIN </t>
  </si>
  <si>
    <t>INVITACION A COTIZAR No.0238 DE 2016</t>
  </si>
  <si>
    <t>10010977 P1</t>
  </si>
  <si>
    <t>C1845-16</t>
  </si>
  <si>
    <t xml:space="preserve">ADICION EN VALOR AL CONTRATO 0363 DE 2016 </t>
  </si>
  <si>
    <t>LIBRETA MEDIA CARTA RAYADO</t>
  </si>
  <si>
    <t>10010786 P5</t>
  </si>
  <si>
    <t>C1834-16</t>
  </si>
  <si>
    <t>ADICION AL CONTRATO No. 0290 DE 2016</t>
  </si>
  <si>
    <t>ESCARPELA 10X 12 PROPALCOTE X 150</t>
  </si>
  <si>
    <t>10010786 P4</t>
  </si>
  <si>
    <t>C1833-16</t>
  </si>
  <si>
    <t xml:space="preserve">LAPICERO RETRACTIL TINTA GEL CON LOGO </t>
  </si>
  <si>
    <t>10010786 P6</t>
  </si>
  <si>
    <t>C1835-16</t>
  </si>
  <si>
    <t>AFICHE 35X 50 PROPALCOTE X 150GR</t>
  </si>
  <si>
    <t>10010786 P3</t>
  </si>
  <si>
    <t>C1832-16</t>
  </si>
  <si>
    <t>10010745 P3</t>
  </si>
  <si>
    <t>C1825-16</t>
  </si>
  <si>
    <t xml:space="preserve">CARTILLAS PREVENCION DE CANCER </t>
  </si>
  <si>
    <t>10010786 P1</t>
  </si>
  <si>
    <t>C1831-16</t>
  </si>
  <si>
    <t>MANUAL PARA LA DETECCION TEMPRANA DEL CANCER DE MAMA</t>
  </si>
  <si>
    <t>50001323 P19</t>
  </si>
  <si>
    <t>C1840-16</t>
  </si>
  <si>
    <t>MANUAL PARA LA DETECCION TEMPRANA DEL CANCER DE COLON Y RECTO</t>
  </si>
  <si>
    <t>50001323 P20</t>
  </si>
  <si>
    <t>C1841-16</t>
  </si>
  <si>
    <t>MANUAL PARA LA DETECCION TEMPRANA DEL CANCER DE PROSTATA</t>
  </si>
  <si>
    <t>50001323 P21</t>
  </si>
  <si>
    <t>C1842-16</t>
  </si>
  <si>
    <t>MANUAL PARA LA DETECCION TEMPRANA DEL CANCER DE PIEL</t>
  </si>
  <si>
    <t>50001323 P22</t>
  </si>
  <si>
    <t>C1843-16</t>
  </si>
  <si>
    <t xml:space="preserve">DISEÑO E IMPRESIÓN DE AFICHES TEC </t>
  </si>
  <si>
    <t>10011026 P1</t>
  </si>
  <si>
    <t>C1836-16</t>
  </si>
  <si>
    <t xml:space="preserve">EMPASTADO INFORME FINAL </t>
  </si>
  <si>
    <t>10011026 P2</t>
  </si>
  <si>
    <t>C1837-16</t>
  </si>
  <si>
    <t>CALENDARIO EN PAPEL PROPALCOTE PLASTIFICADA FULL COLOR TAMAÑO 1 METRO X 50 CMS</t>
  </si>
  <si>
    <t>50001328 P24</t>
  </si>
  <si>
    <t>C1838-16</t>
  </si>
  <si>
    <t>CARTILLA 200 PAG 14 CMSX 22 CMS ACABADO ANILLO DOBLE</t>
  </si>
  <si>
    <t>50001328 P25</t>
  </si>
  <si>
    <t>C1839-16</t>
  </si>
  <si>
    <t xml:space="preserve">REF 1 COM INSERTO TROQUEL LOGO </t>
  </si>
  <si>
    <t>10010636 P1</t>
  </si>
  <si>
    <t>C1807-16</t>
  </si>
  <si>
    <t xml:space="preserve">REF 2 COM INSERTO TROQUEL PENTAGONO </t>
  </si>
  <si>
    <t>10010636 P2</t>
  </si>
  <si>
    <t>C1808-16</t>
  </si>
  <si>
    <t xml:space="preserve">REF 3 COM INSERTO TROQUEL INFOGRAFIAS </t>
  </si>
  <si>
    <t>10010636 P3</t>
  </si>
  <si>
    <t>C1809-16</t>
  </si>
  <si>
    <t>REF 4 INSERTO TROQUEL FLECHA</t>
  </si>
  <si>
    <t>10010636 P4</t>
  </si>
  <si>
    <t>C1810-16</t>
  </si>
  <si>
    <t xml:space="preserve">REF 5 COM INSERTO TROQUEL ASIMETRICO </t>
  </si>
  <si>
    <t>10010636 P5</t>
  </si>
  <si>
    <t>C1811-16</t>
  </si>
  <si>
    <t xml:space="preserve">REF 6 COM TROQUEL DR PELUCHE </t>
  </si>
  <si>
    <t>10010636 P6</t>
  </si>
  <si>
    <t>C1812-16</t>
  </si>
  <si>
    <t>REF 7 COMTROQUEL GOTA</t>
  </si>
  <si>
    <t>10010636 P7</t>
  </si>
  <si>
    <t>C1813-16</t>
  </si>
  <si>
    <t xml:space="preserve">REF 8 COM TROQUEL TELEVISOR </t>
  </si>
  <si>
    <t>10010636 P8</t>
  </si>
  <si>
    <t>C1814-16</t>
  </si>
  <si>
    <t xml:space="preserve">REF 9 COM TROQUEL MAPA COLOMBIA </t>
  </si>
  <si>
    <t>10010636 P9</t>
  </si>
  <si>
    <t>C1815-16</t>
  </si>
  <si>
    <t xml:space="preserve">REF 10 COM TROQUEL SELLO INC </t>
  </si>
  <si>
    <t>10010636 P10</t>
  </si>
  <si>
    <t>C1816-16</t>
  </si>
  <si>
    <t xml:space="preserve">REF 11 COM TROQUEL DONACION DE SANGRE </t>
  </si>
  <si>
    <t>10010636 P11</t>
  </si>
  <si>
    <t>C1817-16</t>
  </si>
  <si>
    <t xml:space="preserve">REF 12 COM TROQUEL CIGARRILLO </t>
  </si>
  <si>
    <t>10010636 P12</t>
  </si>
  <si>
    <t>C1818-16</t>
  </si>
  <si>
    <t xml:space="preserve">REF 13 COM TROQUEL CALENDARIO </t>
  </si>
  <si>
    <t>10010636 P13</t>
  </si>
  <si>
    <t>C1819-16</t>
  </si>
  <si>
    <t xml:space="preserve">REF 14 COM TROQUEL VITAMINA TH </t>
  </si>
  <si>
    <t xml:space="preserve">10010636 P14 </t>
  </si>
  <si>
    <t>C1820-16</t>
  </si>
  <si>
    <t>VALLA CON BANDEJAS METALICAS EN LAMINA GALVANIZADA CALIBRE 22 SERCHAS EN TUBO DECORADA CON VINILO ADHESIVO LAMINADO MATE TAMAÑO 3 X 070 METROS</t>
  </si>
  <si>
    <t>10010637 P1</t>
  </si>
  <si>
    <t>C1821-16</t>
  </si>
  <si>
    <t>PLACA EN LAMINA IMPRESA FOTOGRABADO CON BASE MADERA 45V 56CMS BASE EN MADERA</t>
  </si>
  <si>
    <t>10010637 P2</t>
  </si>
  <si>
    <t>C1822-16</t>
  </si>
  <si>
    <t>ESCARAPELA 10X12 CMS PROPALCOTE 150GRS</t>
  </si>
  <si>
    <t>10010745 P1</t>
  </si>
  <si>
    <t>C1823-16</t>
  </si>
  <si>
    <t>10010745 P2</t>
  </si>
  <si>
    <t>C1824-16</t>
  </si>
  <si>
    <t>FORROS PARA ESCARAPELA 15 X 11 CMS CON CINTA MARCADA</t>
  </si>
  <si>
    <t>10010745 P4</t>
  </si>
  <si>
    <t>C1826-16</t>
  </si>
  <si>
    <t>LAPICERO RETRACTIL TINTA GEL CON LOGO Y SLOGAN</t>
  </si>
  <si>
    <t>10010745 P5</t>
  </si>
  <si>
    <t>C1827-16</t>
  </si>
  <si>
    <t>LIBRETAS MEDIA CARTA RAYADO HORIZONTAL CON ARTE EN PIE DE PAGINA A 4 TINTAS</t>
  </si>
  <si>
    <t>10010745 P6</t>
  </si>
  <si>
    <t>C1828-16</t>
  </si>
  <si>
    <t xml:space="preserve">BOLSA POLIETILENO TRANSPARENTE CON ALTA DENSIDAD 40X 26 </t>
  </si>
  <si>
    <t>10010745 P7</t>
  </si>
  <si>
    <t>C1829-16</t>
  </si>
  <si>
    <t xml:space="preserve">BOLSA POLIETILENO TRANSPARENTE CON ALTA DENSIDAD 26X 10 </t>
  </si>
  <si>
    <t>10010745 P8</t>
  </si>
  <si>
    <t>C1830-16</t>
  </si>
  <si>
    <t>CONVOCATORIA PUBLICA No. 070 DE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</si>
</sst>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 #,##0.00_);_(&quot;$&quot;\ * \(#,##0.00\);_(&quot;$&quot;\ * &quot;-&quot;??_);_(@_)"/>
    <numFmt numFmtId="43" formatCode="_(* #,##0.00_);_(* \(#,##0.00\);_(* &quot;-&quot;??_);_(@_)"/>
    <numFmt numFmtId="164" formatCode="_-* #,##0.00_-;\-* #,##0.00_-;_-* &quot;-&quot;??_-;_-@_-"/>
    <numFmt numFmtId="165" formatCode="_ &quot;$&quot;\ * #,##0.00_ ;_ &quot;$&quot;\ * \-#,##0.00_ ;_ &quot;$&quot;\ * &quot;-&quot;??_ ;_ @_ "/>
    <numFmt numFmtId="166" formatCode="_ * #,##0.00_ ;_ * \-#,##0.00_ ;_ * &quot;-&quot;??_ ;_ @_ "/>
    <numFmt numFmtId="167" formatCode="_-* #,##0.00\ _€_-;\-* #,##0.00\ _€_-;_-* &quot;-&quot;??\ _€_-;_-@_-"/>
    <numFmt numFmtId="168" formatCode="dd/mm/yyyy;@"/>
    <numFmt numFmtId="169" formatCode="0.0%"/>
    <numFmt numFmtId="170" formatCode="_-&quot;$&quot;* #,##0.00_-;\-&quot;$&quot;* #,##0.00_-;_-&quot;$&quot;* &quot;-&quot;??_-;_-@_-"/>
    <numFmt numFmtId="171" formatCode="#,##0;[Red]#,##0"/>
    <numFmt numFmtId="172" formatCode="_-* #,##0_-;\-* #,##0_-;_-* &quot;-&quot;??_-;_-@_-"/>
    <numFmt numFmtId="173" formatCode="_ [$€-2]\ * #,##0.00_ ;_ [$€-2]\ * \-#,##0.00_ ;_ [$€-2]\ * &quot;-&quot;??_ "/>
    <numFmt numFmtId="174" formatCode="_(&quot;$&quot;\ * #,##0_);_(&quot;$&quot;\ * \(#,##0\);_(&quot;$&quot;\ * &quot;-&quot;??_);_(@_)"/>
    <numFmt numFmtId="175" formatCode="&quot;$&quot;\ #,##0.00"/>
    <numFmt numFmtId="177" formatCode="_(&quot;$&quot;\ * #,##0.00_);_(&quot;$&quot;\ * \(#,##0.00\);_(&quot;$&quot;\ * &quot;-&quot;??_);_(@_)"/>
  </numFmts>
  <fonts count="5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1"/>
      <color indexed="8"/>
      <name val="Calibri"/>
      <family val="2"/>
    </font>
    <font>
      <u/>
      <sz val="10"/>
      <color indexed="12"/>
      <name val="Arial"/>
      <family val="2"/>
    </font>
    <font>
      <b/>
      <sz val="10"/>
      <name val="Arial"/>
      <family val="2"/>
    </font>
    <font>
      <sz val="11"/>
      <color indexed="8"/>
      <name val="Calibri"/>
      <family val="2"/>
      <scheme val="minor"/>
    </font>
    <font>
      <sz val="10"/>
      <color theme="1"/>
      <name val="Arial"/>
      <family val="2"/>
    </font>
    <font>
      <sz val="8"/>
      <color theme="1"/>
      <name val="Verdana"/>
      <family val="2"/>
    </font>
    <font>
      <sz val="8"/>
      <name val="Arial"/>
      <family val="2"/>
    </font>
    <font>
      <b/>
      <sz val="8"/>
      <color theme="1"/>
      <name val="Arial"/>
      <family val="2"/>
    </font>
    <font>
      <sz val="8"/>
      <color theme="1"/>
      <name val="Arial"/>
      <family val="2"/>
    </font>
    <font>
      <b/>
      <sz val="8"/>
      <name val="Arial"/>
      <family val="2"/>
    </font>
    <font>
      <b/>
      <sz val="8"/>
      <name val="Verdana"/>
      <family val="2"/>
    </font>
    <font>
      <b/>
      <sz val="8"/>
      <color rgb="FFFF0000"/>
      <name val="Arial"/>
      <family val="2"/>
    </font>
    <font>
      <sz val="8"/>
      <color indexed="8"/>
      <name val="Arial"/>
      <family val="2"/>
    </font>
    <font>
      <sz val="8"/>
      <color theme="1"/>
      <name val="Calibri"/>
      <family val="2"/>
      <scheme val="minor"/>
    </font>
    <font>
      <sz val="8"/>
      <color rgb="FF000000"/>
      <name val="Arial"/>
      <family val="2"/>
    </font>
    <font>
      <sz val="8"/>
      <color rgb="FFFF0000"/>
      <name val="Arial"/>
      <family val="2"/>
    </font>
    <font>
      <sz val="9"/>
      <name val="Arial"/>
      <family val="2"/>
    </font>
    <font>
      <sz val="9"/>
      <color theme="1"/>
      <name val="Arial"/>
      <family val="2"/>
    </font>
    <font>
      <sz val="9"/>
      <color indexed="8"/>
      <name val="Arial"/>
      <family val="2"/>
    </font>
    <font>
      <sz val="8"/>
      <name val="Lucida Sans"/>
      <family val="2"/>
    </font>
    <font>
      <u/>
      <sz val="8"/>
      <name val="Arial"/>
      <family val="2"/>
    </font>
    <font>
      <sz val="10"/>
      <name val="Arial"/>
      <family val="2"/>
    </font>
    <font>
      <sz val="8"/>
      <name val="Calibri"/>
      <family val="2"/>
    </font>
    <font>
      <b/>
      <sz val="8"/>
      <color indexed="10"/>
      <name val="Arial"/>
      <family val="2"/>
    </font>
    <font>
      <b/>
      <sz val="9"/>
      <name val="Arial"/>
      <family val="2"/>
    </font>
    <font>
      <b/>
      <sz val="9"/>
      <color theme="1"/>
      <name val="Arial"/>
      <family val="2"/>
    </font>
    <font>
      <i/>
      <sz val="8"/>
      <name val="Arial"/>
      <family val="2"/>
    </font>
    <font>
      <sz val="10"/>
      <name val="Arial"/>
      <family val="2"/>
    </font>
    <font>
      <b/>
      <sz val="18"/>
      <color theme="3"/>
      <name val="Cambria"/>
      <family val="2"/>
    </font>
    <font>
      <b/>
      <sz val="8"/>
      <color indexed="8"/>
      <name val="Arial"/>
      <family val="2"/>
    </font>
    <font>
      <sz val="10"/>
      <name val="Arial"/>
      <family val="2"/>
    </font>
    <font>
      <sz val="8"/>
      <name val="Verdana"/>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rgb="FF00B0F0"/>
        <bgColor indexed="64"/>
      </patternFill>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s>
  <cellStyleXfs count="40313">
    <xf numFmtId="0" fontId="0" fillId="0" borderId="0"/>
    <xf numFmtId="0" fontId="22"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32" borderId="0" applyNumberFormat="0" applyBorder="0" applyAlignment="0" applyProtection="0"/>
    <xf numFmtId="0" fontId="21" fillId="0" borderId="0" applyNumberFormat="0" applyFill="0" applyBorder="0" applyAlignment="0" applyProtection="0">
      <alignment vertical="top"/>
      <protection locked="0"/>
    </xf>
    <xf numFmtId="166" fontId="18"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166" fontId="19" fillId="0" borderId="0" applyFont="0" applyFill="0" applyBorder="0" applyAlignment="0" applyProtection="0"/>
    <xf numFmtId="43"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7" fontId="23"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5" fontId="18" fillId="0" borderId="0" applyFont="0" applyFill="0" applyBorder="0" applyAlignment="0" applyProtection="0"/>
    <xf numFmtId="165"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19" fillId="0" borderId="0"/>
    <xf numFmtId="0" fontId="19" fillId="0" borderId="0"/>
    <xf numFmtId="0" fontId="19" fillId="0" borderId="0"/>
    <xf numFmtId="0" fontId="1"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23"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43" fontId="1" fillId="0" borderId="0" applyFont="0" applyFill="0" applyBorder="0" applyAlignment="0" applyProtection="0"/>
    <xf numFmtId="166" fontId="19" fillId="0" borderId="0" applyFont="0" applyFill="0" applyBorder="0" applyAlignment="0" applyProtection="0"/>
    <xf numFmtId="170" fontId="19" fillId="0" borderId="0" applyFont="0" applyFill="0" applyBorder="0" applyAlignment="0" applyProtection="0"/>
    <xf numFmtId="165" fontId="19" fillId="0" borderId="0" applyFont="0" applyFill="0" applyBorder="0" applyAlignment="0" applyProtection="0"/>
    <xf numFmtId="44" fontId="1" fillId="0" borderId="0" applyFont="0" applyFill="0" applyBorder="0" applyAlignment="0" applyProtection="0"/>
    <xf numFmtId="170"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70" fontId="18" fillId="0" borderId="0" applyFont="0" applyFill="0" applyBorder="0" applyAlignment="0" applyProtection="0"/>
    <xf numFmtId="9" fontId="18" fillId="0" borderId="0" applyFont="0" applyFill="0" applyBorder="0" applyAlignment="0" applyProtection="0"/>
    <xf numFmtId="164" fontId="19"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0" fontId="21" fillId="0" borderId="0" applyNumberFormat="0" applyFill="0" applyBorder="0" applyAlignment="0" applyProtection="0">
      <alignment vertical="top"/>
      <protection locked="0"/>
    </xf>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43" fontId="20"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20"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4"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4" fontId="1"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65" fontId="18"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41"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0"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0" fontId="18"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1" fillId="0" borderId="0" applyFont="0" applyFill="0" applyBorder="0" applyAlignment="0" applyProtection="0"/>
    <xf numFmtId="170" fontId="18" fillId="0" borderId="0" applyFont="0" applyFill="0" applyBorder="0" applyAlignment="0" applyProtection="0"/>
    <xf numFmtId="43" fontId="1" fillId="0" borderId="0" applyFont="0" applyFill="0" applyBorder="0" applyAlignment="0" applyProtection="0"/>
    <xf numFmtId="167" fontId="20" fillId="0" borderId="0" applyFont="0" applyFill="0" applyBorder="0" applyAlignment="0" applyProtection="0"/>
    <xf numFmtId="167" fontId="2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170" fontId="18" fillId="0" borderId="0" applyFont="0" applyFill="0" applyBorder="0" applyAlignment="0" applyProtection="0"/>
    <xf numFmtId="0" fontId="18" fillId="0" borderId="0"/>
    <xf numFmtId="0" fontId="20" fillId="0" borderId="0"/>
    <xf numFmtId="0" fontId="23" fillId="0" borderId="0"/>
    <xf numFmtId="0" fontId="20"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2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164" fontId="18" fillId="0" borderId="0" applyFont="0" applyFill="0" applyBorder="0" applyAlignment="0" applyProtection="0"/>
    <xf numFmtId="170" fontId="18" fillId="0" borderId="0" applyFont="0" applyFill="0" applyBorder="0" applyAlignment="0" applyProtection="0"/>
    <xf numFmtId="44" fontId="18" fillId="0" borderId="0" applyFont="0" applyFill="0" applyBorder="0" applyAlignment="0" applyProtection="0"/>
    <xf numFmtId="43" fontId="1" fillId="0" borderId="0" applyFont="0" applyFill="0" applyBorder="0" applyAlignment="0" applyProtection="0"/>
    <xf numFmtId="170" fontId="47"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165" fontId="4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6" fontId="4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7" fillId="0" borderId="0"/>
    <xf numFmtId="0" fontId="1"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66"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43" fontId="20"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43" fontId="20"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43" fontId="20"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43" fontId="20"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67" fontId="20"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44" fontId="1"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0"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44" fontId="1"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20" fillId="0" borderId="0" applyFont="0" applyFill="0" applyBorder="0" applyAlignment="0" applyProtection="0"/>
    <xf numFmtId="164" fontId="18" fillId="0" borderId="0" applyFont="0" applyFill="0" applyBorder="0" applyAlignment="0" applyProtection="0"/>
    <xf numFmtId="43" fontId="20"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6" fontId="18" fillId="0" borderId="0" applyFont="0" applyFill="0" applyBorder="0" applyAlignment="0" applyProtection="0"/>
    <xf numFmtId="43" fontId="20" fillId="0" borderId="0" applyFont="0" applyFill="0" applyBorder="0" applyAlignment="0" applyProtection="0"/>
    <xf numFmtId="166" fontId="18" fillId="0" borderId="0" applyFont="0" applyFill="0" applyBorder="0" applyAlignment="0" applyProtection="0"/>
    <xf numFmtId="43" fontId="20" fillId="0" borderId="0" applyFont="0" applyFill="0" applyBorder="0" applyAlignment="0" applyProtection="0"/>
    <xf numFmtId="166" fontId="1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43" fontId="20"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20" fillId="0" borderId="0" applyFont="0" applyFill="0" applyBorder="0" applyAlignment="0" applyProtection="0"/>
    <xf numFmtId="166" fontId="1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6" fontId="1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6" fontId="1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xf numFmtId="165" fontId="18" fillId="0" borderId="0" applyFont="0" applyFill="0" applyBorder="0" applyAlignment="0" applyProtection="0"/>
    <xf numFmtId="0" fontId="18" fillId="0" borderId="0"/>
    <xf numFmtId="165" fontId="18" fillId="0" borderId="0" applyFont="0" applyFill="0" applyBorder="0" applyAlignment="0" applyProtection="0"/>
    <xf numFmtId="0" fontId="18"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20"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3"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20" fillId="8" borderId="8" applyNumberFormat="0" applyFont="0" applyAlignment="0" applyProtection="0"/>
    <xf numFmtId="44" fontId="18" fillId="0" borderId="0" applyFont="0" applyFill="0" applyBorder="0" applyAlignment="0" applyProtection="0"/>
    <xf numFmtId="0" fontId="20" fillId="8" borderId="8" applyNumberFormat="0" applyFont="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20" fillId="8" borderId="8" applyNumberFormat="0" applyFont="0" applyAlignment="0" applyProtection="0"/>
    <xf numFmtId="44" fontId="18" fillId="0" borderId="0" applyFont="0" applyFill="0" applyBorder="0" applyAlignment="0" applyProtection="0"/>
    <xf numFmtId="44" fontId="18" fillId="0" borderId="0" applyFont="0" applyFill="0" applyBorder="0" applyAlignment="0" applyProtection="0"/>
    <xf numFmtId="0" fontId="20" fillId="8" borderId="8" applyNumberFormat="0" applyFont="0" applyAlignment="0" applyProtection="0"/>
    <xf numFmtId="44" fontId="18" fillId="0" borderId="0" applyFont="0" applyFill="0" applyBorder="0" applyAlignment="0" applyProtection="0"/>
    <xf numFmtId="44" fontId="18" fillId="0" borderId="0" applyFont="0" applyFill="0" applyBorder="0" applyAlignment="0" applyProtection="0"/>
    <xf numFmtId="43" fontId="20" fillId="0" borderId="0" applyFont="0" applyFill="0" applyBorder="0" applyAlignment="0" applyProtection="0"/>
    <xf numFmtId="44" fontId="18" fillId="0" borderId="0" applyFont="0" applyFill="0" applyBorder="0" applyAlignment="0" applyProtection="0"/>
    <xf numFmtId="0" fontId="20" fillId="8" borderId="8" applyNumberFormat="0" applyFont="0" applyAlignment="0" applyProtection="0"/>
    <xf numFmtId="44" fontId="18" fillId="0" borderId="0" applyFont="0" applyFill="0" applyBorder="0" applyAlignment="0" applyProtection="0"/>
    <xf numFmtId="44" fontId="18" fillId="0" borderId="0" applyFont="0" applyFill="0" applyBorder="0" applyAlignment="0" applyProtection="0"/>
    <xf numFmtId="0" fontId="20" fillId="8" borderId="8" applyNumberFormat="0" applyFont="0" applyAlignment="0" applyProtection="0"/>
    <xf numFmtId="44" fontId="18" fillId="0" borderId="0" applyFont="0" applyFill="0" applyBorder="0" applyAlignment="0" applyProtection="0"/>
    <xf numFmtId="165" fontId="18" fillId="0" borderId="0" applyFont="0" applyFill="0" applyBorder="0" applyAlignment="0" applyProtection="0"/>
    <xf numFmtId="0" fontId="20" fillId="8" borderId="8" applyNumberFormat="0" applyFont="0" applyAlignment="0" applyProtection="0"/>
    <xf numFmtId="0" fontId="20" fillId="8" borderId="8" applyNumberFormat="0" applyFont="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20" fillId="8" borderId="8" applyNumberFormat="0" applyFont="0" applyAlignment="0" applyProtection="0"/>
    <xf numFmtId="165" fontId="18" fillId="0" borderId="0" applyFont="0" applyFill="0" applyBorder="0" applyAlignment="0" applyProtection="0"/>
    <xf numFmtId="0" fontId="20" fillId="8" borderId="8" applyNumberFormat="0" applyFont="0" applyAlignment="0" applyProtection="0"/>
    <xf numFmtId="165" fontId="18" fillId="0" borderId="0" applyFont="0" applyFill="0" applyBorder="0" applyAlignment="0" applyProtection="0"/>
    <xf numFmtId="0" fontId="20" fillId="8" borderId="8" applyNumberFormat="0" applyFont="0" applyAlignment="0" applyProtection="0"/>
    <xf numFmtId="165" fontId="18" fillId="0" borderId="0" applyFont="0" applyFill="0" applyBorder="0" applyAlignment="0" applyProtection="0"/>
    <xf numFmtId="0" fontId="20" fillId="8" borderId="8" applyNumberFormat="0" applyFont="0" applyAlignment="0" applyProtection="0"/>
    <xf numFmtId="165" fontId="18" fillId="0" borderId="0" applyFont="0" applyFill="0" applyBorder="0" applyAlignment="0" applyProtection="0"/>
    <xf numFmtId="165" fontId="18" fillId="0" borderId="0" applyFont="0" applyFill="0" applyBorder="0" applyAlignment="0" applyProtection="0"/>
    <xf numFmtId="43" fontId="20" fillId="0" borderId="0" applyFont="0" applyFill="0" applyBorder="0" applyAlignment="0" applyProtection="0"/>
    <xf numFmtId="0" fontId="20" fillId="8" borderId="8" applyNumberFormat="0" applyFont="0" applyAlignment="0" applyProtection="0"/>
    <xf numFmtId="165" fontId="18" fillId="0" borderId="0" applyFont="0" applyFill="0" applyBorder="0" applyAlignment="0" applyProtection="0"/>
    <xf numFmtId="165" fontId="18" fillId="0" borderId="0" applyFont="0" applyFill="0" applyBorder="0" applyAlignment="0" applyProtection="0"/>
    <xf numFmtId="0" fontId="20" fillId="8" borderId="8" applyNumberFormat="0" applyFont="0" applyAlignment="0" applyProtection="0"/>
    <xf numFmtId="165" fontId="18" fillId="0" borderId="0" applyFont="0" applyFill="0" applyBorder="0" applyAlignment="0" applyProtection="0"/>
    <xf numFmtId="165" fontId="18" fillId="0" borderId="0" applyFont="0" applyFill="0" applyBorder="0" applyAlignment="0" applyProtection="0"/>
    <xf numFmtId="0" fontId="20" fillId="8" borderId="8" applyNumberFormat="0" applyFont="0" applyAlignment="0" applyProtection="0"/>
    <xf numFmtId="0" fontId="20" fillId="8" borderId="8" applyNumberFormat="0" applyFont="0" applyAlignment="0" applyProtection="0"/>
    <xf numFmtId="43" fontId="20"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20" fillId="8" borderId="8" applyNumberFormat="0" applyFont="0" applyAlignment="0" applyProtection="0"/>
    <xf numFmtId="165" fontId="18" fillId="0" borderId="0" applyFont="0" applyFill="0" applyBorder="0" applyAlignment="0" applyProtection="0"/>
    <xf numFmtId="0" fontId="20" fillId="8" borderId="8" applyNumberFormat="0" applyFont="0" applyAlignment="0" applyProtection="0"/>
    <xf numFmtId="165" fontId="18" fillId="0" borderId="0" applyFont="0" applyFill="0" applyBorder="0" applyAlignment="0" applyProtection="0"/>
    <xf numFmtId="165" fontId="18" fillId="0" borderId="0" applyFont="0" applyFill="0" applyBorder="0" applyAlignment="0" applyProtection="0"/>
    <xf numFmtId="0" fontId="20" fillId="8" borderId="8" applyNumberFormat="0" applyFont="0" applyAlignment="0" applyProtection="0"/>
    <xf numFmtId="0" fontId="20" fillId="8" borderId="8" applyNumberFormat="0" applyFont="0" applyAlignment="0" applyProtection="0"/>
    <xf numFmtId="165" fontId="18" fillId="0" borderId="0" applyFont="0" applyFill="0" applyBorder="0" applyAlignment="0" applyProtection="0"/>
    <xf numFmtId="165" fontId="18" fillId="0" borderId="0" applyFont="0" applyFill="0" applyBorder="0" applyAlignment="0" applyProtection="0"/>
    <xf numFmtId="43" fontId="20" fillId="0" borderId="0" applyFont="0" applyFill="0" applyBorder="0" applyAlignment="0" applyProtection="0"/>
    <xf numFmtId="165" fontId="18" fillId="0" borderId="0" applyFont="0" applyFill="0" applyBorder="0" applyAlignment="0" applyProtection="0"/>
    <xf numFmtId="0" fontId="20" fillId="8" borderId="8" applyNumberFormat="0" applyFont="0" applyAlignment="0" applyProtection="0"/>
    <xf numFmtId="165" fontId="18" fillId="0" borderId="0" applyFont="0" applyFill="0" applyBorder="0" applyAlignment="0" applyProtection="0"/>
    <xf numFmtId="0" fontId="20" fillId="8" borderId="8" applyNumberFormat="0" applyFont="0" applyAlignment="0" applyProtection="0"/>
    <xf numFmtId="165" fontId="18" fillId="0" borderId="0" applyFont="0" applyFill="0" applyBorder="0" applyAlignment="0" applyProtection="0"/>
    <xf numFmtId="165" fontId="18" fillId="0" borderId="0" applyFont="0" applyFill="0" applyBorder="0" applyAlignment="0" applyProtection="0"/>
    <xf numFmtId="0" fontId="20" fillId="8" borderId="8" applyNumberFormat="0" applyFont="0" applyAlignment="0" applyProtection="0"/>
    <xf numFmtId="165" fontId="18" fillId="0" borderId="0" applyFont="0" applyFill="0" applyBorder="0" applyAlignment="0" applyProtection="0"/>
    <xf numFmtId="0" fontId="20" fillId="8" borderId="8" applyNumberFormat="0" applyFont="0" applyAlignment="0" applyProtection="0"/>
    <xf numFmtId="165" fontId="18" fillId="0" borderId="0" applyFont="0" applyFill="0" applyBorder="0" applyAlignment="0" applyProtection="0"/>
    <xf numFmtId="0" fontId="20" fillId="8" borderId="8" applyNumberFormat="0" applyFont="0" applyAlignment="0" applyProtection="0"/>
    <xf numFmtId="165" fontId="18" fillId="0" borderId="0" applyFont="0" applyFill="0" applyBorder="0" applyAlignment="0" applyProtection="0"/>
    <xf numFmtId="0" fontId="20" fillId="8" borderId="8" applyNumberFormat="0" applyFont="0" applyAlignment="0" applyProtection="0"/>
    <xf numFmtId="0" fontId="20" fillId="8" borderId="8" applyNumberFormat="0" applyFont="0" applyAlignment="0" applyProtection="0"/>
    <xf numFmtId="165" fontId="18" fillId="0" borderId="0" applyFont="0" applyFill="0" applyBorder="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9" fontId="18" fillId="0" borderId="0" applyFont="0" applyFill="0" applyBorder="0" applyAlignment="0" applyProtection="0"/>
    <xf numFmtId="173"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170"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0" fillId="0" borderId="0"/>
    <xf numFmtId="0" fontId="20" fillId="0" borderId="0"/>
    <xf numFmtId="0" fontId="20" fillId="0" borderId="0"/>
    <xf numFmtId="0" fontId="20"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0" fillId="0" borderId="0" applyFont="0" applyFill="0" applyBorder="0" applyAlignment="0" applyProtection="0"/>
    <xf numFmtId="9" fontId="18"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48" fillId="0" borderId="0" applyNumberForma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170"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20" fillId="0" borderId="0"/>
    <xf numFmtId="0" fontId="20" fillId="0" borderId="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3"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7"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8"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8"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7" fontId="2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8" fillId="0" borderId="0"/>
    <xf numFmtId="0" fontId="23"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64"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66"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0"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8" fillId="0" borderId="0" applyFont="0" applyFill="0" applyBorder="0" applyAlignment="0" applyProtection="0"/>
    <xf numFmtId="0" fontId="50"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0" fontId="18" fillId="0" borderId="0" applyFont="0" applyFill="0" applyBorder="0" applyAlignment="0" applyProtection="0"/>
    <xf numFmtId="0" fontId="1" fillId="0" borderId="0"/>
    <xf numFmtId="0" fontId="1" fillId="0" borderId="0"/>
    <xf numFmtId="165"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170" fontId="18" fillId="0" borderId="0" applyFont="0" applyFill="0" applyBorder="0" applyAlignment="0" applyProtection="0"/>
    <xf numFmtId="43"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66" fontId="18"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3" fontId="1" fillId="0" borderId="0" applyFont="0" applyFill="0" applyBorder="0" applyAlignment="0" applyProtection="0"/>
    <xf numFmtId="170" fontId="18"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165"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6"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8" fillId="0" borderId="0"/>
    <xf numFmtId="0" fontId="1"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66"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44" fontId="1"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0"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44" fontId="1"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xf numFmtId="165" fontId="18" fillId="0" borderId="0" applyFont="0" applyFill="0" applyBorder="0" applyAlignment="0" applyProtection="0"/>
    <xf numFmtId="0" fontId="18" fillId="0" borderId="0"/>
    <xf numFmtId="165" fontId="18" fillId="0" borderId="0" applyFont="0" applyFill="0" applyBorder="0" applyAlignment="0" applyProtection="0"/>
    <xf numFmtId="0" fontId="18"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9" fontId="18" fillId="0" borderId="0" applyFont="0" applyFill="0" applyBorder="0" applyAlignment="0" applyProtection="0"/>
    <xf numFmtId="173"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170"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48" fillId="0" borderId="0" applyNumberForma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170"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170" fontId="18" fillId="0" borderId="0" applyFont="0" applyFill="0" applyBorder="0" applyAlignment="0" applyProtection="0"/>
    <xf numFmtId="165"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4"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8" fillId="0" borderId="0" applyFont="0" applyFill="0" applyBorder="0" applyAlignment="0" applyProtection="0"/>
    <xf numFmtId="170"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8" fillId="0" borderId="0" applyFont="0" applyFill="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6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70" fontId="18" fillId="0" borderId="0" applyFont="0" applyFill="0" applyBorder="0" applyAlignment="0" applyProtection="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8"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8"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0" fontId="18" fillId="0" borderId="0" applyFont="0" applyFill="0" applyBorder="0" applyAlignment="0" applyProtection="0"/>
    <xf numFmtId="0" fontId="1" fillId="0" borderId="0"/>
    <xf numFmtId="0" fontId="1" fillId="0" borderId="0"/>
    <xf numFmtId="165"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66" fontId="18"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6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170"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20"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cellStyleXfs>
  <cellXfs count="1657">
    <xf numFmtId="0" fontId="0" fillId="0" borderId="0" xfId="0"/>
    <xf numFmtId="0" fontId="27" fillId="36" borderId="10" xfId="987" applyFont="1" applyFill="1" applyBorder="1" applyAlignment="1">
      <alignment horizontal="center" vertical="center" wrapText="1"/>
    </xf>
    <xf numFmtId="0" fontId="26" fillId="0" borderId="11" xfId="987" applyFont="1" applyFill="1" applyBorder="1" applyAlignment="1">
      <alignment horizontal="center" vertical="center" wrapText="1"/>
    </xf>
    <xf numFmtId="0" fontId="25" fillId="0" borderId="0" xfId="0" applyFont="1"/>
    <xf numFmtId="0" fontId="24" fillId="0" borderId="0" xfId="436" applyFont="1" applyFill="1" applyBorder="1" applyAlignment="1">
      <alignment vertical="center" wrapText="1"/>
    </xf>
    <xf numFmtId="0" fontId="24" fillId="0" borderId="0" xfId="0" applyFont="1"/>
    <xf numFmtId="0" fontId="28" fillId="0" borderId="0" xfId="0" applyFont="1"/>
    <xf numFmtId="0" fontId="29" fillId="0" borderId="0" xfId="42" applyFont="1" applyBorder="1" applyAlignment="1">
      <alignment horizontal="center" vertical="center" wrapText="1"/>
    </xf>
    <xf numFmtId="0" fontId="26" fillId="0" borderId="10" xfId="436" applyFont="1" applyFill="1" applyBorder="1" applyAlignment="1">
      <alignment horizontal="justify" vertical="center" wrapText="1"/>
    </xf>
    <xf numFmtId="0" fontId="26" fillId="0" borderId="10" xfId="436" applyFont="1" applyFill="1" applyBorder="1" applyAlignment="1">
      <alignment horizontal="center" vertical="center" wrapText="1"/>
    </xf>
    <xf numFmtId="9" fontId="26" fillId="0" borderId="10" xfId="574" applyFont="1" applyFill="1" applyBorder="1" applyAlignment="1">
      <alignment horizontal="center" vertical="center" wrapText="1"/>
    </xf>
    <xf numFmtId="3" fontId="26" fillId="0" borderId="10" xfId="436" applyNumberFormat="1" applyFont="1" applyFill="1" applyBorder="1" applyAlignment="1">
      <alignment horizontal="center" vertical="center" wrapText="1"/>
    </xf>
    <xf numFmtId="170" fontId="26" fillId="0" borderId="10" xfId="436" applyNumberFormat="1" applyFont="1" applyFill="1" applyBorder="1" applyAlignment="1">
      <alignment horizontal="right" vertical="center" wrapText="1"/>
    </xf>
    <xf numFmtId="1" fontId="26" fillId="0" borderId="10" xfId="436" applyNumberFormat="1" applyFont="1" applyFill="1" applyBorder="1" applyAlignment="1">
      <alignment horizontal="center" vertical="center" wrapText="1"/>
    </xf>
    <xf numFmtId="0" fontId="26" fillId="33" borderId="10" xfId="436" applyFont="1" applyFill="1" applyBorder="1" applyAlignment="1">
      <alignment vertical="center" wrapText="1"/>
    </xf>
    <xf numFmtId="0" fontId="26" fillId="33" borderId="10" xfId="436" applyFont="1" applyFill="1" applyBorder="1" applyAlignment="1">
      <alignment horizontal="center" vertical="center" wrapText="1"/>
    </xf>
    <xf numFmtId="0" fontId="30" fillId="0" borderId="0" xfId="42" applyFont="1" applyBorder="1" applyAlignment="1">
      <alignment horizontal="center" vertical="center" wrapText="1"/>
    </xf>
    <xf numFmtId="0" fontId="31" fillId="0" borderId="11" xfId="436" applyFont="1" applyFill="1" applyBorder="1" applyAlignment="1">
      <alignment horizontal="center" vertical="center" wrapText="1"/>
    </xf>
    <xf numFmtId="0" fontId="24" fillId="0" borderId="0" xfId="0" applyFont="1" applyAlignment="1">
      <alignment vertical="center"/>
    </xf>
    <xf numFmtId="0" fontId="0" fillId="0" borderId="0" xfId="0" applyAlignment="1">
      <alignment vertical="center"/>
    </xf>
    <xf numFmtId="0" fontId="33" fillId="0" borderId="0" xfId="0" applyFont="1"/>
    <xf numFmtId="0" fontId="28" fillId="0" borderId="0" xfId="436" applyFont="1" applyFill="1" applyBorder="1" applyAlignment="1">
      <alignment vertical="center" wrapText="1"/>
    </xf>
    <xf numFmtId="0" fontId="26" fillId="0" borderId="10" xfId="436" applyFont="1" applyFill="1" applyBorder="1" applyAlignment="1" applyProtection="1">
      <alignment horizontal="center" vertical="center" wrapText="1"/>
      <protection locked="0"/>
    </xf>
    <xf numFmtId="170" fontId="26" fillId="0" borderId="10" xfId="436" applyNumberFormat="1" applyFont="1" applyFill="1" applyBorder="1" applyAlignment="1">
      <alignment horizontal="center" vertical="center" wrapText="1"/>
    </xf>
    <xf numFmtId="170" fontId="26" fillId="33" borderId="10" xfId="436" applyNumberFormat="1" applyFont="1" applyFill="1" applyBorder="1" applyAlignment="1">
      <alignment horizontal="center" vertical="center" wrapText="1"/>
    </xf>
    <xf numFmtId="171" fontId="26" fillId="0" borderId="10" xfId="1" applyNumberFormat="1" applyFont="1" applyFill="1" applyBorder="1" applyAlignment="1" applyProtection="1">
      <alignment horizontal="center" vertical="center" wrapText="1"/>
      <protection locked="0"/>
    </xf>
    <xf numFmtId="0" fontId="26" fillId="0" borderId="10" xfId="541" applyFont="1" applyFill="1" applyBorder="1" applyAlignment="1" applyProtection="1">
      <alignment horizontal="center" vertical="center" wrapText="1"/>
      <protection locked="0"/>
    </xf>
    <xf numFmtId="169" fontId="26" fillId="0" borderId="10" xfId="436" applyNumberFormat="1" applyFont="1" applyFill="1" applyBorder="1" applyAlignment="1">
      <alignment horizontal="center" vertical="center" wrapText="1"/>
    </xf>
    <xf numFmtId="0" fontId="26" fillId="0" borderId="10" xfId="541" applyFont="1" applyFill="1" applyBorder="1" applyAlignment="1" applyProtection="1">
      <alignment horizontal="justify" vertical="center" wrapText="1"/>
      <protection hidden="1"/>
    </xf>
    <xf numFmtId="1" fontId="32" fillId="0" borderId="10" xfId="541" applyNumberFormat="1" applyFont="1" applyFill="1" applyBorder="1" applyAlignment="1">
      <alignment horizontal="center" vertical="center" wrapText="1"/>
    </xf>
    <xf numFmtId="0" fontId="19" fillId="0" borderId="0" xfId="436" applyFont="1" applyFill="1" applyBorder="1" applyAlignment="1">
      <alignment horizontal="justify" vertical="center" wrapText="1"/>
    </xf>
    <xf numFmtId="0" fontId="28" fillId="0" borderId="0" xfId="0" applyFont="1" applyAlignment="1">
      <alignment horizontal="center" vertical="center" wrapText="1"/>
    </xf>
    <xf numFmtId="0" fontId="26" fillId="33" borderId="13" xfId="436" applyFont="1" applyFill="1" applyBorder="1" applyAlignment="1">
      <alignment horizontal="center" vertical="center" wrapText="1"/>
    </xf>
    <xf numFmtId="0" fontId="26" fillId="0" borderId="13" xfId="436" applyFont="1" applyFill="1" applyBorder="1" applyAlignment="1">
      <alignment horizontal="center" vertical="center" wrapText="1"/>
    </xf>
    <xf numFmtId="0" fontId="26" fillId="0" borderId="17" xfId="436" applyFont="1" applyFill="1" applyBorder="1" applyAlignment="1">
      <alignment horizontal="center" vertical="center" wrapText="1"/>
    </xf>
    <xf numFmtId="0" fontId="26" fillId="0" borderId="13" xfId="436" applyFont="1" applyFill="1" applyBorder="1" applyAlignment="1" applyProtection="1">
      <alignment horizontal="center" vertical="center" wrapText="1"/>
      <protection locked="0"/>
    </xf>
    <xf numFmtId="0" fontId="26" fillId="33" borderId="15" xfId="436" applyFont="1" applyFill="1" applyBorder="1" applyAlignment="1">
      <alignment horizontal="center" vertical="center" wrapText="1"/>
    </xf>
    <xf numFmtId="9" fontId="26" fillId="0" borderId="10" xfId="436" applyNumberFormat="1" applyFont="1" applyFill="1" applyBorder="1" applyAlignment="1">
      <alignment horizontal="center" vertical="center" wrapText="1"/>
    </xf>
    <xf numFmtId="0" fontId="26" fillId="0" borderId="10" xfId="541" applyFont="1" applyFill="1" applyBorder="1" applyAlignment="1" applyProtection="1">
      <alignment horizontal="center" vertical="center" wrapText="1"/>
      <protection hidden="1"/>
    </xf>
    <xf numFmtId="0" fontId="26" fillId="0" borderId="11" xfId="541" applyFont="1" applyFill="1" applyBorder="1" applyAlignment="1" applyProtection="1">
      <alignment horizontal="center" vertical="center" wrapText="1"/>
      <protection hidden="1"/>
    </xf>
    <xf numFmtId="0" fontId="31" fillId="0" borderId="10" xfId="436" applyFont="1" applyFill="1" applyBorder="1" applyAlignment="1">
      <alignment horizontal="center" vertical="center" wrapText="1"/>
    </xf>
    <xf numFmtId="0" fontId="26" fillId="0" borderId="11" xfId="541" applyFont="1" applyFill="1" applyBorder="1" applyAlignment="1" applyProtection="1">
      <alignment horizontal="justify" vertical="center" wrapText="1"/>
      <protection hidden="1"/>
    </xf>
    <xf numFmtId="10" fontId="26" fillId="0" borderId="10" xfId="436" applyNumberFormat="1" applyFont="1" applyFill="1" applyBorder="1" applyAlignment="1">
      <alignment horizontal="center" vertical="center" wrapText="1"/>
    </xf>
    <xf numFmtId="0" fontId="28" fillId="0" borderId="0" xfId="0" applyFont="1" applyAlignment="1">
      <alignment horizontal="center" vertical="center"/>
    </xf>
    <xf numFmtId="0" fontId="26" fillId="0" borderId="10" xfId="541" applyNumberFormat="1" applyFont="1" applyFill="1" applyBorder="1" applyAlignment="1">
      <alignment horizontal="center" vertical="center" wrapText="1"/>
    </xf>
    <xf numFmtId="0" fontId="26" fillId="33" borderId="14" xfId="436" applyFont="1" applyFill="1" applyBorder="1" applyAlignment="1">
      <alignment horizontal="center" vertical="center" wrapText="1"/>
    </xf>
    <xf numFmtId="170" fontId="26" fillId="33" borderId="14" xfId="436" applyNumberFormat="1" applyFont="1" applyFill="1" applyBorder="1" applyAlignment="1">
      <alignment horizontal="center" vertical="center" wrapText="1"/>
    </xf>
    <xf numFmtId="0" fontId="26" fillId="0" borderId="15" xfId="541" applyFont="1" applyFill="1" applyBorder="1" applyAlignment="1" applyProtection="1">
      <alignment horizontal="center" vertical="center" wrapText="1"/>
      <protection hidden="1"/>
    </xf>
    <xf numFmtId="10" fontId="26" fillId="0" borderId="14" xfId="436" applyNumberFormat="1" applyFont="1" applyFill="1" applyBorder="1" applyAlignment="1">
      <alignment horizontal="center" vertical="center" wrapText="1"/>
    </xf>
    <xf numFmtId="0" fontId="26" fillId="0" borderId="15" xfId="541" applyFont="1" applyFill="1" applyBorder="1" applyAlignment="1" applyProtection="1">
      <alignment horizontal="justify" vertical="center" wrapText="1"/>
      <protection hidden="1"/>
    </xf>
    <xf numFmtId="0" fontId="26" fillId="0" borderId="14" xfId="541" applyNumberFormat="1" applyFont="1" applyFill="1" applyBorder="1" applyAlignment="1">
      <alignment horizontal="center" vertical="center" wrapText="1"/>
    </xf>
    <xf numFmtId="0" fontId="26" fillId="0" borderId="10" xfId="541" applyNumberFormat="1" applyFont="1" applyFill="1" applyBorder="1" applyAlignment="1" applyProtection="1">
      <alignment horizontal="center" vertical="center" wrapText="1"/>
      <protection hidden="1"/>
    </xf>
    <xf numFmtId="0" fontId="26" fillId="0" borderId="11" xfId="436" applyFont="1" applyFill="1" applyBorder="1" applyAlignment="1">
      <alignment horizontal="center" vertical="center" wrapText="1"/>
    </xf>
    <xf numFmtId="0" fontId="24" fillId="0" borderId="0" xfId="0" applyFont="1" applyFill="1" applyBorder="1" applyAlignment="1">
      <alignment vertical="center" wrapText="1"/>
    </xf>
    <xf numFmtId="0" fontId="28" fillId="0" borderId="0" xfId="0" applyFont="1" applyBorder="1"/>
    <xf numFmtId="0" fontId="33" fillId="0" borderId="0" xfId="0" applyFont="1" applyBorder="1"/>
    <xf numFmtId="0" fontId="26" fillId="0" borderId="13" xfId="0" applyFont="1" applyFill="1" applyBorder="1" applyAlignment="1" applyProtection="1">
      <alignment horizontal="center" vertical="center" wrapText="1"/>
      <protection locked="0"/>
    </xf>
    <xf numFmtId="169" fontId="26" fillId="0" borderId="10" xfId="0" applyNumberFormat="1" applyFont="1" applyFill="1" applyBorder="1" applyAlignment="1">
      <alignment horizontal="center" vertical="center" wrapText="1"/>
    </xf>
    <xf numFmtId="170" fontId="26" fillId="0" borderId="14" xfId="0" applyNumberFormat="1" applyFont="1" applyFill="1" applyBorder="1" applyAlignment="1">
      <alignment horizontal="center" vertical="center" wrapText="1"/>
    </xf>
    <xf numFmtId="0" fontId="28" fillId="0" borderId="19" xfId="0" applyFont="1" applyFill="1" applyBorder="1" applyAlignment="1">
      <alignment horizontal="center" vertical="center"/>
    </xf>
    <xf numFmtId="0" fontId="28" fillId="0" borderId="10" xfId="0" applyFont="1" applyFill="1" applyBorder="1" applyAlignment="1">
      <alignment horizontal="center" vertical="center"/>
    </xf>
    <xf numFmtId="0" fontId="28" fillId="0" borderId="10" xfId="0" applyFont="1" applyFill="1" applyBorder="1" applyAlignment="1">
      <alignment horizontal="justify" vertical="center" wrapText="1"/>
    </xf>
    <xf numFmtId="9" fontId="28" fillId="0" borderId="10" xfId="0" applyNumberFormat="1" applyFont="1" applyFill="1" applyBorder="1" applyAlignment="1">
      <alignment horizontal="center" vertical="center"/>
    </xf>
    <xf numFmtId="0" fontId="28" fillId="0" borderId="10" xfId="0" applyFont="1" applyFill="1" applyBorder="1" applyAlignment="1">
      <alignment horizontal="center" vertical="center" wrapText="1"/>
    </xf>
    <xf numFmtId="170" fontId="28" fillId="33" borderId="10" xfId="695" applyFont="1" applyFill="1" applyBorder="1" applyAlignment="1">
      <alignment horizontal="center" vertical="center"/>
    </xf>
    <xf numFmtId="9" fontId="26" fillId="0" borderId="10" xfId="696" applyFont="1" applyFill="1" applyBorder="1" applyAlignment="1">
      <alignment horizontal="center" vertical="center" wrapText="1"/>
    </xf>
    <xf numFmtId="0" fontId="26" fillId="33" borderId="15" xfId="0" applyFont="1" applyFill="1" applyBorder="1" applyAlignment="1">
      <alignment horizontal="center" vertical="center" wrapText="1"/>
    </xf>
    <xf numFmtId="0" fontId="26" fillId="33" borderId="10" xfId="0" applyFont="1" applyFill="1" applyBorder="1" applyAlignment="1">
      <alignment horizontal="center" vertical="center" wrapText="1"/>
    </xf>
    <xf numFmtId="0" fontId="28" fillId="0" borderId="0" xfId="0" applyFont="1" applyFill="1" applyBorder="1" applyAlignment="1">
      <alignment vertical="center" wrapText="1"/>
    </xf>
    <xf numFmtId="0" fontId="26" fillId="35" borderId="10" xfId="0" applyFont="1" applyFill="1" applyBorder="1" applyAlignment="1">
      <alignment horizontal="center" vertical="center" wrapText="1"/>
    </xf>
    <xf numFmtId="0" fontId="26" fillId="35" borderId="10" xfId="0" applyFont="1" applyFill="1" applyBorder="1" applyAlignment="1">
      <alignment vertical="center" wrapText="1"/>
    </xf>
    <xf numFmtId="169" fontId="26" fillId="0" borderId="13" xfId="0" applyNumberFormat="1" applyFont="1" applyFill="1" applyBorder="1" applyAlignment="1">
      <alignment horizontal="center" vertical="center" wrapText="1"/>
    </xf>
    <xf numFmtId="0" fontId="26" fillId="0" borderId="10" xfId="0" applyFont="1" applyFill="1" applyBorder="1" applyAlignment="1">
      <alignment vertical="center" wrapText="1"/>
    </xf>
    <xf numFmtId="1" fontId="32" fillId="0" borderId="14" xfId="541" applyNumberFormat="1" applyFont="1" applyFill="1" applyBorder="1" applyAlignment="1">
      <alignment horizontal="center" vertical="center" wrapText="1"/>
    </xf>
    <xf numFmtId="0" fontId="26" fillId="0" borderId="14" xfId="541" applyFont="1" applyFill="1" applyBorder="1" applyAlignment="1" applyProtection="1">
      <alignment horizontal="justify" vertical="center" wrapText="1"/>
      <protection hidden="1"/>
    </xf>
    <xf numFmtId="169" fontId="26" fillId="0" borderId="14" xfId="0" applyNumberFormat="1" applyFont="1" applyFill="1" applyBorder="1" applyAlignment="1">
      <alignment horizontal="center" vertical="center" wrapText="1"/>
    </xf>
    <xf numFmtId="0" fontId="26" fillId="0" borderId="14" xfId="541" applyFont="1" applyFill="1" applyBorder="1" applyAlignment="1" applyProtection="1">
      <alignment horizontal="center" vertical="center" wrapText="1"/>
      <protection locked="0"/>
    </xf>
    <xf numFmtId="170" fontId="26" fillId="0" borderId="14" xfId="436" applyNumberFormat="1" applyFont="1" applyFill="1" applyBorder="1" applyAlignment="1">
      <alignment horizontal="center" vertical="center" wrapText="1"/>
    </xf>
    <xf numFmtId="0" fontId="26" fillId="0" borderId="15" xfId="436" applyFont="1" applyFill="1" applyBorder="1" applyAlignment="1">
      <alignment horizontal="center" vertical="center" wrapText="1"/>
    </xf>
    <xf numFmtId="0" fontId="26" fillId="0" borderId="10" xfId="0" applyNumberFormat="1" applyFont="1" applyFill="1" applyBorder="1" applyAlignment="1" applyProtection="1">
      <alignment horizontal="center" vertical="center" wrapText="1"/>
    </xf>
    <xf numFmtId="0" fontId="26" fillId="0" borderId="10" xfId="0" applyFont="1" applyFill="1" applyBorder="1" applyAlignment="1" applyProtection="1">
      <alignment horizontal="center" wrapText="1"/>
    </xf>
    <xf numFmtId="0" fontId="28" fillId="0" borderId="0" xfId="0" applyFont="1" applyFill="1" applyBorder="1" applyAlignment="1">
      <alignment vertical="center"/>
    </xf>
    <xf numFmtId="0" fontId="26" fillId="0" borderId="10" xfId="0" applyFont="1" applyFill="1" applyBorder="1" applyAlignment="1" applyProtection="1">
      <alignment horizontal="left" vertical="center" wrapText="1"/>
    </xf>
    <xf numFmtId="0" fontId="28" fillId="0" borderId="10" xfId="0" applyNumberFormat="1" applyFont="1" applyFill="1" applyBorder="1" applyAlignment="1" applyProtection="1">
      <alignment horizontal="center" vertical="center" wrapText="1"/>
    </xf>
    <xf numFmtId="0" fontId="26" fillId="0" borderId="0" xfId="0" applyFont="1" applyFill="1" applyAlignment="1">
      <alignment vertical="center" wrapText="1"/>
    </xf>
    <xf numFmtId="3" fontId="28" fillId="0" borderId="10" xfId="0" applyNumberFormat="1" applyFont="1" applyFill="1" applyBorder="1" applyAlignment="1" applyProtection="1">
      <alignment horizontal="center" vertical="center" wrapText="1"/>
    </xf>
    <xf numFmtId="10" fontId="26" fillId="0" borderId="10" xfId="0" applyNumberFormat="1" applyFont="1" applyFill="1" applyBorder="1" applyAlignment="1">
      <alignment horizontal="center" vertical="center" wrapText="1"/>
    </xf>
    <xf numFmtId="170" fontId="26" fillId="0" borderId="11" xfId="0" applyNumberFormat="1" applyFont="1" applyFill="1" applyBorder="1" applyAlignment="1">
      <alignment vertical="center" wrapText="1"/>
    </xf>
    <xf numFmtId="0" fontId="26" fillId="35" borderId="10" xfId="0" applyFont="1" applyFill="1" applyBorder="1" applyAlignment="1">
      <alignment horizontal="justify" vertical="center" wrapText="1"/>
    </xf>
    <xf numFmtId="0" fontId="28" fillId="0" borderId="14" xfId="0" applyNumberFormat="1" applyFont="1" applyFill="1" applyBorder="1" applyAlignment="1" applyProtection="1">
      <alignment horizontal="center" vertical="center" wrapText="1"/>
    </xf>
    <xf numFmtId="0" fontId="26" fillId="0" borderId="14" xfId="0" applyFont="1" applyFill="1" applyBorder="1" applyAlignment="1">
      <alignment vertical="center" wrapText="1"/>
    </xf>
    <xf numFmtId="0" fontId="26" fillId="0" borderId="14" xfId="0" applyFont="1" applyFill="1" applyBorder="1" applyAlignment="1" applyProtection="1">
      <alignment horizontal="center" vertical="center" wrapText="1"/>
    </xf>
    <xf numFmtId="3" fontId="28" fillId="0" borderId="14" xfId="0" applyNumberFormat="1" applyFont="1" applyFill="1" applyBorder="1" applyAlignment="1" applyProtection="1">
      <alignment horizontal="center" vertical="center" wrapText="1"/>
    </xf>
    <xf numFmtId="170" fontId="26" fillId="0" borderId="10" xfId="0" applyNumberFormat="1" applyFont="1" applyFill="1" applyBorder="1" applyAlignment="1">
      <alignment vertical="center" wrapText="1"/>
    </xf>
    <xf numFmtId="10" fontId="26" fillId="0" borderId="10" xfId="574" applyNumberFormat="1" applyFont="1" applyFill="1" applyBorder="1" applyAlignment="1">
      <alignment horizontal="center" vertical="center" wrapText="1"/>
    </xf>
    <xf numFmtId="0" fontId="34" fillId="0" borderId="10" xfId="0" applyFont="1" applyBorder="1" applyAlignment="1">
      <alignment horizontal="center" vertical="center" wrapText="1"/>
    </xf>
    <xf numFmtId="170" fontId="26" fillId="33" borderId="14" xfId="0" applyNumberFormat="1" applyFont="1" applyFill="1" applyBorder="1" applyAlignment="1">
      <alignment horizontal="center" vertical="center" wrapText="1"/>
    </xf>
    <xf numFmtId="172" fontId="26" fillId="0" borderId="10" xfId="697" applyNumberFormat="1" applyFont="1" applyFill="1" applyBorder="1" applyAlignment="1" applyProtection="1">
      <alignment horizontal="center" vertical="center" wrapText="1"/>
      <protection hidden="1"/>
    </xf>
    <xf numFmtId="10" fontId="26" fillId="0" borderId="10" xfId="698" applyNumberFormat="1" applyFont="1" applyFill="1" applyBorder="1" applyAlignment="1">
      <alignment horizontal="center" vertical="center" wrapText="1"/>
    </xf>
    <xf numFmtId="10" fontId="26" fillId="0" borderId="0" xfId="698" applyNumberFormat="1" applyFont="1" applyFill="1" applyAlignment="1">
      <alignment horizontal="center" vertical="center" wrapText="1"/>
    </xf>
    <xf numFmtId="169" fontId="26" fillId="0" borderId="10" xfId="698" applyNumberFormat="1" applyFont="1" applyFill="1" applyBorder="1" applyAlignment="1">
      <alignment horizontal="center" vertical="center" wrapText="1"/>
    </xf>
    <xf numFmtId="170" fontId="28" fillId="33" borderId="10" xfId="434" applyFont="1" applyFill="1" applyBorder="1" applyAlignment="1">
      <alignment horizontal="center" vertical="center"/>
    </xf>
    <xf numFmtId="9" fontId="26" fillId="0" borderId="10" xfId="699" applyFont="1" applyFill="1" applyBorder="1" applyAlignment="1">
      <alignment horizontal="center" vertical="center" wrapText="1"/>
    </xf>
    <xf numFmtId="170" fontId="26" fillId="0" borderId="10" xfId="0" applyNumberFormat="1" applyFont="1" applyFill="1" applyBorder="1" applyAlignment="1">
      <alignment horizontal="right" vertical="center" wrapText="1"/>
    </xf>
    <xf numFmtId="1" fontId="26" fillId="0" borderId="10" xfId="0" applyNumberFormat="1" applyFont="1" applyFill="1" applyBorder="1" applyAlignment="1">
      <alignment horizontal="center" vertical="center" wrapText="1"/>
    </xf>
    <xf numFmtId="0" fontId="26" fillId="0" borderId="0" xfId="0" applyFont="1" applyFill="1" applyBorder="1" applyAlignment="1">
      <alignment vertical="center" wrapText="1"/>
    </xf>
    <xf numFmtId="0" fontId="26" fillId="0" borderId="10" xfId="440" applyFont="1" applyFill="1" applyBorder="1" applyAlignment="1">
      <alignment horizontal="justify" vertical="center" wrapText="1"/>
    </xf>
    <xf numFmtId="0" fontId="26" fillId="0" borderId="12" xfId="440" applyFont="1" applyFill="1" applyBorder="1" applyAlignment="1">
      <alignment horizontal="center" vertical="center" wrapText="1"/>
    </xf>
    <xf numFmtId="9" fontId="26" fillId="0" borderId="10" xfId="440" applyNumberFormat="1" applyFont="1" applyFill="1" applyBorder="1" applyAlignment="1">
      <alignment horizontal="center" vertical="center" wrapText="1"/>
    </xf>
    <xf numFmtId="170" fontId="26" fillId="0" borderId="10" xfId="440" applyNumberFormat="1" applyFont="1" applyFill="1" applyBorder="1" applyAlignment="1">
      <alignment horizontal="center" vertical="center" wrapText="1"/>
    </xf>
    <xf numFmtId="0" fontId="26" fillId="0" borderId="10" xfId="440" applyFont="1" applyFill="1" applyBorder="1" applyAlignment="1">
      <alignment horizontal="center" vertical="center" wrapText="1"/>
    </xf>
    <xf numFmtId="0" fontId="28" fillId="0" borderId="0" xfId="440" applyFont="1" applyFill="1" applyBorder="1" applyAlignment="1">
      <alignment vertical="center" wrapText="1"/>
    </xf>
    <xf numFmtId="0" fontId="26" fillId="33" borderId="10" xfId="440" applyFont="1" applyFill="1" applyBorder="1" applyAlignment="1">
      <alignment horizontal="center" vertical="center" wrapText="1"/>
    </xf>
    <xf numFmtId="169" fontId="26" fillId="0" borderId="10" xfId="440" applyNumberFormat="1" applyFont="1" applyFill="1" applyBorder="1" applyAlignment="1">
      <alignment horizontal="center" vertical="center" wrapText="1"/>
    </xf>
    <xf numFmtId="0" fontId="28" fillId="0" borderId="0" xfId="0" applyFont="1" applyAlignment="1">
      <alignment horizontal="center"/>
    </xf>
    <xf numFmtId="0" fontId="26" fillId="0" borderId="15" xfId="440" applyFont="1" applyFill="1" applyBorder="1" applyAlignment="1">
      <alignment horizontal="center" vertical="center" wrapText="1"/>
    </xf>
    <xf numFmtId="0" fontId="26" fillId="0" borderId="11" xfId="440" applyFont="1" applyFill="1" applyBorder="1" applyAlignment="1">
      <alignment horizontal="center" vertical="center" wrapText="1"/>
    </xf>
    <xf numFmtId="0" fontId="31" fillId="0" borderId="10" xfId="440" applyFont="1" applyFill="1" applyBorder="1" applyAlignment="1">
      <alignment horizontal="center" vertical="center" wrapText="1"/>
    </xf>
    <xf numFmtId="0" fontId="26" fillId="35" borderId="10" xfId="440" applyFont="1" applyFill="1" applyBorder="1" applyAlignment="1">
      <alignment horizontal="center" vertical="center" wrapText="1"/>
    </xf>
    <xf numFmtId="170" fontId="26" fillId="33" borderId="10" xfId="440" applyNumberFormat="1" applyFont="1" applyFill="1" applyBorder="1" applyAlignment="1">
      <alignment horizontal="center" vertical="center" wrapText="1"/>
    </xf>
    <xf numFmtId="0" fontId="26" fillId="0" borderId="10" xfId="1189" applyFont="1" applyFill="1" applyBorder="1" applyAlignment="1" applyProtection="1">
      <alignment horizontal="center" vertical="center" wrapText="1"/>
      <protection locked="0"/>
    </xf>
    <xf numFmtId="0" fontId="26" fillId="0" borderId="10" xfId="1189" applyFont="1" applyFill="1" applyBorder="1" applyAlignment="1" applyProtection="1">
      <alignment horizontal="justify" vertical="center" wrapText="1"/>
      <protection hidden="1"/>
    </xf>
    <xf numFmtId="0" fontId="26" fillId="0" borderId="10" xfId="1189" applyNumberFormat="1" applyFont="1" applyFill="1" applyBorder="1" applyAlignment="1">
      <alignment horizontal="center" vertical="center" wrapText="1"/>
    </xf>
    <xf numFmtId="0" fontId="26" fillId="0" borderId="10" xfId="440" applyFont="1" applyFill="1" applyBorder="1" applyAlignment="1" applyProtection="1">
      <alignment horizontal="center" vertical="center" wrapText="1"/>
      <protection locked="0"/>
    </xf>
    <xf numFmtId="0" fontId="26" fillId="0" borderId="0" xfId="987" applyFont="1" applyFill="1" applyBorder="1" applyAlignment="1" applyProtection="1">
      <alignment vertical="center" wrapText="1"/>
      <protection locked="0"/>
    </xf>
    <xf numFmtId="0" fontId="26" fillId="33" borderId="0" xfId="987" applyFont="1" applyFill="1" applyBorder="1" applyAlignment="1">
      <alignment vertical="center" wrapText="1"/>
    </xf>
    <xf numFmtId="0" fontId="26" fillId="0" borderId="0" xfId="990" applyFont="1" applyFill="1" applyBorder="1" applyAlignment="1">
      <alignment vertical="center" wrapText="1"/>
    </xf>
    <xf numFmtId="0" fontId="26" fillId="0" borderId="10" xfId="990" applyFont="1" applyFill="1" applyBorder="1" applyAlignment="1">
      <alignment horizontal="left" vertical="center" wrapText="1"/>
    </xf>
    <xf numFmtId="0" fontId="36" fillId="0" borderId="10" xfId="1190" applyNumberFormat="1" applyFont="1" applyFill="1" applyBorder="1" applyAlignment="1" applyProtection="1">
      <alignment horizontal="center" vertical="center" wrapText="1"/>
      <protection hidden="1"/>
    </xf>
    <xf numFmtId="0" fontId="26" fillId="0" borderId="0" xfId="987" applyFont="1" applyFill="1" applyBorder="1" applyAlignment="1">
      <alignment vertical="center" wrapText="1"/>
    </xf>
    <xf numFmtId="0" fontId="28" fillId="0" borderId="10" xfId="987" applyFont="1" applyFill="1" applyBorder="1" applyAlignment="1">
      <alignment horizontal="center" vertical="center"/>
    </xf>
    <xf numFmtId="0" fontId="28" fillId="0" borderId="10" xfId="987" applyFont="1" applyFill="1" applyBorder="1" applyAlignment="1">
      <alignment horizontal="center" vertical="center" wrapText="1"/>
    </xf>
    <xf numFmtId="44" fontId="28" fillId="0" borderId="10" xfId="951" applyFont="1" applyFill="1" applyBorder="1" applyAlignment="1">
      <alignment horizontal="center" vertical="center" wrapText="1"/>
    </xf>
    <xf numFmtId="0" fontId="26" fillId="0" borderId="10" xfId="695" applyNumberFormat="1" applyFont="1" applyFill="1" applyBorder="1" applyAlignment="1">
      <alignment horizontal="center" vertical="center" wrapText="1"/>
    </xf>
    <xf numFmtId="170" fontId="26" fillId="0" borderId="10" xfId="695" applyFont="1" applyFill="1" applyBorder="1" applyAlignment="1">
      <alignment vertical="center" wrapText="1"/>
    </xf>
    <xf numFmtId="0" fontId="26" fillId="0" borderId="10" xfId="0" applyNumberFormat="1" applyFont="1" applyFill="1" applyBorder="1" applyAlignment="1">
      <alignment vertical="center" wrapText="1"/>
    </xf>
    <xf numFmtId="9" fontId="26" fillId="0" borderId="10" xfId="0" applyNumberFormat="1" applyFont="1" applyFill="1" applyBorder="1" applyAlignment="1">
      <alignment vertical="center" wrapText="1"/>
    </xf>
    <xf numFmtId="0" fontId="28" fillId="0" borderId="12" xfId="0" applyFont="1" applyBorder="1" applyAlignment="1">
      <alignment vertical="center" wrapText="1"/>
    </xf>
    <xf numFmtId="0" fontId="31" fillId="33" borderId="10" xfId="990" applyFont="1" applyFill="1" applyBorder="1" applyAlignment="1">
      <alignment horizontal="center" vertical="center" wrapText="1"/>
    </xf>
    <xf numFmtId="0" fontId="26" fillId="0" borderId="10" xfId="1" applyNumberFormat="1" applyFont="1" applyFill="1" applyBorder="1" applyAlignment="1" applyProtection="1">
      <alignment horizontal="center" vertical="center" wrapText="1"/>
      <protection locked="0"/>
    </xf>
    <xf numFmtId="0" fontId="26" fillId="0" borderId="15" xfId="990" applyFont="1" applyFill="1" applyBorder="1" applyAlignment="1">
      <alignment horizontal="center" vertical="center" wrapText="1"/>
    </xf>
    <xf numFmtId="0" fontId="26" fillId="0" borderId="10" xfId="990" applyFont="1" applyFill="1" applyBorder="1" applyAlignment="1">
      <alignment vertical="center" wrapText="1"/>
    </xf>
    <xf numFmtId="0" fontId="31" fillId="0" borderId="11" xfId="987" applyFont="1" applyFill="1" applyBorder="1" applyAlignment="1">
      <alignment horizontal="center" vertical="center" wrapText="1"/>
    </xf>
    <xf numFmtId="0" fontId="28" fillId="0" borderId="0" xfId="987" applyFont="1" applyFill="1" applyBorder="1" applyAlignment="1">
      <alignment vertical="center" wrapText="1"/>
    </xf>
    <xf numFmtId="170" fontId="26" fillId="0" borderId="10" xfId="987" applyNumberFormat="1" applyFont="1" applyFill="1" applyBorder="1" applyAlignment="1">
      <alignment vertical="center" wrapText="1"/>
    </xf>
    <xf numFmtId="3" fontId="28" fillId="0" borderId="10" xfId="987" applyNumberFormat="1" applyFont="1" applyFill="1" applyBorder="1" applyAlignment="1" applyProtection="1">
      <alignment horizontal="center" vertical="center" wrapText="1"/>
    </xf>
    <xf numFmtId="0" fontId="26" fillId="35" borderId="10" xfId="987" applyFont="1" applyFill="1" applyBorder="1" applyAlignment="1">
      <alignment horizontal="justify" vertical="center" wrapText="1"/>
    </xf>
    <xf numFmtId="0" fontId="26" fillId="0" borderId="10" xfId="987" applyFont="1" applyFill="1" applyBorder="1" applyAlignment="1" applyProtection="1">
      <alignment horizontal="center" vertical="center" wrapText="1"/>
    </xf>
    <xf numFmtId="0" fontId="26" fillId="33" borderId="10" xfId="990" applyFont="1" applyFill="1" applyBorder="1" applyAlignment="1">
      <alignment horizontal="center" vertical="center" wrapText="1"/>
    </xf>
    <xf numFmtId="0" fontId="26" fillId="35" borderId="10" xfId="987" applyFont="1" applyFill="1" applyBorder="1" applyAlignment="1">
      <alignment horizontal="center" vertical="center" wrapText="1"/>
    </xf>
    <xf numFmtId="170" fontId="26" fillId="33" borderId="10" xfId="987" applyNumberFormat="1" applyFont="1" applyFill="1" applyBorder="1" applyAlignment="1">
      <alignment horizontal="center" vertical="center" wrapText="1"/>
    </xf>
    <xf numFmtId="169" fontId="26" fillId="0" borderId="10" xfId="990" applyNumberFormat="1" applyFont="1" applyFill="1" applyBorder="1" applyAlignment="1">
      <alignment horizontal="center" vertical="center" wrapText="1"/>
    </xf>
    <xf numFmtId="0" fontId="26" fillId="0" borderId="10" xfId="1190" applyFont="1" applyFill="1" applyBorder="1" applyAlignment="1" applyProtection="1">
      <alignment horizontal="justify" vertical="center" wrapText="1"/>
      <protection hidden="1"/>
    </xf>
    <xf numFmtId="0" fontId="26" fillId="0" borderId="10" xfId="990" applyFont="1" applyFill="1" applyBorder="1" applyAlignment="1">
      <alignment horizontal="justify" vertical="center" wrapText="1"/>
    </xf>
    <xf numFmtId="3" fontId="28" fillId="0" borderId="14" xfId="987" applyNumberFormat="1" applyFont="1" applyFill="1" applyBorder="1" applyAlignment="1" applyProtection="1">
      <alignment horizontal="center" vertical="center" wrapText="1"/>
    </xf>
    <xf numFmtId="0" fontId="26" fillId="0" borderId="14" xfId="987" applyFont="1" applyFill="1" applyBorder="1" applyAlignment="1" applyProtection="1">
      <alignment horizontal="center" vertical="center" wrapText="1"/>
    </xf>
    <xf numFmtId="9" fontId="26" fillId="0" borderId="10" xfId="990" applyNumberFormat="1" applyFont="1" applyFill="1" applyBorder="1" applyAlignment="1">
      <alignment horizontal="center" vertical="center" wrapText="1"/>
    </xf>
    <xf numFmtId="0" fontId="28" fillId="0" borderId="14" xfId="987" applyNumberFormat="1" applyFont="1" applyFill="1" applyBorder="1" applyAlignment="1" applyProtection="1">
      <alignment horizontal="center" vertical="center" wrapText="1"/>
    </xf>
    <xf numFmtId="0" fontId="26" fillId="33" borderId="13" xfId="987" applyFont="1" applyFill="1" applyBorder="1" applyAlignment="1">
      <alignment horizontal="center" vertical="center" wrapText="1"/>
    </xf>
    <xf numFmtId="0" fontId="29" fillId="0" borderId="13" xfId="990" applyFont="1" applyFill="1" applyBorder="1" applyAlignment="1">
      <alignment horizontal="center" vertical="center" wrapText="1"/>
    </xf>
    <xf numFmtId="0" fontId="26" fillId="0" borderId="23" xfId="987" applyNumberFormat="1" applyFont="1" applyFill="1" applyBorder="1" applyAlignment="1">
      <alignment horizontal="center" vertical="center" wrapText="1"/>
    </xf>
    <xf numFmtId="170" fontId="26" fillId="0" borderId="23" xfId="987" applyNumberFormat="1" applyFont="1" applyFill="1" applyBorder="1" applyAlignment="1">
      <alignment horizontal="center" vertical="center" wrapText="1"/>
    </xf>
    <xf numFmtId="3" fontId="26" fillId="0" borderId="23" xfId="987" applyNumberFormat="1" applyFont="1" applyFill="1" applyBorder="1" applyAlignment="1">
      <alignment horizontal="center" vertical="center" wrapText="1"/>
    </xf>
    <xf numFmtId="0" fontId="28" fillId="0" borderId="10" xfId="987" applyFont="1" applyFill="1" applyBorder="1" applyAlignment="1">
      <alignment horizontal="justify" vertical="center" wrapText="1"/>
    </xf>
    <xf numFmtId="170" fontId="26" fillId="0" borderId="10" xfId="987" applyNumberFormat="1" applyFont="1" applyFill="1" applyBorder="1" applyAlignment="1">
      <alignment horizontal="right" vertical="center" wrapText="1"/>
    </xf>
    <xf numFmtId="170" fontId="28" fillId="33" borderId="10" xfId="979" applyFont="1" applyFill="1" applyBorder="1" applyAlignment="1">
      <alignment horizontal="center" vertical="center"/>
    </xf>
    <xf numFmtId="9" fontId="28" fillId="0" borderId="10" xfId="987" applyNumberFormat="1" applyFont="1" applyFill="1" applyBorder="1" applyAlignment="1">
      <alignment horizontal="center" vertical="center"/>
    </xf>
    <xf numFmtId="0" fontId="28" fillId="0" borderId="10" xfId="987" applyFont="1" applyFill="1" applyBorder="1" applyAlignment="1">
      <alignment horizontal="justify" vertical="justify" wrapText="1"/>
    </xf>
    <xf numFmtId="0" fontId="26" fillId="0" borderId="10" xfId="990" applyFont="1" applyFill="1" applyBorder="1" applyAlignment="1">
      <alignment horizontal="justify" vertical="justify"/>
    </xf>
    <xf numFmtId="0" fontId="26" fillId="0" borderId="10" xfId="987" applyFont="1" applyFill="1" applyBorder="1" applyAlignment="1">
      <alignment horizontal="justify" vertical="justify" wrapText="1"/>
    </xf>
    <xf numFmtId="170" fontId="26" fillId="0" borderId="10" xfId="695" applyFont="1" applyFill="1" applyBorder="1" applyAlignment="1">
      <alignment horizontal="center" vertical="center" wrapText="1"/>
    </xf>
    <xf numFmtId="0" fontId="26" fillId="0" borderId="10" xfId="990" applyFont="1" applyFill="1" applyBorder="1" applyAlignment="1">
      <alignment horizontal="right" vertical="center" wrapText="1"/>
    </xf>
    <xf numFmtId="0" fontId="26" fillId="33" borderId="10" xfId="987" applyFont="1" applyFill="1" applyBorder="1" applyAlignment="1">
      <alignment horizontal="justify" vertical="justify" wrapText="1"/>
    </xf>
    <xf numFmtId="0" fontId="29" fillId="33" borderId="10" xfId="987" applyFont="1" applyFill="1" applyBorder="1" applyAlignment="1">
      <alignment horizontal="center" vertical="center" wrapText="1"/>
    </xf>
    <xf numFmtId="0" fontId="26" fillId="0" borderId="10" xfId="987" applyFont="1" applyFill="1" applyBorder="1" applyAlignment="1" applyProtection="1">
      <alignment vertical="center" wrapText="1"/>
      <protection locked="0"/>
    </xf>
    <xf numFmtId="0" fontId="26" fillId="0" borderId="10" xfId="987" applyFont="1" applyFill="1" applyBorder="1" applyAlignment="1" applyProtection="1">
      <alignment horizontal="justify" vertical="justify" wrapText="1"/>
      <protection locked="0"/>
    </xf>
    <xf numFmtId="0" fontId="26" fillId="0" borderId="10" xfId="987" applyFont="1" applyFill="1" applyBorder="1" applyAlignment="1" applyProtection="1">
      <alignment horizontal="justify" vertical="center" wrapText="1"/>
      <protection locked="0"/>
    </xf>
    <xf numFmtId="170" fontId="26" fillId="0" borderId="10" xfId="695" applyFont="1" applyFill="1" applyBorder="1" applyAlignment="1" applyProtection="1">
      <alignment horizontal="center" vertical="center" wrapText="1"/>
      <protection locked="0"/>
    </xf>
    <xf numFmtId="0" fontId="37" fillId="0" borderId="0" xfId="987" applyFont="1" applyFill="1" applyBorder="1" applyAlignment="1">
      <alignment vertical="center" wrapText="1"/>
    </xf>
    <xf numFmtId="0" fontId="36" fillId="0" borderId="10" xfId="1190" applyFont="1" applyFill="1" applyBorder="1" applyAlignment="1" applyProtection="1">
      <alignment horizontal="center" vertical="center" wrapText="1"/>
      <protection hidden="1"/>
    </xf>
    <xf numFmtId="170" fontId="36" fillId="33" borderId="10" xfId="990" applyNumberFormat="1" applyFont="1" applyFill="1" applyBorder="1" applyAlignment="1">
      <alignment horizontal="center" vertical="center" wrapText="1"/>
    </xf>
    <xf numFmtId="9" fontId="36" fillId="0" borderId="10" xfId="987" applyNumberFormat="1" applyFont="1" applyFill="1" applyBorder="1" applyAlignment="1">
      <alignment horizontal="center" vertical="center" wrapText="1"/>
    </xf>
    <xf numFmtId="0" fontId="36" fillId="0" borderId="10" xfId="987" applyFont="1" applyBorder="1" applyAlignment="1">
      <alignment horizontal="center" vertical="center" wrapText="1"/>
    </xf>
    <xf numFmtId="169" fontId="36" fillId="0" borderId="10" xfId="987" applyNumberFormat="1" applyFont="1" applyFill="1" applyBorder="1" applyAlignment="1">
      <alignment horizontal="center" vertical="center" wrapText="1"/>
    </xf>
    <xf numFmtId="1" fontId="38" fillId="0" borderId="10" xfId="1190" applyNumberFormat="1" applyFont="1" applyFill="1" applyBorder="1" applyAlignment="1">
      <alignment horizontal="center" vertical="center" wrapText="1"/>
    </xf>
    <xf numFmtId="0" fontId="36" fillId="33" borderId="10" xfId="990" applyFont="1" applyFill="1" applyBorder="1" applyAlignment="1">
      <alignment horizontal="center" vertical="center" wrapText="1"/>
    </xf>
    <xf numFmtId="170" fontId="36" fillId="33" borderId="10" xfId="987" applyNumberFormat="1" applyFont="1" applyFill="1" applyBorder="1" applyAlignment="1">
      <alignment horizontal="center" vertical="center" wrapText="1"/>
    </xf>
    <xf numFmtId="171" fontId="36" fillId="0" borderId="10" xfId="1" applyNumberFormat="1" applyFont="1" applyFill="1" applyBorder="1" applyAlignment="1" applyProtection="1">
      <alignment horizontal="center" vertical="center" wrapText="1"/>
      <protection locked="0"/>
    </xf>
    <xf numFmtId="0" fontId="36" fillId="0" borderId="10" xfId="1190" applyNumberFormat="1" applyFont="1" applyFill="1" applyBorder="1" applyAlignment="1">
      <alignment horizontal="center" vertical="center" wrapText="1"/>
    </xf>
    <xf numFmtId="3" fontId="37" fillId="0" borderId="10" xfId="987" applyNumberFormat="1" applyFont="1" applyFill="1" applyBorder="1" applyAlignment="1" applyProtection="1">
      <alignment horizontal="center" vertical="center" wrapText="1"/>
    </xf>
    <xf numFmtId="0" fontId="36" fillId="0" borderId="10" xfId="987" applyFont="1" applyFill="1" applyBorder="1" applyAlignment="1" applyProtection="1">
      <alignment horizontal="center" vertical="center" wrapText="1"/>
    </xf>
    <xf numFmtId="9" fontId="36" fillId="0" borderId="10" xfId="990" applyNumberFormat="1" applyFont="1" applyFill="1" applyBorder="1" applyAlignment="1">
      <alignment horizontal="center" vertical="center" wrapText="1"/>
    </xf>
    <xf numFmtId="0" fontId="37" fillId="0" borderId="10" xfId="987" applyNumberFormat="1" applyFont="1" applyFill="1" applyBorder="1" applyAlignment="1" applyProtection="1">
      <alignment horizontal="center" vertical="center" wrapText="1"/>
    </xf>
    <xf numFmtId="0" fontId="26" fillId="0" borderId="10" xfId="987" applyNumberFormat="1" applyFont="1" applyFill="1" applyBorder="1" applyAlignment="1">
      <alignment horizontal="center" vertical="center" wrapText="1"/>
    </xf>
    <xf numFmtId="170" fontId="26" fillId="33" borderId="10" xfId="990" applyNumberFormat="1" applyFont="1" applyFill="1" applyBorder="1" applyAlignment="1">
      <alignment horizontal="center" vertical="center" wrapText="1"/>
    </xf>
    <xf numFmtId="9" fontId="26" fillId="0" borderId="10" xfId="987" applyNumberFormat="1" applyFont="1" applyFill="1" applyBorder="1" applyAlignment="1">
      <alignment horizontal="center" vertical="center" wrapText="1"/>
    </xf>
    <xf numFmtId="0" fontId="26" fillId="0" borderId="10" xfId="987" applyFont="1" applyBorder="1" applyAlignment="1">
      <alignment horizontal="justify" vertical="center" wrapText="1"/>
    </xf>
    <xf numFmtId="0" fontId="26" fillId="0" borderId="10" xfId="987" applyFont="1" applyBorder="1" applyAlignment="1">
      <alignment horizontal="center" vertical="center" wrapText="1"/>
    </xf>
    <xf numFmtId="169" fontId="26" fillId="0" borderId="10" xfId="987" applyNumberFormat="1" applyFont="1" applyFill="1" applyBorder="1" applyAlignment="1">
      <alignment horizontal="center" vertical="center" wrapText="1"/>
    </xf>
    <xf numFmtId="1" fontId="32" fillId="0" borderId="10" xfId="1190" applyNumberFormat="1" applyFont="1" applyFill="1" applyBorder="1" applyAlignment="1">
      <alignment horizontal="center" vertical="center" wrapText="1"/>
    </xf>
    <xf numFmtId="0" fontId="28" fillId="0" borderId="10" xfId="987" applyNumberFormat="1" applyFont="1" applyFill="1" applyBorder="1" applyAlignment="1" applyProtection="1">
      <alignment horizontal="center" vertical="center" wrapText="1"/>
    </xf>
    <xf numFmtId="10" fontId="26" fillId="0" borderId="10" xfId="987" applyNumberFormat="1" applyFont="1" applyFill="1" applyBorder="1" applyAlignment="1">
      <alignment horizontal="center" vertical="center" wrapText="1"/>
    </xf>
    <xf numFmtId="0" fontId="26" fillId="0" borderId="22" xfId="987" applyFont="1" applyFill="1" applyBorder="1" applyAlignment="1">
      <alignment horizontal="center" vertical="center" wrapText="1"/>
    </xf>
    <xf numFmtId="0" fontId="26" fillId="0" borderId="21" xfId="987" applyFont="1" applyFill="1" applyBorder="1" applyAlignment="1">
      <alignment horizontal="center" vertical="center" wrapText="1"/>
    </xf>
    <xf numFmtId="170" fontId="26" fillId="0" borderId="21" xfId="987" applyNumberFormat="1" applyFont="1" applyFill="1" applyBorder="1" applyAlignment="1">
      <alignment horizontal="center" vertical="center" wrapText="1"/>
    </xf>
    <xf numFmtId="3" fontId="26" fillId="0" borderId="21" xfId="987" applyNumberFormat="1" applyFont="1" applyFill="1" applyBorder="1" applyAlignment="1">
      <alignment horizontal="center" vertical="center" wrapText="1"/>
    </xf>
    <xf numFmtId="0" fontId="26" fillId="0" borderId="21" xfId="987" applyFont="1" applyFill="1" applyBorder="1" applyAlignment="1">
      <alignment horizontal="center" wrapText="1"/>
    </xf>
    <xf numFmtId="9" fontId="26" fillId="0" borderId="21" xfId="1195" applyFont="1" applyFill="1" applyBorder="1" applyAlignment="1">
      <alignment horizontal="center" vertical="center" wrapText="1"/>
    </xf>
    <xf numFmtId="0" fontId="26" fillId="0" borderId="21" xfId="987" applyFont="1" applyFill="1" applyBorder="1" applyAlignment="1">
      <alignment vertical="center" wrapText="1"/>
    </xf>
    <xf numFmtId="0" fontId="26" fillId="0" borderId="21" xfId="987" applyFont="1" applyFill="1" applyBorder="1" applyAlignment="1">
      <alignment horizontal="justify" vertical="center" wrapText="1"/>
    </xf>
    <xf numFmtId="170" fontId="26" fillId="0" borderId="10" xfId="990" applyNumberFormat="1" applyFont="1" applyFill="1" applyBorder="1" applyAlignment="1">
      <alignment horizontal="center" vertical="center" wrapText="1"/>
    </xf>
    <xf numFmtId="0" fontId="26" fillId="0" borderId="0" xfId="987" applyFont="1" applyFill="1" applyBorder="1" applyAlignment="1">
      <alignment vertical="center"/>
    </xf>
    <xf numFmtId="0" fontId="26" fillId="0" borderId="0" xfId="990" applyFont="1" applyFill="1" applyBorder="1" applyAlignment="1">
      <alignment vertical="center"/>
    </xf>
    <xf numFmtId="0" fontId="26" fillId="0" borderId="10" xfId="987" applyFont="1" applyFill="1" applyBorder="1" applyAlignment="1">
      <alignment horizontal="left" wrapText="1"/>
    </xf>
    <xf numFmtId="0" fontId="26" fillId="0" borderId="10" xfId="987" applyFont="1" applyFill="1" applyBorder="1" applyAlignment="1">
      <alignment horizontal="center" wrapText="1"/>
    </xf>
    <xf numFmtId="0" fontId="35" fillId="0" borderId="10" xfId="990" applyFont="1" applyFill="1" applyBorder="1" applyAlignment="1">
      <alignment horizontal="center" vertical="center" wrapText="1"/>
    </xf>
    <xf numFmtId="44" fontId="26" fillId="0" borderId="10" xfId="1369" applyFont="1" applyFill="1" applyBorder="1" applyAlignment="1">
      <alignment horizontal="center" vertical="center" wrapText="1"/>
    </xf>
    <xf numFmtId="0" fontId="26" fillId="0" borderId="10" xfId="990" applyFont="1" applyFill="1" applyBorder="1" applyAlignment="1">
      <alignment horizontal="justify" vertical="top" wrapText="1"/>
    </xf>
    <xf numFmtId="170" fontId="26" fillId="0" borderId="23" xfId="0" applyNumberFormat="1" applyFont="1" applyFill="1" applyBorder="1" applyAlignment="1">
      <alignment horizontal="center" vertical="center" wrapText="1"/>
    </xf>
    <xf numFmtId="0" fontId="26" fillId="0" borderId="0" xfId="0" applyFont="1" applyFill="1" applyBorder="1" applyAlignment="1">
      <alignment vertical="center"/>
    </xf>
    <xf numFmtId="0" fontId="35" fillId="0" borderId="13" xfId="990" applyFont="1" applyFill="1" applyBorder="1" applyAlignment="1">
      <alignment horizontal="center" vertical="center" wrapText="1"/>
    </xf>
    <xf numFmtId="9" fontId="26" fillId="0" borderId="10" xfId="1195" applyFont="1" applyFill="1" applyBorder="1" applyAlignment="1">
      <alignment vertical="center" wrapText="1"/>
    </xf>
    <xf numFmtId="0" fontId="26" fillId="0" borderId="10" xfId="0" applyFont="1" applyFill="1" applyBorder="1" applyAlignment="1">
      <alignment horizontal="center" wrapText="1"/>
    </xf>
    <xf numFmtId="170" fontId="26" fillId="0" borderId="12" xfId="0" applyNumberFormat="1" applyFont="1" applyFill="1" applyBorder="1" applyAlignment="1">
      <alignment horizontal="center" vertical="center" wrapText="1"/>
    </xf>
    <xf numFmtId="170" fontId="26" fillId="0" borderId="12" xfId="695" applyFont="1" applyFill="1" applyBorder="1" applyAlignment="1">
      <alignment vertical="center" wrapText="1"/>
    </xf>
    <xf numFmtId="0" fontId="29" fillId="0" borderId="26" xfId="990" applyFont="1" applyFill="1" applyBorder="1" applyAlignment="1">
      <alignment horizontal="center" vertical="center" wrapText="1"/>
    </xf>
    <xf numFmtId="0" fontId="26" fillId="0" borderId="27" xfId="0" applyFont="1" applyFill="1" applyBorder="1" applyAlignment="1">
      <alignment horizontal="center" vertical="center" wrapText="1"/>
    </xf>
    <xf numFmtId="0" fontId="26" fillId="0" borderId="13" xfId="0" applyFont="1" applyBorder="1" applyAlignment="1">
      <alignment horizontal="center" vertical="center"/>
    </xf>
    <xf numFmtId="0" fontId="26" fillId="0" borderId="10" xfId="0" applyFont="1" applyBorder="1" applyAlignment="1">
      <alignment horizontal="justify" vertical="center"/>
    </xf>
    <xf numFmtId="0" fontId="26" fillId="0" borderId="10" xfId="0" applyFont="1" applyBorder="1" applyAlignment="1">
      <alignment horizontal="justify" vertical="center" wrapText="1"/>
    </xf>
    <xf numFmtId="0" fontId="26" fillId="0" borderId="10" xfId="0" applyFont="1" applyBorder="1" applyAlignment="1">
      <alignment horizontal="justify" vertical="justify" wrapText="1"/>
    </xf>
    <xf numFmtId="0" fontId="26" fillId="0" borderId="13" xfId="0" applyFont="1" applyBorder="1" applyAlignment="1">
      <alignment horizontal="center"/>
    </xf>
    <xf numFmtId="0" fontId="26" fillId="0" borderId="10" xfId="0" applyFont="1" applyBorder="1" applyAlignment="1">
      <alignment horizontal="justify"/>
    </xf>
    <xf numFmtId="0" fontId="26" fillId="0" borderId="10" xfId="0" applyFont="1" applyBorder="1" applyAlignment="1">
      <alignment horizontal="justify" wrapText="1"/>
    </xf>
    <xf numFmtId="0" fontId="26" fillId="35" borderId="13" xfId="0" applyFont="1" applyFill="1" applyBorder="1" applyAlignment="1">
      <alignment horizontal="center" vertical="center" wrapText="1"/>
    </xf>
    <xf numFmtId="0" fontId="26" fillId="35" borderId="19" xfId="0" applyFont="1" applyFill="1" applyBorder="1" applyAlignment="1">
      <alignment horizontal="center" vertical="center" wrapText="1"/>
    </xf>
    <xf numFmtId="0" fontId="26" fillId="35" borderId="12" xfId="0" applyFont="1" applyFill="1" applyBorder="1" applyAlignment="1">
      <alignment horizontal="justify" vertical="center" wrapText="1"/>
    </xf>
    <xf numFmtId="0" fontId="26" fillId="35" borderId="12" xfId="0" applyFont="1" applyFill="1" applyBorder="1" applyAlignment="1">
      <alignment horizontal="center" vertical="center" wrapText="1"/>
    </xf>
    <xf numFmtId="0" fontId="26" fillId="0" borderId="10" xfId="987" applyFont="1" applyFill="1" applyBorder="1" applyAlignment="1">
      <alignment vertical="center" wrapText="1"/>
    </xf>
    <xf numFmtId="0" fontId="39" fillId="0" borderId="10" xfId="987" applyFont="1" applyBorder="1" applyAlignment="1">
      <alignment horizontal="justify" vertical="center"/>
    </xf>
    <xf numFmtId="0" fontId="39" fillId="0" borderId="10" xfId="987" applyFont="1" applyBorder="1" applyAlignment="1">
      <alignment horizontal="center" vertical="center"/>
    </xf>
    <xf numFmtId="0" fontId="26" fillId="0" borderId="10" xfId="990" applyNumberFormat="1" applyFont="1" applyFill="1" applyBorder="1" applyAlignment="1">
      <alignment horizontal="center" vertical="center" wrapText="1"/>
    </xf>
    <xf numFmtId="0" fontId="29" fillId="0" borderId="10" xfId="990" applyFont="1" applyFill="1" applyBorder="1" applyAlignment="1">
      <alignment horizontal="center" vertical="center" wrapText="1"/>
    </xf>
    <xf numFmtId="0" fontId="26" fillId="0" borderId="10" xfId="0" applyFont="1" applyFill="1" applyBorder="1" applyAlignment="1">
      <alignment horizontal="center" vertical="top" wrapText="1"/>
    </xf>
    <xf numFmtId="0" fontId="26" fillId="0" borderId="10" xfId="987" applyFont="1" applyFill="1" applyBorder="1" applyAlignment="1">
      <alignment horizontal="center" vertical="justify" wrapText="1"/>
    </xf>
    <xf numFmtId="0" fontId="31" fillId="0" borderId="0" xfId="0" applyFont="1" applyAlignment="1">
      <alignment horizontal="center" vertical="center"/>
    </xf>
    <xf numFmtId="170" fontId="26" fillId="0" borderId="12" xfId="0" applyNumberFormat="1" applyFont="1" applyFill="1" applyBorder="1" applyAlignment="1">
      <alignment vertical="center" wrapText="1"/>
    </xf>
    <xf numFmtId="0" fontId="26" fillId="0" borderId="0" xfId="0" applyFont="1" applyFill="1" applyBorder="1" applyAlignment="1">
      <alignment horizontal="justify" vertical="center"/>
    </xf>
    <xf numFmtId="0" fontId="26" fillId="36" borderId="0" xfId="0" applyFont="1" applyFill="1" applyBorder="1" applyAlignment="1">
      <alignment vertical="center"/>
    </xf>
    <xf numFmtId="0" fontId="26" fillId="0" borderId="0" xfId="0" applyFont="1" applyAlignment="1">
      <alignment horizontal="justify" wrapText="1"/>
    </xf>
    <xf numFmtId="0" fontId="31" fillId="36" borderId="10" xfId="0" applyFont="1" applyFill="1" applyBorder="1" applyAlignment="1">
      <alignment horizontal="center" vertical="center" wrapText="1"/>
    </xf>
    <xf numFmtId="0" fontId="26" fillId="36" borderId="10" xfId="0" applyNumberFormat="1" applyFont="1" applyFill="1" applyBorder="1" applyAlignment="1">
      <alignment horizontal="center" vertical="center" wrapText="1"/>
    </xf>
    <xf numFmtId="170" fontId="26" fillId="36" borderId="10" xfId="0" applyNumberFormat="1" applyFont="1" applyFill="1" applyBorder="1" applyAlignment="1">
      <alignment horizontal="justify" vertical="center" wrapText="1"/>
    </xf>
    <xf numFmtId="3" fontId="26" fillId="36" borderId="10" xfId="0" applyNumberFormat="1" applyFont="1" applyFill="1" applyBorder="1" applyAlignment="1">
      <alignment horizontal="center" vertical="center" wrapText="1"/>
    </xf>
    <xf numFmtId="0" fontId="26" fillId="36" borderId="10" xfId="0" applyFont="1" applyFill="1" applyBorder="1" applyAlignment="1">
      <alignment horizontal="justify" vertical="center" wrapText="1"/>
    </xf>
    <xf numFmtId="0" fontId="26" fillId="36" borderId="10" xfId="0" applyFont="1" applyFill="1" applyBorder="1" applyAlignment="1">
      <alignment horizontal="center" vertical="center" wrapText="1"/>
    </xf>
    <xf numFmtId="170" fontId="26" fillId="0" borderId="23" xfId="0" applyNumberFormat="1" applyFont="1" applyFill="1" applyBorder="1" applyAlignment="1">
      <alignment horizontal="justify" vertical="center" wrapText="1"/>
    </xf>
    <xf numFmtId="170" fontId="26" fillId="0" borderId="10" xfId="695" applyFont="1" applyFill="1" applyBorder="1" applyAlignment="1">
      <alignment horizontal="justify" vertical="center" wrapText="1"/>
    </xf>
    <xf numFmtId="170" fontId="26" fillId="0" borderId="10" xfId="0" applyNumberFormat="1" applyFont="1" applyFill="1" applyBorder="1" applyAlignment="1">
      <alignment horizontal="justify" vertical="center" wrapText="1"/>
    </xf>
    <xf numFmtId="0" fontId="26" fillId="36" borderId="0" xfId="987" applyFont="1" applyFill="1" applyBorder="1" applyAlignment="1">
      <alignment vertical="center"/>
    </xf>
    <xf numFmtId="0" fontId="26" fillId="36" borderId="10" xfId="987" applyNumberFormat="1" applyFont="1" applyFill="1" applyBorder="1" applyAlignment="1">
      <alignment horizontal="center" vertical="center" wrapText="1"/>
    </xf>
    <xf numFmtId="170" fontId="26" fillId="36" borderId="10" xfId="987" applyNumberFormat="1" applyFont="1" applyFill="1" applyBorder="1" applyAlignment="1">
      <alignment horizontal="justify" vertical="center" wrapText="1"/>
    </xf>
    <xf numFmtId="0" fontId="40" fillId="0" borderId="10" xfId="987" applyFont="1" applyFill="1" applyBorder="1" applyAlignment="1">
      <alignment horizontal="center" vertical="center" wrapText="1"/>
    </xf>
    <xf numFmtId="170" fontId="26" fillId="0" borderId="10" xfId="987" applyNumberFormat="1" applyFont="1" applyFill="1" applyBorder="1" applyAlignment="1">
      <alignment horizontal="justify" vertical="center" wrapText="1"/>
    </xf>
    <xf numFmtId="0" fontId="0" fillId="0" borderId="0" xfId="0" applyBorder="1"/>
    <xf numFmtId="0" fontId="36" fillId="0" borderId="0" xfId="987" applyFont="1" applyFill="1" applyBorder="1" applyAlignment="1">
      <alignment vertical="center" wrapText="1"/>
    </xf>
    <xf numFmtId="170" fontId="36" fillId="0" borderId="10" xfId="987" applyNumberFormat="1" applyFont="1" applyFill="1" applyBorder="1" applyAlignment="1">
      <alignment horizontal="justify" vertical="center" wrapText="1"/>
    </xf>
    <xf numFmtId="170" fontId="36" fillId="0" borderId="10" xfId="695" applyFont="1" applyFill="1" applyBorder="1" applyAlignment="1">
      <alignment vertical="center" wrapText="1"/>
    </xf>
    <xf numFmtId="0" fontId="26" fillId="0" borderId="0" xfId="1375" applyFont="1" applyFill="1" applyBorder="1" applyAlignment="1">
      <alignment vertical="center" wrapText="1"/>
    </xf>
    <xf numFmtId="0" fontId="31" fillId="0" borderId="10" xfId="1375" applyFont="1" applyFill="1" applyBorder="1" applyAlignment="1">
      <alignment horizontal="center" vertical="center" wrapText="1"/>
    </xf>
    <xf numFmtId="0" fontId="26" fillId="0" borderId="10" xfId="1375" applyNumberFormat="1" applyFont="1" applyFill="1" applyBorder="1" applyAlignment="1">
      <alignment horizontal="center" vertical="center" wrapText="1"/>
    </xf>
    <xf numFmtId="170" fontId="26" fillId="0" borderId="10" xfId="1375" applyNumberFormat="1" applyFont="1" applyFill="1" applyBorder="1" applyAlignment="1">
      <alignment horizontal="justify" vertical="center" wrapText="1"/>
    </xf>
    <xf numFmtId="3" fontId="26" fillId="0" borderId="10" xfId="1375" applyNumberFormat="1" applyFont="1" applyFill="1" applyBorder="1" applyAlignment="1">
      <alignment horizontal="center" vertical="center" wrapText="1"/>
    </xf>
    <xf numFmtId="9" fontId="26" fillId="0" borderId="10" xfId="1379" applyFont="1" applyFill="1" applyBorder="1" applyAlignment="1">
      <alignment horizontal="center" vertical="center" wrapText="1"/>
    </xf>
    <xf numFmtId="0" fontId="26" fillId="0" borderId="10" xfId="1375" applyFont="1" applyFill="1" applyBorder="1" applyAlignment="1">
      <alignment horizontal="justify" vertical="center" wrapText="1"/>
    </xf>
    <xf numFmtId="0" fontId="26" fillId="0" borderId="10" xfId="1375" applyFont="1" applyFill="1" applyBorder="1" applyAlignment="1">
      <alignment horizontal="center" vertical="center" wrapText="1"/>
    </xf>
    <xf numFmtId="0" fontId="36" fillId="0" borderId="10" xfId="990" applyFont="1" applyFill="1" applyBorder="1" applyAlignment="1">
      <alignment horizontal="center" vertical="center" wrapText="1"/>
    </xf>
    <xf numFmtId="0" fontId="28" fillId="0" borderId="10" xfId="436" applyFont="1" applyFill="1" applyBorder="1" applyAlignment="1">
      <alignment horizontal="justify" vertical="center" wrapText="1"/>
    </xf>
    <xf numFmtId="0" fontId="28" fillId="0" borderId="10" xfId="440" applyFont="1" applyFill="1" applyBorder="1" applyAlignment="1">
      <alignment horizontal="justify" vertical="center" wrapText="1"/>
    </xf>
    <xf numFmtId="0" fontId="28" fillId="0" borderId="12" xfId="0" applyFont="1" applyFill="1" applyBorder="1" applyAlignment="1">
      <alignment horizontal="justify" vertical="center" wrapText="1"/>
    </xf>
    <xf numFmtId="0" fontId="26" fillId="33" borderId="10" xfId="987" applyFont="1" applyFill="1" applyBorder="1" applyAlignment="1">
      <alignment horizontal="justify" vertical="center" wrapText="1"/>
    </xf>
    <xf numFmtId="0" fontId="26" fillId="0" borderId="12" xfId="987" applyFont="1" applyFill="1" applyBorder="1" applyAlignment="1">
      <alignment horizontal="center" vertical="center" wrapText="1"/>
    </xf>
    <xf numFmtId="0" fontId="29" fillId="33" borderId="10" xfId="0" applyFont="1" applyFill="1" applyBorder="1" applyAlignment="1">
      <alignment horizontal="center" vertical="center" wrapText="1"/>
    </xf>
    <xf numFmtId="0" fontId="26" fillId="33" borderId="10" xfId="0" applyFont="1" applyFill="1" applyBorder="1" applyAlignment="1">
      <alignment horizontal="justify" vertical="center" wrapText="1"/>
    </xf>
    <xf numFmtId="170" fontId="29" fillId="33" borderId="10" xfId="0" applyNumberFormat="1" applyFont="1" applyFill="1" applyBorder="1" applyAlignment="1">
      <alignment horizontal="center" vertical="center" wrapText="1"/>
    </xf>
    <xf numFmtId="0" fontId="29" fillId="33" borderId="10" xfId="0" applyNumberFormat="1" applyFont="1" applyFill="1" applyBorder="1" applyAlignment="1">
      <alignment horizontal="center" vertical="center" wrapText="1"/>
    </xf>
    <xf numFmtId="0" fontId="26" fillId="33" borderId="10" xfId="0" applyFont="1" applyFill="1" applyBorder="1" applyAlignment="1">
      <alignment vertical="center" wrapText="1"/>
    </xf>
    <xf numFmtId="0" fontId="26" fillId="33" borderId="0" xfId="0" applyFont="1" applyFill="1" applyBorder="1" applyAlignment="1">
      <alignment vertical="center" wrapText="1"/>
    </xf>
    <xf numFmtId="0" fontId="29" fillId="0" borderId="10" xfId="0" applyFont="1" applyFill="1" applyBorder="1" applyAlignment="1">
      <alignment horizontal="center" vertical="center" wrapText="1"/>
    </xf>
    <xf numFmtId="0" fontId="26" fillId="0" borderId="10" xfId="0" applyFont="1" applyFill="1" applyBorder="1" applyAlignment="1">
      <alignment horizontal="justify" vertical="center"/>
    </xf>
    <xf numFmtId="0" fontId="39" fillId="35" borderId="10" xfId="0" applyFont="1" applyFill="1" applyBorder="1" applyAlignment="1">
      <alignment horizontal="center" vertical="center" wrapText="1"/>
    </xf>
    <xf numFmtId="0" fontId="39" fillId="35" borderId="10" xfId="0" applyFont="1" applyFill="1" applyBorder="1" applyAlignment="1">
      <alignment horizontal="left" vertical="center" wrapText="1"/>
    </xf>
    <xf numFmtId="0" fontId="42" fillId="0" borderId="10" xfId="1182" applyFont="1" applyFill="1" applyBorder="1" applyAlignment="1" applyProtection="1">
      <alignment horizontal="center" vertical="center" wrapText="1"/>
      <protection locked="0"/>
    </xf>
    <xf numFmtId="0" fontId="26" fillId="0" borderId="10" xfId="0" applyFont="1" applyFill="1" applyBorder="1" applyAlignment="1" applyProtection="1">
      <alignment horizontal="justify" vertical="center" wrapText="1"/>
      <protection locked="0"/>
    </xf>
    <xf numFmtId="0" fontId="26" fillId="35" borderId="10" xfId="0" applyFont="1" applyFill="1" applyBorder="1" applyAlignment="1">
      <alignment horizontal="left" vertical="center" wrapText="1"/>
    </xf>
    <xf numFmtId="0" fontId="26" fillId="0" borderId="10" xfId="1182" applyFont="1" applyFill="1" applyBorder="1" applyAlignment="1" applyProtection="1">
      <alignment horizontal="center" vertical="center" wrapText="1"/>
      <protection locked="0"/>
    </xf>
    <xf numFmtId="10" fontId="26" fillId="0" borderId="10" xfId="1195" applyNumberFormat="1" applyFont="1" applyFill="1" applyBorder="1" applyAlignment="1">
      <alignment horizontal="center" vertical="center" wrapText="1"/>
    </xf>
    <xf numFmtId="169" fontId="26" fillId="0" borderId="10" xfId="1195" applyNumberFormat="1" applyFont="1" applyFill="1" applyBorder="1" applyAlignment="1">
      <alignment horizontal="center" vertical="center" wrapText="1"/>
    </xf>
    <xf numFmtId="0" fontId="29" fillId="33" borderId="13"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6" fillId="0" borderId="0" xfId="0" applyFont="1" applyFill="1" applyAlignment="1">
      <alignment horizontal="center" vertical="center" wrapText="1"/>
    </xf>
    <xf numFmtId="0" fontId="43" fillId="33" borderId="10" xfId="0" applyFont="1" applyFill="1" applyBorder="1" applyAlignment="1">
      <alignment horizontal="center" vertical="center" wrapText="1"/>
    </xf>
    <xf numFmtId="0" fontId="26" fillId="0" borderId="10" xfId="0" applyNumberFormat="1" applyFont="1" applyFill="1" applyBorder="1" applyAlignment="1" applyProtection="1">
      <alignment horizontal="center" vertical="center" wrapText="1"/>
      <protection locked="0"/>
    </xf>
    <xf numFmtId="0" fontId="26" fillId="0" borderId="10" xfId="0" applyFont="1" applyFill="1" applyBorder="1" applyAlignment="1" applyProtection="1">
      <alignment vertical="center" wrapText="1"/>
    </xf>
    <xf numFmtId="0" fontId="43" fillId="0" borderId="10" xfId="0" applyFont="1" applyFill="1" applyBorder="1" applyAlignment="1">
      <alignment horizontal="center" vertical="center" wrapText="1"/>
    </xf>
    <xf numFmtId="0" fontId="26" fillId="0" borderId="10" xfId="987" applyNumberFormat="1" applyFont="1" applyFill="1" applyBorder="1" applyAlignment="1" applyProtection="1">
      <alignment horizontal="center" vertical="center" wrapText="1"/>
      <protection locked="0"/>
    </xf>
    <xf numFmtId="0" fontId="26" fillId="0" borderId="10" xfId="987" applyFont="1" applyFill="1" applyBorder="1" applyAlignment="1" applyProtection="1">
      <alignment vertical="center" wrapText="1"/>
    </xf>
    <xf numFmtId="0" fontId="26" fillId="0" borderId="10" xfId="987" applyFont="1" applyFill="1" applyBorder="1" applyAlignment="1" applyProtection="1">
      <alignment horizontal="center" vertical="center"/>
      <protection locked="0"/>
    </xf>
    <xf numFmtId="0" fontId="39" fillId="33" borderId="10" xfId="987" applyFont="1" applyFill="1" applyBorder="1" applyAlignment="1">
      <alignment horizontal="center" vertical="center" wrapText="1"/>
    </xf>
    <xf numFmtId="0" fontId="26" fillId="33" borderId="10" xfId="987" applyFont="1" applyFill="1" applyBorder="1" applyAlignment="1">
      <alignment vertical="center" wrapText="1"/>
    </xf>
    <xf numFmtId="0" fontId="26" fillId="0" borderId="10" xfId="987" applyFont="1" applyFill="1" applyBorder="1" applyAlignment="1">
      <alignment horizontal="left" vertical="center" wrapText="1"/>
    </xf>
    <xf numFmtId="0" fontId="39" fillId="35" borderId="10" xfId="987" applyFont="1" applyFill="1" applyBorder="1" applyAlignment="1">
      <alignment horizontal="center" vertical="center" wrapText="1"/>
    </xf>
    <xf numFmtId="0" fontId="26" fillId="0" borderId="13" xfId="990" applyFont="1" applyFill="1" applyBorder="1" applyAlignment="1">
      <alignment vertical="center" wrapText="1"/>
    </xf>
    <xf numFmtId="0" fontId="31" fillId="33" borderId="10" xfId="987" applyFont="1" applyFill="1" applyBorder="1" applyAlignment="1">
      <alignment horizontal="center" vertical="center" wrapText="1"/>
    </xf>
    <xf numFmtId="0" fontId="43" fillId="33" borderId="10" xfId="987" applyFont="1" applyFill="1" applyBorder="1" applyAlignment="1">
      <alignment horizontal="center" vertical="center" wrapText="1"/>
    </xf>
    <xf numFmtId="170" fontId="26" fillId="0" borderId="10" xfId="1465" applyFont="1" applyFill="1" applyBorder="1" applyAlignment="1">
      <alignment vertical="center" wrapText="1"/>
    </xf>
    <xf numFmtId="0" fontId="26" fillId="0" borderId="10" xfId="0" applyFont="1" applyFill="1" applyBorder="1" applyAlignment="1">
      <alignment horizontal="center" vertical="center"/>
    </xf>
    <xf numFmtId="0" fontId="26" fillId="33" borderId="13" xfId="0" applyFont="1" applyFill="1" applyBorder="1" applyAlignment="1">
      <alignment horizontal="center" vertical="center" wrapText="1"/>
    </xf>
    <xf numFmtId="0" fontId="26" fillId="0" borderId="18" xfId="987" applyFont="1" applyFill="1" applyBorder="1" applyAlignment="1">
      <alignment horizontal="center" vertical="center" wrapText="1"/>
    </xf>
    <xf numFmtId="0" fontId="28" fillId="0" borderId="10" xfId="987" applyFont="1" applyFill="1" applyBorder="1" applyAlignment="1">
      <alignment vertical="center" wrapText="1"/>
    </xf>
    <xf numFmtId="169" fontId="26" fillId="0" borderId="10" xfId="1547" applyNumberFormat="1" applyFont="1" applyFill="1" applyBorder="1" applyAlignment="1">
      <alignment horizontal="center" vertical="center" wrapText="1"/>
    </xf>
    <xf numFmtId="10" fontId="26" fillId="0" borderId="10" xfId="1547" applyNumberFormat="1" applyFont="1" applyFill="1" applyBorder="1" applyAlignment="1">
      <alignment horizontal="center" vertical="center" wrapText="1"/>
    </xf>
    <xf numFmtId="0" fontId="26" fillId="0" borderId="10" xfId="987" applyFont="1" applyFill="1" applyBorder="1" applyAlignment="1">
      <alignment horizontal="center" vertical="center"/>
    </xf>
    <xf numFmtId="0" fontId="26" fillId="0" borderId="10" xfId="987" applyFont="1" applyFill="1" applyBorder="1" applyAlignment="1">
      <alignment horizontal="justify" vertical="center"/>
    </xf>
    <xf numFmtId="0" fontId="28" fillId="0" borderId="10" xfId="0" applyFont="1" applyFill="1" applyBorder="1" applyAlignment="1">
      <alignment vertical="center" wrapText="1"/>
    </xf>
    <xf numFmtId="0" fontId="31" fillId="0" borderId="11" xfId="990" applyFont="1" applyFill="1" applyBorder="1" applyAlignment="1">
      <alignment horizontal="center" vertical="center" wrapText="1"/>
    </xf>
    <xf numFmtId="170" fontId="26" fillId="0" borderId="10" xfId="1808" applyFont="1" applyFill="1" applyBorder="1" applyAlignment="1">
      <alignment horizontal="center" vertical="center" wrapText="1"/>
    </xf>
    <xf numFmtId="0" fontId="43" fillId="33" borderId="11" xfId="0" applyFont="1" applyFill="1" applyBorder="1" applyAlignment="1">
      <alignment horizontal="center" vertical="center" wrapText="1"/>
    </xf>
    <xf numFmtId="0" fontId="31" fillId="33" borderId="11" xfId="0" applyFont="1" applyFill="1" applyBorder="1" applyAlignment="1">
      <alignment horizontal="center" vertical="center" wrapText="1"/>
    </xf>
    <xf numFmtId="0" fontId="26" fillId="0" borderId="12" xfId="987" applyFont="1" applyFill="1" applyBorder="1" applyAlignment="1">
      <alignment vertical="center" wrapText="1"/>
    </xf>
    <xf numFmtId="172" fontId="26" fillId="0" borderId="10" xfId="805" applyNumberFormat="1" applyFont="1" applyFill="1" applyBorder="1" applyAlignment="1">
      <alignment horizontal="center" vertical="center"/>
    </xf>
    <xf numFmtId="0" fontId="43" fillId="33" borderId="11" xfId="987" applyFont="1" applyFill="1" applyBorder="1" applyAlignment="1">
      <alignment horizontal="center" vertical="center" wrapText="1"/>
    </xf>
    <xf numFmtId="0" fontId="26" fillId="0" borderId="10" xfId="987" applyFont="1" applyFill="1" applyBorder="1" applyAlignment="1">
      <alignment horizontal="justify" vertical="top" wrapText="1"/>
    </xf>
    <xf numFmtId="169" fontId="26" fillId="0" borderId="10" xfId="1295" applyNumberFormat="1" applyFont="1" applyFill="1" applyBorder="1" applyAlignment="1">
      <alignment horizontal="center" vertical="center" wrapText="1"/>
    </xf>
    <xf numFmtId="0" fontId="28" fillId="0" borderId="0" xfId="987" applyFont="1" applyFill="1" applyBorder="1" applyAlignment="1">
      <alignment horizontal="justify" vertical="center" wrapText="1"/>
    </xf>
    <xf numFmtId="0" fontId="31" fillId="33" borderId="11" xfId="987" applyFont="1" applyFill="1" applyBorder="1" applyAlignment="1">
      <alignment horizontal="center" vertical="center" wrapText="1"/>
    </xf>
    <xf numFmtId="0" fontId="26" fillId="0" borderId="0" xfId="987" applyFont="1" applyFill="1" applyBorder="1" applyAlignment="1">
      <alignment horizontal="justify" vertical="center" wrapText="1"/>
    </xf>
    <xf numFmtId="0" fontId="26" fillId="0" borderId="0" xfId="987" applyFont="1" applyFill="1" applyBorder="1" applyAlignment="1">
      <alignment horizontal="center" vertical="center" wrapText="1"/>
    </xf>
    <xf numFmtId="172" fontId="26" fillId="0" borderId="10" xfId="805" applyNumberFormat="1" applyFont="1" applyBorder="1" applyAlignment="1">
      <alignment horizontal="center" vertical="center" wrapText="1"/>
    </xf>
    <xf numFmtId="0" fontId="26" fillId="0" borderId="10" xfId="0" applyFont="1" applyBorder="1" applyAlignment="1">
      <alignment horizontal="center" vertical="center" wrapText="1"/>
    </xf>
    <xf numFmtId="172" fontId="26" fillId="0" borderId="10" xfId="1810" applyNumberFormat="1" applyFont="1" applyBorder="1" applyAlignment="1">
      <alignment horizontal="center" vertical="center" wrapText="1"/>
    </xf>
    <xf numFmtId="44" fontId="28" fillId="0" borderId="10" xfId="1410" applyFont="1" applyFill="1" applyBorder="1" applyAlignment="1">
      <alignment horizontal="center" vertical="center" wrapText="1"/>
    </xf>
    <xf numFmtId="44" fontId="28" fillId="0" borderId="10" xfId="1771" applyFont="1" applyFill="1" applyBorder="1" applyAlignment="1">
      <alignment horizontal="center" vertical="center" wrapText="1"/>
    </xf>
    <xf numFmtId="44" fontId="28" fillId="0" borderId="10" xfId="1655" applyFont="1" applyFill="1" applyBorder="1" applyAlignment="1">
      <alignment horizontal="center" vertical="center" wrapText="1"/>
    </xf>
    <xf numFmtId="0" fontId="26" fillId="0" borderId="10" xfId="0" applyFont="1" applyBorder="1" applyAlignment="1">
      <alignment horizontal="center" wrapText="1"/>
    </xf>
    <xf numFmtId="0" fontId="39" fillId="0" borderId="10" xfId="987" applyFont="1" applyBorder="1" applyAlignment="1">
      <alignment horizontal="center" wrapText="1"/>
    </xf>
    <xf numFmtId="0" fontId="26" fillId="0" borderId="11" xfId="0" applyFont="1" applyFill="1" applyBorder="1" applyAlignment="1">
      <alignment horizontal="center" vertical="center" wrapText="1"/>
    </xf>
    <xf numFmtId="170" fontId="26" fillId="0" borderId="11" xfId="1465" applyFont="1" applyFill="1" applyBorder="1" applyAlignment="1">
      <alignment horizontal="center" vertical="center" wrapText="1"/>
    </xf>
    <xf numFmtId="170" fontId="26" fillId="0" borderId="11" xfId="695" applyFont="1" applyFill="1" applyBorder="1" applyAlignment="1">
      <alignment horizontal="center" vertical="center" wrapText="1"/>
    </xf>
    <xf numFmtId="170" fontId="26" fillId="0" borderId="16" xfId="695" applyFont="1" applyFill="1" applyBorder="1" applyAlignment="1">
      <alignment horizontal="center" vertical="center" wrapText="1"/>
    </xf>
    <xf numFmtId="0" fontId="26" fillId="0" borderId="10" xfId="990" applyFont="1" applyFill="1" applyBorder="1" applyAlignment="1">
      <alignment horizontal="center" vertical="center" wrapText="1"/>
    </xf>
    <xf numFmtId="0" fontId="31" fillId="0" borderId="10" xfId="990" applyFont="1" applyFill="1" applyBorder="1" applyAlignment="1">
      <alignment horizontal="center" vertical="center" wrapText="1"/>
    </xf>
    <xf numFmtId="0" fontId="26" fillId="0" borderId="10" xfId="987" applyFont="1" applyFill="1" applyBorder="1" applyAlignment="1">
      <alignment horizontal="center" vertical="center" wrapText="1"/>
    </xf>
    <xf numFmtId="0" fontId="26" fillId="0" borderId="10" xfId="987" applyFont="1" applyFill="1" applyBorder="1" applyAlignment="1">
      <alignment horizontal="justify" vertical="center" wrapText="1"/>
    </xf>
    <xf numFmtId="9" fontId="26" fillId="0" borderId="10" xfId="1547"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0" xfId="0" applyFont="1" applyFill="1" applyBorder="1" applyAlignment="1">
      <alignment horizontal="justify" vertical="center" wrapText="1"/>
    </xf>
    <xf numFmtId="3" fontId="26" fillId="0" borderId="10" xfId="0" applyNumberFormat="1" applyFont="1" applyFill="1" applyBorder="1" applyAlignment="1">
      <alignment horizontal="center" vertical="center" wrapText="1"/>
    </xf>
    <xf numFmtId="170" fontId="26" fillId="0" borderId="11" xfId="0" applyNumberFormat="1" applyFont="1" applyFill="1" applyBorder="1" applyAlignment="1">
      <alignment horizontal="center" vertical="center" wrapText="1"/>
    </xf>
    <xf numFmtId="170" fontId="26" fillId="0" borderId="16" xfId="0" applyNumberFormat="1" applyFont="1" applyFill="1" applyBorder="1" applyAlignment="1">
      <alignment horizontal="center" vertical="center" wrapText="1"/>
    </xf>
    <xf numFmtId="170" fontId="26" fillId="33" borderId="10" xfId="0" applyNumberFormat="1" applyFont="1" applyFill="1" applyBorder="1" applyAlignment="1">
      <alignment horizontal="center" vertical="center" wrapText="1"/>
    </xf>
    <xf numFmtId="170" fontId="26" fillId="33" borderId="11" xfId="0" applyNumberFormat="1" applyFont="1" applyFill="1" applyBorder="1" applyAlignment="1">
      <alignment horizontal="center" vertical="center" wrapText="1"/>
    </xf>
    <xf numFmtId="0" fontId="26" fillId="0" borderId="12" xfId="0" applyFont="1" applyFill="1" applyBorder="1" applyAlignment="1">
      <alignment horizontal="justify" vertical="center" wrapText="1"/>
    </xf>
    <xf numFmtId="0" fontId="26" fillId="0" borderId="14" xfId="0" applyFont="1" applyFill="1" applyBorder="1" applyAlignment="1">
      <alignment horizontal="justify" vertical="center" wrapText="1"/>
    </xf>
    <xf numFmtId="9" fontId="26" fillId="0" borderId="12" xfId="1195" applyFont="1" applyFill="1" applyBorder="1" applyAlignment="1">
      <alignment horizontal="center" vertical="center" wrapText="1"/>
    </xf>
    <xf numFmtId="9" fontId="26" fillId="0" borderId="14" xfId="1195" applyFont="1" applyFill="1" applyBorder="1" applyAlignment="1">
      <alignment horizontal="center" vertical="center" wrapText="1"/>
    </xf>
    <xf numFmtId="3" fontId="26" fillId="0" borderId="12" xfId="0" applyNumberFormat="1" applyFont="1" applyFill="1" applyBorder="1" applyAlignment="1">
      <alignment horizontal="center" vertical="center" wrapText="1"/>
    </xf>
    <xf numFmtId="3" fontId="26" fillId="0" borderId="14" xfId="0" applyNumberFormat="1" applyFont="1" applyFill="1" applyBorder="1" applyAlignment="1">
      <alignment horizontal="center" vertical="center" wrapText="1"/>
    </xf>
    <xf numFmtId="9" fontId="26" fillId="0" borderId="10" xfId="698" applyFont="1" applyFill="1" applyBorder="1" applyAlignment="1">
      <alignment horizontal="center" vertical="center" wrapText="1"/>
    </xf>
    <xf numFmtId="0" fontId="31" fillId="0" borderId="10" xfId="0" applyFont="1" applyFill="1" applyBorder="1" applyAlignment="1">
      <alignment horizontal="center" vertical="center" wrapText="1"/>
    </xf>
    <xf numFmtId="9" fontId="26" fillId="0" borderId="10" xfId="1195" applyFont="1" applyFill="1" applyBorder="1" applyAlignment="1">
      <alignment horizontal="center" vertical="center" wrapText="1"/>
    </xf>
    <xf numFmtId="9" fontId="26" fillId="36" borderId="10" xfId="1195" applyFont="1" applyFill="1" applyBorder="1" applyAlignment="1">
      <alignment horizontal="center" vertical="center" wrapText="1"/>
    </xf>
    <xf numFmtId="3" fontId="26" fillId="0" borderId="10" xfId="987" applyNumberFormat="1" applyFont="1" applyFill="1" applyBorder="1" applyAlignment="1">
      <alignment horizontal="center" vertical="center" wrapText="1"/>
    </xf>
    <xf numFmtId="0" fontId="26" fillId="36" borderId="10" xfId="987"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23" xfId="0" applyFont="1" applyFill="1" applyBorder="1" applyAlignment="1">
      <alignment horizontal="justify" vertical="center" wrapText="1"/>
    </xf>
    <xf numFmtId="9" fontId="26" fillId="0" borderId="23" xfId="1195" applyFont="1" applyFill="1" applyBorder="1" applyAlignment="1">
      <alignment horizontal="center" vertical="center" wrapText="1"/>
    </xf>
    <xf numFmtId="3" fontId="26" fillId="0" borderId="23" xfId="0" applyNumberFormat="1" applyFont="1" applyFill="1" applyBorder="1" applyAlignment="1">
      <alignment horizontal="center" vertical="center" wrapText="1"/>
    </xf>
    <xf numFmtId="0" fontId="26" fillId="0" borderId="10" xfId="987" applyFont="1" applyFill="1" applyBorder="1" applyAlignment="1">
      <alignment horizontal="justify" vertical="justify"/>
    </xf>
    <xf numFmtId="9" fontId="26" fillId="0" borderId="10" xfId="1295" applyFont="1" applyFill="1" applyBorder="1" applyAlignment="1">
      <alignment horizontal="center" vertical="center" wrapText="1"/>
    </xf>
    <xf numFmtId="0" fontId="26" fillId="33" borderId="10" xfId="987" applyFont="1" applyFill="1" applyBorder="1" applyAlignment="1">
      <alignment horizontal="center" vertical="center" wrapText="1"/>
    </xf>
    <xf numFmtId="0" fontId="26" fillId="0" borderId="10" xfId="1190" applyNumberFormat="1" applyFont="1" applyFill="1" applyBorder="1" applyAlignment="1" applyProtection="1">
      <alignment horizontal="center" vertical="center" wrapText="1"/>
      <protection hidden="1"/>
    </xf>
    <xf numFmtId="0" fontId="26" fillId="0" borderId="10" xfId="990" applyFont="1" applyFill="1" applyBorder="1" applyAlignment="1">
      <alignment horizontal="justify" vertical="justify" wrapText="1"/>
    </xf>
    <xf numFmtId="0" fontId="26" fillId="0" borderId="10" xfId="987" applyFont="1" applyFill="1" applyBorder="1" applyAlignment="1" applyProtection="1">
      <alignment horizontal="center" vertical="center" wrapText="1"/>
      <protection locked="0"/>
    </xf>
    <xf numFmtId="0" fontId="26" fillId="0" borderId="11" xfId="987" applyFont="1" applyFill="1" applyBorder="1" applyAlignment="1" applyProtection="1">
      <alignment horizontal="center" vertical="center" wrapText="1"/>
      <protection locked="0"/>
    </xf>
    <xf numFmtId="170" fontId="26" fillId="0" borderId="10" xfId="987" applyNumberFormat="1" applyFont="1" applyFill="1" applyBorder="1" applyAlignment="1">
      <alignment horizontal="center" vertical="center" wrapText="1"/>
    </xf>
    <xf numFmtId="170" fontId="36" fillId="0" borderId="10" xfId="987" applyNumberFormat="1" applyFont="1" applyFill="1" applyBorder="1" applyAlignment="1">
      <alignment horizontal="center" vertical="center" wrapText="1"/>
    </xf>
    <xf numFmtId="170" fontId="26" fillId="0" borderId="10" xfId="0" applyNumberFormat="1" applyFont="1" applyFill="1" applyBorder="1" applyAlignment="1">
      <alignment horizontal="center" vertical="center" wrapText="1"/>
    </xf>
    <xf numFmtId="44" fontId="28" fillId="0" borderId="10" xfId="951" applyFont="1" applyBorder="1" applyAlignment="1">
      <alignment horizontal="center" vertical="center" wrapText="1"/>
    </xf>
    <xf numFmtId="170" fontId="35" fillId="33" borderId="10" xfId="0" applyNumberFormat="1" applyFont="1" applyFill="1" applyBorder="1" applyAlignment="1">
      <alignment horizontal="center" vertical="center" wrapText="1"/>
    </xf>
    <xf numFmtId="9" fontId="26" fillId="0" borderId="10" xfId="0" applyNumberFormat="1" applyFont="1" applyFill="1" applyBorder="1" applyAlignment="1">
      <alignment horizontal="center" vertical="center" wrapText="1"/>
    </xf>
    <xf numFmtId="170" fontId="26" fillId="0" borderId="18" xfId="0" applyNumberFormat="1" applyFont="1" applyFill="1" applyBorder="1" applyAlignment="1">
      <alignment horizontal="center" vertical="center" wrapText="1"/>
    </xf>
    <xf numFmtId="0" fontId="26" fillId="0" borderId="14" xfId="436" applyFont="1" applyFill="1" applyBorder="1" applyAlignment="1">
      <alignment horizontal="center" vertical="center" wrapText="1"/>
    </xf>
    <xf numFmtId="170" fontId="26" fillId="0" borderId="11" xfId="436" applyNumberFormat="1" applyFont="1" applyFill="1" applyBorder="1" applyAlignment="1">
      <alignment horizontal="center" vertical="center" wrapText="1"/>
    </xf>
    <xf numFmtId="0" fontId="26" fillId="0" borderId="10" xfId="0" applyFont="1" applyFill="1" applyBorder="1" applyAlignment="1" applyProtection="1">
      <alignment horizontal="center" vertical="center" wrapText="1"/>
    </xf>
    <xf numFmtId="0" fontId="26" fillId="0" borderId="10" xfId="1190" applyFont="1" applyFill="1" applyBorder="1" applyAlignment="1" applyProtection="1">
      <alignment horizontal="center" vertical="center" wrapText="1"/>
      <protection hidden="1"/>
    </xf>
    <xf numFmtId="170" fontId="26" fillId="33" borderId="11" xfId="440" applyNumberFormat="1" applyFont="1" applyFill="1" applyBorder="1" applyAlignment="1">
      <alignment horizontal="center" vertical="center"/>
    </xf>
    <xf numFmtId="0" fontId="28" fillId="0" borderId="10" xfId="0" applyFont="1" applyBorder="1" applyAlignment="1">
      <alignment horizontal="justify" vertical="center" wrapText="1"/>
    </xf>
    <xf numFmtId="0" fontId="26" fillId="0" borderId="10" xfId="0" applyFont="1" applyFill="1" applyBorder="1" applyAlignment="1">
      <alignment horizontal="justify" vertical="justify" wrapText="1"/>
    </xf>
    <xf numFmtId="170" fontId="26" fillId="0" borderId="11" xfId="987" applyNumberFormat="1" applyFont="1" applyFill="1" applyBorder="1" applyAlignment="1">
      <alignment horizontal="center" vertical="center" wrapText="1"/>
    </xf>
    <xf numFmtId="170" fontId="26" fillId="0" borderId="10" xfId="1465"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4" xfId="0" applyFont="1" applyFill="1" applyBorder="1" applyAlignment="1">
      <alignment horizontal="justify" vertical="center" wrapText="1"/>
    </xf>
    <xf numFmtId="9" fontId="26" fillId="0" borderId="14" xfId="1195" applyFont="1" applyFill="1" applyBorder="1" applyAlignment="1">
      <alignment horizontal="center" vertical="center" wrapText="1"/>
    </xf>
    <xf numFmtId="0" fontId="26" fillId="0" borderId="10" xfId="0" applyFont="1" applyFill="1" applyBorder="1" applyAlignment="1">
      <alignment horizontal="justify" vertical="center" wrapText="1"/>
    </xf>
    <xf numFmtId="9" fontId="26" fillId="0" borderId="10" xfId="698" applyFont="1" applyFill="1" applyBorder="1" applyAlignment="1">
      <alignment horizontal="center" vertical="center" wrapText="1"/>
    </xf>
    <xf numFmtId="0" fontId="26" fillId="0" borderId="10" xfId="0" applyFont="1" applyFill="1" applyBorder="1" applyAlignment="1">
      <alignment horizontal="left" vertical="center" wrapText="1"/>
    </xf>
    <xf numFmtId="0" fontId="26" fillId="0" borderId="11" xfId="0" applyFont="1" applyFill="1" applyBorder="1" applyAlignment="1">
      <alignment horizontal="center" vertical="center" wrapText="1"/>
    </xf>
    <xf numFmtId="170" fontId="26" fillId="0" borderId="11" xfId="1465" applyFont="1" applyFill="1" applyBorder="1" applyAlignment="1">
      <alignment horizontal="center" vertical="center" wrapText="1"/>
    </xf>
    <xf numFmtId="170" fontId="26" fillId="0" borderId="11" xfId="695" applyFont="1" applyFill="1" applyBorder="1" applyAlignment="1">
      <alignment horizontal="center" vertical="center" wrapText="1"/>
    </xf>
    <xf numFmtId="170" fontId="26" fillId="0" borderId="16" xfId="695" applyFont="1" applyFill="1" applyBorder="1" applyAlignment="1">
      <alignment horizontal="center" vertical="center" wrapText="1"/>
    </xf>
    <xf numFmtId="0" fontId="26" fillId="0" borderId="10" xfId="990" applyFont="1" applyFill="1" applyBorder="1" applyAlignment="1">
      <alignment horizontal="center" vertical="center" wrapText="1"/>
    </xf>
    <xf numFmtId="0" fontId="31" fillId="0" borderId="10" xfId="990" applyFont="1" applyFill="1" applyBorder="1" applyAlignment="1">
      <alignment horizontal="center" vertical="center" wrapText="1"/>
    </xf>
    <xf numFmtId="0" fontId="26" fillId="0" borderId="10" xfId="987" applyFont="1" applyFill="1" applyBorder="1" applyAlignment="1">
      <alignment horizontal="center" vertical="center" wrapText="1"/>
    </xf>
    <xf numFmtId="0" fontId="26" fillId="0" borderId="10" xfId="987" applyFont="1" applyFill="1" applyBorder="1" applyAlignment="1">
      <alignment horizontal="justify" vertical="center" wrapText="1"/>
    </xf>
    <xf numFmtId="9" fontId="26" fillId="0" borderId="10" xfId="1547"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0" xfId="0" applyFont="1" applyFill="1" applyBorder="1" applyAlignment="1">
      <alignment horizontal="justify" vertical="center" wrapText="1"/>
    </xf>
    <xf numFmtId="3" fontId="26" fillId="0" borderId="10" xfId="0" applyNumberFormat="1" applyFont="1" applyFill="1" applyBorder="1" applyAlignment="1">
      <alignment horizontal="center" vertical="center" wrapText="1"/>
    </xf>
    <xf numFmtId="170" fontId="26" fillId="0" borderId="11" xfId="0" applyNumberFormat="1" applyFont="1" applyFill="1" applyBorder="1" applyAlignment="1">
      <alignment horizontal="center" vertical="center" wrapText="1"/>
    </xf>
    <xf numFmtId="170" fontId="26" fillId="0" borderId="16" xfId="0" applyNumberFormat="1" applyFont="1" applyFill="1" applyBorder="1" applyAlignment="1">
      <alignment horizontal="center" vertical="center" wrapText="1"/>
    </xf>
    <xf numFmtId="170" fontId="26" fillId="33" borderId="10" xfId="0" applyNumberFormat="1" applyFont="1" applyFill="1" applyBorder="1" applyAlignment="1">
      <alignment horizontal="center" vertical="center" wrapText="1"/>
    </xf>
    <xf numFmtId="170" fontId="26" fillId="33" borderId="11" xfId="0" applyNumberFormat="1" applyFont="1" applyFill="1" applyBorder="1" applyAlignment="1">
      <alignment horizontal="center" vertical="center" wrapText="1"/>
    </xf>
    <xf numFmtId="0" fontId="26" fillId="0" borderId="12" xfId="0" applyFont="1" applyFill="1" applyBorder="1" applyAlignment="1">
      <alignment horizontal="justify" vertical="center" wrapText="1"/>
    </xf>
    <xf numFmtId="0" fontId="26" fillId="0" borderId="14" xfId="0" applyFont="1" applyFill="1" applyBorder="1" applyAlignment="1">
      <alignment horizontal="justify" vertical="center" wrapText="1"/>
    </xf>
    <xf numFmtId="9" fontId="26" fillId="0" borderId="12" xfId="1195" applyFont="1" applyFill="1" applyBorder="1" applyAlignment="1">
      <alignment horizontal="center" vertical="center" wrapText="1"/>
    </xf>
    <xf numFmtId="9" fontId="26" fillId="0" borderId="14" xfId="1195" applyFont="1" applyFill="1" applyBorder="1" applyAlignment="1">
      <alignment horizontal="center" vertical="center" wrapText="1"/>
    </xf>
    <xf numFmtId="3" fontId="26" fillId="0" borderId="12" xfId="0" applyNumberFormat="1" applyFont="1" applyFill="1" applyBorder="1" applyAlignment="1">
      <alignment horizontal="center" vertical="center" wrapText="1"/>
    </xf>
    <xf numFmtId="3" fontId="26" fillId="0" borderId="14" xfId="0" applyNumberFormat="1" applyFont="1" applyFill="1" applyBorder="1" applyAlignment="1">
      <alignment horizontal="center" vertical="center" wrapText="1"/>
    </xf>
    <xf numFmtId="9" fontId="26" fillId="0" borderId="10" xfId="698" applyFont="1" applyFill="1" applyBorder="1" applyAlignment="1">
      <alignment horizontal="center" vertical="center" wrapText="1"/>
    </xf>
    <xf numFmtId="0" fontId="31" fillId="0" borderId="10" xfId="0" applyFont="1" applyFill="1" applyBorder="1" applyAlignment="1">
      <alignment horizontal="center" vertical="center" wrapText="1"/>
    </xf>
    <xf numFmtId="9" fontId="26" fillId="0" borderId="10" xfId="1195" applyFont="1" applyFill="1" applyBorder="1" applyAlignment="1">
      <alignment horizontal="center" vertical="center" wrapText="1"/>
    </xf>
    <xf numFmtId="9" fontId="26" fillId="36" borderId="10" xfId="1195" applyFont="1" applyFill="1" applyBorder="1" applyAlignment="1">
      <alignment horizontal="center" vertical="center" wrapText="1"/>
    </xf>
    <xf numFmtId="3" fontId="26" fillId="0" borderId="10" xfId="987" applyNumberFormat="1" applyFont="1" applyFill="1" applyBorder="1" applyAlignment="1">
      <alignment horizontal="center" vertical="center" wrapText="1"/>
    </xf>
    <xf numFmtId="0" fontId="26" fillId="36" borderId="10" xfId="987"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23" xfId="0" applyFont="1" applyFill="1" applyBorder="1" applyAlignment="1">
      <alignment horizontal="justify" vertical="center" wrapText="1"/>
    </xf>
    <xf numFmtId="9" fontId="26" fillId="0" borderId="23" xfId="1195" applyFont="1" applyFill="1" applyBorder="1" applyAlignment="1">
      <alignment horizontal="center" vertical="center" wrapText="1"/>
    </xf>
    <xf numFmtId="3" fontId="26" fillId="0" borderId="23" xfId="0" applyNumberFormat="1" applyFont="1" applyFill="1" applyBorder="1" applyAlignment="1">
      <alignment horizontal="center" vertical="center" wrapText="1"/>
    </xf>
    <xf numFmtId="0" fontId="26" fillId="0" borderId="10" xfId="987" applyFont="1" applyFill="1" applyBorder="1" applyAlignment="1">
      <alignment horizontal="justify" vertical="justify"/>
    </xf>
    <xf numFmtId="9" fontId="26" fillId="0" borderId="10" xfId="1295" applyFont="1" applyFill="1" applyBorder="1" applyAlignment="1">
      <alignment horizontal="center" vertical="center" wrapText="1"/>
    </xf>
    <xf numFmtId="0" fontId="26" fillId="33" borderId="10" xfId="987" applyFont="1" applyFill="1" applyBorder="1" applyAlignment="1">
      <alignment horizontal="center" vertical="center" wrapText="1"/>
    </xf>
    <xf numFmtId="0" fontId="26" fillId="0" borderId="10" xfId="1190" applyNumberFormat="1" applyFont="1" applyFill="1" applyBorder="1" applyAlignment="1" applyProtection="1">
      <alignment horizontal="center" vertical="center" wrapText="1"/>
      <protection hidden="1"/>
    </xf>
    <xf numFmtId="0" fontId="26" fillId="0" borderId="10" xfId="990" applyFont="1" applyFill="1" applyBorder="1" applyAlignment="1">
      <alignment horizontal="justify" vertical="justify" wrapText="1"/>
    </xf>
    <xf numFmtId="0" fontId="26" fillId="0" borderId="10" xfId="987" applyFont="1" applyFill="1" applyBorder="1" applyAlignment="1" applyProtection="1">
      <alignment horizontal="center" vertical="center" wrapText="1"/>
      <protection locked="0"/>
    </xf>
    <xf numFmtId="0" fontId="26" fillId="0" borderId="11" xfId="987" applyFont="1" applyFill="1" applyBorder="1" applyAlignment="1" applyProtection="1">
      <alignment horizontal="center" vertical="center" wrapText="1"/>
      <protection locked="0"/>
    </xf>
    <xf numFmtId="170" fontId="26" fillId="0" borderId="10" xfId="987" applyNumberFormat="1" applyFont="1" applyFill="1" applyBorder="1" applyAlignment="1">
      <alignment horizontal="center" vertical="center" wrapText="1"/>
    </xf>
    <xf numFmtId="170" fontId="26" fillId="0" borderId="10" xfId="0" applyNumberFormat="1" applyFont="1" applyFill="1" applyBorder="1" applyAlignment="1">
      <alignment horizontal="center" vertical="center" wrapText="1"/>
    </xf>
    <xf numFmtId="44" fontId="28" fillId="0" borderId="10" xfId="951" applyFont="1" applyBorder="1" applyAlignment="1">
      <alignment horizontal="center" vertical="center" wrapText="1"/>
    </xf>
    <xf numFmtId="170" fontId="35" fillId="33" borderId="10" xfId="0" applyNumberFormat="1" applyFont="1" applyFill="1" applyBorder="1" applyAlignment="1">
      <alignment horizontal="center" vertical="center" wrapText="1"/>
    </xf>
    <xf numFmtId="9" fontId="26" fillId="0" borderId="10" xfId="0" applyNumberFormat="1" applyFont="1" applyFill="1" applyBorder="1" applyAlignment="1">
      <alignment horizontal="center" vertical="center" wrapText="1"/>
    </xf>
    <xf numFmtId="170" fontId="26" fillId="0" borderId="18" xfId="0" applyNumberFormat="1" applyFont="1" applyFill="1" applyBorder="1" applyAlignment="1">
      <alignment horizontal="center" vertical="center" wrapText="1"/>
    </xf>
    <xf numFmtId="0" fontId="26" fillId="0" borderId="14" xfId="436" applyFont="1" applyFill="1" applyBorder="1" applyAlignment="1">
      <alignment horizontal="center" vertical="center" wrapText="1"/>
    </xf>
    <xf numFmtId="170" fontId="26" fillId="0" borderId="11" xfId="436" applyNumberFormat="1" applyFont="1" applyFill="1" applyBorder="1" applyAlignment="1">
      <alignment horizontal="center" vertical="center" wrapText="1"/>
    </xf>
    <xf numFmtId="0" fontId="26" fillId="0" borderId="10" xfId="0" applyFont="1" applyFill="1" applyBorder="1" applyAlignment="1" applyProtection="1">
      <alignment horizontal="center" vertical="center" wrapText="1"/>
    </xf>
    <xf numFmtId="0" fontId="26" fillId="0" borderId="10" xfId="1190" applyFont="1" applyFill="1" applyBorder="1" applyAlignment="1" applyProtection="1">
      <alignment horizontal="center" vertical="center" wrapText="1"/>
      <protection hidden="1"/>
    </xf>
    <xf numFmtId="170" fontId="26" fillId="33" borderId="11" xfId="440" applyNumberFormat="1" applyFont="1" applyFill="1" applyBorder="1" applyAlignment="1">
      <alignment horizontal="center" vertical="center"/>
    </xf>
    <xf numFmtId="0" fontId="28" fillId="0" borderId="10" xfId="0" applyFont="1" applyBorder="1" applyAlignment="1">
      <alignment horizontal="justify" vertical="center" wrapText="1"/>
    </xf>
    <xf numFmtId="0" fontId="26" fillId="0" borderId="10" xfId="0" applyFont="1" applyFill="1" applyBorder="1" applyAlignment="1">
      <alignment horizontal="left" vertical="center" wrapText="1"/>
    </xf>
    <xf numFmtId="0" fontId="26" fillId="0" borderId="10" xfId="0" applyFont="1" applyFill="1" applyBorder="1" applyAlignment="1">
      <alignment horizontal="justify" vertical="justify" wrapText="1"/>
    </xf>
    <xf numFmtId="170" fontId="26" fillId="0" borderId="11" xfId="987" applyNumberFormat="1" applyFont="1" applyFill="1" applyBorder="1" applyAlignment="1">
      <alignment horizontal="center" vertical="center" wrapText="1"/>
    </xf>
    <xf numFmtId="170" fontId="26" fillId="0" borderId="10" xfId="1465" applyFont="1" applyFill="1" applyBorder="1" applyAlignment="1">
      <alignment horizontal="center" vertical="center" wrapText="1"/>
    </xf>
    <xf numFmtId="0" fontId="30" fillId="0" borderId="0" xfId="42" applyFont="1" applyFill="1" applyAlignment="1">
      <alignment horizontal="center" vertical="center" wrapText="1"/>
    </xf>
    <xf numFmtId="0" fontId="25" fillId="0" borderId="0" xfId="0" applyFont="1" applyFill="1"/>
    <xf numFmtId="0" fontId="26" fillId="0" borderId="11" xfId="436" applyFont="1" applyFill="1" applyBorder="1" applyAlignment="1">
      <alignment horizontal="left" vertical="center" wrapText="1"/>
    </xf>
    <xf numFmtId="0" fontId="26" fillId="0" borderId="10" xfId="436" applyFont="1" applyFill="1" applyBorder="1" applyAlignment="1">
      <alignment horizontal="left" vertical="center" wrapText="1"/>
    </xf>
    <xf numFmtId="0" fontId="26" fillId="0" borderId="10" xfId="541" applyFont="1" applyFill="1" applyBorder="1" applyAlignment="1" applyProtection="1">
      <alignment horizontal="left" vertical="center" wrapText="1"/>
      <protection hidden="1"/>
    </xf>
    <xf numFmtId="0" fontId="26" fillId="0" borderId="10" xfId="987" applyFont="1" applyFill="1" applyBorder="1" applyAlignment="1">
      <alignment horizontal="left" vertical="center" wrapText="1"/>
    </xf>
    <xf numFmtId="0" fontId="26" fillId="0" borderId="10" xfId="990" applyFont="1" applyFill="1" applyBorder="1" applyAlignment="1">
      <alignment horizontal="left" vertical="center" wrapText="1"/>
    </xf>
    <xf numFmtId="0" fontId="26" fillId="0" borderId="12"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6" fillId="0" borderId="10" xfId="1375" applyFont="1" applyFill="1" applyBorder="1" applyAlignment="1">
      <alignment horizontal="left" vertical="center" wrapText="1"/>
    </xf>
    <xf numFmtId="0" fontId="26" fillId="33" borderId="10" xfId="0" applyFont="1" applyFill="1" applyBorder="1" applyAlignment="1">
      <alignment horizontal="left" vertical="center" wrapText="1"/>
    </xf>
    <xf numFmtId="44" fontId="28" fillId="0" borderId="10" xfId="1410" applyFont="1" applyFill="1" applyBorder="1" applyAlignment="1">
      <alignment horizontal="left" vertical="center" wrapText="1"/>
    </xf>
    <xf numFmtId="44" fontId="28" fillId="0" borderId="10" xfId="1655" applyFont="1" applyFill="1" applyBorder="1" applyAlignment="1">
      <alignment horizontal="left" vertical="center" wrapText="1"/>
    </xf>
    <xf numFmtId="0" fontId="28" fillId="0" borderId="0" xfId="0" applyFont="1" applyAlignment="1">
      <alignment horizontal="left" vertical="center" wrapText="1"/>
    </xf>
    <xf numFmtId="0" fontId="29" fillId="0" borderId="10" xfId="42" applyFont="1" applyFill="1" applyBorder="1" applyAlignment="1">
      <alignment horizontal="center" vertical="center" wrapText="1"/>
    </xf>
    <xf numFmtId="43" fontId="24" fillId="0" borderId="10" xfId="1810" applyFont="1" applyFill="1" applyBorder="1" applyAlignment="1">
      <alignment vertical="center" wrapText="1"/>
    </xf>
    <xf numFmtId="43" fontId="26" fillId="0" borderId="10" xfId="1810" applyFont="1" applyFill="1" applyBorder="1" applyAlignment="1">
      <alignment vertical="center" wrapText="1"/>
    </xf>
    <xf numFmtId="0" fontId="44" fillId="0" borderId="11" xfId="436" applyFont="1" applyFill="1" applyBorder="1" applyAlignment="1">
      <alignment horizontal="center" vertical="center" wrapText="1"/>
    </xf>
    <xf numFmtId="0" fontId="44" fillId="0" borderId="10" xfId="541" applyFont="1" applyFill="1" applyBorder="1" applyAlignment="1" applyProtection="1">
      <alignment horizontal="justify" vertical="center" wrapText="1"/>
      <protection hidden="1"/>
    </xf>
    <xf numFmtId="169" fontId="44" fillId="0" borderId="10" xfId="436" applyNumberFormat="1" applyFont="1" applyFill="1" applyBorder="1" applyAlignment="1">
      <alignment horizontal="center" vertical="center" wrapText="1"/>
    </xf>
    <xf numFmtId="171" fontId="44" fillId="0" borderId="10" xfId="1" applyNumberFormat="1" applyFont="1" applyFill="1" applyBorder="1" applyAlignment="1" applyProtection="1">
      <alignment horizontal="center" vertical="center" wrapText="1"/>
      <protection locked="0"/>
    </xf>
    <xf numFmtId="170" fontId="44" fillId="0" borderId="10" xfId="436" applyNumberFormat="1" applyFont="1" applyFill="1" applyBorder="1" applyAlignment="1">
      <alignment horizontal="center" vertical="center" wrapText="1"/>
    </xf>
    <xf numFmtId="0" fontId="45" fillId="0" borderId="10" xfId="436" applyFont="1" applyFill="1" applyBorder="1" applyAlignment="1">
      <alignment vertical="center" wrapText="1"/>
    </xf>
    <xf numFmtId="174" fontId="28" fillId="0" borderId="0" xfId="1369" applyNumberFormat="1" applyFont="1" applyFill="1" applyBorder="1" applyAlignment="1">
      <alignment vertical="center" wrapText="1"/>
    </xf>
    <xf numFmtId="174" fontId="28" fillId="0" borderId="0" xfId="1369" applyNumberFormat="1" applyFont="1" applyFill="1" applyBorder="1" applyAlignment="1">
      <alignment vertical="center"/>
    </xf>
    <xf numFmtId="174" fontId="26" fillId="0" borderId="0" xfId="1369" applyNumberFormat="1" applyFont="1" applyFill="1" applyBorder="1" applyAlignment="1">
      <alignment vertical="center" wrapText="1"/>
    </xf>
    <xf numFmtId="174" fontId="33" fillId="0" borderId="0" xfId="1369" applyNumberFormat="1" applyFont="1"/>
    <xf numFmtId="174" fontId="26" fillId="0" borderId="0" xfId="1369" applyNumberFormat="1" applyFont="1" applyFill="1" applyBorder="1" applyAlignment="1">
      <alignment vertical="center"/>
    </xf>
    <xf numFmtId="174" fontId="26" fillId="0" borderId="0" xfId="1369" applyNumberFormat="1" applyFont="1" applyFill="1" applyBorder="1" applyAlignment="1" applyProtection="1">
      <alignment vertical="center" wrapText="1"/>
      <protection locked="0"/>
    </xf>
    <xf numFmtId="174" fontId="26" fillId="33" borderId="0" xfId="1369" applyNumberFormat="1" applyFont="1" applyFill="1" applyBorder="1" applyAlignment="1">
      <alignment vertical="center" wrapText="1"/>
    </xf>
    <xf numFmtId="174" fontId="26" fillId="36" borderId="0" xfId="1369" applyNumberFormat="1" applyFont="1" applyFill="1" applyBorder="1" applyAlignment="1">
      <alignment vertical="center"/>
    </xf>
    <xf numFmtId="174" fontId="26" fillId="0" borderId="0" xfId="1369" applyNumberFormat="1" applyFont="1" applyFill="1" applyBorder="1" applyAlignment="1">
      <alignment horizontal="justify" vertical="center"/>
    </xf>
    <xf numFmtId="174" fontId="26" fillId="0" borderId="10" xfId="1369" applyNumberFormat="1" applyFont="1" applyFill="1" applyBorder="1" applyAlignment="1">
      <alignment vertical="center" wrapText="1"/>
    </xf>
    <xf numFmtId="174" fontId="26" fillId="0" borderId="0" xfId="1369" applyNumberFormat="1" applyFont="1" applyFill="1" applyBorder="1" applyAlignment="1">
      <alignment horizontal="center" vertical="center" wrapText="1"/>
    </xf>
    <xf numFmtId="174" fontId="26" fillId="0" borderId="0" xfId="1369" applyNumberFormat="1" applyFont="1" applyFill="1" applyBorder="1" applyAlignment="1">
      <alignment horizontal="justify" vertical="center" wrapText="1"/>
    </xf>
    <xf numFmtId="174" fontId="28" fillId="0" borderId="0" xfId="1369" applyNumberFormat="1" applyFont="1" applyFill="1" applyBorder="1" applyAlignment="1">
      <alignment horizontal="justify" vertical="center" wrapText="1"/>
    </xf>
    <xf numFmtId="174" fontId="28" fillId="0" borderId="10" xfId="1369" applyNumberFormat="1" applyFont="1" applyFill="1" applyBorder="1" applyAlignment="1">
      <alignment vertical="center" wrapText="1"/>
    </xf>
    <xf numFmtId="0" fontId="29" fillId="37" borderId="11" xfId="436" applyFont="1" applyFill="1" applyBorder="1" applyAlignment="1">
      <alignment horizontal="center" vertical="center" wrapText="1"/>
    </xf>
    <xf numFmtId="0" fontId="29" fillId="37" borderId="10" xfId="541" applyFont="1" applyFill="1" applyBorder="1" applyAlignment="1" applyProtection="1">
      <alignment horizontal="center" vertical="center" wrapText="1"/>
      <protection hidden="1"/>
    </xf>
    <xf numFmtId="169" fontId="29" fillId="37" borderId="10" xfId="436" applyNumberFormat="1" applyFont="1" applyFill="1" applyBorder="1" applyAlignment="1">
      <alignment horizontal="center" vertical="center" wrapText="1"/>
    </xf>
    <xf numFmtId="171" fontId="29" fillId="37" borderId="10" xfId="1" applyNumberFormat="1" applyFont="1" applyFill="1" applyBorder="1" applyAlignment="1" applyProtection="1">
      <alignment horizontal="center" vertical="center" wrapText="1"/>
      <protection locked="0"/>
    </xf>
    <xf numFmtId="170" fontId="29" fillId="37" borderId="10" xfId="436" applyNumberFormat="1" applyFont="1" applyFill="1" applyBorder="1" applyAlignment="1">
      <alignment horizontal="center" vertical="center" wrapText="1"/>
    </xf>
    <xf numFmtId="174" fontId="27" fillId="37" borderId="10" xfId="1369" applyNumberFormat="1" applyFont="1" applyFill="1" applyBorder="1" applyAlignment="1">
      <alignment horizontal="center" vertical="center" wrapText="1"/>
    </xf>
    <xf numFmtId="0" fontId="26" fillId="0" borderId="10" xfId="0" applyFont="1" applyBorder="1" applyAlignment="1">
      <alignment vertical="center" wrapText="1"/>
    </xf>
    <xf numFmtId="9" fontId="26" fillId="0" borderId="10" xfId="1551" applyFont="1" applyFill="1" applyBorder="1" applyAlignment="1">
      <alignment horizontal="center" vertical="center" wrapText="1"/>
    </xf>
    <xf numFmtId="0" fontId="26" fillId="0" borderId="10" xfId="0" applyFont="1" applyBorder="1" applyAlignment="1">
      <alignment horizontal="center" vertical="center"/>
    </xf>
    <xf numFmtId="3" fontId="26" fillId="0" borderId="10" xfId="0" applyNumberFormat="1" applyFont="1" applyBorder="1" applyAlignment="1">
      <alignment horizontal="center" vertical="center"/>
    </xf>
    <xf numFmtId="170" fontId="26" fillId="0" borderId="14" xfId="1808" applyFont="1" applyFill="1" applyBorder="1" applyAlignment="1">
      <alignment horizontal="center" vertical="center" wrapText="1"/>
    </xf>
    <xf numFmtId="9" fontId="26" fillId="0" borderId="14" xfId="0" applyNumberFormat="1" applyFont="1" applyFill="1" applyBorder="1" applyAlignment="1">
      <alignment horizontal="center" vertical="center" wrapText="1"/>
    </xf>
    <xf numFmtId="0" fontId="26" fillId="0" borderId="14" xfId="1190" applyFont="1" applyFill="1" applyBorder="1" applyAlignment="1" applyProtection="1">
      <alignment horizontal="center" vertical="center" wrapText="1"/>
      <protection locked="0"/>
    </xf>
    <xf numFmtId="171" fontId="26" fillId="0" borderId="14" xfId="1" applyNumberFormat="1" applyFont="1" applyFill="1" applyBorder="1" applyAlignment="1" applyProtection="1">
      <alignment horizontal="center" vertical="center" wrapText="1"/>
      <protection locked="0"/>
    </xf>
    <xf numFmtId="170" fontId="26" fillId="0" borderId="10" xfId="861" applyFont="1" applyFill="1" applyBorder="1" applyAlignment="1">
      <alignment horizontal="center" vertical="center" wrapText="1"/>
    </xf>
    <xf numFmtId="0" fontId="43" fillId="0" borderId="10" xfId="987" applyFont="1" applyFill="1" applyBorder="1" applyAlignment="1">
      <alignment horizontal="center" vertical="center" wrapText="1"/>
    </xf>
    <xf numFmtId="0" fontId="26" fillId="0" borderId="10" xfId="987" applyFont="1" applyFill="1" applyBorder="1" applyAlignment="1">
      <alignment vertical="center"/>
    </xf>
    <xf numFmtId="0" fontId="26" fillId="0" borderId="10" xfId="0" applyFont="1" applyFill="1" applyBorder="1" applyAlignment="1">
      <alignment vertical="center"/>
    </xf>
    <xf numFmtId="170" fontId="28" fillId="0" borderId="10" xfId="979" applyFont="1" applyFill="1" applyBorder="1" applyAlignment="1">
      <alignment horizontal="center" vertical="center"/>
    </xf>
    <xf numFmtId="0" fontId="31" fillId="0" borderId="15" xfId="0" applyFont="1" applyFill="1" applyBorder="1" applyAlignment="1">
      <alignment horizontal="center" vertical="center" wrapText="1"/>
    </xf>
    <xf numFmtId="170" fontId="26" fillId="0" borderId="12" xfId="1808" applyFont="1" applyFill="1" applyBorder="1" applyAlignment="1">
      <alignment horizontal="center" vertical="center" wrapText="1"/>
    </xf>
    <xf numFmtId="0" fontId="31" fillId="33" borderId="20" xfId="0" applyFont="1" applyFill="1" applyBorder="1" applyAlignment="1">
      <alignment horizontal="center" vertical="center" wrapText="1"/>
    </xf>
    <xf numFmtId="171" fontId="26" fillId="0" borderId="20" xfId="1" applyNumberFormat="1" applyFont="1" applyFill="1" applyBorder="1" applyAlignment="1" applyProtection="1">
      <alignment horizontal="center" vertical="center" wrapText="1"/>
      <protection locked="0"/>
    </xf>
    <xf numFmtId="9" fontId="26" fillId="0" borderId="20" xfId="0" applyNumberFormat="1" applyFont="1" applyFill="1" applyBorder="1" applyAlignment="1">
      <alignment horizontal="center" vertical="center" wrapText="1"/>
    </xf>
    <xf numFmtId="0" fontId="26" fillId="0" borderId="20" xfId="1190" applyFont="1" applyFill="1" applyBorder="1" applyAlignment="1" applyProtection="1">
      <alignment horizontal="justify" vertical="center" wrapText="1"/>
      <protection hidden="1"/>
    </xf>
    <xf numFmtId="0" fontId="26" fillId="0" borderId="20" xfId="1190" applyNumberFormat="1" applyFont="1" applyFill="1" applyBorder="1" applyAlignment="1">
      <alignment horizontal="center" vertical="center" wrapText="1"/>
    </xf>
    <xf numFmtId="171" fontId="26" fillId="0" borderId="12" xfId="1" applyNumberFormat="1" applyFont="1" applyFill="1" applyBorder="1" applyAlignment="1" applyProtection="1">
      <alignment horizontal="center" vertical="center" wrapText="1"/>
      <protection locked="0"/>
    </xf>
    <xf numFmtId="0" fontId="26" fillId="0" borderId="12" xfId="1190" applyFont="1" applyFill="1" applyBorder="1" applyAlignment="1" applyProtection="1">
      <alignment horizontal="center" vertical="center" wrapText="1"/>
      <protection locked="0"/>
    </xf>
    <xf numFmtId="9" fontId="26" fillId="0" borderId="12" xfId="0" applyNumberFormat="1" applyFont="1" applyFill="1" applyBorder="1" applyAlignment="1">
      <alignment horizontal="center" vertical="center" wrapText="1"/>
    </xf>
    <xf numFmtId="0" fontId="26" fillId="0" borderId="12" xfId="990" applyFont="1" applyFill="1" applyBorder="1" applyAlignment="1">
      <alignment vertical="center" wrapText="1"/>
    </xf>
    <xf numFmtId="0" fontId="26" fillId="0" borderId="10" xfId="987" applyFont="1" applyFill="1" applyBorder="1" applyAlignment="1">
      <alignment horizontal="left" vertical="top" wrapText="1"/>
    </xf>
    <xf numFmtId="0" fontId="32" fillId="0" borderId="14" xfId="987" applyFont="1" applyFill="1" applyBorder="1" applyAlignment="1">
      <alignment horizontal="justify" vertical="center" wrapText="1"/>
    </xf>
    <xf numFmtId="0" fontId="32" fillId="33" borderId="10" xfId="0" applyFont="1" applyFill="1" applyBorder="1" applyAlignment="1">
      <alignment horizontal="center" vertical="center" wrapText="1"/>
    </xf>
    <xf numFmtId="0" fontId="32" fillId="0" borderId="10" xfId="987" applyFont="1" applyFill="1" applyBorder="1" applyAlignment="1">
      <alignment vertical="center" wrapText="1"/>
    </xf>
    <xf numFmtId="0" fontId="32" fillId="0" borderId="10" xfId="0" applyFont="1" applyFill="1" applyBorder="1" applyAlignment="1">
      <alignment vertical="center" wrapText="1"/>
    </xf>
    <xf numFmtId="0" fontId="43" fillId="33" borderId="14" xfId="0" applyFont="1" applyFill="1" applyBorder="1" applyAlignment="1">
      <alignment horizontal="center" vertical="center" wrapText="1"/>
    </xf>
    <xf numFmtId="0" fontId="43" fillId="0" borderId="14" xfId="0" applyFont="1" applyFill="1" applyBorder="1" applyAlignment="1">
      <alignment horizontal="center" vertical="center" wrapText="1"/>
    </xf>
    <xf numFmtId="0" fontId="32" fillId="0" borderId="10" xfId="1913" applyFont="1" applyFill="1" applyBorder="1" applyAlignment="1" applyProtection="1">
      <alignment horizontal="justify" vertical="center" wrapText="1"/>
      <protection locked="0"/>
    </xf>
    <xf numFmtId="0" fontId="43" fillId="33" borderId="10" xfId="990" applyFont="1" applyFill="1" applyBorder="1" applyAlignment="1">
      <alignment horizontal="center" vertical="center" wrapText="1"/>
    </xf>
    <xf numFmtId="0" fontId="32" fillId="0" borderId="10" xfId="987" applyFont="1" applyBorder="1" applyAlignment="1">
      <alignment horizontal="justify" vertical="center" wrapText="1"/>
    </xf>
    <xf numFmtId="0" fontId="32" fillId="0" borderId="10" xfId="987" applyFont="1" applyBorder="1" applyAlignment="1">
      <alignment horizontal="center" vertical="center" wrapText="1"/>
    </xf>
    <xf numFmtId="0" fontId="43" fillId="0" borderId="14" xfId="987" applyFont="1" applyFill="1" applyBorder="1" applyAlignment="1">
      <alignment horizontal="center" vertical="center" wrapText="1"/>
    </xf>
    <xf numFmtId="0" fontId="26" fillId="0" borderId="10" xfId="987" applyFont="1" applyFill="1" applyBorder="1" applyAlignment="1">
      <alignment horizontal="left" vertical="justify" wrapText="1"/>
    </xf>
    <xf numFmtId="0" fontId="32" fillId="0" borderId="10" xfId="0" applyFont="1" applyFill="1" applyBorder="1" applyAlignment="1">
      <alignment horizontal="left" vertical="center" wrapText="1"/>
    </xf>
    <xf numFmtId="0" fontId="32" fillId="0" borderId="10" xfId="987" applyFont="1" applyFill="1" applyBorder="1" applyAlignment="1">
      <alignment horizontal="justify" vertical="center" wrapText="1"/>
    </xf>
    <xf numFmtId="0" fontId="32" fillId="0" borderId="10" xfId="0" applyFont="1" applyFill="1" applyBorder="1" applyAlignment="1">
      <alignment horizontal="justify" vertical="center" wrapText="1"/>
    </xf>
    <xf numFmtId="0" fontId="32" fillId="0" borderId="10" xfId="0" applyFont="1" applyFill="1" applyBorder="1" applyAlignment="1">
      <alignment horizontal="center" vertical="center" wrapText="1"/>
    </xf>
    <xf numFmtId="164" fontId="26" fillId="0" borderId="10" xfId="805" applyFont="1" applyFill="1" applyBorder="1" applyAlignment="1">
      <alignment horizontal="center" vertical="center" wrapText="1"/>
    </xf>
    <xf numFmtId="0" fontId="26" fillId="0" borderId="14" xfId="1912" applyFont="1" applyFill="1" applyBorder="1" applyAlignment="1">
      <alignment horizontal="center" vertical="center" wrapText="1"/>
    </xf>
    <xf numFmtId="170" fontId="26" fillId="0" borderId="10" xfId="1811" applyFont="1" applyFill="1" applyBorder="1" applyAlignment="1">
      <alignment horizontal="center" vertical="center" wrapText="1"/>
    </xf>
    <xf numFmtId="0" fontId="26" fillId="0" borderId="10" xfId="1912" applyFont="1" applyFill="1" applyBorder="1" applyAlignment="1">
      <alignment vertical="center" wrapText="1"/>
    </xf>
    <xf numFmtId="3" fontId="26" fillId="0" borderId="10" xfId="1912" applyNumberFormat="1" applyFont="1" applyFill="1" applyBorder="1" applyAlignment="1">
      <alignment horizontal="center" vertical="center" wrapText="1"/>
    </xf>
    <xf numFmtId="9" fontId="26" fillId="0" borderId="10" xfId="1915" applyFont="1" applyFill="1" applyBorder="1" applyAlignment="1">
      <alignment horizontal="center" vertical="center" wrapText="1"/>
    </xf>
    <xf numFmtId="0" fontId="26" fillId="0" borderId="10" xfId="1912" applyFont="1" applyFill="1" applyBorder="1" applyAlignment="1">
      <alignment horizontal="justify" vertical="center" wrapText="1"/>
    </xf>
    <xf numFmtId="0" fontId="26" fillId="0" borderId="10" xfId="1912" applyNumberFormat="1" applyFont="1" applyFill="1" applyBorder="1" applyAlignment="1">
      <alignment horizontal="center" vertical="center" wrapText="1"/>
    </xf>
    <xf numFmtId="170" fontId="26" fillId="0" borderId="10" xfId="1912" applyNumberFormat="1" applyFont="1" applyFill="1" applyBorder="1" applyAlignment="1">
      <alignment horizontal="justify" vertical="center" wrapText="1"/>
    </xf>
    <xf numFmtId="0" fontId="26" fillId="0" borderId="12" xfId="1912" applyFont="1" applyFill="1" applyBorder="1" applyAlignment="1">
      <alignment horizontal="center" vertical="center" wrapText="1"/>
    </xf>
    <xf numFmtId="0" fontId="43" fillId="33" borderId="10" xfId="1912" applyFont="1" applyFill="1" applyBorder="1" applyAlignment="1">
      <alignment horizontal="center" vertical="center" wrapText="1"/>
    </xf>
    <xf numFmtId="0" fontId="26" fillId="0" borderId="10" xfId="1912" applyFont="1" applyFill="1" applyBorder="1" applyAlignment="1">
      <alignment horizontal="center" vertical="center"/>
    </xf>
    <xf numFmtId="9" fontId="26" fillId="0" borderId="10" xfId="1914" applyFont="1" applyFill="1" applyBorder="1" applyAlignment="1">
      <alignment horizontal="center" vertical="center" wrapText="1"/>
    </xf>
    <xf numFmtId="0" fontId="26" fillId="0" borderId="10" xfId="1912" applyFont="1" applyFill="1" applyBorder="1" applyAlignment="1">
      <alignment horizontal="justify" vertical="center"/>
    </xf>
    <xf numFmtId="0" fontId="26" fillId="0" borderId="10" xfId="1912" applyFont="1" applyFill="1" applyBorder="1" applyAlignment="1">
      <alignment horizontal="center" vertical="center" wrapText="1"/>
    </xf>
    <xf numFmtId="0" fontId="26" fillId="0" borderId="14" xfId="987" applyFont="1" applyFill="1" applyBorder="1" applyAlignment="1">
      <alignment horizontal="center" vertical="center" wrapText="1"/>
    </xf>
    <xf numFmtId="170" fontId="26" fillId="0" borderId="11" xfId="1465" applyFont="1" applyFill="1" applyBorder="1" applyAlignment="1">
      <alignment horizontal="center" vertical="center" wrapText="1"/>
    </xf>
    <xf numFmtId="170" fontId="26" fillId="0" borderId="16" xfId="1465" applyFont="1" applyFill="1" applyBorder="1" applyAlignment="1">
      <alignment horizontal="center" vertical="center" wrapText="1"/>
    </xf>
    <xf numFmtId="170" fontId="26" fillId="0" borderId="13" xfId="1465"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19" xfId="987" applyFont="1" applyFill="1" applyBorder="1" applyAlignment="1">
      <alignment horizontal="center" vertical="center" wrapText="1"/>
    </xf>
    <xf numFmtId="0" fontId="26" fillId="0" borderId="17" xfId="987" applyFont="1" applyFill="1" applyBorder="1" applyAlignment="1">
      <alignment horizontal="center" vertical="center" wrapText="1"/>
    </xf>
    <xf numFmtId="0" fontId="26" fillId="0" borderId="12" xfId="987" applyFont="1" applyFill="1" applyBorder="1" applyAlignment="1">
      <alignment horizontal="justify" vertical="center" wrapText="1"/>
    </xf>
    <xf numFmtId="0" fontId="26" fillId="0" borderId="14" xfId="987" applyFont="1" applyFill="1" applyBorder="1" applyAlignment="1">
      <alignment horizontal="justify" vertical="center" wrapText="1"/>
    </xf>
    <xf numFmtId="0" fontId="31" fillId="0" borderId="12" xfId="987" applyFont="1" applyFill="1" applyBorder="1" applyAlignment="1">
      <alignment horizontal="center" vertical="center" wrapText="1"/>
    </xf>
    <xf numFmtId="0" fontId="31" fillId="0" borderId="14" xfId="987" applyFont="1" applyFill="1" applyBorder="1" applyAlignment="1">
      <alignment horizontal="center" vertical="center" wrapText="1"/>
    </xf>
    <xf numFmtId="170" fontId="26" fillId="0" borderId="11" xfId="695" applyFont="1" applyFill="1" applyBorder="1" applyAlignment="1">
      <alignment horizontal="center" vertical="center" wrapText="1"/>
    </xf>
    <xf numFmtId="170" fontId="26" fillId="0" borderId="16" xfId="695" applyFont="1" applyFill="1" applyBorder="1" applyAlignment="1">
      <alignment horizontal="center" vertical="center" wrapText="1"/>
    </xf>
    <xf numFmtId="170" fontId="26" fillId="0" borderId="13" xfId="695" applyFont="1" applyFill="1" applyBorder="1" applyAlignment="1">
      <alignment horizontal="center" vertical="center" wrapText="1"/>
    </xf>
    <xf numFmtId="0" fontId="26" fillId="0" borderId="11" xfId="987" applyFont="1" applyFill="1" applyBorder="1" applyAlignment="1">
      <alignment horizontal="center" vertical="center" wrapText="1"/>
    </xf>
    <xf numFmtId="0" fontId="26" fillId="0" borderId="16" xfId="987" applyFont="1" applyFill="1" applyBorder="1" applyAlignment="1">
      <alignment horizontal="center" vertical="center" wrapText="1"/>
    </xf>
    <xf numFmtId="0" fontId="26" fillId="0" borderId="13" xfId="987" applyFont="1" applyFill="1" applyBorder="1" applyAlignment="1">
      <alignment horizontal="center" vertical="center" wrapText="1"/>
    </xf>
    <xf numFmtId="0" fontId="26" fillId="0" borderId="19" xfId="990" applyFont="1" applyFill="1" applyBorder="1" applyAlignment="1">
      <alignment horizontal="center" vertical="center" wrapText="1"/>
    </xf>
    <xf numFmtId="0" fontId="26" fillId="0" borderId="17" xfId="990" applyFont="1" applyFill="1" applyBorder="1" applyAlignment="1">
      <alignment horizontal="center" vertical="center" wrapText="1"/>
    </xf>
    <xf numFmtId="0" fontId="26" fillId="0" borderId="20" xfId="987" applyFont="1" applyFill="1" applyBorder="1" applyAlignment="1">
      <alignment horizontal="center" vertical="center" wrapText="1"/>
    </xf>
    <xf numFmtId="0" fontId="26" fillId="0" borderId="29" xfId="987" applyFont="1" applyFill="1" applyBorder="1" applyAlignment="1">
      <alignment horizontal="center" vertical="center" wrapText="1"/>
    </xf>
    <xf numFmtId="0" fontId="26" fillId="0" borderId="12" xfId="990" applyFont="1" applyFill="1" applyBorder="1" applyAlignment="1">
      <alignment horizontal="center" vertical="center" wrapText="1"/>
    </xf>
    <xf numFmtId="0" fontId="26" fillId="0" borderId="20" xfId="990" applyFont="1" applyFill="1" applyBorder="1" applyAlignment="1">
      <alignment horizontal="center" vertical="center" wrapText="1"/>
    </xf>
    <xf numFmtId="0" fontId="26" fillId="0" borderId="14" xfId="990" applyFont="1" applyFill="1" applyBorder="1" applyAlignment="1">
      <alignment horizontal="center" vertical="center" wrapText="1"/>
    </xf>
    <xf numFmtId="0" fontId="35" fillId="0" borderId="12" xfId="990" applyFont="1" applyFill="1" applyBorder="1" applyAlignment="1">
      <alignment horizontal="center" vertical="center" wrapText="1"/>
    </xf>
    <xf numFmtId="0" fontId="35" fillId="0" borderId="20" xfId="990" applyFont="1" applyFill="1" applyBorder="1" applyAlignment="1">
      <alignment horizontal="center" vertical="center" wrapText="1"/>
    </xf>
    <xf numFmtId="0" fontId="35" fillId="0" borderId="14" xfId="990" applyFont="1" applyFill="1" applyBorder="1" applyAlignment="1">
      <alignment horizontal="center" vertical="center" wrapText="1"/>
    </xf>
    <xf numFmtId="0" fontId="31" fillId="0" borderId="12" xfId="990" applyFont="1" applyFill="1" applyBorder="1" applyAlignment="1">
      <alignment horizontal="center" vertical="center" wrapText="1"/>
    </xf>
    <xf numFmtId="0" fontId="31" fillId="0" borderId="14" xfId="990" applyFont="1" applyFill="1" applyBorder="1" applyAlignment="1">
      <alignment horizontal="center" vertical="center" wrapText="1"/>
    </xf>
    <xf numFmtId="0" fontId="26" fillId="0" borderId="10" xfId="990" applyFont="1" applyFill="1" applyBorder="1" applyAlignment="1">
      <alignment horizontal="center" vertical="center" wrapText="1"/>
    </xf>
    <xf numFmtId="170" fontId="26" fillId="0" borderId="28" xfId="695" applyFont="1" applyFill="1" applyBorder="1" applyAlignment="1">
      <alignment horizontal="center" vertical="center" wrapText="1"/>
    </xf>
    <xf numFmtId="170" fontId="26" fillId="0" borderId="26" xfId="695" applyFont="1" applyFill="1" applyBorder="1" applyAlignment="1">
      <alignment horizontal="center" vertical="center" wrapText="1"/>
    </xf>
    <xf numFmtId="170" fontId="26" fillId="0" borderId="19" xfId="695" applyFont="1" applyFill="1" applyBorder="1" applyAlignment="1">
      <alignment horizontal="center" vertical="center" wrapText="1"/>
    </xf>
    <xf numFmtId="170" fontId="26" fillId="0" borderId="30" xfId="695" applyFont="1" applyFill="1" applyBorder="1" applyAlignment="1">
      <alignment horizontal="center" vertical="center" wrapText="1"/>
    </xf>
    <xf numFmtId="170" fontId="26" fillId="0" borderId="0" xfId="695" applyFont="1" applyFill="1" applyBorder="1" applyAlignment="1">
      <alignment horizontal="center" vertical="center" wrapText="1"/>
    </xf>
    <xf numFmtId="170" fontId="26" fillId="0" borderId="29" xfId="695" applyFont="1" applyFill="1" applyBorder="1" applyAlignment="1">
      <alignment horizontal="center" vertical="center" wrapText="1"/>
    </xf>
    <xf numFmtId="170" fontId="26" fillId="0" borderId="15" xfId="695" applyFont="1" applyFill="1" applyBorder="1" applyAlignment="1">
      <alignment horizontal="center" vertical="center" wrapText="1"/>
    </xf>
    <xf numFmtId="170" fontId="26" fillId="0" borderId="18" xfId="695" applyFont="1" applyFill="1" applyBorder="1" applyAlignment="1">
      <alignment horizontal="center" vertical="center" wrapText="1"/>
    </xf>
    <xf numFmtId="170" fontId="26" fillId="0" borderId="17" xfId="695" applyFont="1" applyFill="1" applyBorder="1" applyAlignment="1">
      <alignment horizontal="center" vertical="center" wrapText="1"/>
    </xf>
    <xf numFmtId="0" fontId="31" fillId="0" borderId="20" xfId="990" applyFont="1" applyFill="1" applyBorder="1" applyAlignment="1">
      <alignment horizontal="center" vertical="center" wrapText="1"/>
    </xf>
    <xf numFmtId="0" fontId="31" fillId="0" borderId="10" xfId="990" applyFont="1" applyFill="1" applyBorder="1" applyAlignment="1">
      <alignment horizontal="center" vertical="center" wrapText="1"/>
    </xf>
    <xf numFmtId="0" fontId="26" fillId="0" borderId="19" xfId="990" applyFont="1" applyFill="1" applyBorder="1" applyAlignment="1">
      <alignment horizontal="center" vertical="center"/>
    </xf>
    <xf numFmtId="0" fontId="26" fillId="0" borderId="29" xfId="990" applyFont="1" applyFill="1" applyBorder="1" applyAlignment="1">
      <alignment horizontal="center" vertical="center"/>
    </xf>
    <xf numFmtId="0" fontId="26" fillId="0" borderId="12" xfId="990" applyFont="1" applyFill="1" applyBorder="1" applyAlignment="1">
      <alignment horizontal="left" vertical="center" wrapText="1"/>
    </xf>
    <xf numFmtId="0" fontId="26" fillId="0" borderId="14" xfId="990" applyFont="1" applyFill="1" applyBorder="1" applyAlignment="1">
      <alignment horizontal="left" vertical="center" wrapText="1"/>
    </xf>
    <xf numFmtId="0" fontId="26" fillId="33" borderId="12" xfId="987" applyFont="1" applyFill="1" applyBorder="1" applyAlignment="1">
      <alignment horizontal="center" vertical="center" wrapText="1"/>
    </xf>
    <xf numFmtId="0" fontId="26" fillId="33" borderId="20" xfId="987" applyFont="1" applyFill="1" applyBorder="1" applyAlignment="1">
      <alignment horizontal="center" vertical="center" wrapText="1"/>
    </xf>
    <xf numFmtId="0" fontId="26" fillId="33" borderId="14" xfId="987" applyFont="1" applyFill="1" applyBorder="1" applyAlignment="1">
      <alignment horizontal="center" vertical="center" wrapText="1"/>
    </xf>
    <xf numFmtId="0" fontId="26" fillId="0" borderId="13" xfId="990" applyFont="1" applyFill="1" applyBorder="1" applyAlignment="1">
      <alignment horizontal="center" vertical="center" wrapText="1"/>
    </xf>
    <xf numFmtId="0" fontId="26" fillId="0" borderId="10" xfId="987" applyFont="1" applyFill="1" applyBorder="1" applyAlignment="1">
      <alignment horizontal="justify" vertical="center" wrapText="1"/>
    </xf>
    <xf numFmtId="9" fontId="26" fillId="0" borderId="10" xfId="1547" applyFont="1" applyFill="1" applyBorder="1" applyAlignment="1">
      <alignment horizontal="center" vertical="center" wrapText="1"/>
    </xf>
    <xf numFmtId="0" fontId="26" fillId="0" borderId="17" xfId="990" applyFont="1" applyFill="1" applyBorder="1" applyAlignment="1">
      <alignment horizontal="center" vertical="center"/>
    </xf>
    <xf numFmtId="0" fontId="26" fillId="0" borderId="12"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31" fillId="0" borderId="13" xfId="0" applyFont="1" applyFill="1" applyBorder="1" applyAlignment="1">
      <alignment horizontal="center" vertical="center" wrapText="1"/>
    </xf>
    <xf numFmtId="170" fontId="26" fillId="0" borderId="11" xfId="0" applyNumberFormat="1" applyFont="1" applyFill="1" applyBorder="1" applyAlignment="1">
      <alignment horizontal="center" vertical="center" wrapText="1"/>
    </xf>
    <xf numFmtId="170" fontId="26" fillId="0" borderId="16" xfId="0" applyNumberFormat="1" applyFont="1" applyFill="1" applyBorder="1" applyAlignment="1">
      <alignment horizontal="center" vertical="center" wrapText="1"/>
    </xf>
    <xf numFmtId="170" fontId="26" fillId="0" borderId="13" xfId="0" applyNumberFormat="1" applyFont="1" applyFill="1" applyBorder="1" applyAlignment="1">
      <alignment horizontal="center" vertical="center" wrapText="1"/>
    </xf>
    <xf numFmtId="170" fontId="26" fillId="33" borderId="10" xfId="0" applyNumberFormat="1" applyFont="1" applyFill="1" applyBorder="1" applyAlignment="1">
      <alignment horizontal="center" vertical="center" wrapText="1"/>
    </xf>
    <xf numFmtId="170" fontId="26" fillId="33" borderId="11" xfId="0" applyNumberFormat="1" applyFont="1" applyFill="1" applyBorder="1" applyAlignment="1">
      <alignment horizontal="center" vertical="center" wrapText="1"/>
    </xf>
    <xf numFmtId="170" fontId="26" fillId="33" borderId="16" xfId="0" applyNumberFormat="1" applyFont="1" applyFill="1" applyBorder="1" applyAlignment="1">
      <alignment horizontal="center" vertical="center" wrapText="1"/>
    </xf>
    <xf numFmtId="170" fontId="26" fillId="33" borderId="13" xfId="0" applyNumberFormat="1" applyFont="1" applyFill="1" applyBorder="1" applyAlignment="1">
      <alignment horizontal="center" vertical="center" wrapText="1"/>
    </xf>
    <xf numFmtId="0" fontId="26" fillId="0" borderId="10" xfId="0" applyFont="1" applyFill="1" applyBorder="1" applyAlignment="1">
      <alignment horizontal="justify" vertical="center" wrapText="1"/>
    </xf>
    <xf numFmtId="3" fontId="26" fillId="0" borderId="10" xfId="0" applyNumberFormat="1" applyFont="1" applyFill="1" applyBorder="1" applyAlignment="1">
      <alignment horizontal="center" vertical="center" wrapText="1"/>
    </xf>
    <xf numFmtId="0" fontId="26" fillId="0" borderId="11" xfId="0" applyNumberFormat="1" applyFont="1" applyFill="1" applyBorder="1" applyAlignment="1">
      <alignment horizontal="center" vertical="center" wrapText="1"/>
    </xf>
    <xf numFmtId="0" fontId="26" fillId="0" borderId="16" xfId="0" applyNumberFormat="1" applyFont="1" applyFill="1" applyBorder="1" applyAlignment="1">
      <alignment horizontal="center" vertical="center" wrapText="1"/>
    </xf>
    <xf numFmtId="0" fontId="26" fillId="0" borderId="13" xfId="0" applyNumberFormat="1" applyFont="1" applyFill="1" applyBorder="1" applyAlignment="1">
      <alignment horizontal="center" vertical="center" wrapText="1"/>
    </xf>
    <xf numFmtId="0" fontId="26" fillId="33" borderId="12" xfId="0" applyFont="1" applyFill="1" applyBorder="1" applyAlignment="1">
      <alignment horizontal="center" vertical="center" wrapText="1"/>
    </xf>
    <xf numFmtId="0" fontId="26" fillId="33" borderId="14" xfId="0" applyFont="1" applyFill="1" applyBorder="1" applyAlignment="1">
      <alignment horizontal="center" vertical="center" wrapText="1"/>
    </xf>
    <xf numFmtId="0" fontId="26" fillId="0" borderId="12" xfId="0" applyFont="1" applyFill="1" applyBorder="1" applyAlignment="1">
      <alignment horizontal="justify" vertical="center" wrapText="1"/>
    </xf>
    <xf numFmtId="0" fontId="26" fillId="0" borderId="20" xfId="0" applyFont="1" applyFill="1" applyBorder="1" applyAlignment="1">
      <alignment horizontal="justify" vertical="center" wrapText="1"/>
    </xf>
    <xf numFmtId="0" fontId="26" fillId="0" borderId="14" xfId="0" applyFont="1" applyFill="1" applyBorder="1" applyAlignment="1">
      <alignment horizontal="justify" vertical="center" wrapText="1"/>
    </xf>
    <xf numFmtId="9" fontId="26" fillId="0" borderId="12" xfId="1195" applyFont="1" applyFill="1" applyBorder="1" applyAlignment="1">
      <alignment horizontal="center" vertical="center" wrapText="1"/>
    </xf>
    <xf numFmtId="9" fontId="26" fillId="0" borderId="20" xfId="1195" applyFont="1" applyFill="1" applyBorder="1" applyAlignment="1">
      <alignment horizontal="center" vertical="center" wrapText="1"/>
    </xf>
    <xf numFmtId="9" fontId="26" fillId="0" borderId="14" xfId="1195" applyFont="1" applyFill="1" applyBorder="1" applyAlignment="1">
      <alignment horizontal="center" vertical="center" wrapText="1"/>
    </xf>
    <xf numFmtId="3" fontId="26" fillId="0" borderId="12" xfId="0" applyNumberFormat="1" applyFont="1" applyFill="1" applyBorder="1" applyAlignment="1">
      <alignment horizontal="center" vertical="center" wrapText="1"/>
    </xf>
    <xf numFmtId="3" fontId="26" fillId="0" borderId="20" xfId="0" applyNumberFormat="1" applyFont="1" applyFill="1" applyBorder="1" applyAlignment="1">
      <alignment horizontal="center" vertical="center" wrapText="1"/>
    </xf>
    <xf numFmtId="3" fontId="26" fillId="0" borderId="14" xfId="0" applyNumberFormat="1" applyFont="1" applyFill="1" applyBorder="1" applyAlignment="1">
      <alignment horizontal="center" vertical="center" wrapText="1"/>
    </xf>
    <xf numFmtId="3" fontId="26" fillId="0" borderId="11" xfId="0" applyNumberFormat="1" applyFont="1" applyFill="1" applyBorder="1" applyAlignment="1">
      <alignment horizontal="center" vertical="center" wrapText="1"/>
    </xf>
    <xf numFmtId="3" fontId="26" fillId="0" borderId="16" xfId="0" applyNumberFormat="1" applyFont="1" applyFill="1" applyBorder="1" applyAlignment="1">
      <alignment horizontal="center" vertical="center" wrapText="1"/>
    </xf>
    <xf numFmtId="3" fontId="26" fillId="0" borderId="13" xfId="0" applyNumberFormat="1" applyFont="1" applyFill="1" applyBorder="1" applyAlignment="1">
      <alignment horizontal="center" vertical="center" wrapText="1"/>
    </xf>
    <xf numFmtId="9" fontId="26" fillId="0" borderId="10" xfId="698"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33" borderId="12" xfId="0" applyFont="1" applyFill="1" applyBorder="1" applyAlignment="1">
      <alignment horizontal="center" vertical="center" wrapText="1"/>
    </xf>
    <xf numFmtId="0" fontId="31" fillId="33" borderId="14" xfId="0" applyFont="1" applyFill="1" applyBorder="1" applyAlignment="1">
      <alignment horizontal="center" vertical="center" wrapText="1"/>
    </xf>
    <xf numFmtId="0" fontId="31" fillId="33" borderId="10" xfId="0" applyFont="1" applyFill="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14" fontId="28" fillId="0" borderId="12" xfId="0" applyNumberFormat="1" applyFont="1" applyBorder="1" applyAlignment="1">
      <alignment horizontal="center" vertical="center"/>
    </xf>
    <xf numFmtId="14" fontId="28" fillId="0" borderId="20" xfId="0" applyNumberFormat="1" applyFont="1" applyBorder="1" applyAlignment="1">
      <alignment horizontal="center" vertical="center"/>
    </xf>
    <xf numFmtId="14" fontId="28" fillId="0" borderId="14" xfId="0" applyNumberFormat="1" applyFont="1" applyBorder="1" applyAlignment="1">
      <alignment horizontal="center" vertical="center"/>
    </xf>
    <xf numFmtId="0" fontId="26" fillId="36" borderId="10" xfId="987" applyFont="1" applyFill="1" applyBorder="1" applyAlignment="1">
      <alignment horizontal="justify" vertical="center" wrapText="1"/>
    </xf>
    <xf numFmtId="0" fontId="26" fillId="36" borderId="10" xfId="987" applyFont="1" applyFill="1" applyBorder="1" applyAlignment="1">
      <alignment horizontal="center" vertical="center" wrapText="1"/>
    </xf>
    <xf numFmtId="3" fontId="26" fillId="36" borderId="10" xfId="987" applyNumberFormat="1" applyFont="1" applyFill="1" applyBorder="1" applyAlignment="1">
      <alignment horizontal="center" vertical="center" wrapText="1"/>
    </xf>
    <xf numFmtId="0" fontId="31" fillId="36" borderId="10" xfId="987" applyFont="1" applyFill="1" applyBorder="1" applyAlignment="1">
      <alignment horizontal="center" vertical="center" wrapText="1"/>
    </xf>
    <xf numFmtId="3" fontId="26" fillId="0" borderId="10" xfId="987" applyNumberFormat="1" applyFont="1" applyFill="1" applyBorder="1" applyAlignment="1">
      <alignment horizontal="center" vertical="center" wrapText="1"/>
    </xf>
    <xf numFmtId="9" fontId="26" fillId="0" borderId="10" xfId="1195" applyFont="1" applyFill="1" applyBorder="1" applyAlignment="1">
      <alignment horizontal="center" vertical="center" wrapText="1"/>
    </xf>
    <xf numFmtId="9" fontId="26" fillId="36" borderId="10" xfId="1195" applyFont="1" applyFill="1" applyBorder="1" applyAlignment="1">
      <alignment horizontal="center" vertical="center" wrapText="1"/>
    </xf>
    <xf numFmtId="14" fontId="28" fillId="0" borderId="10" xfId="0" applyNumberFormat="1" applyFont="1" applyBorder="1" applyAlignment="1">
      <alignment horizontal="center" vertical="center"/>
    </xf>
    <xf numFmtId="0" fontId="26" fillId="0" borderId="23" xfId="0" applyFont="1" applyFill="1" applyBorder="1" applyAlignment="1">
      <alignment horizontal="center" vertical="center" wrapText="1"/>
    </xf>
    <xf numFmtId="0" fontId="26" fillId="0" borderId="23" xfId="0" applyFont="1" applyFill="1" applyBorder="1" applyAlignment="1">
      <alignment horizontal="justify" vertical="center" wrapText="1"/>
    </xf>
    <xf numFmtId="9" fontId="26" fillId="0" borderId="23" xfId="1195" applyFont="1" applyFill="1" applyBorder="1" applyAlignment="1">
      <alignment horizontal="center" vertical="center" wrapText="1"/>
    </xf>
    <xf numFmtId="3" fontId="26" fillId="0" borderId="23" xfId="0" applyNumberFormat="1" applyFont="1" applyFill="1" applyBorder="1" applyAlignment="1">
      <alignment horizontal="center" vertical="center" wrapText="1"/>
    </xf>
    <xf numFmtId="0" fontId="26" fillId="0" borderId="10" xfId="0" applyNumberFormat="1" applyFont="1" applyFill="1" applyBorder="1" applyAlignment="1">
      <alignment horizontal="center" vertical="center" wrapText="1"/>
    </xf>
    <xf numFmtId="0" fontId="26" fillId="0" borderId="23" xfId="0" applyNumberFormat="1" applyFont="1" applyFill="1" applyBorder="1" applyAlignment="1">
      <alignment horizontal="center" vertical="center" wrapText="1"/>
    </xf>
    <xf numFmtId="0" fontId="31" fillId="0" borderId="23" xfId="0" applyFont="1" applyFill="1" applyBorder="1" applyAlignment="1">
      <alignment horizontal="center" vertical="center" wrapText="1"/>
    </xf>
    <xf numFmtId="0" fontId="31" fillId="0" borderId="10" xfId="987" applyFont="1" applyFill="1" applyBorder="1" applyAlignment="1" applyProtection="1">
      <alignment horizontal="center" vertical="center" wrapText="1"/>
      <protection locked="0"/>
    </xf>
    <xf numFmtId="0" fontId="31" fillId="0" borderId="12"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26" fillId="0" borderId="12" xfId="0" applyNumberFormat="1" applyFont="1" applyFill="1" applyBorder="1" applyAlignment="1">
      <alignment horizontal="center" vertical="center" wrapText="1"/>
    </xf>
    <xf numFmtId="0" fontId="26" fillId="0" borderId="14" xfId="0" applyNumberFormat="1" applyFont="1" applyFill="1" applyBorder="1" applyAlignment="1">
      <alignment horizontal="center" vertical="center" wrapText="1"/>
    </xf>
    <xf numFmtId="0" fontId="26" fillId="0" borderId="10" xfId="987" applyFont="1" applyFill="1" applyBorder="1" applyAlignment="1">
      <alignment horizontal="justify" vertical="justify"/>
    </xf>
    <xf numFmtId="9" fontId="26" fillId="0" borderId="10" xfId="1295" applyFont="1" applyFill="1" applyBorder="1" applyAlignment="1">
      <alignment horizontal="center" vertical="center" wrapText="1"/>
    </xf>
    <xf numFmtId="0" fontId="26" fillId="33" borderId="10" xfId="987" applyFont="1" applyFill="1" applyBorder="1" applyAlignment="1">
      <alignment horizontal="center" vertical="center" wrapText="1"/>
    </xf>
    <xf numFmtId="1" fontId="26" fillId="0" borderId="10" xfId="987" applyNumberFormat="1" applyFont="1" applyFill="1" applyBorder="1" applyAlignment="1">
      <alignment horizontal="center" vertical="center" wrapText="1"/>
    </xf>
    <xf numFmtId="0" fontId="26" fillId="0" borderId="10" xfId="990" applyFont="1" applyFill="1" applyBorder="1" applyAlignment="1">
      <alignment horizontal="justify" vertical="center" wrapText="1"/>
    </xf>
    <xf numFmtId="0" fontId="26" fillId="0" borderId="13" xfId="987" applyFont="1" applyFill="1" applyBorder="1" applyAlignment="1" applyProtection="1">
      <alignment horizontal="center" vertical="center" wrapText="1"/>
      <protection locked="0"/>
    </xf>
    <xf numFmtId="0" fontId="26" fillId="0" borderId="24" xfId="987" applyFont="1" applyFill="1" applyBorder="1" applyAlignment="1">
      <alignment horizontal="center" vertical="center" wrapText="1"/>
    </xf>
    <xf numFmtId="0" fontId="26" fillId="0" borderId="23" xfId="987" applyFont="1" applyFill="1" applyBorder="1" applyAlignment="1">
      <alignment horizontal="justify" vertical="center" wrapText="1"/>
    </xf>
    <xf numFmtId="0" fontId="26" fillId="0" borderId="10" xfId="987" applyFont="1" applyFill="1" applyBorder="1" applyAlignment="1" applyProtection="1">
      <alignment horizontal="center" vertical="center" wrapText="1"/>
      <protection locked="0"/>
    </xf>
    <xf numFmtId="0" fontId="26" fillId="0" borderId="11" xfId="987" applyFont="1" applyFill="1" applyBorder="1" applyAlignment="1" applyProtection="1">
      <alignment horizontal="center" vertical="center" wrapText="1"/>
      <protection locked="0"/>
    </xf>
    <xf numFmtId="0" fontId="26" fillId="0" borderId="16" xfId="987" applyFont="1" applyFill="1" applyBorder="1" applyAlignment="1" applyProtection="1">
      <alignment horizontal="center" vertical="center" wrapText="1"/>
      <protection locked="0"/>
    </xf>
    <xf numFmtId="0" fontId="31" fillId="0" borderId="10" xfId="1190" applyFont="1" applyFill="1" applyBorder="1" applyAlignment="1" applyProtection="1">
      <alignment horizontal="center" vertical="center" wrapText="1"/>
      <protection hidden="1"/>
    </xf>
    <xf numFmtId="0" fontId="26" fillId="0" borderId="10" xfId="990" applyFont="1" applyFill="1" applyBorder="1" applyAlignment="1">
      <alignment horizontal="justify" vertical="justify" wrapText="1"/>
    </xf>
    <xf numFmtId="0" fontId="26" fillId="0" borderId="10" xfId="987" applyFont="1" applyFill="1" applyBorder="1" applyAlignment="1" applyProtection="1">
      <alignment horizontal="justify" vertical="center" wrapText="1"/>
      <protection locked="0"/>
    </xf>
    <xf numFmtId="14" fontId="28" fillId="0" borderId="10" xfId="0" applyNumberFormat="1" applyFont="1" applyBorder="1" applyAlignment="1">
      <alignment horizontal="center" vertical="center" wrapText="1"/>
    </xf>
    <xf numFmtId="0" fontId="31" fillId="0" borderId="25" xfId="987" applyFont="1" applyFill="1" applyBorder="1" applyAlignment="1">
      <alignment horizontal="center" vertical="center" wrapText="1"/>
    </xf>
    <xf numFmtId="0" fontId="28" fillId="0" borderId="12"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2" xfId="0" applyFont="1" applyBorder="1" applyAlignment="1">
      <alignment horizontal="center" vertical="center"/>
    </xf>
    <xf numFmtId="0" fontId="28" fillId="0" borderId="20" xfId="0" applyFont="1" applyBorder="1" applyAlignment="1">
      <alignment horizontal="center" vertical="center"/>
    </xf>
    <xf numFmtId="0" fontId="28" fillId="0" borderId="14" xfId="0" applyFont="1" applyBorder="1" applyAlignment="1">
      <alignment horizontal="center" vertical="center"/>
    </xf>
    <xf numFmtId="0" fontId="26" fillId="0" borderId="10" xfId="987" applyFont="1" applyFill="1" applyBorder="1" applyAlignment="1" applyProtection="1">
      <alignment horizontal="justify" vertical="justify"/>
      <protection locked="0"/>
    </xf>
    <xf numFmtId="9" fontId="26" fillId="0" borderId="10" xfId="1195" applyFont="1" applyFill="1" applyBorder="1" applyAlignment="1" applyProtection="1">
      <alignment horizontal="center" vertical="center" wrapText="1"/>
      <protection locked="0"/>
    </xf>
    <xf numFmtId="170" fontId="26" fillId="0" borderId="10" xfId="987" applyNumberFormat="1" applyFont="1" applyFill="1" applyBorder="1" applyAlignment="1">
      <alignment horizontal="center" vertical="center" wrapText="1"/>
    </xf>
    <xf numFmtId="170" fontId="35" fillId="33" borderId="10" xfId="0" applyNumberFormat="1" applyFont="1" applyFill="1" applyBorder="1" applyAlignment="1">
      <alignment horizontal="center" vertical="center" wrapText="1"/>
    </xf>
    <xf numFmtId="0" fontId="26" fillId="0" borderId="10" xfId="0" applyFont="1" applyFill="1" applyBorder="1" applyAlignment="1" applyProtection="1">
      <alignment horizontal="center" vertical="center" wrapText="1"/>
      <protection locked="0"/>
    </xf>
    <xf numFmtId="170" fontId="26" fillId="0" borderId="10" xfId="0" applyNumberFormat="1" applyFont="1" applyFill="1" applyBorder="1" applyAlignment="1">
      <alignment horizontal="center" vertical="center" wrapText="1"/>
    </xf>
    <xf numFmtId="0" fontId="26" fillId="0" borderId="12" xfId="987" applyFont="1" applyFill="1" applyBorder="1" applyAlignment="1">
      <alignment horizontal="left" vertical="center" wrapText="1"/>
    </xf>
    <xf numFmtId="0" fontId="26" fillId="0" borderId="14" xfId="987" applyFont="1" applyFill="1" applyBorder="1" applyAlignment="1">
      <alignment horizontal="left" vertical="center" wrapText="1"/>
    </xf>
    <xf numFmtId="9" fontId="26" fillId="0" borderId="10" xfId="0" applyNumberFormat="1" applyFont="1" applyFill="1" applyBorder="1" applyAlignment="1">
      <alignment horizontal="center" vertical="center" wrapText="1"/>
    </xf>
    <xf numFmtId="0" fontId="26" fillId="0" borderId="10" xfId="1190" applyFont="1" applyFill="1" applyBorder="1" applyAlignment="1" applyProtection="1">
      <alignment horizontal="center" vertical="center" wrapText="1"/>
      <protection locked="0"/>
    </xf>
    <xf numFmtId="170" fontId="26" fillId="0" borderId="18" xfId="0" applyNumberFormat="1" applyFont="1" applyFill="1" applyBorder="1" applyAlignment="1">
      <alignment horizontal="center" vertical="center" wrapText="1"/>
    </xf>
    <xf numFmtId="170" fontId="26" fillId="0" borderId="17" xfId="0" applyNumberFormat="1" applyFont="1" applyFill="1" applyBorder="1" applyAlignment="1">
      <alignment horizontal="center" vertical="center" wrapText="1"/>
    </xf>
    <xf numFmtId="0" fontId="26" fillId="0" borderId="12" xfId="436" applyFont="1" applyFill="1" applyBorder="1" applyAlignment="1" applyProtection="1">
      <alignment horizontal="center" vertical="center" wrapText="1"/>
      <protection locked="0"/>
    </xf>
    <xf numFmtId="0" fontId="26" fillId="0" borderId="14" xfId="436" applyFont="1" applyFill="1" applyBorder="1" applyAlignment="1" applyProtection="1">
      <alignment horizontal="center" vertical="center" wrapText="1"/>
      <protection locked="0"/>
    </xf>
    <xf numFmtId="0" fontId="26" fillId="0" borderId="20" xfId="436" applyFont="1" applyFill="1" applyBorder="1" applyAlignment="1" applyProtection="1">
      <alignment horizontal="center" vertical="center" wrapText="1"/>
      <protection locked="0"/>
    </xf>
    <xf numFmtId="0" fontId="26" fillId="0" borderId="12" xfId="0" applyFont="1" applyFill="1" applyBorder="1" applyAlignment="1" applyProtection="1">
      <alignment horizontal="center" vertical="center" wrapText="1"/>
      <protection locked="0"/>
    </xf>
    <xf numFmtId="0" fontId="26" fillId="0" borderId="14" xfId="0" applyFont="1" applyFill="1" applyBorder="1" applyAlignment="1" applyProtection="1">
      <alignment horizontal="center" vertical="center" wrapText="1"/>
      <protection locked="0"/>
    </xf>
    <xf numFmtId="0" fontId="26" fillId="0" borderId="20" xfId="0" applyFont="1" applyFill="1" applyBorder="1" applyAlignment="1" applyProtection="1">
      <alignment horizontal="center" vertical="center" wrapText="1"/>
      <protection locked="0"/>
    </xf>
    <xf numFmtId="0" fontId="26" fillId="0" borderId="12" xfId="436" applyFont="1" applyFill="1" applyBorder="1" applyAlignment="1">
      <alignment horizontal="center" vertical="center" wrapText="1"/>
    </xf>
    <xf numFmtId="0" fontId="26" fillId="0" borderId="20" xfId="436" applyFont="1" applyFill="1" applyBorder="1" applyAlignment="1">
      <alignment horizontal="center" vertical="center" wrapText="1"/>
    </xf>
    <xf numFmtId="0" fontId="26" fillId="0" borderId="14" xfId="436" applyFont="1" applyFill="1" applyBorder="1" applyAlignment="1">
      <alignment horizontal="center" vertical="center" wrapText="1"/>
    </xf>
    <xf numFmtId="0" fontId="27" fillId="0" borderId="0" xfId="0" applyFont="1" applyAlignment="1">
      <alignment horizontal="center" vertical="center" wrapText="1"/>
    </xf>
    <xf numFmtId="0" fontId="27" fillId="0" borderId="18" xfId="0" applyFont="1" applyBorder="1" applyAlignment="1">
      <alignment horizontal="center" vertical="center" wrapText="1"/>
    </xf>
    <xf numFmtId="168" fontId="29" fillId="34" borderId="12" xfId="42" applyNumberFormat="1" applyFont="1" applyFill="1" applyBorder="1" applyAlignment="1">
      <alignment horizontal="justify" vertical="center" wrapText="1"/>
    </xf>
    <xf numFmtId="168" fontId="29" fillId="34" borderId="14" xfId="42" applyNumberFormat="1" applyFont="1" applyFill="1" applyBorder="1" applyAlignment="1">
      <alignment horizontal="justify" vertical="center" wrapText="1"/>
    </xf>
    <xf numFmtId="168" fontId="29" fillId="34" borderId="12" xfId="42" applyNumberFormat="1" applyFont="1" applyFill="1" applyBorder="1" applyAlignment="1">
      <alignment horizontal="center" vertical="center" wrapText="1"/>
    </xf>
    <xf numFmtId="168" fontId="29" fillId="34" borderId="14" xfId="42" applyNumberFormat="1" applyFont="1" applyFill="1" applyBorder="1" applyAlignment="1">
      <alignment horizontal="center" vertical="center" wrapText="1"/>
    </xf>
    <xf numFmtId="14" fontId="29" fillId="34" borderId="12" xfId="42" applyNumberFormat="1" applyFont="1" applyFill="1" applyBorder="1" applyAlignment="1">
      <alignment horizontal="center" vertical="center" wrapText="1"/>
    </xf>
    <xf numFmtId="14" fontId="29" fillId="34" borderId="14" xfId="42" applyNumberFormat="1" applyFont="1" applyFill="1" applyBorder="1" applyAlignment="1">
      <alignment horizontal="center" vertical="center" wrapText="1"/>
    </xf>
    <xf numFmtId="168" fontId="31" fillId="34" borderId="12" xfId="42" applyNumberFormat="1" applyFont="1" applyFill="1" applyBorder="1" applyAlignment="1">
      <alignment horizontal="center" vertical="center" wrapText="1"/>
    </xf>
    <xf numFmtId="168" fontId="31" fillId="34" borderId="14" xfId="42" applyNumberFormat="1" applyFont="1" applyFill="1" applyBorder="1" applyAlignment="1">
      <alignment horizontal="center" vertical="center" wrapText="1"/>
    </xf>
    <xf numFmtId="3" fontId="29" fillId="34" borderId="12" xfId="42" applyNumberFormat="1" applyFont="1" applyFill="1" applyBorder="1" applyAlignment="1">
      <alignment horizontal="center" vertical="center" wrapText="1"/>
    </xf>
    <xf numFmtId="3" fontId="29" fillId="34" borderId="14" xfId="42" applyNumberFormat="1" applyFont="1" applyFill="1" applyBorder="1" applyAlignment="1">
      <alignment horizontal="center" vertical="center" wrapText="1"/>
    </xf>
    <xf numFmtId="170" fontId="26" fillId="0" borderId="11" xfId="436" applyNumberFormat="1" applyFont="1" applyFill="1" applyBorder="1" applyAlignment="1">
      <alignment horizontal="center" vertical="center" wrapText="1"/>
    </xf>
    <xf numFmtId="170" fontId="26" fillId="0" borderId="16" xfId="436" applyNumberFormat="1" applyFont="1" applyFill="1" applyBorder="1" applyAlignment="1">
      <alignment horizontal="center" vertical="center" wrapText="1"/>
    </xf>
    <xf numFmtId="170" fontId="26" fillId="0" borderId="13" xfId="436" applyNumberFormat="1" applyFont="1" applyFill="1" applyBorder="1" applyAlignment="1">
      <alignment horizontal="center" vertical="center" wrapText="1"/>
    </xf>
    <xf numFmtId="0" fontId="26" fillId="0" borderId="10" xfId="541" applyFont="1" applyFill="1" applyBorder="1" applyAlignment="1" applyProtection="1">
      <alignment horizontal="center" vertical="center"/>
      <protection hidden="1"/>
    </xf>
    <xf numFmtId="0" fontId="26" fillId="0" borderId="12" xfId="440" applyFont="1" applyFill="1" applyBorder="1" applyAlignment="1" applyProtection="1">
      <alignment horizontal="center" vertical="center" wrapText="1"/>
      <protection locked="0"/>
    </xf>
    <xf numFmtId="0" fontId="26" fillId="0" borderId="14" xfId="440" applyFont="1" applyFill="1" applyBorder="1" applyAlignment="1" applyProtection="1">
      <alignment horizontal="center" vertical="center" wrapText="1"/>
      <protection locked="0"/>
    </xf>
    <xf numFmtId="170" fontId="26" fillId="33" borderId="11" xfId="440" applyNumberFormat="1" applyFont="1" applyFill="1" applyBorder="1" applyAlignment="1">
      <alignment horizontal="center" vertical="center"/>
    </xf>
    <xf numFmtId="170" fontId="26" fillId="33" borderId="16" xfId="440" applyNumberFormat="1" applyFont="1" applyFill="1" applyBorder="1" applyAlignment="1">
      <alignment horizontal="center" vertical="center"/>
    </xf>
    <xf numFmtId="170" fontId="26" fillId="33" borderId="13" xfId="440" applyNumberFormat="1" applyFont="1" applyFill="1" applyBorder="1" applyAlignment="1">
      <alignment horizontal="center" vertical="center"/>
    </xf>
    <xf numFmtId="0" fontId="28" fillId="0" borderId="10" xfId="0" applyFont="1" applyBorder="1" applyAlignment="1">
      <alignment horizontal="justify" vertical="center" wrapText="1"/>
    </xf>
    <xf numFmtId="0" fontId="26" fillId="0" borderId="12" xfId="987" applyFont="1" applyFill="1" applyBorder="1" applyAlignment="1" applyProtection="1">
      <alignment horizontal="center" vertical="center" wrapText="1"/>
      <protection locked="0"/>
    </xf>
    <xf numFmtId="0" fontId="26" fillId="0" borderId="20" xfId="987" applyFont="1" applyFill="1" applyBorder="1" applyAlignment="1" applyProtection="1">
      <alignment horizontal="center" vertical="center" wrapText="1"/>
      <protection locked="0"/>
    </xf>
    <xf numFmtId="0" fontId="26" fillId="0" borderId="14" xfId="987" applyFont="1" applyFill="1" applyBorder="1" applyAlignment="1" applyProtection="1">
      <alignment horizontal="center" vertical="center" wrapText="1"/>
      <protection locked="0"/>
    </xf>
    <xf numFmtId="0" fontId="26" fillId="0" borderId="12" xfId="1190" applyFont="1" applyFill="1" applyBorder="1" applyAlignment="1" applyProtection="1">
      <alignment horizontal="justify" vertical="center" wrapText="1"/>
      <protection hidden="1"/>
    </xf>
    <xf numFmtId="0" fontId="26" fillId="0" borderId="14" xfId="1190" applyFont="1" applyFill="1" applyBorder="1" applyAlignment="1" applyProtection="1">
      <alignment horizontal="justify" vertical="center" wrapText="1"/>
      <protection hidden="1"/>
    </xf>
    <xf numFmtId="0" fontId="26" fillId="0" borderId="10" xfId="0" applyFont="1" applyFill="1" applyBorder="1" applyAlignment="1">
      <alignment horizontal="left" vertical="center" wrapText="1"/>
    </xf>
    <xf numFmtId="0" fontId="26" fillId="0" borderId="10" xfId="0" applyFont="1" applyFill="1" applyBorder="1" applyAlignment="1">
      <alignment horizontal="justify" vertical="justify" wrapText="1"/>
    </xf>
    <xf numFmtId="0" fontId="26" fillId="0" borderId="10" xfId="0" applyFont="1" applyFill="1" applyBorder="1" applyAlignment="1" applyProtection="1">
      <alignment horizontal="center" vertical="center" wrapText="1"/>
    </xf>
    <xf numFmtId="0" fontId="26" fillId="0" borderId="10" xfId="1190" applyFont="1" applyFill="1" applyBorder="1" applyAlignment="1" applyProtection="1">
      <alignment horizontal="center" vertical="center" wrapText="1"/>
      <protection hidden="1"/>
    </xf>
    <xf numFmtId="0" fontId="26" fillId="0" borderId="26"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9" fillId="0" borderId="16" xfId="990" applyFont="1" applyFill="1" applyBorder="1" applyAlignment="1">
      <alignment horizontal="center" vertical="center" wrapText="1"/>
    </xf>
    <xf numFmtId="0" fontId="26" fillId="0" borderId="20" xfId="0" applyNumberFormat="1" applyFont="1" applyFill="1" applyBorder="1" applyAlignment="1">
      <alignment horizontal="center" vertical="center" wrapText="1"/>
    </xf>
    <xf numFmtId="9" fontId="26" fillId="0" borderId="23" xfId="698" applyFont="1" applyFill="1" applyBorder="1" applyAlignment="1">
      <alignment horizontal="center" vertical="center" wrapText="1"/>
    </xf>
    <xf numFmtId="0" fontId="31" fillId="0" borderId="25" xfId="0" applyFont="1" applyFill="1" applyBorder="1" applyAlignment="1">
      <alignment horizontal="center" vertical="center" wrapText="1"/>
    </xf>
    <xf numFmtId="0" fontId="26" fillId="0" borderId="24" xfId="0" applyFont="1" applyFill="1" applyBorder="1" applyAlignment="1">
      <alignment horizontal="center" vertical="center" wrapText="1"/>
    </xf>
    <xf numFmtId="170" fontId="26" fillId="0" borderId="11" xfId="987" applyNumberFormat="1" applyFont="1" applyFill="1" applyBorder="1" applyAlignment="1">
      <alignment horizontal="center" vertical="center" wrapText="1"/>
    </xf>
    <xf numFmtId="170" fontId="26" fillId="0" borderId="16" xfId="987" applyNumberFormat="1" applyFont="1" applyFill="1" applyBorder="1" applyAlignment="1">
      <alignment horizontal="center" vertical="center" wrapText="1"/>
    </xf>
    <xf numFmtId="170" fontId="26" fillId="0" borderId="13" xfId="987" applyNumberFormat="1" applyFont="1" applyFill="1" applyBorder="1" applyAlignment="1">
      <alignment horizontal="center" vertical="center" wrapText="1"/>
    </xf>
    <xf numFmtId="170" fontId="26" fillId="0" borderId="11" xfId="1808" applyFont="1" applyFill="1" applyBorder="1" applyAlignment="1">
      <alignment horizontal="center" vertical="center" wrapText="1"/>
    </xf>
    <xf numFmtId="170" fontId="26" fillId="0" borderId="16" xfId="1808" applyFont="1" applyFill="1" applyBorder="1" applyAlignment="1">
      <alignment horizontal="center" vertical="center" wrapText="1"/>
    </xf>
    <xf numFmtId="170" fontId="26" fillId="0" borderId="13" xfId="1808" applyFont="1" applyFill="1" applyBorder="1" applyAlignment="1">
      <alignment horizontal="center" vertical="center" wrapText="1"/>
    </xf>
    <xf numFmtId="170" fontId="26" fillId="0" borderId="10" xfId="1465" applyFont="1" applyFill="1" applyBorder="1" applyAlignment="1">
      <alignment horizontal="center" vertical="center" wrapText="1"/>
    </xf>
    <xf numFmtId="0" fontId="26" fillId="0" borderId="29" xfId="990" applyFont="1" applyFill="1" applyBorder="1" applyAlignment="1">
      <alignment horizontal="center" vertical="center" wrapText="1"/>
    </xf>
    <xf numFmtId="0" fontId="26" fillId="0" borderId="12" xfId="990" applyFont="1" applyFill="1" applyBorder="1" applyAlignment="1">
      <alignment horizontal="justify" vertical="center" wrapText="1"/>
    </xf>
    <xf numFmtId="0" fontId="26" fillId="0" borderId="20" xfId="990" applyFont="1" applyFill="1" applyBorder="1" applyAlignment="1">
      <alignment horizontal="justify" vertical="center" wrapText="1"/>
    </xf>
    <xf numFmtId="0" fontId="26" fillId="0" borderId="14" xfId="990" applyFont="1" applyFill="1" applyBorder="1" applyAlignment="1">
      <alignment horizontal="justify" vertical="center" wrapText="1"/>
    </xf>
    <xf numFmtId="0" fontId="26" fillId="0" borderId="12"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2" xfId="0" applyFont="1" applyBorder="1" applyAlignment="1">
      <alignment horizontal="justify" vertical="center" wrapText="1"/>
    </xf>
    <xf numFmtId="0" fontId="26" fillId="0" borderId="20" xfId="0" applyFont="1" applyBorder="1" applyAlignment="1">
      <alignment horizontal="justify" vertical="center" wrapText="1"/>
    </xf>
    <xf numFmtId="0" fontId="26" fillId="0" borderId="14" xfId="0" applyFont="1" applyBorder="1" applyAlignment="1">
      <alignment horizontal="justify" vertical="center" wrapText="1"/>
    </xf>
    <xf numFmtId="9" fontId="26" fillId="0" borderId="12" xfId="1551" applyFont="1" applyFill="1" applyBorder="1" applyAlignment="1">
      <alignment horizontal="center" vertical="center" wrapText="1"/>
    </xf>
    <xf numFmtId="9" fontId="26" fillId="0" borderId="20" xfId="1551" applyFont="1" applyFill="1" applyBorder="1" applyAlignment="1">
      <alignment horizontal="center" vertical="center" wrapText="1"/>
    </xf>
    <xf numFmtId="9" fontId="26" fillId="0" borderId="14" xfId="1551" applyFont="1" applyFill="1" applyBorder="1" applyAlignment="1">
      <alignment horizontal="center" vertical="center" wrapText="1"/>
    </xf>
    <xf numFmtId="9" fontId="26" fillId="0" borderId="12" xfId="990" applyNumberFormat="1" applyFont="1" applyFill="1" applyBorder="1" applyAlignment="1">
      <alignment horizontal="center" vertical="center" wrapText="1"/>
    </xf>
    <xf numFmtId="9" fontId="26" fillId="0" borderId="14" xfId="990" applyNumberFormat="1" applyFont="1" applyFill="1" applyBorder="1" applyAlignment="1">
      <alignment horizontal="center" vertical="center" wrapText="1"/>
    </xf>
    <xf numFmtId="0" fontId="26" fillId="0" borderId="12" xfId="990" applyFont="1" applyFill="1" applyBorder="1" applyAlignment="1">
      <alignment horizontal="center" vertical="center"/>
    </xf>
    <xf numFmtId="0" fontId="26" fillId="0" borderId="14" xfId="990" applyFont="1" applyFill="1" applyBorder="1" applyAlignment="1">
      <alignment horizontal="center" vertical="center"/>
    </xf>
    <xf numFmtId="0" fontId="26" fillId="0" borderId="20" xfId="990" applyFont="1" applyFill="1" applyBorder="1" applyAlignment="1">
      <alignment horizontal="center" vertical="center"/>
    </xf>
    <xf numFmtId="0" fontId="26" fillId="0" borderId="12" xfId="0" applyFont="1" applyFill="1" applyBorder="1" applyAlignment="1">
      <alignment horizontal="center" vertical="center"/>
    </xf>
    <xf numFmtId="0" fontId="26" fillId="0" borderId="14" xfId="0" applyFont="1" applyFill="1" applyBorder="1" applyAlignment="1">
      <alignment horizontal="center" vertical="center"/>
    </xf>
    <xf numFmtId="9" fontId="26" fillId="0" borderId="20" xfId="990" applyNumberFormat="1" applyFont="1" applyFill="1" applyBorder="1" applyAlignment="1">
      <alignment horizontal="center" vertical="center" wrapText="1"/>
    </xf>
    <xf numFmtId="0" fontId="26" fillId="0" borderId="20" xfId="990" applyFont="1" applyFill="1" applyBorder="1" applyAlignment="1">
      <alignment horizontal="left" vertical="center" wrapText="1"/>
    </xf>
    <xf numFmtId="9" fontId="26" fillId="0" borderId="10" xfId="990" applyNumberFormat="1"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20" xfId="0" applyFont="1" applyFill="1" applyBorder="1" applyAlignment="1">
      <alignment horizontal="center" vertical="center"/>
    </xf>
    <xf numFmtId="0" fontId="31" fillId="0" borderId="20" xfId="0" applyFont="1" applyFill="1" applyBorder="1" applyAlignment="1">
      <alignment horizontal="center" vertical="center" wrapText="1"/>
    </xf>
    <xf numFmtId="0" fontId="26" fillId="0" borderId="26" xfId="990" applyFont="1" applyFill="1" applyBorder="1" applyAlignment="1">
      <alignment horizontal="center" vertical="center" wrapText="1"/>
    </xf>
    <xf numFmtId="0" fontId="26" fillId="0" borderId="18" xfId="990" applyFont="1" applyFill="1" applyBorder="1" applyAlignment="1">
      <alignment horizontal="center" vertical="center" wrapText="1"/>
    </xf>
    <xf numFmtId="0" fontId="26" fillId="0" borderId="10" xfId="990" applyFont="1" applyFill="1" applyBorder="1" applyAlignment="1">
      <alignment horizontal="left" vertical="center" wrapText="1"/>
    </xf>
    <xf numFmtId="0" fontId="31" fillId="0" borderId="28" xfId="987" applyFont="1" applyFill="1" applyBorder="1" applyAlignment="1">
      <alignment horizontal="center" vertical="center" wrapText="1"/>
    </xf>
    <xf numFmtId="0" fontId="31" fillId="0" borderId="15" xfId="987" applyFont="1" applyFill="1" applyBorder="1" applyAlignment="1">
      <alignment horizontal="center" vertical="center" wrapText="1"/>
    </xf>
    <xf numFmtId="0" fontId="32" fillId="0" borderId="12" xfId="0" applyFont="1" applyFill="1" applyBorder="1" applyAlignment="1">
      <alignment horizontal="center" vertical="center" wrapText="1"/>
    </xf>
    <xf numFmtId="0" fontId="32" fillId="0" borderId="14" xfId="0" applyFont="1" applyFill="1" applyBorder="1" applyAlignment="1">
      <alignment horizontal="center" vertical="center" wrapText="1"/>
    </xf>
    <xf numFmtId="0" fontId="32" fillId="0" borderId="14" xfId="0" applyFont="1" applyFill="1" applyBorder="1" applyAlignment="1">
      <alignment horizontal="justify" vertical="center" wrapText="1"/>
    </xf>
    <xf numFmtId="0" fontId="32" fillId="0" borderId="12" xfId="0" applyFont="1" applyFill="1" applyBorder="1" applyAlignment="1">
      <alignment horizontal="left" vertical="center" wrapText="1"/>
    </xf>
    <xf numFmtId="0" fontId="32" fillId="0" borderId="14" xfId="0" applyFont="1" applyFill="1" applyBorder="1" applyAlignment="1">
      <alignment horizontal="left" vertical="center" wrapText="1"/>
    </xf>
    <xf numFmtId="170" fontId="26" fillId="0" borderId="10" xfId="1808" applyFont="1" applyFill="1" applyBorder="1" applyAlignment="1">
      <alignment horizontal="center" vertical="center" wrapText="1"/>
    </xf>
    <xf numFmtId="170" fontId="26" fillId="0" borderId="30" xfId="1808" applyFont="1" applyFill="1" applyBorder="1" applyAlignment="1">
      <alignment horizontal="center" vertical="center" wrapText="1"/>
    </xf>
    <xf numFmtId="170" fontId="26" fillId="0" borderId="0" xfId="1808" applyFont="1" applyFill="1" applyBorder="1" applyAlignment="1">
      <alignment horizontal="center" vertical="center" wrapText="1"/>
    </xf>
    <xf numFmtId="170" fontId="26" fillId="0" borderId="29" xfId="1808" applyFont="1" applyFill="1" applyBorder="1" applyAlignment="1">
      <alignment horizontal="center" vertical="center" wrapText="1"/>
    </xf>
    <xf numFmtId="0" fontId="26" fillId="0" borderId="12" xfId="1190" applyNumberFormat="1" applyFont="1" applyFill="1" applyBorder="1" applyAlignment="1">
      <alignment horizontal="center" vertical="center" wrapText="1"/>
    </xf>
    <xf numFmtId="0" fontId="26" fillId="0" borderId="14" xfId="1190" applyNumberFormat="1" applyFont="1" applyFill="1" applyBorder="1" applyAlignment="1">
      <alignment horizontal="center" vertical="center" wrapText="1"/>
    </xf>
    <xf numFmtId="0" fontId="26" fillId="0" borderId="12" xfId="1190" applyFont="1" applyFill="1" applyBorder="1" applyAlignment="1" applyProtection="1">
      <alignment horizontal="left" vertical="center" wrapText="1"/>
      <protection hidden="1"/>
    </xf>
    <xf numFmtId="0" fontId="26" fillId="0" borderId="14" xfId="1190" applyFont="1" applyFill="1" applyBorder="1" applyAlignment="1" applyProtection="1">
      <alignment horizontal="left" vertical="center" wrapText="1"/>
      <protection hidden="1"/>
    </xf>
    <xf numFmtId="0" fontId="32" fillId="0" borderId="20" xfId="0" applyFont="1" applyFill="1" applyBorder="1" applyAlignment="1">
      <alignment horizontal="center" vertical="center" wrapText="1"/>
    </xf>
    <xf numFmtId="0" fontId="32" fillId="0" borderId="12" xfId="987" applyFont="1" applyFill="1" applyBorder="1" applyAlignment="1">
      <alignment vertical="center" wrapText="1"/>
    </xf>
    <xf numFmtId="0" fontId="32" fillId="0" borderId="14" xfId="987" applyFont="1" applyFill="1" applyBorder="1" applyAlignment="1">
      <alignment vertical="center" wrapText="1"/>
    </xf>
    <xf numFmtId="0" fontId="26" fillId="0" borderId="12" xfId="0" applyFont="1" applyFill="1" applyBorder="1" applyAlignment="1">
      <alignment vertical="center" wrapText="1"/>
    </xf>
    <xf numFmtId="0" fontId="26" fillId="0" borderId="14" xfId="0" applyFont="1" applyFill="1" applyBorder="1" applyAlignment="1">
      <alignment vertical="center" wrapText="1"/>
    </xf>
    <xf numFmtId="170" fontId="26" fillId="0" borderId="11" xfId="1912" applyNumberFormat="1" applyFont="1" applyFill="1" applyBorder="1" applyAlignment="1">
      <alignment horizontal="center" vertical="center" wrapText="1"/>
    </xf>
    <xf numFmtId="170" fontId="26" fillId="0" borderId="16" xfId="1912" applyNumberFormat="1" applyFont="1" applyFill="1" applyBorder="1" applyAlignment="1">
      <alignment horizontal="center" vertical="center" wrapText="1"/>
    </xf>
    <xf numFmtId="170" fontId="26" fillId="0" borderId="13" xfId="1912" applyNumberFormat="1" applyFont="1" applyFill="1" applyBorder="1" applyAlignment="1">
      <alignment horizontal="center" vertical="center" wrapText="1"/>
    </xf>
    <xf numFmtId="0" fontId="26" fillId="0" borderId="10" xfId="987" applyFont="1" applyFill="1" applyBorder="1" applyAlignment="1">
      <alignment horizontal="left" vertical="center" wrapText="1"/>
    </xf>
    <xf numFmtId="3" fontId="26" fillId="0" borderId="14" xfId="987" applyNumberFormat="1" applyFont="1" applyFill="1" applyBorder="1" applyAlignment="1">
      <alignment horizontal="center" vertical="center" wrapText="1"/>
    </xf>
    <xf numFmtId="0" fontId="26" fillId="0" borderId="10" xfId="1190" applyNumberFormat="1" applyFont="1" applyFill="1" applyBorder="1" applyAlignment="1" applyProtection="1">
      <alignment horizontal="center" vertical="center" wrapText="1"/>
      <protection hidden="1"/>
    </xf>
    <xf numFmtId="44" fontId="28" fillId="0" borderId="10" xfId="951" applyFont="1" applyBorder="1" applyAlignment="1">
      <alignment horizontal="center" vertical="center" wrapText="1"/>
    </xf>
    <xf numFmtId="0" fontId="26" fillId="0" borderId="12" xfId="1190" applyFont="1" applyFill="1" applyBorder="1" applyAlignment="1" applyProtection="1">
      <alignment horizontal="center" vertical="center" wrapText="1"/>
      <protection hidden="1"/>
    </xf>
    <xf numFmtId="0" fontId="26" fillId="0" borderId="14" xfId="1190" applyFont="1" applyFill="1" applyBorder="1" applyAlignment="1" applyProtection="1">
      <alignment horizontal="center" vertical="center" wrapText="1"/>
      <protection hidden="1"/>
    </xf>
    <xf numFmtId="0" fontId="26" fillId="36" borderId="10" xfId="987" applyFont="1" applyFill="1" applyBorder="1" applyAlignment="1">
      <alignment horizontal="center" vertical="center" wrapText="1"/>
    </xf>
    <xf numFmtId="44" fontId="26" fillId="0" borderId="10" xfId="1369" applyFont="1" applyFill="1" applyBorder="1" applyAlignment="1">
      <alignment vertical="center" wrapText="1"/>
    </xf>
    <xf numFmtId="0" fontId="34" fillId="0" borderId="10" xfId="0" applyFont="1" applyFill="1" applyBorder="1" applyAlignment="1">
      <alignment horizontal="center" vertical="center" wrapText="1"/>
    </xf>
    <xf numFmtId="0" fontId="34" fillId="0" borderId="10" xfId="0" applyFont="1" applyFill="1" applyBorder="1" applyAlignment="1">
      <alignment horizontal="center" vertical="center"/>
    </xf>
    <xf numFmtId="170" fontId="28" fillId="0" borderId="10" xfId="0" applyNumberFormat="1" applyFont="1" applyFill="1" applyBorder="1" applyAlignment="1">
      <alignment horizontal="center" vertical="center" wrapText="1"/>
    </xf>
    <xf numFmtId="0" fontId="28" fillId="0" borderId="10" xfId="987" applyFont="1" applyFill="1" applyBorder="1" applyAlignment="1">
      <alignment vertical="center"/>
    </xf>
    <xf numFmtId="0" fontId="31" fillId="36" borderId="23" xfId="0" applyFont="1" applyFill="1" applyBorder="1" applyAlignment="1">
      <alignment horizontal="center" vertical="center" wrapText="1"/>
    </xf>
    <xf numFmtId="0" fontId="26" fillId="36" borderId="13" xfId="0" applyFont="1" applyFill="1" applyBorder="1" applyAlignment="1">
      <alignment horizontal="center" vertical="center" wrapText="1"/>
    </xf>
    <xf numFmtId="0" fontId="26" fillId="36" borderId="17" xfId="0" applyFont="1" applyFill="1" applyBorder="1" applyAlignment="1">
      <alignment horizontal="center" vertical="center" wrapText="1"/>
    </xf>
    <xf numFmtId="0" fontId="26" fillId="36" borderId="24" xfId="0" applyFont="1" applyFill="1" applyBorder="1" applyAlignment="1">
      <alignment horizontal="center" vertical="center" wrapText="1"/>
    </xf>
    <xf numFmtId="0" fontId="26" fillId="36" borderId="10" xfId="0" applyFont="1" applyFill="1" applyBorder="1" applyAlignment="1">
      <alignment vertical="center"/>
    </xf>
    <xf numFmtId="0" fontId="26" fillId="0" borderId="10" xfId="0" applyFont="1" applyFill="1" applyBorder="1" applyAlignment="1">
      <alignment vertical="top" wrapText="1"/>
    </xf>
    <xf numFmtId="0" fontId="26" fillId="0" borderId="10" xfId="987" applyFont="1" applyFill="1" applyBorder="1" applyAlignment="1" applyProtection="1">
      <alignment horizontal="left" vertical="center" wrapText="1"/>
    </xf>
    <xf numFmtId="3" fontId="26" fillId="36" borderId="23" xfId="0" applyNumberFormat="1" applyFont="1" applyFill="1" applyBorder="1" applyAlignment="1">
      <alignment horizontal="center" vertical="center" wrapText="1"/>
    </xf>
    <xf numFmtId="9" fontId="26" fillId="36" borderId="23" xfId="1195" applyFont="1" applyFill="1" applyBorder="1" applyAlignment="1">
      <alignment horizontal="center" vertical="center" wrapText="1"/>
    </xf>
    <xf numFmtId="0" fontId="26" fillId="36" borderId="23" xfId="0" applyFont="1" applyFill="1" applyBorder="1" applyAlignment="1">
      <alignment horizontal="center" vertical="center" wrapText="1"/>
    </xf>
    <xf numFmtId="0" fontId="26" fillId="36" borderId="23" xfId="0" applyFont="1" applyFill="1" applyBorder="1" applyAlignment="1">
      <alignment horizontal="justify" vertical="center" wrapText="1"/>
    </xf>
    <xf numFmtId="0" fontId="26" fillId="36" borderId="10" xfId="0" applyFont="1" applyFill="1" applyBorder="1" applyAlignment="1">
      <alignment horizontal="center" wrapText="1"/>
    </xf>
    <xf numFmtId="0" fontId="26" fillId="36" borderId="0" xfId="0" applyFont="1" applyFill="1" applyBorder="1" applyAlignment="1">
      <alignment vertical="center" wrapText="1"/>
    </xf>
    <xf numFmtId="0" fontId="26" fillId="36" borderId="10" xfId="0" applyFont="1" applyFill="1" applyBorder="1" applyAlignment="1">
      <alignment horizontal="left" vertical="center" wrapText="1"/>
    </xf>
    <xf numFmtId="170" fontId="26" fillId="36" borderId="10" xfId="0" applyNumberFormat="1" applyFont="1" applyFill="1" applyBorder="1" applyAlignment="1">
      <alignment horizontal="center" vertical="center"/>
    </xf>
    <xf numFmtId="170" fontId="26" fillId="36" borderId="10" xfId="0" applyNumberFormat="1" applyFont="1" applyFill="1" applyBorder="1" applyAlignment="1">
      <alignment horizontal="center" vertical="center" wrapText="1"/>
    </xf>
    <xf numFmtId="3" fontId="26" fillId="0" borderId="10" xfId="0" applyNumberFormat="1" applyFont="1" applyFill="1" applyBorder="1" applyAlignment="1" applyProtection="1">
      <alignment horizontal="center" vertical="center" wrapText="1"/>
      <protection locked="0"/>
    </xf>
    <xf numFmtId="9" fontId="26" fillId="0" borderId="10" xfId="2616" applyFont="1" applyFill="1" applyBorder="1" applyAlignment="1">
      <alignment horizontal="center" vertical="center" wrapText="1"/>
    </xf>
    <xf numFmtId="169" fontId="26" fillId="36" borderId="14" xfId="1195" applyNumberFormat="1" applyFont="1" applyFill="1" applyBorder="1" applyAlignment="1">
      <alignment horizontal="center" vertical="center" wrapText="1"/>
    </xf>
    <xf numFmtId="0" fontId="31" fillId="36" borderId="14" xfId="990" applyFont="1" applyFill="1" applyBorder="1" applyAlignment="1">
      <alignment horizontal="center" vertical="center" wrapText="1"/>
    </xf>
    <xf numFmtId="0" fontId="26" fillId="36" borderId="14" xfId="0" applyFont="1" applyFill="1" applyBorder="1" applyAlignment="1">
      <alignment vertical="center" wrapText="1"/>
    </xf>
    <xf numFmtId="3" fontId="26" fillId="36" borderId="14" xfId="0" applyNumberFormat="1" applyFont="1" applyFill="1" applyBorder="1" applyAlignment="1">
      <alignment horizontal="center" vertical="center" wrapText="1"/>
    </xf>
    <xf numFmtId="9" fontId="26" fillId="36" borderId="14" xfId="1195" applyFont="1" applyFill="1" applyBorder="1" applyAlignment="1">
      <alignment horizontal="center" vertical="center" wrapText="1"/>
    </xf>
    <xf numFmtId="0" fontId="26" fillId="36" borderId="14" xfId="0" applyFont="1" applyFill="1" applyBorder="1" applyAlignment="1">
      <alignment horizontal="center" vertical="center" wrapText="1"/>
    </xf>
    <xf numFmtId="0" fontId="31" fillId="36" borderId="10" xfId="990" applyFont="1" applyFill="1" applyBorder="1" applyAlignment="1">
      <alignment horizontal="center" vertical="center" wrapText="1"/>
    </xf>
    <xf numFmtId="0" fontId="26" fillId="36" borderId="10" xfId="0" applyFont="1" applyFill="1" applyBorder="1" applyAlignment="1">
      <alignment vertical="center" wrapText="1"/>
    </xf>
    <xf numFmtId="0" fontId="39" fillId="35" borderId="10" xfId="987" applyFont="1" applyFill="1" applyBorder="1" applyAlignment="1">
      <alignment horizontal="left" vertical="center" wrapText="1"/>
    </xf>
    <xf numFmtId="0" fontId="34" fillId="0" borderId="10" xfId="987" applyFont="1" applyBorder="1" applyAlignment="1">
      <alignment horizontal="center" vertical="center" wrapText="1"/>
    </xf>
    <xf numFmtId="9" fontId="35" fillId="0" borderId="10" xfId="1195" applyNumberFormat="1" applyFont="1" applyFill="1" applyBorder="1" applyAlignment="1" applyProtection="1">
      <alignment horizontal="center" vertical="center" wrapText="1"/>
      <protection locked="0"/>
    </xf>
    <xf numFmtId="0" fontId="34" fillId="0" borderId="10" xfId="987" applyFont="1" applyBorder="1" applyAlignment="1">
      <alignment horizontal="justify" vertical="center" wrapText="1"/>
    </xf>
    <xf numFmtId="0" fontId="34" fillId="0" borderId="10" xfId="987" applyFont="1" applyBorder="1" applyAlignment="1">
      <alignment horizontal="center" vertical="center"/>
    </xf>
    <xf numFmtId="3" fontId="28" fillId="0" borderId="10" xfId="987" applyNumberFormat="1" applyFont="1" applyFill="1" applyBorder="1" applyAlignment="1" applyProtection="1">
      <alignment horizontal="center" vertical="center"/>
      <protection locked="0"/>
    </xf>
    <xf numFmtId="0" fontId="28" fillId="0" borderId="10" xfId="987" applyFont="1" applyFill="1" applyBorder="1" applyAlignment="1" applyProtection="1">
      <alignment horizontal="justify" vertical="center" wrapText="1"/>
      <protection locked="0"/>
    </xf>
    <xf numFmtId="0" fontId="28" fillId="0" borderId="10" xfId="987" applyFont="1" applyFill="1" applyBorder="1" applyAlignment="1" applyProtection="1">
      <alignment horizontal="center" vertical="center" wrapText="1"/>
      <protection locked="0"/>
    </xf>
    <xf numFmtId="3" fontId="28" fillId="0" borderId="10" xfId="987" applyNumberFormat="1" applyFont="1" applyFill="1" applyBorder="1" applyAlignment="1" applyProtection="1">
      <alignment horizontal="center" vertical="center" wrapText="1"/>
      <protection locked="0"/>
    </xf>
    <xf numFmtId="0" fontId="28" fillId="0" borderId="10" xfId="987" applyNumberFormat="1" applyFont="1" applyFill="1" applyBorder="1" applyAlignment="1" applyProtection="1">
      <alignment horizontal="center" vertical="center" wrapText="1"/>
      <protection locked="0"/>
    </xf>
    <xf numFmtId="9" fontId="26" fillId="0" borderId="10" xfId="1195" applyNumberFormat="1" applyFont="1" applyFill="1" applyBorder="1" applyAlignment="1" applyProtection="1">
      <alignment horizontal="center" vertical="center" wrapText="1"/>
      <protection locked="0"/>
    </xf>
    <xf numFmtId="3" fontId="26" fillId="0" borderId="10" xfId="987" applyNumberFormat="1" applyFont="1" applyFill="1" applyBorder="1" applyAlignment="1" applyProtection="1">
      <alignment horizontal="center" vertical="center" wrapText="1"/>
      <protection locked="0"/>
    </xf>
    <xf numFmtId="0" fontId="28" fillId="36" borderId="0" xfId="0" applyFont="1" applyFill="1" applyBorder="1" applyAlignment="1">
      <alignment vertical="center"/>
    </xf>
    <xf numFmtId="0" fontId="28" fillId="0" borderId="0" xfId="990" applyFont="1" applyFill="1" applyBorder="1" applyAlignment="1">
      <alignment vertical="center" wrapText="1"/>
    </xf>
    <xf numFmtId="0" fontId="28" fillId="36" borderId="10" xfId="0" applyFont="1" applyFill="1" applyBorder="1" applyAlignment="1">
      <alignment vertical="center"/>
    </xf>
    <xf numFmtId="0" fontId="26" fillId="36" borderId="32" xfId="0" applyFont="1" applyFill="1" applyBorder="1" applyAlignment="1">
      <alignment horizontal="center" vertical="center" wrapText="1"/>
    </xf>
    <xf numFmtId="0" fontId="28" fillId="36" borderId="13" xfId="0" applyFont="1" applyFill="1" applyBorder="1" applyAlignment="1">
      <alignment horizontal="center" vertical="center" wrapText="1"/>
    </xf>
    <xf numFmtId="0" fontId="28" fillId="0" borderId="13" xfId="990" applyFont="1" applyFill="1" applyBorder="1" applyAlignment="1">
      <alignment horizontal="center" vertical="center" wrapText="1"/>
    </xf>
    <xf numFmtId="0" fontId="26" fillId="36" borderId="13" xfId="0" applyFont="1" applyFill="1" applyBorder="1" applyAlignment="1">
      <alignment horizontal="center" vertical="center"/>
    </xf>
    <xf numFmtId="0" fontId="31" fillId="0" borderId="25" xfId="990" applyFont="1" applyFill="1" applyBorder="1" applyAlignment="1">
      <alignment horizontal="center" vertical="center" wrapText="1"/>
    </xf>
    <xf numFmtId="3" fontId="26" fillId="0" borderId="23" xfId="0" applyNumberFormat="1" applyFont="1" applyFill="1" applyBorder="1" applyAlignment="1" applyProtection="1">
      <alignment horizontal="center" vertical="center" wrapText="1"/>
      <protection locked="0"/>
    </xf>
    <xf numFmtId="9" fontId="26" fillId="0" borderId="23" xfId="3418" applyFont="1" applyFill="1" applyBorder="1" applyAlignment="1">
      <alignment horizontal="center" vertical="center" wrapText="1"/>
    </xf>
    <xf numFmtId="0" fontId="26" fillId="0" borderId="23" xfId="0" applyFont="1" applyFill="1" applyBorder="1" applyAlignment="1" applyProtection="1">
      <alignment horizontal="justify" vertical="center" wrapText="1"/>
      <protection locked="0"/>
    </xf>
    <xf numFmtId="0" fontId="26" fillId="0" borderId="23" xfId="0" applyFont="1" applyFill="1" applyBorder="1" applyAlignment="1" applyProtection="1">
      <alignment horizontal="center" vertical="center" wrapText="1"/>
      <protection locked="0"/>
    </xf>
    <xf numFmtId="175" fontId="28" fillId="36" borderId="10" xfId="0" applyNumberFormat="1" applyFont="1" applyFill="1" applyBorder="1" applyAlignment="1">
      <alignment horizontal="right" vertical="center" wrapText="1"/>
    </xf>
    <xf numFmtId="0" fontId="28" fillId="36" borderId="10" xfId="0" applyFont="1" applyFill="1" applyBorder="1" applyAlignment="1">
      <alignment horizontal="justify" vertical="center" wrapText="1"/>
    </xf>
    <xf numFmtId="170" fontId="26" fillId="36" borderId="10" xfId="0" applyNumberFormat="1" applyFont="1" applyFill="1" applyBorder="1" applyAlignment="1">
      <alignment vertical="center" wrapText="1"/>
    </xf>
    <xf numFmtId="175" fontId="28" fillId="36" borderId="10" xfId="0" applyNumberFormat="1" applyFont="1" applyFill="1" applyBorder="1" applyAlignment="1">
      <alignment vertical="center" wrapText="1"/>
    </xf>
    <xf numFmtId="0" fontId="28" fillId="36" borderId="10" xfId="0" applyFont="1" applyFill="1" applyBorder="1" applyAlignment="1">
      <alignment horizontal="center" vertical="center" wrapText="1"/>
    </xf>
    <xf numFmtId="9" fontId="28" fillId="36" borderId="10" xfId="1195" applyFont="1" applyFill="1" applyBorder="1" applyAlignment="1">
      <alignment horizontal="center" vertical="center" wrapText="1"/>
    </xf>
    <xf numFmtId="0" fontId="28" fillId="36" borderId="10" xfId="0" applyFont="1" applyFill="1" applyBorder="1" applyAlignment="1">
      <alignment vertical="center" wrapText="1"/>
    </xf>
    <xf numFmtId="0" fontId="28" fillId="0" borderId="10" xfId="990" applyFont="1" applyFill="1" applyBorder="1" applyAlignment="1">
      <alignment vertical="center" wrapText="1"/>
    </xf>
    <xf numFmtId="0" fontId="28" fillId="0" borderId="10" xfId="990" applyFont="1" applyFill="1" applyBorder="1" applyAlignment="1">
      <alignment horizontal="center" vertical="center" wrapText="1"/>
    </xf>
    <xf numFmtId="170" fontId="26" fillId="36" borderId="10" xfId="0" applyNumberFormat="1" applyFont="1" applyFill="1" applyBorder="1" applyAlignment="1">
      <alignment vertical="center"/>
    </xf>
    <xf numFmtId="0" fontId="26" fillId="36" borderId="11" xfId="0" applyFont="1" applyFill="1" applyBorder="1" applyAlignment="1">
      <alignment horizontal="center" vertical="center" wrapText="1"/>
    </xf>
    <xf numFmtId="9" fontId="26" fillId="36" borderId="10" xfId="1195" applyFont="1" applyFill="1" applyBorder="1" applyAlignment="1">
      <alignment vertical="center" wrapText="1"/>
    </xf>
    <xf numFmtId="0" fontId="26" fillId="36" borderId="10" xfId="0" applyFont="1" applyFill="1" applyBorder="1" applyAlignment="1">
      <alignment horizontal="center" vertical="center"/>
    </xf>
    <xf numFmtId="9" fontId="26" fillId="36" borderId="10" xfId="0" applyNumberFormat="1" applyFont="1" applyFill="1" applyBorder="1" applyAlignment="1">
      <alignment vertical="center" wrapText="1"/>
    </xf>
    <xf numFmtId="0" fontId="28" fillId="36" borderId="10" xfId="990" applyFont="1" applyFill="1" applyBorder="1" applyAlignment="1">
      <alignment horizontal="center" vertical="center" wrapText="1"/>
    </xf>
    <xf numFmtId="0" fontId="28" fillId="36" borderId="14" xfId="990" applyFont="1" applyFill="1" applyBorder="1" applyAlignment="1">
      <alignment horizontal="center" vertical="center" wrapText="1"/>
    </xf>
    <xf numFmtId="9" fontId="26" fillId="0" borderId="10" xfId="3418" applyFont="1" applyFill="1" applyBorder="1" applyAlignment="1">
      <alignment horizontal="center" vertical="center" wrapText="1"/>
    </xf>
    <xf numFmtId="9" fontId="26" fillId="36" borderId="14" xfId="1195" applyNumberFormat="1" applyFont="1" applyFill="1" applyBorder="1" applyAlignment="1">
      <alignment horizontal="center" vertical="center" wrapText="1"/>
    </xf>
    <xf numFmtId="0" fontId="26" fillId="0" borderId="0" xfId="0" applyFont="1" applyBorder="1" applyAlignment="1">
      <alignment horizontal="justify" wrapText="1"/>
    </xf>
    <xf numFmtId="0" fontId="28" fillId="0" borderId="0" xfId="0" applyFont="1" applyBorder="1" applyAlignment="1">
      <alignment horizontal="justify" vertical="center" wrapText="1"/>
    </xf>
    <xf numFmtId="0" fontId="26" fillId="0" borderId="26" xfId="987" applyFont="1" applyFill="1" applyBorder="1" applyAlignment="1">
      <alignment horizontal="center" vertical="center" wrapText="1"/>
    </xf>
    <xf numFmtId="0" fontId="26" fillId="33" borderId="16" xfId="987" applyFont="1" applyFill="1" applyBorder="1" applyAlignment="1">
      <alignment horizontal="center" vertical="center" wrapText="1"/>
    </xf>
    <xf numFmtId="0" fontId="26" fillId="33" borderId="16" xfId="987" applyNumberFormat="1" applyFont="1" applyFill="1" applyBorder="1" applyAlignment="1">
      <alignment horizontal="center" vertical="center" wrapText="1"/>
    </xf>
    <xf numFmtId="3" fontId="26" fillId="33" borderId="16" xfId="987" applyNumberFormat="1" applyFont="1" applyFill="1" applyBorder="1" applyAlignment="1">
      <alignment horizontal="center" vertical="center" wrapText="1"/>
    </xf>
    <xf numFmtId="9" fontId="26" fillId="33" borderId="16" xfId="3419" applyNumberFormat="1" applyFont="1" applyFill="1" applyBorder="1" applyAlignment="1">
      <alignment horizontal="center" vertical="center" wrapText="1"/>
    </xf>
    <xf numFmtId="169" fontId="26" fillId="33" borderId="13" xfId="3419" applyNumberFormat="1" applyFont="1" applyFill="1" applyBorder="1" applyAlignment="1">
      <alignment horizontal="center" vertical="center" wrapText="1"/>
    </xf>
    <xf numFmtId="9" fontId="26" fillId="33" borderId="10" xfId="3419" applyFont="1" applyFill="1" applyBorder="1" applyAlignment="1">
      <alignment horizontal="center" vertical="center" wrapText="1"/>
    </xf>
    <xf numFmtId="170" fontId="26" fillId="0" borderId="10" xfId="3038" applyFont="1" applyFill="1" applyBorder="1" applyAlignment="1">
      <alignment horizontal="center" vertical="center" wrapText="1"/>
    </xf>
    <xf numFmtId="9" fontId="26" fillId="0" borderId="10" xfId="3438" applyNumberFormat="1" applyFont="1" applyFill="1" applyBorder="1" applyAlignment="1">
      <alignment horizontal="center" vertical="center" wrapText="1"/>
    </xf>
    <xf numFmtId="9" fontId="26" fillId="0" borderId="10" xfId="3437" applyFont="1" applyFill="1" applyBorder="1" applyAlignment="1">
      <alignment horizontal="center" vertical="center" wrapText="1"/>
    </xf>
    <xf numFmtId="0" fontId="26" fillId="33" borderId="12" xfId="987" applyFont="1" applyFill="1" applyBorder="1" applyAlignment="1">
      <alignment vertical="center" wrapText="1"/>
    </xf>
    <xf numFmtId="0" fontId="26" fillId="33" borderId="12" xfId="987" applyFont="1" applyFill="1" applyBorder="1" applyAlignment="1">
      <alignment horizontal="justify" vertical="center" wrapText="1"/>
    </xf>
    <xf numFmtId="9" fontId="26" fillId="33" borderId="10" xfId="3419" applyNumberFormat="1" applyFont="1" applyFill="1" applyBorder="1" applyAlignment="1">
      <alignment horizontal="center" vertical="center" wrapText="1"/>
    </xf>
    <xf numFmtId="0" fontId="36" fillId="33" borderId="10" xfId="987" applyFont="1" applyFill="1" applyBorder="1" applyAlignment="1">
      <alignment horizontal="center" vertical="center" wrapText="1"/>
    </xf>
    <xf numFmtId="0" fontId="26" fillId="33" borderId="24" xfId="987" applyFont="1" applyFill="1" applyBorder="1" applyAlignment="1">
      <alignment horizontal="center" vertical="center" wrapText="1"/>
    </xf>
    <xf numFmtId="0" fontId="26" fillId="33" borderId="17" xfId="987" applyFont="1" applyFill="1" applyBorder="1" applyAlignment="1">
      <alignment horizontal="center" vertical="center" wrapText="1"/>
    </xf>
    <xf numFmtId="0" fontId="43" fillId="33" borderId="23" xfId="990" applyFont="1" applyFill="1" applyBorder="1" applyAlignment="1">
      <alignment horizontal="center" vertical="center" wrapText="1"/>
    </xf>
    <xf numFmtId="0" fontId="26" fillId="33" borderId="23" xfId="987" applyNumberFormat="1" applyFont="1" applyFill="1" applyBorder="1" applyAlignment="1">
      <alignment horizontal="center" vertical="center" wrapText="1"/>
    </xf>
    <xf numFmtId="170" fontId="26" fillId="33" borderId="23" xfId="987" applyNumberFormat="1" applyFont="1" applyFill="1" applyBorder="1" applyAlignment="1">
      <alignment horizontal="justify" vertical="center" wrapText="1"/>
    </xf>
    <xf numFmtId="3" fontId="26" fillId="33" borderId="23" xfId="987" applyNumberFormat="1" applyFont="1" applyFill="1" applyBorder="1" applyAlignment="1">
      <alignment horizontal="center" vertical="center" wrapText="1"/>
    </xf>
    <xf numFmtId="9" fontId="26" fillId="33" borderId="23" xfId="1195" applyFont="1" applyFill="1" applyBorder="1" applyAlignment="1">
      <alignment horizontal="center" vertical="center" wrapText="1"/>
    </xf>
    <xf numFmtId="0" fontId="26" fillId="33" borderId="23" xfId="987" applyFont="1" applyFill="1" applyBorder="1" applyAlignment="1">
      <alignment horizontal="justify" vertical="center" wrapText="1"/>
    </xf>
    <xf numFmtId="0" fontId="26" fillId="33" borderId="23" xfId="987" applyFont="1" applyFill="1" applyBorder="1" applyAlignment="1">
      <alignment horizontal="center" vertical="center" wrapText="1"/>
    </xf>
    <xf numFmtId="0" fontId="26" fillId="33" borderId="10" xfId="987" applyNumberFormat="1" applyFont="1" applyFill="1" applyBorder="1" applyAlignment="1">
      <alignment horizontal="center" vertical="center"/>
    </xf>
    <xf numFmtId="170" fontId="26" fillId="33" borderId="10" xfId="987" applyNumberFormat="1" applyFont="1" applyFill="1" applyBorder="1" applyAlignment="1">
      <alignment vertical="center"/>
    </xf>
    <xf numFmtId="0" fontId="26" fillId="33" borderId="10" xfId="987" applyFont="1" applyFill="1" applyBorder="1" applyAlignment="1">
      <alignment horizontal="justify" vertical="center"/>
    </xf>
    <xf numFmtId="0" fontId="43" fillId="33" borderId="14" xfId="990" applyFont="1" applyFill="1" applyBorder="1" applyAlignment="1">
      <alignment horizontal="center" vertical="center" wrapText="1"/>
    </xf>
    <xf numFmtId="0" fontId="26" fillId="33" borderId="10" xfId="987" applyNumberFormat="1" applyFont="1" applyFill="1" applyBorder="1" applyAlignment="1">
      <alignment horizontal="center" vertical="center" wrapText="1"/>
    </xf>
    <xf numFmtId="170" fontId="26" fillId="33" borderId="10" xfId="987" applyNumberFormat="1" applyFont="1" applyFill="1" applyBorder="1" applyAlignment="1">
      <alignment horizontal="justify" vertical="center" wrapText="1"/>
    </xf>
    <xf numFmtId="3" fontId="26" fillId="33" borderId="10" xfId="987" applyNumberFormat="1" applyFont="1" applyFill="1" applyBorder="1" applyAlignment="1">
      <alignment horizontal="center" vertical="center" wrapText="1"/>
    </xf>
    <xf numFmtId="9" fontId="26" fillId="33" borderId="10" xfId="1195" applyFont="1" applyFill="1" applyBorder="1" applyAlignment="1">
      <alignment horizontal="center" vertical="center" wrapText="1"/>
    </xf>
    <xf numFmtId="0" fontId="43" fillId="0" borderId="10" xfId="990" applyFont="1" applyFill="1" applyBorder="1" applyAlignment="1">
      <alignment horizontal="center" vertical="center" wrapText="1"/>
    </xf>
    <xf numFmtId="0" fontId="43" fillId="0" borderId="14" xfId="990" applyFont="1" applyFill="1" applyBorder="1" applyAlignment="1">
      <alignment horizontal="center" vertical="center" wrapText="1"/>
    </xf>
    <xf numFmtId="0" fontId="32" fillId="33" borderId="10" xfId="987" applyFont="1" applyFill="1" applyBorder="1" applyAlignment="1">
      <alignment vertical="center" wrapText="1"/>
    </xf>
    <xf numFmtId="0" fontId="32" fillId="33" borderId="10" xfId="987" applyFont="1" applyFill="1" applyBorder="1" applyAlignment="1">
      <alignment vertical="center"/>
    </xf>
    <xf numFmtId="0" fontId="26" fillId="33" borderId="32" xfId="987" applyFont="1" applyFill="1" applyBorder="1" applyAlignment="1">
      <alignment horizontal="center" vertical="center" wrapText="1"/>
    </xf>
    <xf numFmtId="0" fontId="49" fillId="33" borderId="17" xfId="987" applyFont="1" applyFill="1" applyBorder="1" applyAlignment="1">
      <alignment horizontal="center" vertical="center" wrapText="1"/>
    </xf>
    <xf numFmtId="170" fontId="26" fillId="33" borderId="23" xfId="987" applyNumberFormat="1" applyFont="1" applyFill="1" applyBorder="1" applyAlignment="1">
      <alignment horizontal="center" vertical="center"/>
    </xf>
    <xf numFmtId="0" fontId="26" fillId="33" borderId="23" xfId="987" applyNumberFormat="1" applyFont="1" applyFill="1" applyBorder="1" applyAlignment="1">
      <alignment horizontal="center" vertical="center"/>
    </xf>
    <xf numFmtId="170" fontId="26" fillId="0" borderId="23" xfId="987" applyNumberFormat="1" applyFont="1" applyFill="1" applyBorder="1" applyAlignment="1">
      <alignment horizontal="justify" vertical="center" wrapText="1"/>
    </xf>
    <xf numFmtId="0" fontId="26" fillId="33" borderId="25" xfId="987" applyFont="1" applyFill="1" applyBorder="1" applyAlignment="1">
      <alignment horizontal="center" vertical="center" wrapText="1"/>
    </xf>
    <xf numFmtId="0" fontId="26" fillId="33" borderId="25" xfId="987" applyFont="1" applyFill="1" applyBorder="1" applyAlignment="1">
      <alignment horizontal="justify" vertical="center" wrapText="1"/>
    </xf>
    <xf numFmtId="170" fontId="26" fillId="33" borderId="10" xfId="987" applyNumberFormat="1" applyFont="1" applyFill="1" applyBorder="1" applyAlignment="1">
      <alignment horizontal="center" vertical="center"/>
    </xf>
    <xf numFmtId="0" fontId="26" fillId="33" borderId="14" xfId="987" applyFont="1" applyFill="1" applyBorder="1" applyAlignment="1">
      <alignment horizontal="justify" vertical="center" wrapText="1"/>
    </xf>
    <xf numFmtId="164" fontId="32" fillId="33" borderId="10" xfId="805" applyFont="1" applyFill="1" applyBorder="1" applyAlignment="1">
      <alignment horizontal="justify" vertical="center" wrapText="1"/>
    </xf>
    <xf numFmtId="0" fontId="43" fillId="33" borderId="14" xfId="987" applyFont="1" applyFill="1" applyBorder="1" applyAlignment="1">
      <alignment horizontal="center" vertical="center" wrapText="1"/>
    </xf>
    <xf numFmtId="170" fontId="32" fillId="33" borderId="10" xfId="695" applyFont="1" applyFill="1" applyBorder="1" applyAlignment="1">
      <alignment horizontal="center" vertical="center" wrapText="1"/>
    </xf>
    <xf numFmtId="0" fontId="32" fillId="33" borderId="10" xfId="987" applyFont="1" applyFill="1" applyBorder="1" applyAlignment="1">
      <alignment horizontal="center" vertical="center" wrapText="1"/>
    </xf>
    <xf numFmtId="9" fontId="32" fillId="33" borderId="10" xfId="987" applyNumberFormat="1" applyFont="1" applyFill="1" applyBorder="1" applyAlignment="1">
      <alignment horizontal="center" vertical="center" wrapText="1"/>
    </xf>
    <xf numFmtId="0" fontId="32" fillId="33" borderId="10" xfId="987" applyFont="1" applyFill="1" applyBorder="1" applyAlignment="1">
      <alignment horizontal="justify" vertical="center" wrapText="1"/>
    </xf>
    <xf numFmtId="0" fontId="32" fillId="33" borderId="14" xfId="987" applyFont="1" applyFill="1" applyBorder="1" applyAlignment="1">
      <alignment horizontal="center" vertical="center" wrapText="1"/>
    </xf>
    <xf numFmtId="170" fontId="36" fillId="0" borderId="10" xfId="987" applyNumberFormat="1" applyFont="1" applyFill="1" applyBorder="1" applyAlignment="1">
      <alignment horizontal="justify" vertical="center" wrapText="1"/>
    </xf>
    <xf numFmtId="0" fontId="36" fillId="0" borderId="10" xfId="987" applyFont="1" applyFill="1" applyBorder="1" applyAlignment="1" applyProtection="1">
      <alignment horizontal="center" vertical="center" wrapText="1"/>
      <protection locked="0"/>
    </xf>
    <xf numFmtId="0" fontId="26" fillId="0" borderId="11" xfId="990" applyFont="1" applyFill="1" applyBorder="1" applyAlignment="1">
      <alignment horizontal="center" vertical="center" wrapText="1"/>
    </xf>
    <xf numFmtId="0" fontId="26" fillId="0" borderId="14" xfId="987" applyFont="1" applyFill="1" applyBorder="1" applyAlignment="1">
      <alignment horizontal="center" vertical="justify" wrapText="1"/>
    </xf>
    <xf numFmtId="0" fontId="26" fillId="0" borderId="12" xfId="987" applyFont="1" applyFill="1" applyBorder="1" applyAlignment="1">
      <alignment horizontal="center" vertical="justify" wrapText="1"/>
    </xf>
    <xf numFmtId="44" fontId="32" fillId="0" borderId="10" xfId="1451" applyFont="1" applyBorder="1" applyAlignment="1">
      <alignment horizontal="center" vertical="center" wrapText="1"/>
    </xf>
    <xf numFmtId="0" fontId="39" fillId="0" borderId="10" xfId="987" applyFont="1" applyBorder="1" applyAlignment="1">
      <alignment horizontal="center" vertical="center" wrapText="1"/>
    </xf>
    <xf numFmtId="0" fontId="26" fillId="36" borderId="17" xfId="987" applyFont="1" applyFill="1" applyBorder="1" applyAlignment="1">
      <alignment horizontal="center" vertical="center" wrapText="1"/>
    </xf>
    <xf numFmtId="0" fontId="26" fillId="36" borderId="12" xfId="987" applyFont="1" applyFill="1" applyBorder="1" applyAlignment="1">
      <alignment horizontal="center" vertical="center" wrapText="1"/>
    </xf>
    <xf numFmtId="0" fontId="26" fillId="36" borderId="19" xfId="987" applyFont="1" applyFill="1" applyBorder="1" applyAlignment="1">
      <alignment horizontal="center" vertical="center" wrapText="1"/>
    </xf>
    <xf numFmtId="0" fontId="28" fillId="36" borderId="13" xfId="987" applyFont="1" applyFill="1" applyBorder="1" applyAlignment="1">
      <alignment horizontal="center" vertical="center" wrapText="1"/>
    </xf>
    <xf numFmtId="9" fontId="26" fillId="36" borderId="12" xfId="1195" applyFont="1" applyFill="1" applyBorder="1" applyAlignment="1">
      <alignment horizontal="center" vertical="center" wrapText="1"/>
    </xf>
    <xf numFmtId="0" fontId="31" fillId="36" borderId="12" xfId="990" applyFont="1" applyFill="1" applyBorder="1" applyAlignment="1">
      <alignment horizontal="center" vertical="center" wrapText="1"/>
    </xf>
    <xf numFmtId="169" fontId="26" fillId="36" borderId="12" xfId="1195" applyNumberFormat="1" applyFont="1" applyFill="1" applyBorder="1" applyAlignment="1">
      <alignment horizontal="center" vertical="center" wrapText="1"/>
    </xf>
    <xf numFmtId="1" fontId="26" fillId="0" borderId="12" xfId="987" applyNumberFormat="1" applyFont="1" applyFill="1" applyBorder="1" applyAlignment="1">
      <alignment horizontal="center" vertical="center" wrapText="1"/>
    </xf>
    <xf numFmtId="0" fontId="28" fillId="0" borderId="13" xfId="987" applyFont="1" applyFill="1" applyBorder="1" applyAlignment="1">
      <alignment horizontal="center" vertical="center" wrapText="1"/>
    </xf>
    <xf numFmtId="170" fontId="26" fillId="36" borderId="13" xfId="0" applyNumberFormat="1" applyFont="1" applyFill="1" applyBorder="1" applyAlignment="1">
      <alignment horizontal="center" vertical="center"/>
    </xf>
    <xf numFmtId="170" fontId="26" fillId="36" borderId="16" xfId="0" applyNumberFormat="1" applyFont="1" applyFill="1" applyBorder="1" applyAlignment="1">
      <alignment horizontal="center" vertical="center"/>
    </xf>
    <xf numFmtId="170" fontId="26" fillId="36" borderId="11" xfId="0" applyNumberFormat="1" applyFont="1" applyFill="1" applyBorder="1" applyAlignment="1">
      <alignment horizontal="center" vertical="center"/>
    </xf>
    <xf numFmtId="170" fontId="26" fillId="0" borderId="29" xfId="0" applyNumberFormat="1" applyFont="1" applyFill="1" applyBorder="1" applyAlignment="1">
      <alignment horizontal="center" vertical="center" wrapText="1"/>
    </xf>
    <xf numFmtId="170" fontId="26" fillId="0" borderId="0" xfId="0" applyNumberFormat="1" applyFont="1" applyFill="1" applyBorder="1" applyAlignment="1">
      <alignment horizontal="center" vertical="center" wrapText="1"/>
    </xf>
    <xf numFmtId="170" fontId="26" fillId="0" borderId="19" xfId="0" applyNumberFormat="1" applyFont="1" applyFill="1" applyBorder="1" applyAlignment="1">
      <alignment horizontal="center" vertical="center" wrapText="1"/>
    </xf>
    <xf numFmtId="170" fontId="26" fillId="0" borderId="26" xfId="0" applyNumberFormat="1" applyFont="1" applyFill="1" applyBorder="1" applyAlignment="1">
      <alignment horizontal="center" vertical="center" wrapText="1"/>
    </xf>
    <xf numFmtId="0" fontId="26" fillId="0" borderId="20" xfId="987" applyFont="1" applyFill="1" applyBorder="1" applyAlignment="1">
      <alignment horizontal="justify" vertical="center" wrapText="1"/>
    </xf>
    <xf numFmtId="0" fontId="26" fillId="0" borderId="12" xfId="987" applyFont="1" applyFill="1" applyBorder="1" applyAlignment="1">
      <alignment horizontal="center" vertical="center"/>
    </xf>
    <xf numFmtId="0" fontId="26" fillId="0" borderId="12" xfId="987" applyNumberFormat="1" applyFont="1" applyFill="1" applyBorder="1" applyAlignment="1">
      <alignment horizontal="center" vertical="center" wrapText="1"/>
    </xf>
    <xf numFmtId="170" fontId="26" fillId="0" borderId="12" xfId="987" applyNumberFormat="1" applyFont="1" applyFill="1" applyBorder="1" applyAlignment="1">
      <alignment horizontal="center" vertical="center" wrapText="1"/>
    </xf>
    <xf numFmtId="9" fontId="26" fillId="0" borderId="10" xfId="3419" applyFont="1" applyFill="1" applyBorder="1" applyAlignment="1">
      <alignment horizontal="center" vertical="center" wrapText="1"/>
    </xf>
    <xf numFmtId="0" fontId="43" fillId="33" borderId="12" xfId="987" applyFont="1" applyFill="1" applyBorder="1" applyAlignment="1">
      <alignment horizontal="center" vertical="center" wrapText="1"/>
    </xf>
    <xf numFmtId="0" fontId="26" fillId="33" borderId="13" xfId="987" applyNumberFormat="1" applyFont="1" applyFill="1" applyBorder="1" applyAlignment="1">
      <alignment horizontal="center" vertical="center" wrapText="1"/>
    </xf>
    <xf numFmtId="0" fontId="26" fillId="33" borderId="11" xfId="987" applyNumberFormat="1" applyFont="1" applyFill="1" applyBorder="1" applyAlignment="1">
      <alignment horizontal="center" vertical="center" wrapText="1"/>
    </xf>
    <xf numFmtId="170" fontId="26" fillId="33" borderId="13" xfId="987" applyNumberFormat="1" applyFont="1" applyFill="1" applyBorder="1" applyAlignment="1">
      <alignment horizontal="center" vertical="center" wrapText="1"/>
    </xf>
    <xf numFmtId="170" fontId="26" fillId="33" borderId="16" xfId="987" applyNumberFormat="1" applyFont="1" applyFill="1" applyBorder="1" applyAlignment="1">
      <alignment horizontal="center" vertical="center" wrapText="1"/>
    </xf>
    <xf numFmtId="170" fontId="26" fillId="33" borderId="11" xfId="987" applyNumberFormat="1" applyFont="1" applyFill="1" applyBorder="1" applyAlignment="1">
      <alignment horizontal="center" vertical="center" wrapText="1"/>
    </xf>
    <xf numFmtId="3" fontId="26" fillId="33" borderId="14" xfId="987" applyNumberFormat="1" applyFont="1" applyFill="1" applyBorder="1" applyAlignment="1">
      <alignment horizontal="center" vertical="center" wrapText="1"/>
    </xf>
    <xf numFmtId="9" fontId="26" fillId="33" borderId="14" xfId="1195" applyFont="1" applyFill="1" applyBorder="1" applyAlignment="1">
      <alignment horizontal="center" vertical="center" wrapText="1"/>
    </xf>
    <xf numFmtId="0" fontId="43" fillId="33" borderId="20" xfId="990" applyFont="1" applyFill="1" applyBorder="1" applyAlignment="1">
      <alignment horizontal="center" vertical="center" wrapText="1"/>
    </xf>
    <xf numFmtId="3" fontId="26" fillId="33" borderId="20" xfId="987" applyNumberFormat="1" applyFont="1" applyFill="1" applyBorder="1" applyAlignment="1">
      <alignment horizontal="center" vertical="center" wrapText="1"/>
    </xf>
    <xf numFmtId="9" fontId="26" fillId="33" borderId="20" xfId="1195" applyFont="1" applyFill="1" applyBorder="1" applyAlignment="1">
      <alignment horizontal="center" vertical="center" wrapText="1"/>
    </xf>
    <xf numFmtId="0" fontId="26" fillId="33" borderId="20" xfId="987" applyFont="1" applyFill="1" applyBorder="1" applyAlignment="1">
      <alignment horizontal="justify" vertical="center" wrapText="1"/>
    </xf>
    <xf numFmtId="0" fontId="26" fillId="33" borderId="29" xfId="987" applyFont="1" applyFill="1" applyBorder="1" applyAlignment="1">
      <alignment horizontal="center" vertical="center" wrapText="1"/>
    </xf>
    <xf numFmtId="0" fontId="43" fillId="33" borderId="12" xfId="990" applyFont="1" applyFill="1" applyBorder="1" applyAlignment="1">
      <alignment horizontal="center" vertical="center" wrapText="1"/>
    </xf>
    <xf numFmtId="3" fontId="26" fillId="33" borderId="12" xfId="987" applyNumberFormat="1" applyFont="1" applyFill="1" applyBorder="1" applyAlignment="1">
      <alignment horizontal="center" vertical="center" wrapText="1"/>
    </xf>
    <xf numFmtId="9" fontId="26" fillId="33" borderId="12" xfId="1195" applyFont="1" applyFill="1" applyBorder="1" applyAlignment="1">
      <alignment horizontal="center" vertical="center" wrapText="1"/>
    </xf>
    <xf numFmtId="0" fontId="26" fillId="33" borderId="19" xfId="987" applyFont="1" applyFill="1" applyBorder="1" applyAlignment="1">
      <alignment horizontal="center" vertical="center" wrapText="1"/>
    </xf>
    <xf numFmtId="9" fontId="26" fillId="36" borderId="10" xfId="1195" applyFont="1" applyFill="1" applyBorder="1" applyAlignment="1">
      <alignment horizontal="center" vertical="center"/>
    </xf>
    <xf numFmtId="0" fontId="26" fillId="36" borderId="10" xfId="0" applyFont="1" applyFill="1" applyBorder="1" applyAlignment="1">
      <alignment horizontal="justify" vertical="top" wrapText="1"/>
    </xf>
    <xf numFmtId="0" fontId="26" fillId="36" borderId="29" xfId="0" applyFont="1" applyFill="1" applyBorder="1" applyAlignment="1">
      <alignment horizontal="center" vertical="center" wrapText="1"/>
    </xf>
    <xf numFmtId="9" fontId="26" fillId="36" borderId="12" xfId="0" applyNumberFormat="1" applyFont="1" applyFill="1" applyBorder="1" applyAlignment="1">
      <alignment horizontal="center" vertical="center" wrapText="1"/>
    </xf>
    <xf numFmtId="0" fontId="26" fillId="36" borderId="19" xfId="0" applyFont="1" applyFill="1" applyBorder="1" applyAlignment="1">
      <alignment horizontal="center" vertical="center" wrapText="1"/>
    </xf>
    <xf numFmtId="170" fontId="26" fillId="36" borderId="13" xfId="0" applyNumberFormat="1" applyFont="1" applyFill="1" applyBorder="1" applyAlignment="1">
      <alignment horizontal="center" vertical="center" wrapText="1"/>
    </xf>
    <xf numFmtId="170" fontId="26" fillId="36" borderId="16" xfId="0" applyNumberFormat="1" applyFont="1" applyFill="1" applyBorder="1" applyAlignment="1">
      <alignment horizontal="center" vertical="center" wrapText="1"/>
    </xf>
    <xf numFmtId="170" fontId="26" fillId="36" borderId="11" xfId="0" applyNumberFormat="1"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14" xfId="987" applyFont="1" applyFill="1" applyBorder="1" applyAlignment="1">
      <alignment horizontal="justify" vertical="justify" wrapText="1"/>
    </xf>
    <xf numFmtId="0" fontId="26" fillId="0" borderId="12" xfId="987" applyFont="1" applyFill="1" applyBorder="1" applyAlignment="1">
      <alignment horizontal="justify" vertical="justify" wrapText="1"/>
    </xf>
    <xf numFmtId="0" fontId="26" fillId="36" borderId="12" xfId="0" applyFont="1" applyFill="1" applyBorder="1" applyAlignment="1">
      <alignment horizontal="center" vertical="center" wrapText="1"/>
    </xf>
    <xf numFmtId="0" fontId="26" fillId="36" borderId="20" xfId="0" applyFont="1" applyFill="1" applyBorder="1" applyAlignment="1">
      <alignment horizontal="center" vertical="center" wrapText="1"/>
    </xf>
    <xf numFmtId="0" fontId="28" fillId="0" borderId="10" xfId="990" applyFont="1" applyFill="1" applyBorder="1" applyAlignment="1">
      <alignment vertical="center"/>
    </xf>
    <xf numFmtId="0" fontId="28" fillId="0" borderId="0" xfId="990" applyFont="1" applyFill="1" applyBorder="1" applyAlignment="1">
      <alignment vertical="center"/>
    </xf>
    <xf numFmtId="0" fontId="26" fillId="36" borderId="10" xfId="987" applyFont="1" applyFill="1" applyBorder="1" applyAlignment="1">
      <alignment vertical="center"/>
    </xf>
    <xf numFmtId="0" fontId="26" fillId="36" borderId="24" xfId="987" applyFont="1" applyFill="1" applyBorder="1" applyAlignment="1">
      <alignment horizontal="center" vertical="center" wrapText="1"/>
    </xf>
    <xf numFmtId="0" fontId="28" fillId="36" borderId="13" xfId="990" applyFont="1" applyFill="1" applyBorder="1" applyAlignment="1">
      <alignment horizontal="center" vertical="center" wrapText="1"/>
    </xf>
    <xf numFmtId="0" fontId="26" fillId="36" borderId="13" xfId="987" applyFont="1" applyFill="1" applyBorder="1" applyAlignment="1">
      <alignment horizontal="center" vertical="center" wrapText="1"/>
    </xf>
    <xf numFmtId="0" fontId="31" fillId="36" borderId="25" xfId="990" applyFont="1" applyFill="1" applyBorder="1" applyAlignment="1">
      <alignment horizontal="center" vertical="center" wrapText="1"/>
    </xf>
    <xf numFmtId="0" fontId="26" fillId="0" borderId="23" xfId="987" applyFont="1" applyBorder="1" applyAlignment="1">
      <alignment horizontal="justify" vertical="center" wrapText="1"/>
    </xf>
    <xf numFmtId="0" fontId="28" fillId="38" borderId="10" xfId="987" applyFont="1" applyFill="1" applyBorder="1" applyAlignment="1">
      <alignment horizontal="center" vertical="center" wrapText="1"/>
    </xf>
    <xf numFmtId="170" fontId="26" fillId="38" borderId="10" xfId="987" applyNumberFormat="1" applyFont="1" applyFill="1" applyBorder="1" applyAlignment="1">
      <alignment vertical="center" wrapText="1"/>
    </xf>
    <xf numFmtId="3" fontId="26" fillId="38" borderId="10" xfId="987" applyNumberFormat="1" applyFont="1" applyFill="1" applyBorder="1" applyAlignment="1" applyProtection="1">
      <alignment horizontal="center" vertical="center" wrapText="1"/>
      <protection locked="0"/>
    </xf>
    <xf numFmtId="0" fontId="26" fillId="36" borderId="14" xfId="987" applyFont="1" applyFill="1" applyBorder="1" applyAlignment="1">
      <alignment horizontal="center" vertical="center" wrapText="1"/>
    </xf>
    <xf numFmtId="0" fontId="28" fillId="36" borderId="10" xfId="987" applyFont="1" applyFill="1" applyBorder="1" applyAlignment="1">
      <alignment horizontal="center" vertical="center" wrapText="1"/>
    </xf>
    <xf numFmtId="170" fontId="26" fillId="36" borderId="10" xfId="987" applyNumberFormat="1" applyFont="1" applyFill="1" applyBorder="1" applyAlignment="1">
      <alignment vertical="center" wrapText="1"/>
    </xf>
    <xf numFmtId="175" fontId="28" fillId="0" borderId="10" xfId="990" applyNumberFormat="1" applyFont="1" applyFill="1" applyBorder="1" applyAlignment="1">
      <alignment vertical="center" wrapText="1"/>
    </xf>
    <xf numFmtId="0" fontId="26" fillId="36" borderId="10" xfId="987" applyFont="1" applyFill="1" applyBorder="1" applyAlignment="1">
      <alignment vertical="center" wrapText="1"/>
    </xf>
    <xf numFmtId="170" fontId="26" fillId="36" borderId="10" xfId="987" applyNumberFormat="1" applyFont="1" applyFill="1" applyBorder="1" applyAlignment="1">
      <alignment horizontal="center" vertical="center" wrapText="1"/>
    </xf>
    <xf numFmtId="0" fontId="26" fillId="0" borderId="10" xfId="1190" applyNumberFormat="1" applyFont="1" applyFill="1" applyBorder="1" applyAlignment="1">
      <alignment horizontal="center" vertical="center" wrapText="1"/>
    </xf>
    <xf numFmtId="0" fontId="36" fillId="0" borderId="10" xfId="1190" applyFont="1" applyFill="1" applyBorder="1" applyAlignment="1" applyProtection="1">
      <alignment horizontal="center" vertical="center" wrapText="1"/>
      <protection locked="0"/>
    </xf>
    <xf numFmtId="171" fontId="36" fillId="0" borderId="10" xfId="1" applyNumberFormat="1" applyFont="1" applyFill="1" applyBorder="1" applyAlignment="1" applyProtection="1">
      <alignment horizontal="center" vertical="center" wrapText="1"/>
      <protection locked="0"/>
    </xf>
    <xf numFmtId="170" fontId="36" fillId="33" borderId="10" xfId="987" applyNumberFormat="1" applyFont="1" applyFill="1" applyBorder="1" applyAlignment="1">
      <alignment horizontal="center" vertical="center" wrapText="1"/>
    </xf>
    <xf numFmtId="0" fontId="36" fillId="35" borderId="10" xfId="987" applyFont="1" applyFill="1" applyBorder="1" applyAlignment="1">
      <alignment horizontal="center" vertical="center" wrapText="1"/>
    </xf>
    <xf numFmtId="0" fontId="26" fillId="0" borderId="10" xfId="987" applyFont="1" applyFill="1" applyBorder="1" applyAlignment="1">
      <alignment horizontal="center" vertical="center" wrapText="1"/>
    </xf>
    <xf numFmtId="0" fontId="31" fillId="0" borderId="10" xfId="987" applyFont="1" applyFill="1" applyBorder="1" applyAlignment="1">
      <alignment horizontal="center" vertical="center" wrapText="1"/>
    </xf>
    <xf numFmtId="0" fontId="36" fillId="0" borderId="10" xfId="987" applyFont="1" applyFill="1" applyBorder="1" applyAlignment="1">
      <alignment horizontal="justify" vertical="center" wrapText="1"/>
    </xf>
    <xf numFmtId="9" fontId="36" fillId="0" borderId="10" xfId="1195" applyFont="1" applyFill="1" applyBorder="1" applyAlignment="1">
      <alignment horizontal="center" vertical="center" wrapText="1"/>
    </xf>
    <xf numFmtId="3" fontId="36" fillId="0" borderId="10" xfId="987" applyNumberFormat="1" applyFont="1" applyFill="1" applyBorder="1" applyAlignment="1">
      <alignment horizontal="center" vertical="center" wrapText="1"/>
    </xf>
    <xf numFmtId="170" fontId="36" fillId="0" borderId="10" xfId="987" applyNumberFormat="1" applyFont="1" applyFill="1" applyBorder="1" applyAlignment="1">
      <alignment horizontal="center" vertical="center" wrapText="1"/>
    </xf>
    <xf numFmtId="0" fontId="36" fillId="0" borderId="10" xfId="987" applyNumberFormat="1" applyFont="1" applyFill="1" applyBorder="1" applyAlignment="1">
      <alignment horizontal="center" vertical="center" wrapText="1"/>
    </xf>
    <xf numFmtId="0" fontId="36" fillId="0" borderId="10" xfId="987" applyFont="1" applyFill="1" applyBorder="1" applyAlignment="1">
      <alignment horizontal="center" vertical="center" wrapText="1"/>
    </xf>
    <xf numFmtId="0" fontId="26" fillId="0" borderId="23" xfId="987" applyFont="1" applyFill="1" applyBorder="1" applyAlignment="1">
      <alignment horizontal="center" vertical="center" wrapText="1"/>
    </xf>
    <xf numFmtId="0" fontId="26" fillId="0" borderId="12" xfId="990" applyFont="1" applyFill="1" applyBorder="1" applyAlignment="1">
      <alignment horizontal="center" vertical="center" wrapText="1"/>
    </xf>
    <xf numFmtId="0" fontId="26" fillId="0" borderId="10" xfId="990" applyFont="1" applyFill="1" applyBorder="1" applyAlignment="1">
      <alignment horizontal="center" vertical="center" wrapText="1"/>
    </xf>
    <xf numFmtId="0" fontId="26" fillId="0" borderId="12" xfId="987" applyFont="1" applyFill="1" applyBorder="1" applyAlignment="1">
      <alignment horizontal="center" vertical="center" wrapText="1"/>
    </xf>
    <xf numFmtId="0" fontId="26" fillId="0" borderId="14" xfId="987" applyFont="1" applyFill="1" applyBorder="1" applyAlignment="1">
      <alignment horizontal="center" vertical="center" wrapText="1"/>
    </xf>
    <xf numFmtId="0" fontId="26" fillId="0" borderId="10" xfId="987" applyFont="1" applyFill="1" applyBorder="1" applyAlignment="1">
      <alignment horizontal="center" vertical="center" wrapText="1"/>
    </xf>
    <xf numFmtId="0" fontId="26" fillId="0" borderId="10" xfId="987" applyFont="1" applyFill="1" applyBorder="1" applyAlignment="1">
      <alignment horizontal="justify" vertical="center" wrapText="1"/>
    </xf>
    <xf numFmtId="9" fontId="26" fillId="0" borderId="12" xfId="1195" applyFont="1" applyFill="1" applyBorder="1" applyAlignment="1">
      <alignment horizontal="center" vertical="center" wrapText="1"/>
    </xf>
    <xf numFmtId="9" fontId="26" fillId="0" borderId="10" xfId="1195" applyFont="1" applyFill="1" applyBorder="1" applyAlignment="1">
      <alignment horizontal="center" vertical="center" wrapText="1"/>
    </xf>
    <xf numFmtId="0" fontId="26" fillId="36" borderId="10" xfId="987" applyFont="1" applyFill="1" applyBorder="1" applyAlignment="1">
      <alignment horizontal="center" vertical="center" wrapText="1"/>
    </xf>
    <xf numFmtId="0" fontId="26" fillId="36" borderId="10" xfId="987" applyFont="1" applyFill="1" applyBorder="1" applyAlignment="1">
      <alignment horizontal="justify" vertical="center" wrapText="1"/>
    </xf>
    <xf numFmtId="9" fontId="26" fillId="36" borderId="10" xfId="1195" applyFont="1" applyFill="1" applyBorder="1" applyAlignment="1">
      <alignment horizontal="center" vertical="center" wrapText="1"/>
    </xf>
    <xf numFmtId="3" fontId="26" fillId="36" borderId="12" xfId="987" applyNumberFormat="1" applyFont="1" applyFill="1" applyBorder="1" applyAlignment="1">
      <alignment horizontal="center" vertical="center" wrapText="1"/>
    </xf>
    <xf numFmtId="0" fontId="28" fillId="0" borderId="10" xfId="0" applyFont="1" applyBorder="1" applyAlignment="1">
      <alignment horizontal="justify" vertical="center" wrapText="1"/>
    </xf>
    <xf numFmtId="0" fontId="28" fillId="36" borderId="10" xfId="987" applyFont="1" applyFill="1" applyBorder="1" applyAlignment="1">
      <alignment horizontal="justify" vertical="center" wrapText="1"/>
    </xf>
    <xf numFmtId="0" fontId="28" fillId="36" borderId="10" xfId="987" applyFont="1" applyFill="1" applyBorder="1" applyAlignment="1">
      <alignment vertical="center" wrapText="1"/>
    </xf>
    <xf numFmtId="0" fontId="31" fillId="36" borderId="12" xfId="990" applyFont="1" applyFill="1" applyBorder="1" applyAlignment="1">
      <alignment horizontal="center" vertical="center" wrapText="1"/>
    </xf>
    <xf numFmtId="0" fontId="31" fillId="36" borderId="14" xfId="990" applyFont="1" applyFill="1" applyBorder="1" applyAlignment="1">
      <alignment horizontal="center" vertical="center" wrapText="1"/>
    </xf>
    <xf numFmtId="0" fontId="26" fillId="36" borderId="10" xfId="990" applyFont="1" applyFill="1" applyBorder="1" applyAlignment="1">
      <alignment horizontal="justify" vertical="center" wrapText="1"/>
    </xf>
    <xf numFmtId="44" fontId="28" fillId="36" borderId="10" xfId="907" applyFont="1" applyFill="1" applyBorder="1" applyAlignment="1">
      <alignment horizontal="center" vertical="center" wrapText="1"/>
    </xf>
    <xf numFmtId="0" fontId="26" fillId="36" borderId="10" xfId="990" applyFont="1" applyFill="1" applyBorder="1" applyAlignment="1">
      <alignment horizontal="center" vertical="center" wrapText="1"/>
    </xf>
    <xf numFmtId="0" fontId="28" fillId="36" borderId="0" xfId="987" applyFont="1" applyFill="1" applyBorder="1" applyAlignment="1">
      <alignment vertical="center" wrapText="1"/>
    </xf>
    <xf numFmtId="0" fontId="28" fillId="36" borderId="0" xfId="0" applyFont="1" applyFill="1" applyBorder="1" applyAlignment="1">
      <alignment vertical="center" wrapText="1"/>
    </xf>
    <xf numFmtId="0" fontId="26" fillId="36" borderId="0" xfId="987" applyFont="1" applyFill="1" applyBorder="1" applyAlignment="1">
      <alignment vertical="center" wrapText="1"/>
    </xf>
    <xf numFmtId="0" fontId="26" fillId="36" borderId="12" xfId="987" applyFont="1" applyFill="1" applyBorder="1" applyAlignment="1">
      <alignment horizontal="center" vertical="center" wrapText="1"/>
    </xf>
    <xf numFmtId="44" fontId="28" fillId="36" borderId="10" xfId="11450" applyFont="1" applyFill="1" applyBorder="1" applyAlignment="1">
      <alignment horizontal="center" vertical="center" wrapText="1"/>
    </xf>
    <xf numFmtId="0" fontId="26" fillId="0" borderId="10" xfId="5873" applyFont="1" applyFill="1" applyBorder="1" applyAlignment="1">
      <alignment horizontal="left" vertical="center" wrapText="1"/>
    </xf>
    <xf numFmtId="0" fontId="26" fillId="0" borderId="10" xfId="5873" applyFont="1" applyBorder="1" applyAlignment="1">
      <alignment horizontal="center" vertical="center" wrapText="1"/>
    </xf>
    <xf numFmtId="0" fontId="26" fillId="0" borderId="10" xfId="5873" applyFont="1" applyFill="1" applyBorder="1" applyAlignment="1" applyProtection="1">
      <alignment horizontal="justify" vertical="center" wrapText="1"/>
      <protection locked="0"/>
    </xf>
    <xf numFmtId="0" fontId="26" fillId="0" borderId="10" xfId="5873" applyFont="1" applyFill="1" applyBorder="1" applyAlignment="1" applyProtection="1">
      <alignment horizontal="center" vertical="center" wrapText="1"/>
      <protection locked="0"/>
    </xf>
    <xf numFmtId="0" fontId="28" fillId="0" borderId="10" xfId="5873" applyFont="1" applyFill="1" applyBorder="1" applyAlignment="1">
      <alignment horizontal="justify" vertical="center" wrapText="1"/>
    </xf>
    <xf numFmtId="0" fontId="28" fillId="0" borderId="10" xfId="5873" applyFont="1" applyFill="1" applyBorder="1" applyAlignment="1">
      <alignment horizontal="center" vertical="center" wrapText="1"/>
    </xf>
    <xf numFmtId="44" fontId="28" fillId="0" borderId="10" xfId="6512" applyFont="1" applyFill="1" applyBorder="1" applyAlignment="1">
      <alignment horizontal="justify" vertical="center" wrapText="1"/>
    </xf>
    <xf numFmtId="0" fontId="26" fillId="0" borderId="10" xfId="10380" applyNumberFormat="1" applyFont="1" applyFill="1" applyBorder="1" applyAlignment="1">
      <alignment horizontal="center" vertical="center" wrapText="1"/>
    </xf>
    <xf numFmtId="0" fontId="26" fillId="0" borderId="10" xfId="10170" applyFont="1" applyFill="1" applyBorder="1" applyAlignment="1">
      <alignment horizontal="justify" vertical="center" wrapText="1"/>
    </xf>
    <xf numFmtId="0" fontId="26" fillId="35" borderId="10" xfId="5873" applyFont="1" applyFill="1" applyBorder="1" applyAlignment="1">
      <alignment horizontal="justify" vertical="center" wrapText="1"/>
    </xf>
    <xf numFmtId="0" fontId="26" fillId="35" borderId="10" xfId="5873" applyFont="1" applyFill="1" applyBorder="1" applyAlignment="1">
      <alignment horizontal="center" vertical="center" wrapText="1"/>
    </xf>
    <xf numFmtId="0" fontId="26" fillId="33" borderId="10" xfId="5873" applyFont="1" applyFill="1" applyBorder="1" applyAlignment="1">
      <alignment horizontal="justify" vertical="center" wrapText="1"/>
    </xf>
    <xf numFmtId="0" fontId="26" fillId="0" borderId="14" xfId="987" applyFont="1" applyFill="1" applyBorder="1" applyAlignment="1">
      <alignment horizontal="center" vertical="center" wrapText="1"/>
    </xf>
    <xf numFmtId="14" fontId="28" fillId="0" borderId="12" xfId="0" applyNumberFormat="1" applyFont="1" applyBorder="1" applyAlignment="1">
      <alignment horizontal="center" vertical="center"/>
    </xf>
    <xf numFmtId="14" fontId="28" fillId="0" borderId="14" xfId="0" applyNumberFormat="1" applyFont="1" applyBorder="1" applyAlignment="1">
      <alignment horizontal="center" vertical="center"/>
    </xf>
    <xf numFmtId="0" fontId="28" fillId="0" borderId="12" xfId="0" applyFont="1" applyBorder="1" applyAlignment="1">
      <alignment horizontal="center" vertical="center" wrapText="1"/>
    </xf>
    <xf numFmtId="0" fontId="28" fillId="0" borderId="14" xfId="0" applyFont="1" applyBorder="1" applyAlignment="1">
      <alignment horizontal="center" vertical="center" wrapText="1"/>
    </xf>
    <xf numFmtId="170" fontId="26" fillId="36" borderId="12" xfId="987" applyNumberFormat="1" applyFont="1" applyFill="1" applyBorder="1" applyAlignment="1">
      <alignment horizontal="center" vertical="center" wrapText="1"/>
    </xf>
    <xf numFmtId="170" fontId="26" fillId="36" borderId="14" xfId="987" applyNumberFormat="1" applyFont="1" applyFill="1" applyBorder="1" applyAlignment="1">
      <alignment horizontal="center" vertical="center" wrapText="1"/>
    </xf>
    <xf numFmtId="0" fontId="28" fillId="36" borderId="12" xfId="987" applyFont="1" applyFill="1" applyBorder="1" applyAlignment="1">
      <alignment horizontal="center" vertical="center" wrapText="1"/>
    </xf>
    <xf numFmtId="0" fontId="28" fillId="36" borderId="14" xfId="987" applyFont="1" applyFill="1" applyBorder="1" applyAlignment="1">
      <alignment horizontal="center" vertical="center" wrapText="1"/>
    </xf>
    <xf numFmtId="9" fontId="28" fillId="36" borderId="12" xfId="1195" applyFont="1" applyFill="1" applyBorder="1" applyAlignment="1">
      <alignment horizontal="center" vertical="center" wrapText="1"/>
    </xf>
    <xf numFmtId="9" fontId="28" fillId="36" borderId="14" xfId="1195" applyFont="1" applyFill="1" applyBorder="1" applyAlignment="1">
      <alignment horizontal="center" vertical="center" wrapText="1"/>
    </xf>
    <xf numFmtId="0" fontId="31" fillId="36" borderId="12" xfId="987" applyFont="1" applyFill="1" applyBorder="1" applyAlignment="1">
      <alignment horizontal="center" vertical="center" wrapText="1"/>
    </xf>
    <xf numFmtId="0" fontId="31" fillId="36" borderId="14" xfId="987" applyFont="1" applyFill="1" applyBorder="1" applyAlignment="1">
      <alignment horizontal="center" vertical="center" wrapText="1"/>
    </xf>
    <xf numFmtId="0" fontId="26" fillId="0" borderId="10" xfId="5873" applyFont="1" applyFill="1" applyBorder="1" applyAlignment="1">
      <alignment horizontal="justify" vertical="center" wrapText="1"/>
    </xf>
    <xf numFmtId="0" fontId="26" fillId="0" borderId="10" xfId="5873" applyFont="1" applyFill="1" applyBorder="1" applyAlignment="1">
      <alignment horizontal="center" vertical="center" wrapText="1"/>
    </xf>
    <xf numFmtId="0" fontId="28" fillId="0" borderId="10" xfId="0" applyFont="1" applyBorder="1" applyAlignment="1">
      <alignment horizontal="justify" vertical="center" wrapText="1"/>
    </xf>
    <xf numFmtId="0" fontId="26" fillId="0" borderId="10" xfId="987" applyFont="1" applyFill="1" applyBorder="1" applyAlignment="1">
      <alignment horizontal="center" vertical="center" wrapText="1"/>
    </xf>
    <xf numFmtId="0" fontId="26" fillId="0" borderId="10" xfId="987" applyFont="1" applyFill="1" applyBorder="1" applyAlignment="1">
      <alignment horizontal="justify" vertical="center" wrapText="1"/>
    </xf>
    <xf numFmtId="0" fontId="26" fillId="0" borderId="10" xfId="0" applyFont="1" applyFill="1" applyBorder="1" applyAlignment="1">
      <alignment horizontal="center" vertical="center" wrapText="1"/>
    </xf>
    <xf numFmtId="0" fontId="26" fillId="0" borderId="10" xfId="0" applyFont="1" applyFill="1" applyBorder="1" applyAlignment="1">
      <alignment horizontal="justify" vertical="center" wrapText="1"/>
    </xf>
    <xf numFmtId="0" fontId="26" fillId="36" borderId="10" xfId="987" applyFont="1" applyFill="1" applyBorder="1" applyAlignment="1">
      <alignment horizontal="center" vertical="center" wrapText="1"/>
    </xf>
    <xf numFmtId="0" fontId="26" fillId="36" borderId="10" xfId="987" applyFont="1" applyFill="1" applyBorder="1" applyAlignment="1">
      <alignment horizontal="justify" vertical="center" wrapText="1"/>
    </xf>
    <xf numFmtId="9" fontId="26" fillId="36" borderId="10" xfId="1195" applyFont="1" applyFill="1" applyBorder="1" applyAlignment="1">
      <alignment horizontal="center" vertical="center" wrapText="1"/>
    </xf>
    <xf numFmtId="0" fontId="26" fillId="36" borderId="12" xfId="987" applyFont="1" applyFill="1" applyBorder="1" applyAlignment="1">
      <alignment horizontal="left" vertical="center" wrapText="1"/>
    </xf>
    <xf numFmtId="0" fontId="26" fillId="0" borderId="10" xfId="10159" applyFont="1" applyFill="1" applyBorder="1" applyAlignment="1">
      <alignment horizontal="justify" vertical="center" wrapText="1"/>
    </xf>
    <xf numFmtId="0" fontId="31" fillId="36" borderId="10" xfId="990" applyFont="1" applyFill="1" applyBorder="1" applyAlignment="1">
      <alignment horizontal="center" vertical="center" wrapText="1"/>
    </xf>
    <xf numFmtId="0" fontId="28" fillId="0" borderId="11" xfId="0" applyFont="1" applyBorder="1" applyAlignment="1">
      <alignment horizontal="center" vertical="center"/>
    </xf>
    <xf numFmtId="0" fontId="26" fillId="36" borderId="10" xfId="0" applyFont="1" applyFill="1" applyBorder="1" applyAlignment="1">
      <alignment horizontal="center" vertical="center" wrapText="1"/>
    </xf>
    <xf numFmtId="0" fontId="26" fillId="0" borderId="0" xfId="11451" applyFont="1" applyFill="1" applyBorder="1" applyAlignment="1">
      <alignment vertical="center" wrapText="1"/>
    </xf>
    <xf numFmtId="0" fontId="26" fillId="36" borderId="0" xfId="11451" applyFont="1" applyFill="1" applyBorder="1" applyAlignment="1">
      <alignment vertical="center" wrapText="1"/>
    </xf>
    <xf numFmtId="0" fontId="26" fillId="0" borderId="10" xfId="11451" applyFont="1" applyFill="1" applyBorder="1" applyAlignment="1">
      <alignment vertical="center" wrapText="1"/>
    </xf>
    <xf numFmtId="0" fontId="26" fillId="36" borderId="17" xfId="11451" applyFont="1" applyFill="1" applyBorder="1" applyAlignment="1">
      <alignment horizontal="center" vertical="center" wrapText="1"/>
    </xf>
    <xf numFmtId="0" fontId="26" fillId="36" borderId="13" xfId="11451" applyFont="1" applyFill="1" applyBorder="1" applyAlignment="1">
      <alignment horizontal="center" vertical="center" wrapText="1"/>
    </xf>
    <xf numFmtId="0" fontId="51" fillId="0" borderId="10" xfId="8664" applyFont="1" applyFill="1" applyBorder="1" applyAlignment="1">
      <alignment horizontal="justify" vertical="center" wrapText="1"/>
    </xf>
    <xf numFmtId="0" fontId="28" fillId="36" borderId="10" xfId="11451" applyFont="1" applyFill="1" applyBorder="1" applyAlignment="1">
      <alignment horizontal="center" vertical="center" wrapText="1"/>
    </xf>
    <xf numFmtId="170" fontId="26" fillId="36" borderId="10" xfId="11451" applyNumberFormat="1" applyFont="1" applyFill="1" applyBorder="1" applyAlignment="1">
      <alignment vertical="center" wrapText="1"/>
    </xf>
    <xf numFmtId="170" fontId="26" fillId="0" borderId="12" xfId="987" applyNumberFormat="1" applyFont="1" applyFill="1" applyBorder="1" applyAlignment="1">
      <alignment vertical="center" wrapText="1"/>
    </xf>
    <xf numFmtId="9" fontId="28" fillId="0" borderId="10" xfId="1195" applyFont="1" applyFill="1" applyBorder="1" applyAlignment="1">
      <alignment horizontal="center" vertical="center" wrapText="1"/>
    </xf>
    <xf numFmtId="0" fontId="28" fillId="0" borderId="10" xfId="990" applyFont="1" applyFill="1" applyBorder="1" applyAlignment="1">
      <alignment horizontal="justify" vertical="center" wrapText="1"/>
    </xf>
    <xf numFmtId="0" fontId="28" fillId="0" borderId="10" xfId="990" applyFont="1" applyFill="1" applyBorder="1" applyAlignment="1">
      <alignment horizontal="left" vertical="center" wrapText="1"/>
    </xf>
    <xf numFmtId="0" fontId="28" fillId="0" borderId="10" xfId="11451" applyNumberFormat="1" applyFont="1" applyFill="1" applyBorder="1" applyAlignment="1" applyProtection="1">
      <alignment horizontal="center" vertical="center" wrapText="1"/>
    </xf>
    <xf numFmtId="0" fontId="26" fillId="0" borderId="11" xfId="440" applyFont="1" applyFill="1" applyBorder="1" applyAlignment="1">
      <alignment horizontal="justify" vertical="center" wrapText="1"/>
    </xf>
    <xf numFmtId="0" fontId="26" fillId="36" borderId="10" xfId="11451" applyNumberFormat="1" applyFont="1" applyFill="1" applyBorder="1" applyAlignment="1">
      <alignment horizontal="center" vertical="center" wrapText="1"/>
    </xf>
    <xf numFmtId="170" fontId="26" fillId="36" borderId="10" xfId="11451" applyNumberFormat="1" applyFont="1" applyFill="1" applyBorder="1" applyAlignment="1">
      <alignment horizontal="justify" vertical="center" wrapText="1"/>
    </xf>
    <xf numFmtId="0" fontId="26" fillId="0" borderId="10" xfId="11451" applyFont="1" applyFill="1" applyBorder="1" applyAlignment="1">
      <alignment horizontal="center" vertical="center" wrapText="1"/>
    </xf>
    <xf numFmtId="0" fontId="28" fillId="0" borderId="10" xfId="11451" applyFont="1" applyFill="1" applyBorder="1" applyAlignment="1">
      <alignment horizontal="justify" vertical="center" wrapText="1"/>
    </xf>
    <xf numFmtId="0" fontId="26" fillId="35" borderId="10" xfId="11451" applyFont="1" applyFill="1" applyBorder="1" applyAlignment="1">
      <alignment horizontal="center" vertical="center" wrapText="1"/>
    </xf>
    <xf numFmtId="170" fontId="26" fillId="33" borderId="10" xfId="11451" applyNumberFormat="1" applyFont="1" applyFill="1" applyBorder="1" applyAlignment="1">
      <alignment horizontal="center" vertical="center" wrapText="1"/>
    </xf>
    <xf numFmtId="0" fontId="26" fillId="36" borderId="10" xfId="11451" applyFont="1" applyFill="1" applyBorder="1" applyAlignment="1">
      <alignment vertical="center" wrapText="1"/>
    </xf>
    <xf numFmtId="3" fontId="26" fillId="36" borderId="10" xfId="11451" applyNumberFormat="1" applyFont="1" applyFill="1" applyBorder="1" applyAlignment="1">
      <alignment horizontal="center" vertical="center" wrapText="1"/>
    </xf>
    <xf numFmtId="0" fontId="26" fillId="36" borderId="10" xfId="11451" applyFont="1" applyFill="1" applyBorder="1" applyAlignment="1">
      <alignment horizontal="center" vertical="center" wrapText="1"/>
    </xf>
    <xf numFmtId="0" fontId="26" fillId="36" borderId="10" xfId="11451" applyFont="1" applyFill="1" applyBorder="1" applyAlignment="1">
      <alignment horizontal="justify" vertical="center" wrapText="1"/>
    </xf>
    <xf numFmtId="0" fontId="26" fillId="0" borderId="10" xfId="8664" applyFont="1" applyFill="1" applyBorder="1" applyAlignment="1">
      <alignment horizontal="center" vertical="center" wrapText="1"/>
    </xf>
    <xf numFmtId="0" fontId="26" fillId="36" borderId="14" xfId="11451" applyFont="1" applyFill="1" applyBorder="1" applyAlignment="1">
      <alignment horizontal="center" vertical="center" wrapText="1"/>
    </xf>
    <xf numFmtId="9" fontId="28" fillId="36" borderId="10" xfId="1195" applyFont="1" applyFill="1" applyBorder="1" applyAlignment="1">
      <alignment horizontal="center" vertical="center" wrapText="1"/>
    </xf>
    <xf numFmtId="0" fontId="28" fillId="0" borderId="15" xfId="0" applyFont="1" applyBorder="1" applyAlignment="1">
      <alignment horizontal="center" vertical="center"/>
    </xf>
    <xf numFmtId="0" fontId="28" fillId="0" borderId="28" xfId="0" applyFont="1" applyBorder="1" applyAlignment="1">
      <alignment horizontal="center" vertical="center"/>
    </xf>
    <xf numFmtId="0" fontId="26" fillId="36" borderId="23" xfId="987" applyFont="1" applyFill="1" applyBorder="1" applyAlignment="1">
      <alignment horizontal="center" vertical="center" wrapText="1"/>
    </xf>
    <xf numFmtId="170" fontId="26" fillId="0" borderId="10" xfId="10125" applyFont="1" applyFill="1" applyBorder="1" applyAlignment="1">
      <alignment horizontal="center" vertical="center" wrapText="1"/>
    </xf>
    <xf numFmtId="0" fontId="26" fillId="33" borderId="10" xfId="10159" applyFont="1" applyFill="1" applyBorder="1" applyAlignment="1">
      <alignment horizontal="center" vertical="center" wrapText="1"/>
    </xf>
    <xf numFmtId="9" fontId="26" fillId="0" borderId="10" xfId="10522" applyFont="1" applyFill="1" applyBorder="1" applyAlignment="1">
      <alignment horizontal="center" vertical="center" wrapText="1"/>
    </xf>
    <xf numFmtId="0" fontId="26" fillId="0" borderId="10" xfId="10159" applyFont="1" applyFill="1" applyBorder="1" applyAlignment="1">
      <alignment horizontal="justify" vertical="justify" wrapText="1"/>
    </xf>
    <xf numFmtId="44" fontId="26" fillId="36" borderId="10" xfId="987" applyNumberFormat="1" applyFont="1" applyFill="1" applyBorder="1" applyAlignment="1">
      <alignment horizontal="center" vertical="center" wrapText="1"/>
    </xf>
    <xf numFmtId="9" fontId="26" fillId="36" borderId="10" xfId="987" applyNumberFormat="1" applyFont="1" applyFill="1" applyBorder="1" applyAlignment="1">
      <alignment horizontal="center" vertical="center" wrapText="1"/>
    </xf>
    <xf numFmtId="2" fontId="26" fillId="36" borderId="10" xfId="987" applyNumberFormat="1" applyFont="1" applyFill="1" applyBorder="1" applyAlignment="1">
      <alignment horizontal="center" vertical="center" wrapText="1"/>
    </xf>
    <xf numFmtId="0" fontId="26" fillId="36" borderId="12" xfId="987" applyFont="1" applyFill="1" applyBorder="1" applyAlignment="1">
      <alignment horizontal="justify" vertical="center" wrapText="1"/>
    </xf>
    <xf numFmtId="0" fontId="27" fillId="36" borderId="10" xfId="987" applyFont="1" applyFill="1" applyBorder="1" applyAlignment="1">
      <alignment horizontal="center" vertical="center" wrapText="1"/>
    </xf>
    <xf numFmtId="170" fontId="29" fillId="36" borderId="10" xfId="987" applyNumberFormat="1" applyFont="1" applyFill="1" applyBorder="1" applyAlignment="1">
      <alignment horizontal="center" vertical="center" wrapText="1"/>
    </xf>
    <xf numFmtId="0" fontId="28" fillId="36" borderId="10" xfId="987" applyFont="1" applyFill="1" applyBorder="1" applyAlignment="1">
      <alignment horizontal="justify" vertical="justify" wrapText="1"/>
    </xf>
    <xf numFmtId="0" fontId="33" fillId="0" borderId="29" xfId="0" applyFont="1" applyBorder="1"/>
    <xf numFmtId="0" fontId="28" fillId="36" borderId="10" xfId="987" applyFont="1" applyFill="1" applyBorder="1" applyAlignment="1">
      <alignment horizontal="center" vertical="center" wrapText="1"/>
    </xf>
    <xf numFmtId="0" fontId="26" fillId="0" borderId="10" xfId="10159" applyFont="1" applyFill="1" applyBorder="1" applyAlignment="1">
      <alignment horizontal="center" vertical="center" wrapText="1"/>
    </xf>
    <xf numFmtId="0" fontId="28" fillId="0" borderId="10" xfId="987" applyFont="1" applyBorder="1" applyAlignment="1">
      <alignment horizontal="justify" vertical="center" wrapText="1"/>
    </xf>
    <xf numFmtId="0" fontId="28" fillId="36" borderId="11" xfId="987" applyFont="1" applyFill="1" applyBorder="1" applyAlignment="1">
      <alignment horizontal="center" vertical="center" wrapText="1"/>
    </xf>
    <xf numFmtId="0" fontId="26" fillId="0" borderId="12" xfId="10159" applyFont="1" applyFill="1" applyBorder="1" applyAlignment="1">
      <alignment horizontal="center" vertical="center" wrapText="1"/>
    </xf>
    <xf numFmtId="0" fontId="28" fillId="0" borderId="10" xfId="5873" applyFont="1" applyFill="1" applyBorder="1" applyAlignment="1">
      <alignment horizontal="left" vertical="center" wrapText="1"/>
    </xf>
    <xf numFmtId="0" fontId="32" fillId="0" borderId="10" xfId="10380" applyNumberFormat="1" applyFont="1" applyFill="1" applyBorder="1" applyAlignment="1">
      <alignment horizontal="center" vertical="center" wrapText="1"/>
    </xf>
    <xf numFmtId="0" fontId="26" fillId="0" borderId="10" xfId="10380" applyFont="1" applyFill="1" applyBorder="1" applyAlignment="1" applyProtection="1">
      <alignment horizontal="justify" vertical="center" wrapText="1"/>
      <protection hidden="1"/>
    </xf>
    <xf numFmtId="0" fontId="26" fillId="36" borderId="10" xfId="5873" applyFont="1" applyFill="1" applyBorder="1" applyAlignment="1">
      <alignment horizontal="center" vertical="center" wrapText="1"/>
    </xf>
    <xf numFmtId="0" fontId="31" fillId="0" borderId="10" xfId="5873" applyFont="1" applyFill="1" applyBorder="1" applyAlignment="1">
      <alignment horizontal="center" vertical="center" wrapText="1"/>
    </xf>
    <xf numFmtId="4" fontId="26" fillId="0" borderId="10" xfId="987" applyNumberFormat="1" applyFont="1" applyFill="1" applyBorder="1" applyAlignment="1">
      <alignment vertical="center" wrapText="1"/>
    </xf>
    <xf numFmtId="0" fontId="28" fillId="0" borderId="10" xfId="5873" applyFont="1" applyFill="1" applyBorder="1" applyAlignment="1">
      <alignment vertical="center" wrapText="1"/>
    </xf>
    <xf numFmtId="0" fontId="28" fillId="0" borderId="0" xfId="5873" applyFont="1" applyFill="1" applyBorder="1" applyAlignment="1">
      <alignment vertical="center" wrapText="1"/>
    </xf>
    <xf numFmtId="0" fontId="31" fillId="36" borderId="0" xfId="0" applyFont="1" applyFill="1" applyBorder="1" applyAlignment="1">
      <alignment vertical="center" wrapText="1"/>
    </xf>
    <xf numFmtId="0" fontId="28" fillId="36" borderId="10" xfId="5873" applyFont="1" applyFill="1" applyBorder="1" applyAlignment="1">
      <alignment horizontal="center" vertical="center" wrapText="1"/>
    </xf>
    <xf numFmtId="170" fontId="26" fillId="0" borderId="10" xfId="5873" applyNumberFormat="1" applyFont="1" applyFill="1" applyBorder="1" applyAlignment="1">
      <alignment vertical="center" wrapText="1"/>
    </xf>
    <xf numFmtId="1" fontId="32" fillId="0" borderId="10" xfId="10380" applyNumberFormat="1" applyFont="1" applyFill="1" applyBorder="1" applyAlignment="1">
      <alignment horizontal="center" vertical="center" wrapText="1"/>
    </xf>
    <xf numFmtId="169" fontId="28" fillId="36" borderId="10" xfId="1195" applyNumberFormat="1" applyFont="1" applyFill="1" applyBorder="1" applyAlignment="1">
      <alignment horizontal="center" vertical="center" wrapText="1"/>
    </xf>
    <xf numFmtId="3" fontId="28" fillId="36" borderId="10" xfId="0" applyNumberFormat="1" applyFont="1" applyFill="1" applyBorder="1" applyAlignment="1">
      <alignment horizontal="center" vertical="center" wrapText="1"/>
    </xf>
    <xf numFmtId="0" fontId="26" fillId="0" borderId="10" xfId="10160" applyFont="1" applyFill="1" applyBorder="1" applyAlignment="1">
      <alignment horizontal="justify" vertical="center" wrapText="1"/>
    </xf>
    <xf numFmtId="0" fontId="28" fillId="36" borderId="10" xfId="5873" applyFont="1" applyFill="1" applyBorder="1" applyAlignment="1">
      <alignment vertical="center"/>
    </xf>
    <xf numFmtId="0" fontId="28" fillId="36" borderId="0" xfId="5873" applyFont="1" applyFill="1" applyBorder="1" applyAlignment="1">
      <alignment vertical="center"/>
    </xf>
    <xf numFmtId="0" fontId="39" fillId="35" borderId="12" xfId="987" applyFont="1" applyFill="1" applyBorder="1" applyAlignment="1">
      <alignment horizontal="center" vertical="center" wrapText="1"/>
    </xf>
    <xf numFmtId="0" fontId="31" fillId="0" borderId="10" xfId="19422" applyFont="1" applyFill="1" applyBorder="1" applyAlignment="1">
      <alignment horizontal="center" vertical="center" wrapText="1"/>
    </xf>
    <xf numFmtId="0" fontId="26" fillId="33" borderId="10" xfId="19422" applyFont="1" applyFill="1" applyBorder="1" applyAlignment="1">
      <alignment horizontal="center" vertical="center" wrapText="1"/>
    </xf>
    <xf numFmtId="0" fontId="26" fillId="33" borderId="10" xfId="19422" applyFont="1" applyFill="1" applyBorder="1" applyAlignment="1">
      <alignment horizontal="justify" vertical="center" wrapText="1"/>
    </xf>
    <xf numFmtId="0" fontId="26" fillId="0" borderId="10" xfId="3061" applyFont="1" applyFill="1" applyBorder="1" applyAlignment="1">
      <alignment horizontal="justify" vertical="center" wrapText="1"/>
    </xf>
    <xf numFmtId="0" fontId="26" fillId="0" borderId="10" xfId="5873" applyFont="1" applyFill="1" applyBorder="1" applyAlignment="1">
      <alignment horizontal="justify" vertical="justify" wrapText="1"/>
    </xf>
    <xf numFmtId="0" fontId="26" fillId="36" borderId="10" xfId="17486" applyFont="1" applyFill="1" applyBorder="1" applyAlignment="1">
      <alignment horizontal="center" vertical="center" wrapText="1"/>
    </xf>
    <xf numFmtId="0" fontId="28" fillId="0" borderId="10" xfId="19422" applyFont="1" applyFill="1" applyBorder="1" applyAlignment="1">
      <alignment vertical="center" wrapText="1"/>
    </xf>
    <xf numFmtId="0" fontId="26" fillId="36" borderId="10" xfId="19422" applyFont="1" applyFill="1" applyBorder="1" applyAlignment="1">
      <alignment horizontal="justify" vertical="center" wrapText="1"/>
    </xf>
    <xf numFmtId="0" fontId="26" fillId="36" borderId="10" xfId="19422" applyFont="1" applyFill="1" applyBorder="1" applyAlignment="1">
      <alignment horizontal="center" vertical="center" wrapText="1"/>
    </xf>
    <xf numFmtId="0" fontId="26" fillId="36" borderId="10" xfId="19422" applyFont="1" applyFill="1" applyBorder="1" applyAlignment="1">
      <alignment horizontal="center" vertical="center"/>
    </xf>
    <xf numFmtId="0" fontId="26" fillId="0" borderId="10" xfId="19431" applyFont="1" applyFill="1" applyBorder="1" applyAlignment="1">
      <alignment horizontal="justify" vertical="center" wrapText="1"/>
    </xf>
    <xf numFmtId="1" fontId="26" fillId="36" borderId="10" xfId="845" applyNumberFormat="1" applyFont="1" applyFill="1" applyBorder="1" applyAlignment="1">
      <alignment horizontal="center" vertical="center" wrapText="1"/>
    </xf>
    <xf numFmtId="0" fontId="26" fillId="35" borderId="12" xfId="987" applyFont="1" applyFill="1" applyBorder="1" applyAlignment="1">
      <alignment horizontal="center" vertical="center" wrapText="1"/>
    </xf>
    <xf numFmtId="169" fontId="26" fillId="0" borderId="10" xfId="19422" applyNumberFormat="1" applyFont="1" applyFill="1" applyBorder="1" applyAlignment="1">
      <alignment horizontal="center" vertical="center" wrapText="1"/>
    </xf>
    <xf numFmtId="9" fontId="26" fillId="0" borderId="10" xfId="3438" applyFont="1" applyFill="1" applyBorder="1" applyAlignment="1">
      <alignment horizontal="center" vertical="center" wrapText="1"/>
    </xf>
    <xf numFmtId="9" fontId="26" fillId="0" borderId="10" xfId="19431" applyNumberFormat="1" applyFont="1" applyFill="1" applyBorder="1" applyAlignment="1">
      <alignment horizontal="center" vertical="center" wrapText="1"/>
    </xf>
    <xf numFmtId="1" fontId="26" fillId="36" borderId="10" xfId="987" applyNumberFormat="1" applyFont="1" applyFill="1" applyBorder="1" applyAlignment="1">
      <alignment horizontal="center" vertical="center" wrapText="1"/>
    </xf>
    <xf numFmtId="170" fontId="26" fillId="0" borderId="10" xfId="19422" applyNumberFormat="1" applyFont="1" applyFill="1" applyBorder="1" applyAlignment="1">
      <alignment horizontal="center" vertical="center" wrapText="1"/>
    </xf>
    <xf numFmtId="0" fontId="26" fillId="0" borderId="10" xfId="10380" applyFont="1" applyFill="1" applyBorder="1" applyAlignment="1" applyProtection="1">
      <alignment horizontal="center" vertical="center" wrapText="1"/>
      <protection locked="0"/>
    </xf>
    <xf numFmtId="0" fontId="26" fillId="0" borderId="10" xfId="19422" applyFont="1" applyFill="1" applyBorder="1" applyAlignment="1">
      <alignment horizontal="center" vertical="center" wrapText="1"/>
    </xf>
    <xf numFmtId="0" fontId="26" fillId="0" borderId="10" xfId="3061" applyFont="1" applyFill="1" applyBorder="1" applyAlignment="1">
      <alignment horizontal="center" vertical="center" wrapText="1"/>
    </xf>
    <xf numFmtId="9" fontId="26" fillId="36" borderId="10" xfId="19572" applyFont="1" applyFill="1" applyBorder="1" applyAlignment="1">
      <alignment horizontal="center" vertical="center" wrapText="1"/>
    </xf>
    <xf numFmtId="3" fontId="26" fillId="36" borderId="10" xfId="19422" applyNumberFormat="1" applyFont="1" applyFill="1" applyBorder="1" applyAlignment="1">
      <alignment horizontal="center" vertical="center" wrapText="1"/>
    </xf>
    <xf numFmtId="0" fontId="26" fillId="0" borderId="10" xfId="19422" applyFont="1" applyFill="1" applyBorder="1" applyAlignment="1" applyProtection="1">
      <alignment horizontal="center" vertical="center" wrapText="1"/>
      <protection locked="0"/>
    </xf>
    <xf numFmtId="0" fontId="28" fillId="0" borderId="0" xfId="19422" applyFont="1" applyFill="1" applyBorder="1" applyAlignment="1">
      <alignment vertical="center" wrapText="1"/>
    </xf>
    <xf numFmtId="2" fontId="28" fillId="36" borderId="10" xfId="987" applyNumberFormat="1" applyFont="1" applyFill="1" applyBorder="1" applyAlignment="1">
      <alignment horizontal="justify" vertical="center" wrapText="1"/>
    </xf>
    <xf numFmtId="0" fontId="26" fillId="36" borderId="10" xfId="17486" applyFont="1" applyFill="1" applyBorder="1" applyAlignment="1">
      <alignment horizontal="justify" vertical="center" wrapText="1"/>
    </xf>
    <xf numFmtId="0" fontId="28" fillId="36" borderId="0" xfId="19422" applyFont="1" applyFill="1" applyBorder="1" applyAlignment="1">
      <alignment vertical="center" wrapText="1"/>
    </xf>
    <xf numFmtId="0" fontId="26" fillId="36" borderId="10" xfId="17486" applyFont="1" applyFill="1" applyBorder="1" applyAlignment="1">
      <alignment horizontal="justify" vertical="top" wrapText="1"/>
    </xf>
    <xf numFmtId="0" fontId="28" fillId="36" borderId="10" xfId="19422" applyFont="1" applyFill="1" applyBorder="1" applyAlignment="1">
      <alignment vertical="center" wrapText="1"/>
    </xf>
    <xf numFmtId="169" fontId="26" fillId="0" borderId="10" xfId="19431" applyNumberFormat="1" applyFont="1" applyFill="1" applyBorder="1" applyAlignment="1">
      <alignment horizontal="left" vertical="center" wrapText="1" indent="1"/>
    </xf>
    <xf numFmtId="0" fontId="28" fillId="36" borderId="10" xfId="19422" applyFont="1" applyFill="1" applyBorder="1" applyAlignment="1">
      <alignment horizontal="center" vertical="center" wrapText="1"/>
    </xf>
    <xf numFmtId="175" fontId="28" fillId="36" borderId="10" xfId="987" applyNumberFormat="1" applyFont="1" applyFill="1" applyBorder="1" applyAlignment="1">
      <alignment vertical="center" wrapText="1"/>
    </xf>
    <xf numFmtId="0" fontId="26" fillId="36" borderId="10" xfId="19422" applyFont="1" applyFill="1" applyBorder="1" applyAlignment="1" applyProtection="1">
      <alignment vertical="center" wrapText="1"/>
      <protection locked="0"/>
    </xf>
    <xf numFmtId="0" fontId="26" fillId="0" borderId="10" xfId="987" applyFont="1" applyFill="1" applyBorder="1" applyAlignment="1">
      <alignment horizontal="justify" vertical="center" wrapText="1"/>
    </xf>
    <xf numFmtId="9" fontId="28" fillId="36" borderId="10" xfId="1195" applyFont="1" applyFill="1" applyBorder="1" applyAlignment="1">
      <alignment horizontal="center" vertical="center" wrapText="1"/>
    </xf>
    <xf numFmtId="0" fontId="26" fillId="36" borderId="10" xfId="19422" applyFont="1" applyFill="1" applyBorder="1" applyAlignment="1" applyProtection="1">
      <alignment horizontal="center" vertical="center" wrapText="1"/>
      <protection locked="0"/>
    </xf>
    <xf numFmtId="0" fontId="27" fillId="36" borderId="10" xfId="987" applyFont="1" applyFill="1" applyBorder="1" applyAlignment="1">
      <alignment horizontal="center" vertical="center" wrapText="1"/>
    </xf>
    <xf numFmtId="0" fontId="26" fillId="0" borderId="10" xfId="987" applyFont="1" applyBorder="1" applyAlignment="1">
      <alignment horizontal="justify" vertical="center" wrapText="1"/>
    </xf>
    <xf numFmtId="0" fontId="26" fillId="36" borderId="10" xfId="987" applyFont="1" applyFill="1" applyBorder="1" applyAlignment="1">
      <alignment horizontal="center" vertical="center" wrapText="1"/>
    </xf>
    <xf numFmtId="0" fontId="26" fillId="0" borderId="10" xfId="10160" applyFont="1" applyFill="1" applyBorder="1" applyAlignment="1">
      <alignment horizontal="justify" vertical="center" wrapText="1"/>
    </xf>
    <xf numFmtId="0" fontId="26" fillId="36" borderId="10" xfId="0" applyFont="1" applyFill="1" applyBorder="1" applyAlignment="1">
      <alignment horizontal="center" vertical="center" wrapText="1"/>
    </xf>
    <xf numFmtId="0" fontId="26" fillId="36" borderId="10" xfId="0" applyFont="1" applyFill="1" applyBorder="1" applyAlignment="1">
      <alignment horizontal="justify" vertical="center" wrapText="1"/>
    </xf>
    <xf numFmtId="9" fontId="26" fillId="36" borderId="10" xfId="1195" applyFont="1" applyFill="1" applyBorder="1" applyAlignment="1">
      <alignment horizontal="center" vertical="center" wrapText="1"/>
    </xf>
    <xf numFmtId="3" fontId="26" fillId="36" borderId="10" xfId="0" applyNumberFormat="1" applyFont="1" applyFill="1" applyBorder="1" applyAlignment="1">
      <alignment horizontal="center" vertical="center" wrapText="1"/>
    </xf>
    <xf numFmtId="170" fontId="26" fillId="36" borderId="10" xfId="0" applyNumberFormat="1" applyFont="1" applyFill="1" applyBorder="1" applyAlignment="1">
      <alignment horizontal="center" vertical="center" wrapText="1"/>
    </xf>
    <xf numFmtId="0" fontId="26" fillId="0" borderId="10" xfId="0" applyFont="1" applyFill="1" applyBorder="1" applyAlignment="1">
      <alignment horizontal="justify" vertical="center" wrapText="1"/>
    </xf>
    <xf numFmtId="0" fontId="26" fillId="0" borderId="10" xfId="0" applyFont="1" applyFill="1" applyBorder="1" applyAlignment="1">
      <alignment horizontal="center" vertical="center" wrapText="1"/>
    </xf>
    <xf numFmtId="170" fontId="26" fillId="36" borderId="10" xfId="987" applyNumberFormat="1" applyFont="1" applyFill="1" applyBorder="1" applyAlignment="1">
      <alignment horizontal="center" vertical="center" wrapText="1"/>
    </xf>
    <xf numFmtId="0" fontId="26" fillId="36" borderId="10" xfId="987" applyNumberFormat="1" applyFont="1" applyFill="1" applyBorder="1" applyAlignment="1">
      <alignment horizontal="center" vertical="center" wrapText="1"/>
    </xf>
    <xf numFmtId="0" fontId="28" fillId="36" borderId="10" xfId="987" applyFont="1" applyFill="1" applyBorder="1" applyAlignment="1">
      <alignment horizontal="justify" vertical="center" wrapText="1"/>
    </xf>
    <xf numFmtId="0" fontId="31" fillId="36" borderId="10" xfId="987" applyFont="1" applyFill="1" applyBorder="1" applyAlignment="1">
      <alignment horizontal="center" vertical="center" wrapText="1"/>
    </xf>
    <xf numFmtId="0" fontId="26" fillId="0" borderId="10" xfId="5873" applyFont="1" applyFill="1" applyBorder="1" applyAlignment="1">
      <alignment horizontal="center" vertical="center" wrapText="1"/>
    </xf>
    <xf numFmtId="0" fontId="26" fillId="0" borderId="10" xfId="5873" applyFont="1" applyFill="1" applyBorder="1" applyAlignment="1">
      <alignment horizontal="justify" vertical="center" wrapText="1"/>
    </xf>
    <xf numFmtId="0" fontId="26" fillId="36" borderId="10" xfId="987" applyFont="1" applyFill="1" applyBorder="1" applyAlignment="1">
      <alignment horizontal="justify" vertical="center" wrapText="1"/>
    </xf>
    <xf numFmtId="0" fontId="28" fillId="36" borderId="10" xfId="987" applyFont="1" applyFill="1" applyBorder="1" applyAlignment="1">
      <alignment horizontal="center" vertical="center" wrapText="1"/>
    </xf>
    <xf numFmtId="0" fontId="31" fillId="36" borderId="10" xfId="987" applyFont="1" applyFill="1" applyBorder="1" applyAlignment="1">
      <alignment horizontal="center" vertical="center" wrapText="1"/>
    </xf>
    <xf numFmtId="9" fontId="28" fillId="36" borderId="10" xfId="1195" applyFont="1" applyFill="1" applyBorder="1" applyAlignment="1">
      <alignment horizontal="center" vertical="center" wrapText="1"/>
    </xf>
    <xf numFmtId="0" fontId="27" fillId="36" borderId="10" xfId="987" applyFont="1" applyFill="1" applyBorder="1" applyAlignment="1">
      <alignment horizontal="center" vertical="center" wrapText="1"/>
    </xf>
    <xf numFmtId="0" fontId="28" fillId="36" borderId="10" xfId="987" applyFont="1" applyFill="1" applyBorder="1" applyAlignment="1">
      <alignment horizontal="justify" vertical="center" wrapText="1"/>
    </xf>
    <xf numFmtId="0" fontId="26" fillId="36" borderId="10" xfId="0" applyFont="1" applyFill="1" applyBorder="1" applyAlignment="1">
      <alignment horizontal="center" vertical="center" wrapText="1"/>
    </xf>
    <xf numFmtId="0" fontId="26" fillId="36" borderId="10" xfId="0" applyFont="1" applyFill="1" applyBorder="1" applyAlignment="1">
      <alignment horizontal="justify" vertical="center" wrapText="1"/>
    </xf>
    <xf numFmtId="170" fontId="26" fillId="36" borderId="10" xfId="0" applyNumberFormat="1" applyFont="1" applyFill="1" applyBorder="1" applyAlignment="1">
      <alignment horizontal="center" vertical="center" wrapText="1"/>
    </xf>
    <xf numFmtId="0" fontId="27" fillId="36" borderId="11" xfId="987" applyFont="1" applyFill="1" applyBorder="1" applyAlignment="1">
      <alignment horizontal="center" vertical="center" wrapText="1"/>
    </xf>
    <xf numFmtId="0" fontId="28" fillId="36" borderId="14" xfId="987" applyFont="1" applyFill="1" applyBorder="1" applyAlignment="1">
      <alignment horizontal="center" vertical="center" wrapText="1"/>
    </xf>
    <xf numFmtId="9" fontId="28" fillId="36" borderId="14" xfId="1195" applyFont="1" applyFill="1" applyBorder="1" applyAlignment="1">
      <alignment horizontal="center" vertical="center" wrapText="1"/>
    </xf>
    <xf numFmtId="175" fontId="28" fillId="36" borderId="10" xfId="987" applyNumberFormat="1" applyFont="1" applyFill="1" applyBorder="1" applyAlignment="1">
      <alignment vertical="center"/>
    </xf>
    <xf numFmtId="1" fontId="26" fillId="36" borderId="10" xfId="0" applyNumberFormat="1" applyFont="1" applyFill="1" applyBorder="1" applyAlignment="1">
      <alignment horizontal="center" vertical="center" wrapText="1"/>
    </xf>
    <xf numFmtId="169" fontId="26" fillId="0" borderId="10" xfId="19431" applyNumberFormat="1" applyFont="1" applyFill="1" applyBorder="1" applyAlignment="1">
      <alignment horizontal="center" vertical="center" wrapText="1"/>
    </xf>
    <xf numFmtId="2" fontId="26" fillId="36" borderId="10" xfId="0" applyNumberFormat="1" applyFont="1" applyFill="1" applyBorder="1" applyAlignment="1">
      <alignment horizontal="center" vertical="center" wrapText="1"/>
    </xf>
    <xf numFmtId="1" fontId="26" fillId="36" borderId="10" xfId="27224" applyNumberFormat="1" applyFont="1" applyFill="1" applyBorder="1" applyAlignment="1">
      <alignment horizontal="center" vertical="center" wrapText="1"/>
    </xf>
    <xf numFmtId="2" fontId="28" fillId="36" borderId="10" xfId="987" applyNumberFormat="1" applyFont="1" applyFill="1" applyBorder="1" applyAlignment="1">
      <alignment horizontal="justify" vertical="center" wrapText="1"/>
    </xf>
    <xf numFmtId="0" fontId="26" fillId="0" borderId="10" xfId="0" applyFont="1" applyBorder="1" applyAlignment="1">
      <alignment horizontal="justify" vertical="center" wrapText="1"/>
    </xf>
    <xf numFmtId="0" fontId="26" fillId="35" borderId="10" xfId="19422" applyFont="1" applyFill="1" applyBorder="1" applyAlignment="1">
      <alignment horizontal="center" vertical="center" wrapText="1"/>
    </xf>
    <xf numFmtId="0" fontId="26" fillId="0" borderId="10" xfId="19422" applyFont="1" applyFill="1" applyBorder="1" applyAlignment="1">
      <alignment horizontal="justify" vertical="center" wrapText="1"/>
    </xf>
    <xf numFmtId="9" fontId="26" fillId="0" borderId="10" xfId="10574" applyFont="1" applyFill="1" applyBorder="1" applyAlignment="1">
      <alignment horizontal="center" vertical="center" wrapText="1"/>
    </xf>
    <xf numFmtId="3" fontId="26" fillId="0" borderId="10" xfId="19422" applyNumberFormat="1" applyFont="1" applyFill="1" applyBorder="1" applyAlignment="1">
      <alignment horizontal="center" vertical="center" wrapText="1"/>
    </xf>
    <xf numFmtId="170" fontId="26" fillId="0" borderId="10" xfId="10126" applyFont="1" applyFill="1" applyBorder="1" applyAlignment="1">
      <alignment horizontal="center" vertical="center" wrapText="1"/>
    </xf>
    <xf numFmtId="0" fontId="31" fillId="33" borderId="10" xfId="19422" applyFont="1" applyFill="1" applyBorder="1" applyAlignment="1">
      <alignment horizontal="center" vertical="center" wrapText="1"/>
    </xf>
    <xf numFmtId="169" fontId="26" fillId="0" borderId="10" xfId="10522" applyNumberFormat="1" applyFont="1" applyFill="1" applyBorder="1" applyAlignment="1">
      <alignment horizontal="center" vertical="center" wrapText="1"/>
    </xf>
    <xf numFmtId="0" fontId="32" fillId="33" borderId="10" xfId="0" applyFont="1" applyFill="1" applyBorder="1" applyAlignment="1">
      <alignment horizontal="justify" vertical="center" wrapText="1"/>
    </xf>
    <xf numFmtId="0" fontId="28" fillId="0" borderId="10" xfId="19431" applyFont="1" applyFill="1" applyBorder="1" applyAlignment="1">
      <alignment horizontal="justify" vertical="center" wrapText="1"/>
    </xf>
    <xf numFmtId="0" fontId="28" fillId="0" borderId="10" xfId="19431" applyFont="1" applyFill="1" applyBorder="1" applyAlignment="1">
      <alignment horizontal="center" vertical="center" wrapText="1"/>
    </xf>
    <xf numFmtId="0" fontId="28" fillId="0" borderId="10" xfId="19431" applyFont="1" applyFill="1" applyBorder="1" applyAlignment="1">
      <alignment vertical="center" wrapText="1"/>
    </xf>
    <xf numFmtId="0" fontId="28" fillId="0" borderId="10" xfId="19431" applyFont="1" applyFill="1" applyBorder="1" applyAlignment="1">
      <alignment horizontal="left" vertical="center" wrapText="1"/>
    </xf>
    <xf numFmtId="0" fontId="31" fillId="36" borderId="10" xfId="987" applyFont="1" applyFill="1" applyBorder="1" applyAlignment="1">
      <alignment vertical="center" wrapText="1"/>
    </xf>
    <xf numFmtId="0" fontId="28" fillId="0" borderId="14" xfId="0" applyFont="1" applyBorder="1" applyAlignment="1">
      <alignment horizontal="center" vertical="center" wrapText="1"/>
    </xf>
    <xf numFmtId="14" fontId="28" fillId="0" borderId="14" xfId="0" applyNumberFormat="1" applyFont="1" applyBorder="1" applyAlignment="1">
      <alignment horizontal="center" vertical="center"/>
    </xf>
    <xf numFmtId="0" fontId="28" fillId="0" borderId="15" xfId="0" applyFont="1" applyBorder="1" applyAlignment="1">
      <alignment horizontal="center" vertical="center"/>
    </xf>
    <xf numFmtId="2" fontId="28" fillId="36" borderId="10" xfId="987" applyNumberFormat="1" applyFont="1" applyFill="1" applyBorder="1" applyAlignment="1">
      <alignment horizontal="justify" vertical="center" wrapText="1"/>
    </xf>
    <xf numFmtId="9" fontId="28" fillId="36" borderId="10" xfId="1195" applyFont="1" applyFill="1" applyBorder="1" applyAlignment="1">
      <alignment horizontal="center" vertical="center" wrapText="1"/>
    </xf>
    <xf numFmtId="0" fontId="26" fillId="0" borderId="10" xfId="0" applyFont="1" applyBorder="1" applyAlignment="1">
      <alignment horizontal="justify" vertical="center" wrapText="1"/>
    </xf>
    <xf numFmtId="0" fontId="26" fillId="36" borderId="10" xfId="0" applyFont="1" applyFill="1" applyBorder="1" applyAlignment="1">
      <alignment horizontal="center" vertical="center" wrapText="1"/>
    </xf>
    <xf numFmtId="9" fontId="26" fillId="36" borderId="10" xfId="1195" applyFont="1" applyFill="1" applyBorder="1" applyAlignment="1">
      <alignment horizontal="center" vertical="center" wrapText="1"/>
    </xf>
    <xf numFmtId="3" fontId="26" fillId="36" borderId="10" xfId="0" applyNumberFormat="1" applyFont="1" applyFill="1" applyBorder="1" applyAlignment="1">
      <alignment horizontal="center" vertical="center" wrapText="1"/>
    </xf>
    <xf numFmtId="0" fontId="26" fillId="0" borderId="10" xfId="987" applyFont="1" applyFill="1" applyBorder="1" applyAlignment="1">
      <alignment horizontal="justify" vertical="center" wrapText="1"/>
    </xf>
    <xf numFmtId="0" fontId="26" fillId="0" borderId="10" xfId="987" applyFont="1" applyFill="1" applyBorder="1" applyAlignment="1">
      <alignment horizontal="center" vertical="center" wrapText="1"/>
    </xf>
    <xf numFmtId="0" fontId="26" fillId="0" borderId="10" xfId="987" applyFont="1" applyBorder="1" applyAlignment="1">
      <alignment horizontal="justify" vertical="center" wrapText="1"/>
    </xf>
    <xf numFmtId="0" fontId="28" fillId="36" borderId="14" xfId="987" applyFont="1" applyFill="1" applyBorder="1" applyAlignment="1">
      <alignment horizontal="center" vertical="center" wrapText="1"/>
    </xf>
    <xf numFmtId="9" fontId="28" fillId="36" borderId="14" xfId="1195" applyFont="1" applyFill="1" applyBorder="1" applyAlignment="1">
      <alignment horizontal="center" vertical="center" wrapText="1"/>
    </xf>
    <xf numFmtId="0" fontId="26" fillId="36" borderId="10" xfId="987" applyFont="1" applyFill="1" applyBorder="1" applyAlignment="1">
      <alignment horizontal="center" vertical="center" wrapText="1"/>
    </xf>
    <xf numFmtId="0" fontId="26" fillId="0" borderId="10" xfId="10160" applyFont="1" applyFill="1" applyBorder="1" applyAlignment="1">
      <alignment horizontal="justify" vertical="center" wrapText="1"/>
    </xf>
    <xf numFmtId="0" fontId="28" fillId="36" borderId="10" xfId="990" applyFont="1" applyFill="1" applyBorder="1" applyAlignment="1">
      <alignment horizontal="center" vertical="center" wrapText="1"/>
    </xf>
    <xf numFmtId="170" fontId="29" fillId="36" borderId="10" xfId="987" applyNumberFormat="1" applyFont="1" applyFill="1" applyBorder="1" applyAlignment="1">
      <alignment horizontal="center" vertical="center" wrapText="1"/>
    </xf>
    <xf numFmtId="0" fontId="31" fillId="36" borderId="10" xfId="990" applyFont="1" applyFill="1" applyBorder="1" applyAlignment="1">
      <alignment horizontal="center" vertical="center" wrapText="1"/>
    </xf>
    <xf numFmtId="0" fontId="26" fillId="36" borderId="10" xfId="0" applyFont="1" applyFill="1" applyBorder="1" applyAlignment="1">
      <alignment horizontal="justify" vertical="center" wrapText="1"/>
    </xf>
    <xf numFmtId="0" fontId="28" fillId="36" borderId="10" xfId="987" applyFont="1" applyFill="1" applyBorder="1" applyAlignment="1">
      <alignment horizontal="justify" vertical="center" wrapText="1"/>
    </xf>
    <xf numFmtId="0" fontId="26" fillId="0" borderId="10" xfId="0" applyFont="1" applyFill="1" applyBorder="1" applyAlignment="1">
      <alignment horizontal="center" vertical="center" wrapText="1"/>
    </xf>
    <xf numFmtId="170" fontId="26" fillId="36" borderId="10" xfId="0" applyNumberFormat="1" applyFont="1" applyFill="1" applyBorder="1" applyAlignment="1">
      <alignment horizontal="center" vertical="center" wrapText="1"/>
    </xf>
    <xf numFmtId="0" fontId="31" fillId="36" borderId="12" xfId="990" applyFont="1" applyFill="1" applyBorder="1" applyAlignment="1">
      <alignment horizontal="center" vertical="center" wrapText="1"/>
    </xf>
    <xf numFmtId="170" fontId="26" fillId="36" borderId="10" xfId="987" applyNumberFormat="1" applyFont="1" applyFill="1" applyBorder="1" applyAlignment="1">
      <alignment horizontal="center" vertical="center" wrapText="1"/>
    </xf>
    <xf numFmtId="0" fontId="26" fillId="36" borderId="10" xfId="987" applyNumberFormat="1" applyFont="1" applyFill="1" applyBorder="1" applyAlignment="1">
      <alignment horizontal="center" vertical="center" wrapText="1"/>
    </xf>
    <xf numFmtId="170" fontId="26" fillId="36" borderId="13" xfId="0" applyNumberFormat="1" applyFont="1" applyFill="1" applyBorder="1" applyAlignment="1">
      <alignment horizontal="center" vertical="center" wrapText="1"/>
    </xf>
    <xf numFmtId="0" fontId="31" fillId="36" borderId="10" xfId="987" applyFont="1" applyFill="1" applyBorder="1" applyAlignment="1">
      <alignment horizontal="center" vertical="center" wrapText="1"/>
    </xf>
    <xf numFmtId="0" fontId="26" fillId="0" borderId="10" xfId="5873" applyFont="1" applyFill="1" applyBorder="1" applyAlignment="1">
      <alignment horizontal="center" vertical="center" wrapText="1"/>
    </xf>
    <xf numFmtId="0" fontId="26" fillId="0" borderId="10" xfId="5873" applyFont="1" applyFill="1" applyBorder="1" applyAlignment="1">
      <alignment horizontal="justify" vertical="center" wrapText="1"/>
    </xf>
    <xf numFmtId="0" fontId="26" fillId="33" borderId="10" xfId="5873" applyFont="1" applyFill="1" applyBorder="1" applyAlignment="1">
      <alignment horizontal="justify" vertical="center" wrapText="1"/>
    </xf>
    <xf numFmtId="0" fontId="26" fillId="35" borderId="10" xfId="5873" applyFont="1" applyFill="1" applyBorder="1" applyAlignment="1">
      <alignment horizontal="justify" vertical="center" wrapText="1"/>
    </xf>
    <xf numFmtId="0" fontId="26" fillId="0" borderId="10" xfId="0" applyFont="1" applyFill="1" applyBorder="1" applyAlignment="1">
      <alignment horizontal="justify" vertical="center" wrapText="1"/>
    </xf>
    <xf numFmtId="0" fontId="26" fillId="0" borderId="23" xfId="987" applyFont="1" applyFill="1" applyBorder="1" applyAlignment="1">
      <alignment horizontal="center" vertical="center" wrapText="1"/>
    </xf>
    <xf numFmtId="0" fontId="26" fillId="0" borderId="23" xfId="987" applyFont="1" applyFill="1" applyBorder="1" applyAlignment="1">
      <alignment horizontal="justify" vertical="center" wrapText="1"/>
    </xf>
    <xf numFmtId="0" fontId="28" fillId="36" borderId="20" xfId="987" applyFont="1" applyFill="1" applyBorder="1" applyAlignment="1">
      <alignment horizontal="center" vertical="center" wrapText="1"/>
    </xf>
    <xf numFmtId="0" fontId="26" fillId="0" borderId="20" xfId="0" applyFont="1" applyBorder="1" applyAlignment="1">
      <alignment horizontal="left" vertical="center" wrapText="1"/>
    </xf>
    <xf numFmtId="175" fontId="28" fillId="36" borderId="11" xfId="987" applyNumberFormat="1" applyFont="1" applyFill="1" applyBorder="1" applyAlignment="1">
      <alignment vertical="center" wrapText="1"/>
    </xf>
    <xf numFmtId="0" fontId="26" fillId="0" borderId="10" xfId="0" applyFont="1" applyBorder="1" applyAlignment="1">
      <alignment horizontal="left" vertical="center" wrapText="1"/>
    </xf>
    <xf numFmtId="0" fontId="26" fillId="0" borderId="10" xfId="19431" applyFont="1" applyFill="1" applyBorder="1" applyAlignment="1">
      <alignment horizontal="center" vertical="center" wrapText="1"/>
    </xf>
    <xf numFmtId="0" fontId="26" fillId="0" borderId="10" xfId="19431" applyFont="1" applyFill="1" applyBorder="1" applyAlignment="1">
      <alignment horizontal="justify" vertical="top" wrapText="1"/>
    </xf>
    <xf numFmtId="9" fontId="26" fillId="0" borderId="10" xfId="26329" applyFont="1" applyFill="1" applyBorder="1" applyAlignment="1">
      <alignment horizontal="center" vertical="center" wrapText="1"/>
    </xf>
    <xf numFmtId="170" fontId="26" fillId="0" borderId="10" xfId="23656" applyFont="1" applyFill="1" applyBorder="1" applyAlignment="1">
      <alignment horizontal="center" vertical="center" wrapText="1"/>
    </xf>
    <xf numFmtId="0" fontId="26" fillId="0" borderId="12" xfId="19431" applyFont="1" applyFill="1" applyBorder="1" applyAlignment="1">
      <alignment horizontal="center" vertical="center" wrapText="1"/>
    </xf>
    <xf numFmtId="0" fontId="26" fillId="0" borderId="12" xfId="19431" applyFont="1" applyFill="1" applyBorder="1" applyAlignment="1">
      <alignment horizontal="justify" vertical="top" wrapText="1"/>
    </xf>
    <xf numFmtId="9" fontId="28" fillId="36" borderId="23" xfId="1195" applyFont="1" applyFill="1" applyBorder="1" applyAlignment="1">
      <alignment horizontal="center" vertical="center" wrapText="1"/>
    </xf>
    <xf numFmtId="0" fontId="28" fillId="36" borderId="23" xfId="987" applyFont="1" applyFill="1" applyBorder="1" applyAlignment="1">
      <alignment horizontal="center" vertical="center" wrapText="1"/>
    </xf>
    <xf numFmtId="170" fontId="26" fillId="36" borderId="23" xfId="0" applyNumberFormat="1" applyFont="1" applyFill="1" applyBorder="1" applyAlignment="1">
      <alignment horizontal="center" vertical="center" wrapText="1"/>
    </xf>
    <xf numFmtId="0" fontId="26" fillId="36" borderId="23" xfId="0" applyNumberFormat="1" applyFont="1" applyFill="1" applyBorder="1" applyAlignment="1">
      <alignment horizontal="center" vertical="center" wrapText="1"/>
    </xf>
    <xf numFmtId="1" fontId="26" fillId="36" borderId="23" xfId="0" applyNumberFormat="1" applyFont="1" applyFill="1" applyBorder="1" applyAlignment="1">
      <alignment horizontal="center" vertical="center" wrapText="1"/>
    </xf>
    <xf numFmtId="1" fontId="26" fillId="36" borderId="23" xfId="27224" applyNumberFormat="1" applyFont="1" applyFill="1" applyBorder="1" applyAlignment="1">
      <alignment horizontal="center" vertical="center" wrapText="1"/>
    </xf>
    <xf numFmtId="0" fontId="31" fillId="36" borderId="10" xfId="19422" applyFont="1" applyFill="1" applyBorder="1" applyAlignment="1">
      <alignment horizontal="center" vertical="center" wrapText="1"/>
    </xf>
    <xf numFmtId="0" fontId="26" fillId="36" borderId="13" xfId="19422" applyFont="1" applyFill="1" applyBorder="1" applyAlignment="1" applyProtection="1">
      <alignment horizontal="center" vertical="center" wrapText="1"/>
      <protection locked="0"/>
    </xf>
    <xf numFmtId="0" fontId="28" fillId="36" borderId="29" xfId="987" applyFont="1" applyFill="1" applyBorder="1" applyAlignment="1">
      <alignment horizontal="center" vertical="center" wrapText="1"/>
    </xf>
    <xf numFmtId="0" fontId="28" fillId="36" borderId="19" xfId="987" applyFont="1" applyFill="1" applyBorder="1" applyAlignment="1">
      <alignment horizontal="center" vertical="center" wrapText="1"/>
    </xf>
    <xf numFmtId="0" fontId="26" fillId="0" borderId="10" xfId="19431" applyFont="1" applyFill="1" applyBorder="1" applyAlignment="1">
      <alignment vertical="center" wrapText="1"/>
    </xf>
    <xf numFmtId="0" fontId="28" fillId="36" borderId="10" xfId="987" applyFont="1" applyFill="1" applyBorder="1" applyAlignment="1">
      <alignment vertical="center"/>
    </xf>
    <xf numFmtId="0" fontId="28" fillId="36" borderId="0" xfId="987" applyFont="1" applyFill="1" applyBorder="1" applyAlignment="1">
      <alignment vertical="center"/>
    </xf>
    <xf numFmtId="0" fontId="26" fillId="0" borderId="0" xfId="19431" applyFont="1" applyFill="1" applyBorder="1" applyAlignment="1">
      <alignment vertical="center"/>
    </xf>
    <xf numFmtId="0" fontId="28" fillId="36" borderId="19" xfId="987" applyFont="1" applyFill="1" applyBorder="1" applyAlignment="1">
      <alignment horizontal="center" vertical="center" wrapText="1"/>
    </xf>
    <xf numFmtId="0" fontId="28" fillId="36" borderId="29" xfId="987" applyFont="1" applyFill="1" applyBorder="1" applyAlignment="1">
      <alignment horizontal="center" vertical="center" wrapText="1"/>
    </xf>
    <xf numFmtId="0" fontId="28" fillId="36" borderId="32" xfId="987" applyFont="1" applyFill="1" applyBorder="1" applyAlignment="1">
      <alignment horizontal="center" vertical="center" wrapText="1"/>
    </xf>
    <xf numFmtId="2" fontId="28" fillId="36" borderId="12" xfId="987" applyNumberFormat="1" applyFont="1" applyFill="1" applyBorder="1" applyAlignment="1">
      <alignment horizontal="center" vertical="center" wrapText="1"/>
    </xf>
    <xf numFmtId="2" fontId="28" fillId="36" borderId="20" xfId="987" applyNumberFormat="1" applyFont="1" applyFill="1" applyBorder="1" applyAlignment="1">
      <alignment horizontal="center" vertical="center" wrapText="1"/>
    </xf>
    <xf numFmtId="2" fontId="28" fillId="36" borderId="25" xfId="987" applyNumberFormat="1" applyFont="1" applyFill="1" applyBorder="1" applyAlignment="1">
      <alignment horizontal="center" vertical="center" wrapText="1"/>
    </xf>
    <xf numFmtId="0" fontId="28" fillId="36" borderId="12" xfId="987" applyFont="1" applyFill="1" applyBorder="1" applyAlignment="1">
      <alignment horizontal="center" vertical="center" wrapText="1"/>
    </xf>
    <xf numFmtId="0" fontId="28" fillId="36" borderId="25" xfId="987" applyFont="1" applyFill="1" applyBorder="1" applyAlignment="1">
      <alignment horizontal="center" vertical="center" wrapText="1"/>
    </xf>
    <xf numFmtId="0" fontId="26" fillId="0" borderId="12" xfId="0" applyFont="1" applyBorder="1" applyAlignment="1">
      <alignment horizontal="justify" vertical="center" wrapText="1"/>
    </xf>
    <xf numFmtId="0" fontId="26" fillId="0" borderId="25" xfId="0" applyFont="1" applyBorder="1" applyAlignment="1">
      <alignment horizontal="justify" vertical="center" wrapText="1"/>
    </xf>
    <xf numFmtId="0" fontId="26" fillId="36" borderId="10" xfId="987" applyFont="1" applyFill="1" applyBorder="1" applyAlignment="1">
      <alignment horizontal="center" vertical="center" wrapText="1"/>
    </xf>
    <xf numFmtId="0" fontId="28" fillId="36" borderId="10" xfId="987" applyFont="1" applyFill="1" applyBorder="1" applyAlignment="1">
      <alignment horizontal="center" vertical="center" wrapText="1"/>
    </xf>
    <xf numFmtId="0" fontId="26" fillId="36" borderId="12" xfId="987" applyFont="1" applyFill="1" applyBorder="1" applyAlignment="1">
      <alignment horizontal="center" vertical="center" wrapText="1"/>
    </xf>
    <xf numFmtId="0" fontId="26" fillId="36" borderId="14" xfId="987" applyFont="1" applyFill="1" applyBorder="1" applyAlignment="1">
      <alignment horizontal="center" vertical="center" wrapText="1"/>
    </xf>
    <xf numFmtId="0" fontId="31" fillId="36" borderId="10" xfId="987" applyFont="1" applyFill="1" applyBorder="1" applyAlignment="1">
      <alignment horizontal="center" vertical="center" wrapText="1"/>
    </xf>
    <xf numFmtId="0" fontId="26" fillId="36" borderId="10" xfId="987" applyFont="1" applyFill="1" applyBorder="1" applyAlignment="1">
      <alignment horizontal="justify" vertical="center" wrapText="1"/>
    </xf>
    <xf numFmtId="0" fontId="26" fillId="0" borderId="10" xfId="5873" applyFont="1" applyFill="1" applyBorder="1" applyAlignment="1">
      <alignment horizontal="justify" vertical="center" wrapText="1"/>
    </xf>
    <xf numFmtId="0" fontId="26" fillId="0" borderId="10" xfId="5873" applyFont="1" applyFill="1" applyBorder="1" applyAlignment="1">
      <alignment horizontal="center" vertical="center" wrapText="1"/>
    </xf>
    <xf numFmtId="0" fontId="28" fillId="36" borderId="10" xfId="990" applyFont="1" applyFill="1" applyBorder="1" applyAlignment="1">
      <alignment horizontal="center" vertical="center" wrapText="1"/>
    </xf>
    <xf numFmtId="170" fontId="29" fillId="36" borderId="10" xfId="0" applyNumberFormat="1" applyFont="1" applyFill="1" applyBorder="1" applyAlignment="1">
      <alignment horizontal="center" vertical="center" wrapText="1"/>
    </xf>
    <xf numFmtId="0" fontId="26" fillId="36" borderId="20" xfId="987" applyFont="1" applyFill="1" applyBorder="1" applyAlignment="1">
      <alignment horizontal="center" vertical="center" wrapText="1"/>
    </xf>
    <xf numFmtId="0" fontId="31" fillId="36" borderId="10" xfId="990" applyFont="1" applyFill="1" applyBorder="1" applyAlignment="1">
      <alignment horizontal="center" vertical="center" wrapText="1"/>
    </xf>
    <xf numFmtId="9" fontId="28" fillId="36" borderId="10" xfId="1195" applyFont="1" applyFill="1" applyBorder="1" applyAlignment="1">
      <alignment horizontal="center" vertical="center" wrapText="1"/>
    </xf>
    <xf numFmtId="0" fontId="28" fillId="36" borderId="10" xfId="987" applyFont="1" applyFill="1" applyBorder="1" applyAlignment="1">
      <alignment horizontal="justify" vertical="center" wrapText="1"/>
    </xf>
    <xf numFmtId="0" fontId="26" fillId="0" borderId="10" xfId="10159" applyFont="1" applyFill="1" applyBorder="1" applyAlignment="1">
      <alignment horizontal="center" vertical="center" wrapText="1"/>
    </xf>
    <xf numFmtId="0" fontId="26" fillId="36" borderId="10" xfId="987" applyFont="1" applyFill="1" applyBorder="1" applyAlignment="1">
      <alignment horizontal="center" vertical="center"/>
    </xf>
    <xf numFmtId="9" fontId="26" fillId="36" borderId="10" xfId="1195" applyFont="1" applyFill="1" applyBorder="1" applyAlignment="1">
      <alignment horizontal="center" vertical="center" wrapText="1"/>
    </xf>
    <xf numFmtId="0" fontId="31" fillId="36" borderId="12" xfId="990" applyFont="1" applyFill="1" applyBorder="1" applyAlignment="1">
      <alignment horizontal="center" vertical="center" wrapText="1"/>
    </xf>
    <xf numFmtId="0" fontId="31" fillId="36" borderId="14" xfId="990" applyFont="1" applyFill="1" applyBorder="1" applyAlignment="1">
      <alignment horizontal="center" vertical="center" wrapText="1"/>
    </xf>
    <xf numFmtId="0" fontId="28" fillId="0" borderId="12" xfId="0" applyFont="1" applyBorder="1" applyAlignment="1">
      <alignment horizontal="center" vertical="center" wrapText="1"/>
    </xf>
    <xf numFmtId="0" fontId="28" fillId="0" borderId="14" xfId="0" applyFont="1" applyBorder="1" applyAlignment="1">
      <alignment horizontal="center" vertical="center" wrapText="1"/>
    </xf>
    <xf numFmtId="14" fontId="28" fillId="0" borderId="12" xfId="0" applyNumberFormat="1" applyFont="1" applyBorder="1" applyAlignment="1">
      <alignment horizontal="center" vertical="center"/>
    </xf>
    <xf numFmtId="14" fontId="28" fillId="0" borderId="14" xfId="0" applyNumberFormat="1" applyFont="1" applyBorder="1" applyAlignment="1">
      <alignment horizontal="center" vertical="center"/>
    </xf>
    <xf numFmtId="0" fontId="28" fillId="0" borderId="28" xfId="0" applyFont="1" applyBorder="1" applyAlignment="1">
      <alignment horizontal="center" vertical="center"/>
    </xf>
    <xf numFmtId="0" fontId="28" fillId="0" borderId="15" xfId="0" applyFont="1" applyBorder="1" applyAlignment="1">
      <alignment horizontal="center" vertical="center"/>
    </xf>
    <xf numFmtId="0" fontId="26" fillId="36" borderId="10" xfId="987" applyFont="1" applyFill="1" applyBorder="1" applyAlignment="1">
      <alignment horizontal="left" vertical="center"/>
    </xf>
    <xf numFmtId="0" fontId="28" fillId="0" borderId="10" xfId="987" applyFont="1" applyBorder="1" applyAlignment="1">
      <alignment horizontal="justify" vertical="center" wrapText="1"/>
    </xf>
    <xf numFmtId="170" fontId="29" fillId="36" borderId="12" xfId="987" applyNumberFormat="1" applyFont="1" applyFill="1" applyBorder="1" applyAlignment="1">
      <alignment horizontal="center" vertical="center" wrapText="1"/>
    </xf>
    <xf numFmtId="170" fontId="29" fillId="36" borderId="33" xfId="11451" applyNumberFormat="1" applyFont="1" applyFill="1" applyBorder="1" applyAlignment="1">
      <alignment horizontal="center" vertical="center" wrapText="1"/>
    </xf>
    <xf numFmtId="170" fontId="29" fillId="36" borderId="34" xfId="11451" applyNumberFormat="1" applyFont="1" applyFill="1" applyBorder="1" applyAlignment="1">
      <alignment horizontal="center" vertical="center" wrapText="1"/>
    </xf>
    <xf numFmtId="170" fontId="29" fillId="36" borderId="35" xfId="11451" applyNumberFormat="1" applyFont="1" applyFill="1" applyBorder="1" applyAlignment="1">
      <alignment horizontal="center" vertical="center" wrapText="1"/>
    </xf>
    <xf numFmtId="170" fontId="29" fillId="36" borderId="11" xfId="11451" applyNumberFormat="1" applyFont="1" applyFill="1" applyBorder="1" applyAlignment="1">
      <alignment horizontal="center" vertical="center" wrapText="1"/>
    </xf>
    <xf numFmtId="170" fontId="29" fillId="36" borderId="16" xfId="11451" applyNumberFormat="1" applyFont="1" applyFill="1" applyBorder="1" applyAlignment="1">
      <alignment horizontal="center" vertical="center" wrapText="1"/>
    </xf>
    <xf numFmtId="170" fontId="29" fillId="36" borderId="13" xfId="11451" applyNumberFormat="1" applyFont="1" applyFill="1" applyBorder="1" applyAlignment="1">
      <alignment horizontal="center" vertical="center" wrapText="1"/>
    </xf>
    <xf numFmtId="170" fontId="29" fillId="36" borderId="10" xfId="987" applyNumberFormat="1" applyFont="1" applyFill="1" applyBorder="1" applyAlignment="1">
      <alignment horizontal="center" vertical="center" wrapText="1"/>
    </xf>
    <xf numFmtId="0" fontId="26" fillId="36" borderId="10" xfId="0" applyFont="1" applyFill="1" applyBorder="1" applyAlignment="1">
      <alignment horizontal="center" vertical="center" wrapText="1"/>
    </xf>
    <xf numFmtId="0" fontId="26" fillId="0" borderId="10" xfId="987" applyFont="1" applyFill="1" applyBorder="1" applyAlignment="1">
      <alignment horizontal="justify" vertical="center" wrapText="1"/>
    </xf>
    <xf numFmtId="0" fontId="26" fillId="0" borderId="10" xfId="987" applyFont="1" applyFill="1" applyBorder="1" applyAlignment="1">
      <alignment horizontal="center" vertical="center" wrapText="1"/>
    </xf>
    <xf numFmtId="0" fontId="26" fillId="36" borderId="12" xfId="0" applyFont="1" applyFill="1" applyBorder="1" applyAlignment="1">
      <alignment horizontal="center" vertical="center" wrapText="1"/>
    </xf>
    <xf numFmtId="0" fontId="26" fillId="36" borderId="14" xfId="0" applyFont="1" applyFill="1" applyBorder="1" applyAlignment="1">
      <alignment horizontal="center" vertical="center" wrapText="1"/>
    </xf>
    <xf numFmtId="0" fontId="26" fillId="36" borderId="10" xfId="990" applyFont="1" applyFill="1" applyBorder="1" applyAlignment="1">
      <alignment horizontal="center" vertical="center" wrapText="1"/>
    </xf>
    <xf numFmtId="0" fontId="26" fillId="33" borderId="10" xfId="0" applyFont="1" applyFill="1" applyBorder="1" applyAlignment="1">
      <alignment horizontal="justify" vertical="center" wrapText="1"/>
    </xf>
    <xf numFmtId="0" fontId="26" fillId="35" borderId="10" xfId="0" applyFont="1" applyFill="1" applyBorder="1" applyAlignment="1">
      <alignment horizontal="center" vertical="center" wrapText="1"/>
    </xf>
    <xf numFmtId="0" fontId="26" fillId="0" borderId="10" xfId="0" applyFont="1" applyFill="1" applyBorder="1" applyAlignment="1">
      <alignment horizontal="justify" vertical="center" wrapText="1"/>
    </xf>
    <xf numFmtId="0" fontId="26" fillId="33" borderId="10" xfId="5873" applyFont="1" applyFill="1" applyBorder="1" applyAlignment="1">
      <alignment horizontal="justify" vertical="center" wrapText="1"/>
    </xf>
    <xf numFmtId="0" fontId="39" fillId="35" borderId="10" xfId="5873" applyFont="1" applyFill="1" applyBorder="1" applyAlignment="1">
      <alignment horizontal="center" vertical="center" wrapText="1"/>
    </xf>
    <xf numFmtId="0" fontId="26" fillId="35" borderId="10" xfId="5873" applyFont="1" applyFill="1" applyBorder="1" applyAlignment="1">
      <alignment horizontal="justify" vertical="center" wrapText="1"/>
    </xf>
    <xf numFmtId="0" fontId="28" fillId="0" borderId="12" xfId="0" applyFont="1" applyBorder="1" applyAlignment="1">
      <alignment horizontal="center" vertical="center"/>
    </xf>
    <xf numFmtId="0" fontId="28" fillId="0" borderId="14" xfId="0" applyFont="1" applyBorder="1" applyAlignment="1">
      <alignment horizontal="center" vertical="center"/>
    </xf>
    <xf numFmtId="170" fontId="26" fillId="36" borderId="10" xfId="987" applyNumberFormat="1" applyFont="1" applyFill="1" applyBorder="1" applyAlignment="1">
      <alignment horizontal="center" vertical="center" wrapText="1"/>
    </xf>
    <xf numFmtId="0" fontId="26" fillId="36" borderId="10" xfId="987" applyNumberFormat="1" applyFont="1" applyFill="1" applyBorder="1" applyAlignment="1">
      <alignment horizontal="center" vertical="center" wrapText="1"/>
    </xf>
    <xf numFmtId="0" fontId="26" fillId="36" borderId="10" xfId="990" applyFont="1" applyFill="1" applyBorder="1" applyAlignment="1">
      <alignment horizontal="justify" vertical="center" wrapText="1"/>
    </xf>
    <xf numFmtId="0" fontId="26" fillId="0" borderId="12"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31" fillId="0" borderId="12" xfId="990" applyFont="1" applyFill="1" applyBorder="1" applyAlignment="1">
      <alignment horizontal="center" vertical="center" wrapText="1"/>
    </xf>
    <xf numFmtId="0" fontId="31" fillId="0" borderId="20" xfId="990" applyFont="1" applyFill="1" applyBorder="1" applyAlignment="1">
      <alignment horizontal="center" vertical="center" wrapText="1"/>
    </xf>
    <xf numFmtId="0" fontId="31" fillId="0" borderId="14" xfId="990" applyFont="1" applyFill="1" applyBorder="1" applyAlignment="1">
      <alignment horizontal="center" vertical="center" wrapText="1"/>
    </xf>
    <xf numFmtId="170" fontId="26" fillId="0" borderId="28" xfId="0" applyNumberFormat="1" applyFont="1" applyFill="1" applyBorder="1" applyAlignment="1">
      <alignment horizontal="center" vertical="center" wrapText="1"/>
    </xf>
    <xf numFmtId="170" fontId="26" fillId="0" borderId="30" xfId="0" applyNumberFormat="1" applyFont="1" applyFill="1" applyBorder="1" applyAlignment="1">
      <alignment horizontal="center" vertical="center" wrapText="1"/>
    </xf>
    <xf numFmtId="170" fontId="26" fillId="0" borderId="15" xfId="0" applyNumberFormat="1" applyFont="1" applyFill="1" applyBorder="1" applyAlignment="1">
      <alignment horizontal="center" vertical="center" wrapText="1"/>
    </xf>
    <xf numFmtId="0" fontId="26" fillId="0" borderId="12" xfId="0" applyFont="1" applyFill="1" applyBorder="1" applyAlignment="1" applyProtection="1">
      <alignment horizontal="center" vertical="center" wrapText="1"/>
      <protection locked="0"/>
    </xf>
    <xf numFmtId="0" fontId="26" fillId="0" borderId="20" xfId="0" applyFont="1" applyFill="1" applyBorder="1" applyAlignment="1" applyProtection="1">
      <alignment horizontal="center" vertical="center" wrapText="1"/>
      <protection locked="0"/>
    </xf>
    <xf numFmtId="0" fontId="26" fillId="0" borderId="14" xfId="0" applyFont="1" applyFill="1" applyBorder="1" applyAlignment="1" applyProtection="1">
      <alignment horizontal="center" vertical="center" wrapText="1"/>
      <protection locked="0"/>
    </xf>
    <xf numFmtId="3" fontId="26" fillId="0" borderId="12" xfId="0" applyNumberFormat="1" applyFont="1" applyFill="1" applyBorder="1" applyAlignment="1" applyProtection="1">
      <alignment horizontal="center" vertical="center" wrapText="1"/>
      <protection locked="0"/>
    </xf>
    <xf numFmtId="3" fontId="26" fillId="0" borderId="20" xfId="0" applyNumberFormat="1" applyFont="1" applyFill="1" applyBorder="1" applyAlignment="1" applyProtection="1">
      <alignment horizontal="center" vertical="center" wrapText="1"/>
      <protection locked="0"/>
    </xf>
    <xf numFmtId="3" fontId="26" fillId="0" borderId="14" xfId="0" applyNumberFormat="1" applyFont="1" applyFill="1" applyBorder="1" applyAlignment="1" applyProtection="1">
      <alignment horizontal="center" vertical="center" wrapText="1"/>
      <protection locked="0"/>
    </xf>
    <xf numFmtId="9" fontId="26" fillId="0" borderId="12" xfId="3418" applyFont="1" applyFill="1" applyBorder="1" applyAlignment="1">
      <alignment horizontal="center" vertical="center" wrapText="1"/>
    </xf>
    <xf numFmtId="9" fontId="26" fillId="0" borderId="20" xfId="3418" applyFont="1" applyFill="1" applyBorder="1" applyAlignment="1">
      <alignment horizontal="center" vertical="center" wrapText="1"/>
    </xf>
    <xf numFmtId="9" fontId="26" fillId="0" borderId="14" xfId="3418" applyFont="1" applyFill="1" applyBorder="1" applyAlignment="1">
      <alignment horizontal="center" vertical="center" wrapText="1"/>
    </xf>
    <xf numFmtId="0" fontId="28" fillId="0" borderId="11" xfId="990" applyFont="1" applyFill="1" applyBorder="1" applyAlignment="1">
      <alignment horizontal="center" vertical="center" wrapText="1"/>
    </xf>
    <xf numFmtId="0" fontId="28" fillId="0" borderId="16" xfId="990" applyFont="1" applyFill="1" applyBorder="1" applyAlignment="1">
      <alignment horizontal="center" vertical="center" wrapText="1"/>
    </xf>
    <xf numFmtId="0" fontId="28" fillId="0" borderId="13" xfId="990" applyFont="1" applyFill="1" applyBorder="1" applyAlignment="1">
      <alignment horizontal="center" vertical="center" wrapText="1"/>
    </xf>
    <xf numFmtId="0" fontId="26" fillId="36" borderId="11" xfId="0" applyNumberFormat="1" applyFont="1" applyFill="1" applyBorder="1" applyAlignment="1">
      <alignment horizontal="center" vertical="center" wrapText="1"/>
    </xf>
    <xf numFmtId="0" fontId="26" fillId="36" borderId="16" xfId="0" applyNumberFormat="1" applyFont="1" applyFill="1" applyBorder="1" applyAlignment="1">
      <alignment horizontal="center" vertical="center" wrapText="1"/>
    </xf>
    <xf numFmtId="0" fontId="26" fillId="36" borderId="13" xfId="0" applyNumberFormat="1" applyFont="1" applyFill="1" applyBorder="1" applyAlignment="1">
      <alignment horizontal="center" vertical="center" wrapText="1"/>
    </xf>
    <xf numFmtId="170" fontId="26" fillId="0" borderId="11" xfId="0" applyNumberFormat="1" applyFont="1" applyFill="1" applyBorder="1" applyAlignment="1">
      <alignment horizontal="center" vertical="center" wrapText="1"/>
    </xf>
    <xf numFmtId="170" fontId="26" fillId="0" borderId="16" xfId="0" applyNumberFormat="1" applyFont="1" applyFill="1" applyBorder="1" applyAlignment="1">
      <alignment horizontal="center" vertical="center" wrapText="1"/>
    </xf>
    <xf numFmtId="170" fontId="26" fillId="0" borderId="13" xfId="0" applyNumberFormat="1" applyFont="1" applyFill="1" applyBorder="1" applyAlignment="1">
      <alignment horizontal="center" vertical="center" wrapText="1"/>
    </xf>
    <xf numFmtId="170" fontId="26" fillId="0" borderId="11" xfId="987" applyNumberFormat="1" applyFont="1" applyFill="1" applyBorder="1" applyAlignment="1">
      <alignment horizontal="center" vertical="center" wrapText="1"/>
    </xf>
    <xf numFmtId="170" fontId="26" fillId="0" borderId="16" xfId="987" applyNumberFormat="1" applyFont="1" applyFill="1" applyBorder="1" applyAlignment="1">
      <alignment horizontal="center" vertical="center" wrapText="1"/>
    </xf>
    <xf numFmtId="170" fontId="26" fillId="0" borderId="13" xfId="987" applyNumberFormat="1" applyFont="1" applyFill="1" applyBorder="1" applyAlignment="1">
      <alignment horizontal="center" vertical="center" wrapText="1"/>
    </xf>
    <xf numFmtId="0" fontId="26" fillId="0" borderId="12" xfId="987" applyFont="1" applyFill="1" applyBorder="1" applyAlignment="1">
      <alignment horizontal="center" vertical="center" wrapText="1"/>
    </xf>
    <xf numFmtId="0" fontId="26" fillId="0" borderId="20" xfId="987" applyFont="1" applyFill="1" applyBorder="1" applyAlignment="1">
      <alignment horizontal="center" vertical="center" wrapText="1"/>
    </xf>
    <xf numFmtId="0" fontId="26" fillId="0" borderId="14" xfId="987" applyFont="1" applyFill="1" applyBorder="1" applyAlignment="1">
      <alignment horizontal="center" vertical="center" wrapText="1"/>
    </xf>
    <xf numFmtId="0" fontId="26" fillId="0" borderId="12" xfId="1189" applyFont="1" applyFill="1" applyBorder="1" applyAlignment="1" applyProtection="1">
      <alignment horizontal="center" vertical="center" wrapText="1"/>
      <protection hidden="1"/>
    </xf>
    <xf numFmtId="0" fontId="26" fillId="0" borderId="20" xfId="1189" applyFont="1" applyFill="1" applyBorder="1" applyAlignment="1" applyProtection="1">
      <alignment horizontal="center" vertical="center" wrapText="1"/>
      <protection hidden="1"/>
    </xf>
    <xf numFmtId="0" fontId="26" fillId="0" borderId="14" xfId="1189" applyFont="1" applyFill="1" applyBorder="1" applyAlignment="1" applyProtection="1">
      <alignment horizontal="center" vertical="center" wrapText="1"/>
      <protection hidden="1"/>
    </xf>
    <xf numFmtId="0" fontId="26" fillId="0" borderId="12" xfId="987" applyFont="1" applyFill="1" applyBorder="1" applyAlignment="1" applyProtection="1">
      <alignment horizontal="center" vertical="center" wrapText="1"/>
      <protection locked="0"/>
    </xf>
    <xf numFmtId="0" fontId="26" fillId="0" borderId="20" xfId="987" applyFont="1" applyFill="1" applyBorder="1" applyAlignment="1" applyProtection="1">
      <alignment horizontal="center" vertical="center" wrapText="1"/>
      <protection locked="0"/>
    </xf>
    <xf numFmtId="0" fontId="26" fillId="0" borderId="14" xfId="987" applyFont="1" applyFill="1" applyBorder="1" applyAlignment="1" applyProtection="1">
      <alignment horizontal="center" vertical="center" wrapText="1"/>
      <protection locked="0"/>
    </xf>
    <xf numFmtId="170" fontId="26" fillId="36" borderId="11" xfId="0" applyNumberFormat="1" applyFont="1" applyFill="1" applyBorder="1" applyAlignment="1">
      <alignment horizontal="center" vertical="center" wrapText="1"/>
    </xf>
    <xf numFmtId="170" fontId="26" fillId="36" borderId="16" xfId="0" applyNumberFormat="1" applyFont="1" applyFill="1" applyBorder="1" applyAlignment="1">
      <alignment horizontal="center" vertical="center" wrapText="1"/>
    </xf>
    <xf numFmtId="170" fontId="26" fillId="36" borderId="13" xfId="0" applyNumberFormat="1" applyFont="1" applyFill="1" applyBorder="1" applyAlignment="1">
      <alignment horizontal="center" vertical="center" wrapText="1"/>
    </xf>
    <xf numFmtId="170" fontId="26" fillId="36" borderId="11" xfId="0" applyNumberFormat="1" applyFont="1" applyFill="1" applyBorder="1" applyAlignment="1">
      <alignment horizontal="center" vertical="center"/>
    </xf>
    <xf numFmtId="170" fontId="26" fillId="36" borderId="16" xfId="0" applyNumberFormat="1" applyFont="1" applyFill="1" applyBorder="1" applyAlignment="1">
      <alignment horizontal="center" vertical="center"/>
    </xf>
    <xf numFmtId="170" fontId="26" fillId="36" borderId="13" xfId="0" applyNumberFormat="1" applyFont="1" applyFill="1" applyBorder="1" applyAlignment="1">
      <alignment horizontal="center" vertical="center"/>
    </xf>
    <xf numFmtId="170" fontId="26" fillId="0" borderId="36" xfId="987" applyNumberFormat="1" applyFont="1" applyFill="1" applyBorder="1" applyAlignment="1">
      <alignment horizontal="center" vertical="center" wrapText="1"/>
    </xf>
    <xf numFmtId="170" fontId="26" fillId="0" borderId="37" xfId="987" applyNumberFormat="1" applyFont="1" applyFill="1" applyBorder="1" applyAlignment="1">
      <alignment horizontal="center" vertical="center" wrapText="1"/>
    </xf>
    <xf numFmtId="170" fontId="26" fillId="0" borderId="22" xfId="987" applyNumberFormat="1" applyFont="1" applyFill="1" applyBorder="1" applyAlignment="1">
      <alignment horizontal="center" vertical="center" wrapText="1"/>
    </xf>
    <xf numFmtId="0" fontId="31" fillId="36" borderId="20" xfId="990" applyFont="1" applyFill="1" applyBorder="1" applyAlignment="1">
      <alignment horizontal="center" vertical="center" wrapText="1"/>
    </xf>
    <xf numFmtId="170" fontId="26" fillId="0" borderId="31" xfId="987" applyNumberFormat="1" applyFont="1" applyFill="1" applyBorder="1" applyAlignment="1">
      <alignment horizontal="center" vertical="center" wrapText="1"/>
    </xf>
    <xf numFmtId="170" fontId="26" fillId="0" borderId="27" xfId="987" applyNumberFormat="1" applyFont="1" applyFill="1" applyBorder="1" applyAlignment="1">
      <alignment horizontal="center" vertical="center" wrapText="1"/>
    </xf>
    <xf numFmtId="170" fontId="26" fillId="0" borderId="24" xfId="987" applyNumberFormat="1" applyFont="1" applyFill="1" applyBorder="1" applyAlignment="1">
      <alignment horizontal="center" vertical="center" wrapText="1"/>
    </xf>
    <xf numFmtId="0" fontId="26" fillId="33" borderId="12" xfId="987" applyFont="1" applyFill="1" applyBorder="1" applyAlignment="1">
      <alignment horizontal="center" vertical="center" wrapText="1"/>
    </xf>
    <xf numFmtId="0" fontId="26" fillId="33" borderId="20" xfId="987" applyFont="1" applyFill="1" applyBorder="1" applyAlignment="1">
      <alignment horizontal="center" vertical="center" wrapText="1"/>
    </xf>
    <xf numFmtId="0" fontId="26" fillId="33" borderId="14" xfId="987" applyFont="1" applyFill="1" applyBorder="1" applyAlignment="1">
      <alignment horizontal="center" vertical="center" wrapText="1"/>
    </xf>
    <xf numFmtId="170" fontId="26" fillId="36" borderId="31" xfId="0" applyNumberFormat="1" applyFont="1" applyFill="1" applyBorder="1" applyAlignment="1">
      <alignment horizontal="center" vertical="center"/>
    </xf>
    <xf numFmtId="170" fontId="26" fillId="36" borderId="27" xfId="0" applyNumberFormat="1" applyFont="1" applyFill="1" applyBorder="1" applyAlignment="1">
      <alignment horizontal="center" vertical="center"/>
    </xf>
    <xf numFmtId="170" fontId="26" fillId="36" borderId="24" xfId="0" applyNumberFormat="1" applyFont="1" applyFill="1" applyBorder="1" applyAlignment="1">
      <alignment horizontal="center" vertical="center"/>
    </xf>
    <xf numFmtId="170" fontId="26" fillId="33" borderId="33" xfId="987" applyNumberFormat="1" applyFont="1" applyFill="1" applyBorder="1" applyAlignment="1">
      <alignment horizontal="center" vertical="center" wrapText="1"/>
    </xf>
    <xf numFmtId="170" fontId="26" fillId="33" borderId="34" xfId="987" applyNumberFormat="1" applyFont="1" applyFill="1" applyBorder="1" applyAlignment="1">
      <alignment horizontal="center" vertical="center" wrapText="1"/>
    </xf>
    <xf numFmtId="170" fontId="26" fillId="33" borderId="35" xfId="987" applyNumberFormat="1" applyFont="1" applyFill="1" applyBorder="1" applyAlignment="1">
      <alignment horizontal="center" vertical="center" wrapText="1"/>
    </xf>
    <xf numFmtId="170" fontId="26" fillId="33" borderId="11" xfId="987" applyNumberFormat="1" applyFont="1" applyFill="1" applyBorder="1" applyAlignment="1">
      <alignment horizontal="center" vertical="center" wrapText="1"/>
    </xf>
    <xf numFmtId="170" fontId="26" fillId="33" borderId="16" xfId="987" applyNumberFormat="1" applyFont="1" applyFill="1" applyBorder="1" applyAlignment="1">
      <alignment horizontal="center" vertical="center" wrapText="1"/>
    </xf>
    <xf numFmtId="170" fontId="26" fillId="33" borderId="13" xfId="987" applyNumberFormat="1" applyFont="1" applyFill="1" applyBorder="1" applyAlignment="1">
      <alignment horizontal="center" vertical="center" wrapText="1"/>
    </xf>
    <xf numFmtId="0" fontId="28" fillId="0" borderId="10" xfId="0" applyFont="1" applyBorder="1" applyAlignment="1">
      <alignment horizontal="justify" vertical="center" wrapText="1"/>
    </xf>
    <xf numFmtId="9" fontId="26" fillId="0" borderId="10" xfId="10522"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36" borderId="10" xfId="0" applyFont="1" applyFill="1" applyBorder="1" applyAlignment="1">
      <alignment horizontal="justify" vertical="center" wrapText="1"/>
    </xf>
    <xf numFmtId="0" fontId="26" fillId="36" borderId="10" xfId="0" applyFont="1" applyFill="1" applyBorder="1" applyAlignment="1">
      <alignment horizontal="center" vertical="center"/>
    </xf>
    <xf numFmtId="3" fontId="26" fillId="36" borderId="10" xfId="0" applyNumberFormat="1" applyFont="1" applyFill="1" applyBorder="1" applyAlignment="1">
      <alignment horizontal="center" vertical="center" wrapText="1"/>
    </xf>
    <xf numFmtId="170" fontId="26" fillId="36" borderId="10" xfId="0" applyNumberFormat="1" applyFont="1" applyFill="1" applyBorder="1" applyAlignment="1">
      <alignment horizontal="center" vertical="center" wrapText="1"/>
    </xf>
    <xf numFmtId="0" fontId="28" fillId="36" borderId="10" xfId="0" applyFont="1" applyFill="1" applyBorder="1" applyAlignment="1">
      <alignment horizontal="center" vertical="center" wrapText="1"/>
    </xf>
    <xf numFmtId="0" fontId="28" fillId="0" borderId="20" xfId="0" applyFont="1" applyBorder="1" applyAlignment="1">
      <alignment horizontal="center" vertical="center" wrapText="1"/>
    </xf>
    <xf numFmtId="14" fontId="28" fillId="0" borderId="20" xfId="0" applyNumberFormat="1" applyFont="1" applyBorder="1" applyAlignment="1">
      <alignment horizontal="center" vertical="center"/>
    </xf>
    <xf numFmtId="0" fontId="28" fillId="0" borderId="30" xfId="0" applyFont="1" applyBorder="1" applyAlignment="1">
      <alignment horizontal="center" vertical="center"/>
    </xf>
    <xf numFmtId="0" fontId="26" fillId="36" borderId="20" xfId="0" applyFont="1" applyFill="1" applyBorder="1" applyAlignment="1">
      <alignment horizontal="center" vertical="center" wrapText="1"/>
    </xf>
    <xf numFmtId="0" fontId="27" fillId="36" borderId="11" xfId="987" applyFont="1" applyFill="1" applyBorder="1" applyAlignment="1">
      <alignment horizontal="center" vertical="center" wrapText="1"/>
    </xf>
    <xf numFmtId="0" fontId="27" fillId="36" borderId="16" xfId="987" applyFont="1" applyFill="1" applyBorder="1" applyAlignment="1">
      <alignment horizontal="center" vertical="center" wrapText="1"/>
    </xf>
    <xf numFmtId="0" fontId="27" fillId="36" borderId="13" xfId="987" applyFont="1" applyFill="1" applyBorder="1" applyAlignment="1">
      <alignment horizontal="center" vertical="center" wrapText="1"/>
    </xf>
    <xf numFmtId="0" fontId="28" fillId="36" borderId="14" xfId="987" applyFont="1" applyFill="1" applyBorder="1" applyAlignment="1">
      <alignment horizontal="center" vertical="center" wrapText="1"/>
    </xf>
    <xf numFmtId="0" fontId="26" fillId="35" borderId="12" xfId="5873" applyFont="1" applyFill="1" applyBorder="1" applyAlignment="1">
      <alignment horizontal="center" vertical="center" wrapText="1"/>
    </xf>
    <xf numFmtId="0" fontId="26" fillId="35" borderId="14" xfId="5873" applyFont="1" applyFill="1" applyBorder="1" applyAlignment="1">
      <alignment horizontal="center" vertical="center" wrapText="1"/>
    </xf>
    <xf numFmtId="9" fontId="28" fillId="36" borderId="12" xfId="1195" applyFont="1" applyFill="1" applyBorder="1" applyAlignment="1">
      <alignment horizontal="center" vertical="center" wrapText="1"/>
    </xf>
    <xf numFmtId="9" fontId="28" fillId="36" borderId="14" xfId="1195" applyFont="1" applyFill="1" applyBorder="1" applyAlignment="1">
      <alignment horizontal="center" vertical="center" wrapText="1"/>
    </xf>
    <xf numFmtId="0" fontId="26" fillId="36" borderId="12" xfId="17486" applyFont="1" applyFill="1" applyBorder="1" applyAlignment="1">
      <alignment horizontal="center" vertical="center" wrapText="1"/>
    </xf>
    <xf numFmtId="0" fontId="26" fillId="36" borderId="14" xfId="17486" applyFont="1" applyFill="1" applyBorder="1" applyAlignment="1">
      <alignment horizontal="center" vertical="center" wrapText="1"/>
    </xf>
    <xf numFmtId="0" fontId="26" fillId="36" borderId="12" xfId="17486" applyFont="1" applyFill="1" applyBorder="1" applyAlignment="1">
      <alignment horizontal="justify" vertical="center" wrapText="1"/>
    </xf>
    <xf numFmtId="0" fontId="26" fillId="36" borderId="14" xfId="17486" applyFont="1" applyFill="1" applyBorder="1" applyAlignment="1">
      <alignment horizontal="justify" vertical="center" wrapText="1"/>
    </xf>
    <xf numFmtId="0" fontId="26" fillId="33" borderId="12" xfId="5873" applyFont="1" applyFill="1" applyBorder="1" applyAlignment="1">
      <alignment horizontal="justify" vertical="center" wrapText="1"/>
    </xf>
    <xf numFmtId="0" fontId="26" fillId="33" borderId="14" xfId="5873" applyFont="1" applyFill="1" applyBorder="1" applyAlignment="1">
      <alignment horizontal="justify" vertical="center" wrapText="1"/>
    </xf>
    <xf numFmtId="0" fontId="26" fillId="35" borderId="12" xfId="5873" applyFont="1" applyFill="1" applyBorder="1" applyAlignment="1">
      <alignment horizontal="justify" vertical="center" wrapText="1"/>
    </xf>
    <xf numFmtId="0" fontId="26" fillId="35" borderId="14" xfId="5873" applyFont="1" applyFill="1" applyBorder="1" applyAlignment="1">
      <alignment horizontal="justify" vertical="center" wrapText="1"/>
    </xf>
    <xf numFmtId="0" fontId="26" fillId="36" borderId="12" xfId="17486" applyFont="1" applyFill="1" applyBorder="1" applyAlignment="1">
      <alignment horizontal="justify" vertical="top" wrapText="1"/>
    </xf>
    <xf numFmtId="0" fontId="26" fillId="36" borderId="14" xfId="17486" applyFont="1" applyFill="1" applyBorder="1" applyAlignment="1">
      <alignment horizontal="justify" vertical="top" wrapText="1"/>
    </xf>
    <xf numFmtId="0" fontId="26" fillId="36" borderId="10" xfId="19422" applyFont="1" applyFill="1" applyBorder="1" applyAlignment="1" applyProtection="1">
      <alignment horizontal="justify" vertical="center" wrapText="1"/>
      <protection locked="0"/>
    </xf>
    <xf numFmtId="0" fontId="26" fillId="36" borderId="10" xfId="19422" applyFont="1" applyFill="1" applyBorder="1" applyAlignment="1" applyProtection="1">
      <alignment horizontal="center" vertical="center" wrapText="1"/>
      <protection locked="0"/>
    </xf>
    <xf numFmtId="2" fontId="26" fillId="0" borderId="10" xfId="987" applyNumberFormat="1" applyFont="1" applyFill="1" applyBorder="1" applyAlignment="1">
      <alignment horizontal="justify" vertical="center" wrapText="1"/>
    </xf>
    <xf numFmtId="0" fontId="26" fillId="0" borderId="12" xfId="987" applyFont="1" applyFill="1" applyBorder="1" applyAlignment="1">
      <alignment horizontal="justify" vertical="center" wrapText="1"/>
    </xf>
    <xf numFmtId="0" fontId="26" fillId="0" borderId="14" xfId="987" applyFont="1" applyFill="1" applyBorder="1" applyAlignment="1">
      <alignment horizontal="justify" vertical="center" wrapText="1"/>
    </xf>
    <xf numFmtId="0" fontId="26" fillId="0" borderId="10" xfId="987" applyFont="1" applyBorder="1" applyAlignment="1">
      <alignment horizontal="justify" vertical="center" wrapText="1"/>
    </xf>
    <xf numFmtId="0" fontId="26" fillId="36" borderId="10" xfId="19422" applyFont="1" applyFill="1" applyBorder="1" applyAlignment="1">
      <alignment horizontal="center" vertical="center" wrapText="1"/>
    </xf>
    <xf numFmtId="0" fontId="26" fillId="0" borderId="10" xfId="19422" applyFont="1" applyFill="1" applyBorder="1" applyAlignment="1">
      <alignment horizontal="justify" vertical="center"/>
    </xf>
    <xf numFmtId="0" fontId="26" fillId="0" borderId="10" xfId="19422" applyFont="1" applyFill="1" applyBorder="1" applyAlignment="1">
      <alignment horizontal="center" vertical="center" wrapText="1"/>
    </xf>
    <xf numFmtId="0" fontId="26" fillId="0" borderId="10" xfId="19422" applyFont="1" applyFill="1" applyBorder="1" applyAlignment="1">
      <alignment horizontal="justify" vertical="center" wrapText="1"/>
    </xf>
    <xf numFmtId="2" fontId="28" fillId="36" borderId="10" xfId="987" applyNumberFormat="1" applyFont="1" applyFill="1" applyBorder="1" applyAlignment="1">
      <alignment horizontal="justify" vertical="center" wrapText="1"/>
    </xf>
    <xf numFmtId="0" fontId="26" fillId="0" borderId="10" xfId="0" applyFont="1" applyBorder="1" applyAlignment="1">
      <alignment horizontal="justify" vertical="center" wrapText="1"/>
    </xf>
    <xf numFmtId="0" fontId="32" fillId="33" borderId="10" xfId="0" applyFont="1" applyFill="1" applyBorder="1" applyAlignment="1">
      <alignment horizontal="justify" vertical="center" wrapText="1"/>
    </xf>
    <xf numFmtId="0" fontId="26" fillId="33" borderId="10" xfId="0" applyFont="1" applyFill="1" applyBorder="1" applyAlignment="1">
      <alignment horizontal="center" vertical="center" wrapText="1"/>
    </xf>
    <xf numFmtId="0" fontId="32" fillId="33" borderId="10" xfId="0" applyFont="1" applyFill="1" applyBorder="1" applyAlignment="1">
      <alignment horizontal="left" vertical="center" wrapText="1"/>
    </xf>
    <xf numFmtId="0" fontId="31" fillId="36" borderId="10" xfId="0" applyFont="1" applyFill="1" applyBorder="1" applyAlignment="1">
      <alignment horizontal="center" vertical="center"/>
    </xf>
    <xf numFmtId="0" fontId="27" fillId="0" borderId="0" xfId="0" applyFont="1" applyAlignment="1">
      <alignment horizontal="left" vertical="center" wrapText="1"/>
    </xf>
    <xf numFmtId="0" fontId="27" fillId="0" borderId="0" xfId="0" applyFont="1" applyAlignment="1">
      <alignment horizontal="center" vertical="center" wrapText="1"/>
    </xf>
    <xf numFmtId="0" fontId="27" fillId="0" borderId="18" xfId="0" applyFont="1" applyBorder="1" applyAlignment="1">
      <alignment horizontal="left" vertical="center" wrapText="1"/>
    </xf>
    <xf numFmtId="0" fontId="27" fillId="0" borderId="18" xfId="0" applyFont="1" applyBorder="1" applyAlignment="1">
      <alignment horizontal="center" vertical="center" wrapText="1"/>
    </xf>
    <xf numFmtId="168" fontId="29" fillId="34" borderId="12" xfId="42" applyNumberFormat="1" applyFont="1" applyFill="1" applyBorder="1" applyAlignment="1">
      <alignment horizontal="left" vertical="center" wrapText="1"/>
    </xf>
    <xf numFmtId="168" fontId="29" fillId="34" borderId="14" xfId="42" applyNumberFormat="1" applyFont="1" applyFill="1" applyBorder="1" applyAlignment="1">
      <alignment horizontal="center" vertical="center" wrapText="1"/>
    </xf>
    <xf numFmtId="168" fontId="29" fillId="34" borderId="12" xfId="42" applyNumberFormat="1" applyFont="1" applyFill="1" applyBorder="1" applyAlignment="1">
      <alignment horizontal="center" vertical="center" wrapText="1"/>
    </xf>
    <xf numFmtId="3" fontId="29" fillId="34" borderId="12" xfId="42" applyNumberFormat="1" applyFont="1" applyFill="1" applyBorder="1" applyAlignment="1">
      <alignment horizontal="center" vertical="center" wrapText="1"/>
    </xf>
    <xf numFmtId="3" fontId="29" fillId="34" borderId="14" xfId="42" applyNumberFormat="1" applyFont="1" applyFill="1" applyBorder="1" applyAlignment="1">
      <alignment horizontal="center" vertical="center" wrapText="1"/>
    </xf>
    <xf numFmtId="0" fontId="26" fillId="0" borderId="12" xfId="990" applyFont="1" applyFill="1" applyBorder="1" applyAlignment="1">
      <alignment horizontal="center" vertical="center" wrapText="1"/>
    </xf>
    <xf numFmtId="0" fontId="26" fillId="0" borderId="14" xfId="990" applyFont="1" applyFill="1" applyBorder="1" applyAlignment="1">
      <alignment horizontal="center" vertical="center" wrapText="1"/>
    </xf>
    <xf numFmtId="0" fontId="26" fillId="0" borderId="20" xfId="990" applyFont="1" applyFill="1" applyBorder="1" applyAlignment="1">
      <alignment horizontal="center" vertical="center" wrapText="1"/>
    </xf>
    <xf numFmtId="170" fontId="26" fillId="0" borderId="28" xfId="695" applyFont="1" applyFill="1" applyBorder="1" applyAlignment="1">
      <alignment horizontal="center" vertical="center" wrapText="1"/>
    </xf>
    <xf numFmtId="170" fontId="26" fillId="0" borderId="30" xfId="695" applyFont="1" applyFill="1" applyBorder="1" applyAlignment="1">
      <alignment horizontal="center" vertical="center" wrapText="1"/>
    </xf>
    <xf numFmtId="170" fontId="26" fillId="0" borderId="15" xfId="695" applyFont="1" applyFill="1" applyBorder="1" applyAlignment="1">
      <alignment horizontal="center" vertical="center" wrapText="1"/>
    </xf>
    <xf numFmtId="0" fontId="26" fillId="0" borderId="10" xfId="990" applyFont="1" applyFill="1" applyBorder="1" applyAlignment="1">
      <alignment horizontal="center" vertical="center" wrapText="1"/>
    </xf>
    <xf numFmtId="0" fontId="26" fillId="0" borderId="12" xfId="990" applyFont="1" applyFill="1" applyBorder="1" applyAlignment="1">
      <alignment horizontal="left" vertical="center" wrapText="1"/>
    </xf>
    <xf numFmtId="0" fontId="26" fillId="0" borderId="14" xfId="990" applyFont="1" applyFill="1" applyBorder="1" applyAlignment="1">
      <alignment horizontal="left" vertical="center" wrapText="1"/>
    </xf>
    <xf numFmtId="0" fontId="26" fillId="0" borderId="10" xfId="987" applyFont="1" applyFill="1" applyBorder="1" applyAlignment="1">
      <alignment horizontal="left" vertical="center" wrapText="1"/>
    </xf>
    <xf numFmtId="9" fontId="26" fillId="0" borderId="10" xfId="1547" applyFont="1" applyFill="1" applyBorder="1" applyAlignment="1">
      <alignment horizontal="center" vertical="center" wrapText="1"/>
    </xf>
    <xf numFmtId="0" fontId="26" fillId="0" borderId="10" xfId="0" applyFont="1" applyFill="1" applyBorder="1" applyAlignment="1">
      <alignment horizontal="left" vertical="center" wrapText="1"/>
    </xf>
    <xf numFmtId="3" fontId="26" fillId="0" borderId="12" xfId="0" applyNumberFormat="1" applyFont="1" applyFill="1" applyBorder="1" applyAlignment="1">
      <alignment horizontal="center" vertical="center" wrapText="1"/>
    </xf>
    <xf numFmtId="3" fontId="26" fillId="0" borderId="14" xfId="0" applyNumberFormat="1" applyFont="1" applyFill="1" applyBorder="1" applyAlignment="1">
      <alignment horizontal="center" vertical="center" wrapText="1"/>
    </xf>
    <xf numFmtId="9" fontId="26" fillId="0" borderId="10" xfId="698" applyFont="1" applyFill="1" applyBorder="1" applyAlignment="1">
      <alignment horizontal="center" vertical="center" wrapText="1"/>
    </xf>
    <xf numFmtId="3" fontId="26" fillId="0" borderId="11" xfId="0" applyNumberFormat="1" applyFont="1" applyFill="1" applyBorder="1" applyAlignment="1">
      <alignment horizontal="center" vertical="center" wrapText="1"/>
    </xf>
    <xf numFmtId="3" fontId="26" fillId="0" borderId="13" xfId="0" applyNumberFormat="1" applyFont="1" applyFill="1" applyBorder="1" applyAlignment="1">
      <alignment horizontal="center" vertical="center" wrapText="1"/>
    </xf>
    <xf numFmtId="0" fontId="26" fillId="0" borderId="12" xfId="0" applyFont="1" applyFill="1" applyBorder="1" applyAlignment="1">
      <alignment horizontal="justify" vertical="center" wrapText="1"/>
    </xf>
    <xf numFmtId="0" fontId="26" fillId="0" borderId="20" xfId="0" applyFont="1" applyFill="1" applyBorder="1" applyAlignment="1">
      <alignment horizontal="justify" vertical="center" wrapText="1"/>
    </xf>
    <xf numFmtId="0" fontId="26" fillId="0" borderId="14" xfId="0" applyFont="1" applyFill="1" applyBorder="1" applyAlignment="1">
      <alignment horizontal="justify" vertical="center" wrapText="1"/>
    </xf>
    <xf numFmtId="9" fontId="26" fillId="0" borderId="12" xfId="1195" applyFont="1" applyFill="1" applyBorder="1" applyAlignment="1">
      <alignment horizontal="center" vertical="center" wrapText="1"/>
    </xf>
    <xf numFmtId="9" fontId="26" fillId="0" borderId="20" xfId="1195" applyFont="1" applyFill="1" applyBorder="1" applyAlignment="1">
      <alignment horizontal="center" vertical="center" wrapText="1"/>
    </xf>
    <xf numFmtId="9" fontId="26" fillId="0" borderId="14" xfId="1195" applyFont="1" applyFill="1" applyBorder="1" applyAlignment="1">
      <alignment horizontal="center" vertical="center" wrapText="1"/>
    </xf>
    <xf numFmtId="3" fontId="26" fillId="0" borderId="20" xfId="0" applyNumberFormat="1" applyFont="1" applyFill="1" applyBorder="1" applyAlignment="1">
      <alignment horizontal="center" vertical="center" wrapText="1"/>
    </xf>
    <xf numFmtId="0" fontId="36" fillId="0" borderId="10" xfId="987" applyFont="1" applyFill="1" applyBorder="1" applyAlignment="1">
      <alignment horizontal="center" vertical="center" wrapText="1"/>
    </xf>
    <xf numFmtId="0" fontId="36" fillId="0" borderId="10" xfId="987" applyFont="1" applyFill="1" applyBorder="1" applyAlignment="1">
      <alignment horizontal="justify" vertical="center" wrapText="1"/>
    </xf>
    <xf numFmtId="9" fontId="36" fillId="0" borderId="10" xfId="1195" applyFont="1" applyFill="1" applyBorder="1" applyAlignment="1">
      <alignment horizontal="center" vertical="center" wrapText="1"/>
    </xf>
    <xf numFmtId="3" fontId="36" fillId="0" borderId="12" xfId="987" applyNumberFormat="1" applyFont="1" applyFill="1" applyBorder="1" applyAlignment="1">
      <alignment horizontal="center" vertical="center" wrapText="1"/>
    </xf>
    <xf numFmtId="3" fontId="36" fillId="0" borderId="20" xfId="987" applyNumberFormat="1" applyFont="1" applyFill="1" applyBorder="1" applyAlignment="1">
      <alignment horizontal="center" vertical="center" wrapText="1"/>
    </xf>
    <xf numFmtId="3" fontId="36" fillId="0" borderId="14" xfId="987" applyNumberFormat="1" applyFont="1" applyFill="1" applyBorder="1" applyAlignment="1">
      <alignment horizontal="center" vertical="center" wrapText="1"/>
    </xf>
    <xf numFmtId="9" fontId="26" fillId="0" borderId="10" xfId="1195" applyFont="1" applyFill="1" applyBorder="1" applyAlignment="1">
      <alignment horizontal="center" vertical="center" wrapText="1"/>
    </xf>
    <xf numFmtId="3" fontId="26" fillId="0" borderId="12" xfId="987" applyNumberFormat="1" applyFont="1" applyFill="1" applyBorder="1" applyAlignment="1">
      <alignment horizontal="center" vertical="center" wrapText="1"/>
    </xf>
    <xf numFmtId="3" fontId="26" fillId="0" borderId="14" xfId="987" applyNumberFormat="1" applyFont="1" applyFill="1" applyBorder="1" applyAlignment="1">
      <alignment horizontal="center" vertical="center" wrapText="1"/>
    </xf>
    <xf numFmtId="3" fontId="26" fillId="36" borderId="12" xfId="987" applyNumberFormat="1" applyFont="1" applyFill="1" applyBorder="1" applyAlignment="1">
      <alignment horizontal="center" vertical="center" wrapText="1"/>
    </xf>
    <xf numFmtId="3" fontId="26" fillId="36" borderId="14" xfId="987" applyNumberFormat="1" applyFont="1" applyFill="1" applyBorder="1" applyAlignment="1">
      <alignment horizontal="center" vertical="center" wrapText="1"/>
    </xf>
    <xf numFmtId="3" fontId="26" fillId="0" borderId="25" xfId="0" applyNumberFormat="1" applyFont="1" applyFill="1" applyBorder="1" applyAlignment="1">
      <alignment horizontal="center" vertical="center" wrapText="1"/>
    </xf>
    <xf numFmtId="0" fontId="26" fillId="0" borderId="23" xfId="0" applyFont="1" applyFill="1" applyBorder="1" applyAlignment="1">
      <alignment horizontal="justify" vertical="center" wrapText="1"/>
    </xf>
    <xf numFmtId="9" fontId="26" fillId="0" borderId="23" xfId="1195" applyFont="1" applyFill="1" applyBorder="1" applyAlignment="1">
      <alignment horizontal="center" vertical="center" wrapText="1"/>
    </xf>
    <xf numFmtId="0" fontId="26" fillId="0" borderId="23" xfId="0" applyFont="1" applyFill="1" applyBorder="1" applyAlignment="1">
      <alignment horizontal="center" vertical="center" wrapText="1"/>
    </xf>
    <xf numFmtId="9" fontId="26" fillId="0" borderId="23" xfId="698" applyFont="1" applyFill="1" applyBorder="1" applyAlignment="1">
      <alignment horizontal="center" vertical="center" wrapText="1"/>
    </xf>
    <xf numFmtId="0" fontId="26" fillId="0" borderId="10" xfId="0" applyFont="1" applyFill="1" applyBorder="1" applyAlignment="1">
      <alignment horizontal="justify" vertical="justify" wrapText="1"/>
    </xf>
    <xf numFmtId="9" fontId="26" fillId="0" borderId="10" xfId="1295" applyFont="1" applyFill="1" applyBorder="1" applyAlignment="1">
      <alignment horizontal="center" vertical="center" wrapText="1"/>
    </xf>
    <xf numFmtId="0" fontId="26" fillId="0" borderId="10" xfId="990" applyFont="1" applyFill="1" applyBorder="1" applyAlignment="1">
      <alignment horizontal="justify" vertical="justify" wrapText="1"/>
    </xf>
    <xf numFmtId="0" fontId="26" fillId="0" borderId="10" xfId="990" applyFont="1" applyFill="1" applyBorder="1" applyAlignment="1">
      <alignment horizontal="left" vertical="center" wrapText="1"/>
    </xf>
    <xf numFmtId="0" fontId="26" fillId="0" borderId="10" xfId="987" applyFont="1" applyFill="1" applyBorder="1" applyAlignment="1">
      <alignment horizontal="justify" vertical="justify"/>
    </xf>
    <xf numFmtId="0" fontId="26" fillId="0" borderId="23" xfId="987" applyFont="1" applyFill="1" applyBorder="1" applyAlignment="1">
      <alignment horizontal="center" vertical="center" wrapText="1"/>
    </xf>
    <xf numFmtId="0" fontId="26" fillId="0" borderId="23" xfId="987" applyFont="1" applyFill="1" applyBorder="1" applyAlignment="1">
      <alignment horizontal="justify" vertical="center" wrapText="1"/>
    </xf>
    <xf numFmtId="0" fontId="26" fillId="0" borderId="10" xfId="987" applyFont="1" applyFill="1" applyBorder="1" applyAlignment="1" applyProtection="1">
      <alignment horizontal="justify" vertical="justify"/>
      <protection locked="0"/>
    </xf>
    <xf numFmtId="9" fontId="26" fillId="0" borderId="10" xfId="1195" applyFont="1" applyFill="1" applyBorder="1" applyAlignment="1" applyProtection="1">
      <alignment horizontal="center" vertical="center" wrapText="1"/>
      <protection locked="0"/>
    </xf>
    <xf numFmtId="0" fontId="26" fillId="0" borderId="10" xfId="987" applyFont="1" applyFill="1" applyBorder="1" applyAlignment="1" applyProtection="1">
      <alignment horizontal="center" vertical="center" wrapText="1"/>
      <protection locked="0"/>
    </xf>
    <xf numFmtId="0" fontId="26" fillId="0" borderId="10" xfId="1190" applyNumberFormat="1" applyFont="1" applyFill="1" applyBorder="1" applyAlignment="1" applyProtection="1">
      <alignment horizontal="center" vertical="center" wrapText="1"/>
      <protection hidden="1"/>
    </xf>
    <xf numFmtId="44" fontId="28" fillId="0" borderId="10" xfId="951" applyFont="1" applyBorder="1" applyAlignment="1">
      <alignment horizontal="center" vertical="center" wrapText="1"/>
    </xf>
    <xf numFmtId="9" fontId="26" fillId="0" borderId="10" xfId="0" applyNumberFormat="1" applyFont="1" applyFill="1" applyBorder="1" applyAlignment="1">
      <alignment horizontal="center" vertical="center" wrapText="1"/>
    </xf>
    <xf numFmtId="0" fontId="26" fillId="0" borderId="12" xfId="1190" applyFont="1" applyFill="1" applyBorder="1" applyAlignment="1" applyProtection="1">
      <alignment horizontal="center" vertical="center" wrapText="1"/>
      <protection hidden="1"/>
    </xf>
    <xf numFmtId="0" fontId="26" fillId="0" borderId="14" xfId="1190" applyFont="1" applyFill="1" applyBorder="1" applyAlignment="1" applyProtection="1">
      <alignment horizontal="center" vertical="center" wrapText="1"/>
      <protection hidden="1"/>
    </xf>
    <xf numFmtId="0" fontId="26" fillId="0" borderId="12" xfId="987" applyFont="1" applyFill="1" applyBorder="1" applyAlignment="1">
      <alignment horizontal="left" vertical="center" wrapText="1"/>
    </xf>
    <xf numFmtId="0" fontId="26" fillId="0" borderId="14" xfId="987" applyFont="1" applyFill="1" applyBorder="1" applyAlignment="1">
      <alignment horizontal="left" vertical="center" wrapText="1"/>
    </xf>
    <xf numFmtId="3" fontId="26" fillId="0" borderId="20" xfId="987" applyNumberFormat="1" applyFont="1" applyFill="1" applyBorder="1" applyAlignment="1">
      <alignment horizontal="center" vertical="center" wrapText="1"/>
    </xf>
    <xf numFmtId="0" fontId="33" fillId="0" borderId="10" xfId="0" applyFont="1" applyFill="1" applyBorder="1" applyAlignment="1">
      <alignment horizontal="center" vertical="center"/>
    </xf>
    <xf numFmtId="0" fontId="33" fillId="0" borderId="10" xfId="0" applyFont="1" applyFill="1" applyBorder="1" applyAlignment="1">
      <alignment horizontal="left" vertical="center" wrapText="1"/>
    </xf>
    <xf numFmtId="170" fontId="29" fillId="36" borderId="11" xfId="0" applyNumberFormat="1" applyFont="1" applyFill="1" applyBorder="1" applyAlignment="1">
      <alignment horizontal="center" vertical="center" wrapText="1"/>
    </xf>
    <xf numFmtId="170" fontId="29" fillId="36" borderId="16" xfId="0" applyNumberFormat="1" applyFont="1" applyFill="1" applyBorder="1" applyAlignment="1">
      <alignment horizontal="center" vertical="center" wrapText="1"/>
    </xf>
    <xf numFmtId="170" fontId="29" fillId="36" borderId="13" xfId="0" applyNumberFormat="1" applyFont="1" applyFill="1" applyBorder="1" applyAlignment="1">
      <alignment horizontal="center" vertical="center" wrapText="1"/>
    </xf>
    <xf numFmtId="0" fontId="31" fillId="36" borderId="10" xfId="0" applyFont="1" applyFill="1" applyBorder="1" applyAlignment="1">
      <alignment vertical="center" wrapText="1"/>
    </xf>
    <xf numFmtId="0" fontId="33" fillId="0" borderId="10" xfId="0" applyFont="1" applyFill="1" applyBorder="1" applyAlignment="1">
      <alignment horizontal="center" vertical="center"/>
    </xf>
    <xf numFmtId="0" fontId="26" fillId="36" borderId="12" xfId="987" applyFont="1" applyFill="1" applyBorder="1" applyAlignment="1">
      <alignment horizontal="justify" vertical="center" wrapText="1"/>
    </xf>
    <xf numFmtId="0" fontId="26" fillId="36" borderId="14" xfId="987" applyFont="1" applyFill="1" applyBorder="1" applyAlignment="1">
      <alignment horizontal="justify" vertical="center" wrapText="1"/>
    </xf>
    <xf numFmtId="0" fontId="26" fillId="0" borderId="10" xfId="10160" applyFont="1" applyFill="1" applyBorder="1" applyAlignment="1">
      <alignment horizontal="center" vertical="center" wrapText="1"/>
    </xf>
    <xf numFmtId="0" fontId="26" fillId="0" borderId="10" xfId="10160" applyFont="1" applyFill="1" applyBorder="1" applyAlignment="1">
      <alignment horizontal="justify" vertical="justify" wrapText="1"/>
    </xf>
    <xf numFmtId="9" fontId="28" fillId="36" borderId="28" xfId="1195" applyFont="1" applyFill="1" applyBorder="1" applyAlignment="1">
      <alignment horizontal="center" vertical="center" wrapText="1"/>
    </xf>
    <xf numFmtId="9" fontId="28" fillId="36" borderId="15" xfId="1195" applyFont="1" applyFill="1" applyBorder="1" applyAlignment="1">
      <alignment horizontal="center" vertical="center" wrapText="1"/>
    </xf>
    <xf numFmtId="0" fontId="26" fillId="0" borderId="12" xfId="10160" applyFont="1" applyFill="1" applyBorder="1" applyAlignment="1">
      <alignment horizontal="justify" vertical="justify" wrapText="1"/>
    </xf>
    <xf numFmtId="0" fontId="26" fillId="0" borderId="14" xfId="10160" applyFont="1" applyFill="1" applyBorder="1" applyAlignment="1">
      <alignment horizontal="justify" vertical="justify" wrapText="1"/>
    </xf>
    <xf numFmtId="0" fontId="26" fillId="0" borderId="12" xfId="10160" applyFont="1" applyFill="1" applyBorder="1" applyAlignment="1">
      <alignment horizontal="justify" vertical="center" wrapText="1"/>
    </xf>
    <xf numFmtId="0" fontId="26" fillId="0" borderId="12" xfId="10160" applyFont="1" applyFill="1" applyBorder="1" applyAlignment="1">
      <alignment horizontal="center" vertical="center" wrapText="1"/>
    </xf>
    <xf numFmtId="0" fontId="26" fillId="0" borderId="14" xfId="10160" applyFont="1" applyFill="1" applyBorder="1" applyAlignment="1">
      <alignment horizontal="justify" vertical="center" wrapText="1"/>
    </xf>
    <xf numFmtId="0" fontId="26" fillId="0" borderId="14" xfId="10160" applyFont="1" applyFill="1" applyBorder="1" applyAlignment="1">
      <alignment horizontal="center" vertical="center" wrapText="1"/>
    </xf>
    <xf numFmtId="0" fontId="26" fillId="0" borderId="12" xfId="5873" applyFont="1" applyFill="1" applyBorder="1" applyAlignment="1">
      <alignment horizontal="center" vertical="center" wrapText="1"/>
    </xf>
    <xf numFmtId="0" fontId="26" fillId="0" borderId="12" xfId="5873" applyFont="1" applyFill="1" applyBorder="1" applyAlignment="1">
      <alignment horizontal="justify" vertical="justify" wrapText="1"/>
    </xf>
    <xf numFmtId="0" fontId="26" fillId="0" borderId="14" xfId="5873" applyFont="1" applyFill="1" applyBorder="1" applyAlignment="1">
      <alignment horizontal="center" vertical="center" wrapText="1"/>
    </xf>
    <xf numFmtId="0" fontId="26" fillId="0" borderId="14" xfId="5873" applyFont="1" applyFill="1" applyBorder="1" applyAlignment="1">
      <alignment horizontal="justify" vertical="justify" wrapText="1"/>
    </xf>
    <xf numFmtId="0" fontId="26" fillId="0" borderId="10" xfId="5873" applyFont="1" applyFill="1" applyBorder="1" applyAlignment="1">
      <alignment horizontal="justify" vertical="justify" wrapText="1"/>
    </xf>
    <xf numFmtId="0" fontId="26" fillId="0" borderId="11" xfId="10380" applyFont="1" applyFill="1" applyBorder="1" applyAlignment="1" applyProtection="1">
      <alignment horizontal="justify" vertical="center" wrapText="1"/>
      <protection hidden="1"/>
    </xf>
    <xf numFmtId="0" fontId="26" fillId="36" borderId="12" xfId="5873" applyFont="1" applyFill="1" applyBorder="1" applyAlignment="1">
      <alignment horizontal="center" vertical="center" wrapText="1"/>
    </xf>
    <xf numFmtId="0" fontId="28" fillId="0" borderId="12" xfId="5873" applyFont="1" applyFill="1" applyBorder="1" applyAlignment="1">
      <alignment horizontal="justify" vertical="center" wrapText="1"/>
    </xf>
    <xf numFmtId="0" fontId="33" fillId="0" borderId="12" xfId="0" applyFont="1" applyFill="1" applyBorder="1" applyAlignment="1">
      <alignment horizontal="justify" vertical="center" wrapText="1"/>
    </xf>
    <xf numFmtId="0" fontId="28" fillId="0" borderId="12" xfId="5873" applyFont="1" applyFill="1" applyBorder="1" applyAlignment="1">
      <alignment horizontal="center" vertical="center" wrapText="1"/>
    </xf>
    <xf numFmtId="0" fontId="31" fillId="0" borderId="26" xfId="5873" applyFont="1" applyFill="1" applyBorder="1" applyAlignment="1">
      <alignment horizontal="center" vertical="center" wrapText="1"/>
    </xf>
    <xf numFmtId="0" fontId="26" fillId="36" borderId="20" xfId="5873" applyFont="1" applyFill="1" applyBorder="1" applyAlignment="1">
      <alignment horizontal="center" vertical="center" wrapText="1"/>
    </xf>
    <xf numFmtId="0" fontId="28" fillId="0" borderId="20" xfId="5873" applyFont="1" applyFill="1" applyBorder="1" applyAlignment="1">
      <alignment horizontal="justify" vertical="center" wrapText="1"/>
    </xf>
    <xf numFmtId="0" fontId="33" fillId="0" borderId="20" xfId="0" applyFont="1" applyFill="1" applyBorder="1" applyAlignment="1">
      <alignment horizontal="justify" vertical="center" wrapText="1"/>
    </xf>
    <xf numFmtId="0" fontId="28" fillId="0" borderId="20" xfId="5873" applyFont="1" applyFill="1" applyBorder="1" applyAlignment="1">
      <alignment horizontal="center" vertical="center" wrapText="1"/>
    </xf>
    <xf numFmtId="0" fontId="26" fillId="36" borderId="14" xfId="5873" applyFont="1" applyFill="1" applyBorder="1" applyAlignment="1">
      <alignment horizontal="center" vertical="center" wrapText="1"/>
    </xf>
    <xf numFmtId="0" fontId="28" fillId="0" borderId="14" xfId="5873" applyFont="1" applyFill="1" applyBorder="1" applyAlignment="1">
      <alignment horizontal="justify" vertical="center" wrapText="1"/>
    </xf>
    <xf numFmtId="0" fontId="33" fillId="0" borderId="14" xfId="0" applyFont="1" applyFill="1" applyBorder="1" applyAlignment="1">
      <alignment horizontal="justify" vertical="center" wrapText="1"/>
    </xf>
    <xf numFmtId="0" fontId="28" fillId="0" borderId="14" xfId="5873" applyFont="1" applyFill="1" applyBorder="1" applyAlignment="1">
      <alignment horizontal="center" vertical="center" wrapText="1"/>
    </xf>
    <xf numFmtId="0" fontId="31" fillId="0" borderId="11" xfId="5873" applyFont="1" applyFill="1" applyBorder="1" applyAlignment="1">
      <alignment horizontal="center" vertical="center" wrapText="1"/>
    </xf>
    <xf numFmtId="0" fontId="28" fillId="0" borderId="10" xfId="0" applyFont="1" applyFill="1" applyBorder="1" applyAlignment="1">
      <alignment horizontal="center" vertical="center" wrapText="1"/>
    </xf>
    <xf numFmtId="1" fontId="32" fillId="0" borderId="10" xfId="10380" applyNumberFormat="1" applyFont="1" applyFill="1" applyBorder="1" applyAlignment="1">
      <alignment horizontal="center" vertical="center" wrapText="1"/>
    </xf>
    <xf numFmtId="0" fontId="26" fillId="0" borderId="10" xfId="10380" applyFont="1" applyFill="1" applyBorder="1" applyAlignment="1" applyProtection="1">
      <alignment horizontal="justify" vertical="center" wrapText="1"/>
      <protection hidden="1"/>
    </xf>
    <xf numFmtId="9" fontId="28" fillId="36" borderId="10" xfId="1195" applyFont="1" applyFill="1" applyBorder="1" applyAlignment="1">
      <alignment vertical="center" wrapText="1"/>
    </xf>
    <xf numFmtId="9" fontId="31" fillId="36" borderId="10" xfId="1195" applyFont="1" applyFill="1" applyBorder="1" applyAlignment="1">
      <alignment horizontal="center" vertical="center" wrapText="1"/>
    </xf>
    <xf numFmtId="0" fontId="26" fillId="0" borderId="14" xfId="5873" applyFont="1" applyFill="1" applyBorder="1" applyAlignment="1">
      <alignment horizontal="justify" vertical="center" wrapText="1"/>
    </xf>
    <xf numFmtId="0" fontId="28" fillId="36" borderId="10" xfId="5873" applyFont="1" applyFill="1" applyBorder="1" applyAlignment="1">
      <alignment vertical="center" wrapText="1"/>
    </xf>
    <xf numFmtId="0" fontId="31" fillId="36" borderId="10" xfId="5873" applyFont="1" applyFill="1" applyBorder="1" applyAlignment="1">
      <alignment horizontal="center" vertical="center" wrapText="1"/>
    </xf>
    <xf numFmtId="0" fontId="28" fillId="0" borderId="0" xfId="5873" applyFont="1" applyFill="1" applyBorder="1" applyAlignment="1">
      <alignment vertical="center"/>
    </xf>
    <xf numFmtId="9" fontId="28" fillId="36" borderId="0" xfId="1195" applyFont="1" applyFill="1" applyBorder="1" applyAlignment="1">
      <alignment vertical="center"/>
    </xf>
    <xf numFmtId="0" fontId="26" fillId="0" borderId="12" xfId="5873" applyFont="1" applyFill="1" applyBorder="1" applyAlignment="1">
      <alignment horizontal="justify" vertical="center" wrapText="1"/>
    </xf>
    <xf numFmtId="0" fontId="26" fillId="0" borderId="14" xfId="5873" applyFont="1" applyFill="1" applyBorder="1" applyAlignment="1">
      <alignment horizontal="justify" vertical="center" wrapText="1"/>
    </xf>
    <xf numFmtId="0" fontId="26" fillId="36" borderId="12" xfId="0" applyFont="1" applyFill="1" applyBorder="1" applyAlignment="1">
      <alignment horizontal="justify" vertical="center" wrapText="1"/>
    </xf>
    <xf numFmtId="0" fontId="26" fillId="36" borderId="20" xfId="0" applyFont="1" applyFill="1" applyBorder="1" applyAlignment="1">
      <alignment horizontal="justify" vertical="center" wrapText="1"/>
    </xf>
    <xf numFmtId="9" fontId="28" fillId="36" borderId="20" xfId="1195" applyFont="1" applyFill="1" applyBorder="1" applyAlignment="1">
      <alignment horizontal="center" vertical="center" wrapText="1"/>
    </xf>
    <xf numFmtId="0" fontId="28" fillId="36" borderId="20" xfId="987" applyFont="1" applyFill="1" applyBorder="1" applyAlignment="1">
      <alignment horizontal="center" vertical="center" wrapText="1"/>
    </xf>
    <xf numFmtId="0" fontId="26" fillId="36" borderId="14" xfId="0" applyFont="1" applyFill="1" applyBorder="1" applyAlignment="1">
      <alignment horizontal="justify" vertical="center" wrapText="1"/>
    </xf>
    <xf numFmtId="0" fontId="26" fillId="0" borderId="20" xfId="5873" applyFont="1" applyFill="1" applyBorder="1" applyAlignment="1">
      <alignment horizontal="justify" vertical="center" wrapText="1"/>
    </xf>
    <xf numFmtId="0" fontId="26" fillId="0" borderId="20" xfId="5873" applyFont="1" applyFill="1" applyBorder="1" applyAlignment="1">
      <alignment horizontal="center" vertical="center" wrapText="1"/>
    </xf>
    <xf numFmtId="9" fontId="28" fillId="36" borderId="30" xfId="1195" applyFont="1" applyFill="1" applyBorder="1" applyAlignment="1">
      <alignment horizontal="center" vertical="center" wrapText="1"/>
    </xf>
    <xf numFmtId="0" fontId="28" fillId="36" borderId="12" xfId="990" applyFont="1" applyFill="1" applyBorder="1" applyAlignment="1">
      <alignment horizontal="center" vertical="center" wrapText="1"/>
    </xf>
    <xf numFmtId="0" fontId="28" fillId="36" borderId="14" xfId="990" applyFont="1" applyFill="1" applyBorder="1" applyAlignment="1">
      <alignment horizontal="center" vertical="center" wrapText="1"/>
    </xf>
    <xf numFmtId="0" fontId="28" fillId="36" borderId="39" xfId="987" applyFont="1" applyFill="1" applyBorder="1" applyAlignment="1">
      <alignment horizontal="center" vertical="center" wrapText="1"/>
    </xf>
    <xf numFmtId="0" fontId="28" fillId="36" borderId="12" xfId="987" applyFont="1" applyFill="1" applyBorder="1" applyAlignment="1">
      <alignment horizontal="justify" vertical="center" wrapText="1"/>
    </xf>
    <xf numFmtId="170" fontId="29" fillId="36" borderId="28" xfId="0" applyNumberFormat="1" applyFont="1" applyFill="1" applyBorder="1" applyAlignment="1">
      <alignment horizontal="center" vertical="center" wrapText="1"/>
    </xf>
    <xf numFmtId="170" fontId="29" fillId="36" borderId="26" xfId="0" applyNumberFormat="1" applyFont="1" applyFill="1" applyBorder="1" applyAlignment="1">
      <alignment horizontal="center" vertical="center" wrapText="1"/>
    </xf>
    <xf numFmtId="170" fontId="29" fillId="36" borderId="19" xfId="0" applyNumberFormat="1" applyFont="1" applyFill="1" applyBorder="1" applyAlignment="1">
      <alignment horizontal="center" vertical="center" wrapText="1"/>
    </xf>
    <xf numFmtId="0" fontId="31" fillId="36" borderId="12" xfId="987" applyFont="1" applyFill="1" applyBorder="1" applyAlignment="1">
      <alignment horizontal="center" vertical="center" wrapText="1"/>
    </xf>
    <xf numFmtId="0" fontId="28" fillId="36" borderId="40" xfId="987" applyFont="1" applyFill="1" applyBorder="1" applyAlignment="1">
      <alignment horizontal="center" vertical="center" wrapText="1"/>
    </xf>
    <xf numFmtId="0" fontId="28" fillId="36" borderId="14" xfId="987" applyFont="1" applyFill="1" applyBorder="1" applyAlignment="1">
      <alignment horizontal="justify" vertical="center" wrapText="1"/>
    </xf>
    <xf numFmtId="170" fontId="29" fillId="36" borderId="15" xfId="0" applyNumberFormat="1" applyFont="1" applyFill="1" applyBorder="1" applyAlignment="1">
      <alignment horizontal="center" vertical="center" wrapText="1"/>
    </xf>
    <xf numFmtId="170" fontId="29" fillId="36" borderId="18" xfId="0" applyNumberFormat="1" applyFont="1" applyFill="1" applyBorder="1" applyAlignment="1">
      <alignment horizontal="center" vertical="center" wrapText="1"/>
    </xf>
    <xf numFmtId="170" fontId="29" fillId="36" borderId="17" xfId="0" applyNumberFormat="1" applyFont="1" applyFill="1" applyBorder="1" applyAlignment="1">
      <alignment horizontal="center" vertical="center" wrapText="1"/>
    </xf>
    <xf numFmtId="0" fontId="31" fillId="36" borderId="14" xfId="987" applyFont="1" applyFill="1" applyBorder="1" applyAlignment="1">
      <alignment horizontal="center" vertical="center" wrapText="1"/>
    </xf>
    <xf numFmtId="0" fontId="28" fillId="36" borderId="41" xfId="987" applyFont="1" applyFill="1" applyBorder="1" applyAlignment="1">
      <alignment horizontal="center" vertical="center" wrapText="1"/>
    </xf>
    <xf numFmtId="0" fontId="26" fillId="36" borderId="41" xfId="0" applyFont="1" applyFill="1" applyBorder="1" applyAlignment="1">
      <alignment horizontal="center" vertical="center" wrapText="1"/>
    </xf>
    <xf numFmtId="0" fontId="26" fillId="36" borderId="41" xfId="987" applyFont="1" applyFill="1" applyBorder="1" applyAlignment="1">
      <alignment horizontal="center" vertical="center" wrapText="1"/>
    </xf>
    <xf numFmtId="0" fontId="26" fillId="36" borderId="19" xfId="987" applyFont="1" applyFill="1" applyBorder="1" applyAlignment="1">
      <alignment horizontal="center" vertical="center" wrapText="1"/>
    </xf>
    <xf numFmtId="0" fontId="26" fillId="36" borderId="17" xfId="987" applyFont="1" applyFill="1" applyBorder="1" applyAlignment="1">
      <alignment horizontal="center" vertical="center" wrapText="1"/>
    </xf>
    <xf numFmtId="0" fontId="26" fillId="0" borderId="14" xfId="0" applyFont="1" applyBorder="1" applyAlignment="1">
      <alignment horizontal="justify" vertical="center" wrapText="1"/>
    </xf>
    <xf numFmtId="0" fontId="26" fillId="36" borderId="42" xfId="987" applyFont="1" applyFill="1" applyBorder="1" applyAlignment="1">
      <alignment horizontal="center" vertical="center" wrapText="1"/>
    </xf>
    <xf numFmtId="0" fontId="26" fillId="0" borderId="23" xfId="5873" applyFont="1" applyFill="1" applyBorder="1" applyAlignment="1">
      <alignment horizontal="center" vertical="center" wrapText="1"/>
    </xf>
    <xf numFmtId="0" fontId="26" fillId="0" borderId="23" xfId="0" applyFont="1" applyBorder="1" applyAlignment="1">
      <alignment horizontal="justify" vertical="center" wrapText="1"/>
    </xf>
    <xf numFmtId="0" fontId="28" fillId="36" borderId="23" xfId="990" applyFont="1" applyFill="1" applyBorder="1" applyAlignment="1">
      <alignment horizontal="center" vertical="center" wrapText="1"/>
    </xf>
    <xf numFmtId="0" fontId="31" fillId="36" borderId="23" xfId="990" applyFont="1" applyFill="1" applyBorder="1" applyAlignment="1">
      <alignment horizontal="center" vertical="center" wrapText="1"/>
    </xf>
    <xf numFmtId="170" fontId="26" fillId="36" borderId="23" xfId="987" applyNumberFormat="1" applyFont="1" applyFill="1" applyBorder="1" applyAlignment="1">
      <alignment horizontal="center" vertical="center" wrapText="1"/>
    </xf>
    <xf numFmtId="0" fontId="26" fillId="0" borderId="23" xfId="10160" applyFont="1" applyFill="1" applyBorder="1" applyAlignment="1">
      <alignment horizontal="justify" vertical="center" wrapText="1"/>
    </xf>
    <xf numFmtId="0" fontId="28" fillId="36" borderId="42" xfId="987" applyFont="1" applyFill="1" applyBorder="1" applyAlignment="1">
      <alignment horizontal="center" vertical="center" wrapText="1"/>
    </xf>
    <xf numFmtId="0" fontId="28" fillId="36" borderId="20" xfId="990" applyFont="1" applyFill="1" applyBorder="1" applyAlignment="1">
      <alignment horizontal="center" vertical="center" wrapText="1"/>
    </xf>
    <xf numFmtId="0" fontId="26" fillId="0" borderId="20" xfId="987" applyFont="1" applyFill="1" applyBorder="1" applyAlignment="1">
      <alignment horizontal="justify" vertical="center" wrapText="1"/>
    </xf>
    <xf numFmtId="0" fontId="26" fillId="36" borderId="43" xfId="987" applyFont="1" applyFill="1" applyBorder="1" applyAlignment="1">
      <alignment horizontal="center" vertical="center" wrapText="1"/>
    </xf>
    <xf numFmtId="0" fontId="26" fillId="36" borderId="38" xfId="987" applyFont="1" applyFill="1" applyBorder="1" applyAlignment="1">
      <alignment horizontal="center" vertical="center" wrapText="1"/>
    </xf>
    <xf numFmtId="0" fontId="28" fillId="36" borderId="40" xfId="987" applyFont="1" applyFill="1" applyBorder="1" applyAlignment="1">
      <alignment horizontal="center" vertical="center" wrapText="1"/>
    </xf>
    <xf numFmtId="0" fontId="26" fillId="36" borderId="39" xfId="987" applyFont="1" applyFill="1" applyBorder="1" applyAlignment="1">
      <alignment horizontal="center" vertical="center" wrapText="1"/>
    </xf>
    <xf numFmtId="0" fontId="26" fillId="36" borderId="40" xfId="987" applyFont="1" applyFill="1" applyBorder="1" applyAlignment="1">
      <alignment horizontal="center" vertical="center" wrapText="1"/>
    </xf>
  </cellXfs>
  <cellStyles count="40313">
    <cellStyle name="20% - Énfasis1" xfId="19" builtinId="30" customBuiltin="1"/>
    <cellStyle name="20% - Énfasis1 10" xfId="43"/>
    <cellStyle name="20% - Énfasis1 10 10" xfId="33400"/>
    <cellStyle name="20% - Énfasis1 10 11" xfId="21833"/>
    <cellStyle name="20% - Énfasis1 10 2" xfId="44"/>
    <cellStyle name="20% - Énfasis1 10 2 10" xfId="21834"/>
    <cellStyle name="20% - Énfasis1 10 2 2" xfId="3976"/>
    <cellStyle name="20% - Énfasis1 10 2 2 2" xfId="19977"/>
    <cellStyle name="20% - Énfasis1 10 2 2 2 2" xfId="27792"/>
    <cellStyle name="20% - Énfasis1 10 2 2 3" xfId="30123"/>
    <cellStyle name="20% - Énfasis1 10 2 2 4" xfId="33999"/>
    <cellStyle name="20% - Énfasis1 10 2 2 5" xfId="23706"/>
    <cellStyle name="20% - Énfasis1 10 2 3" xfId="8666"/>
    <cellStyle name="20% - Énfasis1 10 2 3 2" xfId="31984"/>
    <cellStyle name="20% - Énfasis1 10 2 3 3" xfId="25567"/>
    <cellStyle name="20% - Énfasis1 10 2 4" xfId="9275"/>
    <cellStyle name="20% - Énfasis1 10 2 4 2" xfId="32378"/>
    <cellStyle name="20% - Énfasis1 10 2 4 3" xfId="25962"/>
    <cellStyle name="20% - Énfasis1 10 2 5" xfId="10611"/>
    <cellStyle name="20% - Énfasis1 10 2 5 2" xfId="33006"/>
    <cellStyle name="20% - Énfasis1 10 2 5 3" xfId="26391"/>
    <cellStyle name="20% - Énfasis1 10 2 6" xfId="11005"/>
    <cellStyle name="20% - Énfasis1 10 2 6 2" xfId="26785"/>
    <cellStyle name="20% - Énfasis1 10 2 7" xfId="17500"/>
    <cellStyle name="20% - Énfasis1 10 2 7 2" xfId="27238"/>
    <cellStyle name="20% - Énfasis1 10 2 8" xfId="28261"/>
    <cellStyle name="20% - Énfasis1 10 2 9" xfId="33401"/>
    <cellStyle name="20% - Énfasis1 10 3" xfId="3975"/>
    <cellStyle name="20% - Énfasis1 10 3 2" xfId="19976"/>
    <cellStyle name="20% - Énfasis1 10 3 2 2" xfId="27791"/>
    <cellStyle name="20% - Énfasis1 10 3 3" xfId="30122"/>
    <cellStyle name="20% - Énfasis1 10 3 4" xfId="33998"/>
    <cellStyle name="20% - Énfasis1 10 3 5" xfId="23705"/>
    <cellStyle name="20% - Énfasis1 10 4" xfId="8665"/>
    <cellStyle name="20% - Énfasis1 10 4 2" xfId="31983"/>
    <cellStyle name="20% - Énfasis1 10 4 3" xfId="25566"/>
    <cellStyle name="20% - Énfasis1 10 5" xfId="9274"/>
    <cellStyle name="20% - Énfasis1 10 5 2" xfId="32377"/>
    <cellStyle name="20% - Énfasis1 10 5 3" xfId="25961"/>
    <cellStyle name="20% - Énfasis1 10 6" xfId="10610"/>
    <cellStyle name="20% - Énfasis1 10 6 2" xfId="33005"/>
    <cellStyle name="20% - Énfasis1 10 6 3" xfId="26390"/>
    <cellStyle name="20% - Énfasis1 10 7" xfId="11004"/>
    <cellStyle name="20% - Énfasis1 10 7 2" xfId="26784"/>
    <cellStyle name="20% - Énfasis1 10 8" xfId="17499"/>
    <cellStyle name="20% - Énfasis1 10 8 2" xfId="27237"/>
    <cellStyle name="20% - Énfasis1 10 9" xfId="28260"/>
    <cellStyle name="20% - Énfasis1 11" xfId="45"/>
    <cellStyle name="20% - Énfasis1 11 10" xfId="21835"/>
    <cellStyle name="20% - Énfasis1 11 2" xfId="3977"/>
    <cellStyle name="20% - Énfasis1 11 2 2" xfId="19978"/>
    <cellStyle name="20% - Énfasis1 11 2 2 2" xfId="27793"/>
    <cellStyle name="20% - Énfasis1 11 2 3" xfId="30124"/>
    <cellStyle name="20% - Énfasis1 11 2 4" xfId="34000"/>
    <cellStyle name="20% - Énfasis1 11 2 5" xfId="23707"/>
    <cellStyle name="20% - Énfasis1 11 3" xfId="8667"/>
    <cellStyle name="20% - Énfasis1 11 3 2" xfId="31985"/>
    <cellStyle name="20% - Énfasis1 11 3 3" xfId="25568"/>
    <cellStyle name="20% - Énfasis1 11 4" xfId="9276"/>
    <cellStyle name="20% - Énfasis1 11 4 2" xfId="32379"/>
    <cellStyle name="20% - Énfasis1 11 4 3" xfId="25963"/>
    <cellStyle name="20% - Énfasis1 11 5" xfId="10612"/>
    <cellStyle name="20% - Énfasis1 11 5 2" xfId="33007"/>
    <cellStyle name="20% - Énfasis1 11 5 3" xfId="26392"/>
    <cellStyle name="20% - Énfasis1 11 6" xfId="11006"/>
    <cellStyle name="20% - Énfasis1 11 6 2" xfId="26786"/>
    <cellStyle name="20% - Énfasis1 11 7" xfId="17501"/>
    <cellStyle name="20% - Énfasis1 11 7 2" xfId="27239"/>
    <cellStyle name="20% - Énfasis1 11 8" xfId="28262"/>
    <cellStyle name="20% - Énfasis1 11 9" xfId="33402"/>
    <cellStyle name="20% - Énfasis1 12" xfId="3974"/>
    <cellStyle name="20% - Énfasis1 12 2" xfId="19975"/>
    <cellStyle name="20% - Énfasis1 12 2 2" xfId="27790"/>
    <cellStyle name="20% - Énfasis1 12 3" xfId="30121"/>
    <cellStyle name="20% - Énfasis1 12 4" xfId="33997"/>
    <cellStyle name="20% - Énfasis1 12 5" xfId="23704"/>
    <cellStyle name="20% - Énfasis1 13" xfId="9273"/>
    <cellStyle name="20% - Énfasis1 13 2" xfId="32376"/>
    <cellStyle name="20% - Énfasis1 13 3" xfId="25960"/>
    <cellStyle name="20% - Énfasis1 14" xfId="11003"/>
    <cellStyle name="20% - Énfasis1 14 2" xfId="26783"/>
    <cellStyle name="20% - Énfasis1 15" xfId="17487"/>
    <cellStyle name="20% - Énfasis1 15 2" xfId="27225"/>
    <cellStyle name="20% - Énfasis1 16" xfId="28259"/>
    <cellStyle name="20% - Énfasis1 17" xfId="33399"/>
    <cellStyle name="20% - Énfasis1 18" xfId="21832"/>
    <cellStyle name="20% - Énfasis1 2" xfId="46"/>
    <cellStyle name="20% - Énfasis1 2 10" xfId="28263"/>
    <cellStyle name="20% - Énfasis1 2 11" xfId="33403"/>
    <cellStyle name="20% - Énfasis1 2 12" xfId="21836"/>
    <cellStyle name="20% - Énfasis1 2 2" xfId="47"/>
    <cellStyle name="20% - Énfasis1 2 2 10" xfId="33404"/>
    <cellStyle name="20% - Énfasis1 2 2 11" xfId="21837"/>
    <cellStyle name="20% - Énfasis1 2 2 2" xfId="48"/>
    <cellStyle name="20% - Énfasis1 2 2 2 10" xfId="21838"/>
    <cellStyle name="20% - Énfasis1 2 2 2 2" xfId="3980"/>
    <cellStyle name="20% - Énfasis1 2 2 2 2 2" xfId="19981"/>
    <cellStyle name="20% - Énfasis1 2 2 2 2 2 2" xfId="27796"/>
    <cellStyle name="20% - Énfasis1 2 2 2 2 3" xfId="30127"/>
    <cellStyle name="20% - Énfasis1 2 2 2 2 4" xfId="34003"/>
    <cellStyle name="20% - Énfasis1 2 2 2 2 5" xfId="23710"/>
    <cellStyle name="20% - Énfasis1 2 2 2 3" xfId="8670"/>
    <cellStyle name="20% - Énfasis1 2 2 2 3 2" xfId="31988"/>
    <cellStyle name="20% - Énfasis1 2 2 2 3 3" xfId="25571"/>
    <cellStyle name="20% - Énfasis1 2 2 2 4" xfId="9279"/>
    <cellStyle name="20% - Énfasis1 2 2 2 4 2" xfId="32382"/>
    <cellStyle name="20% - Énfasis1 2 2 2 4 3" xfId="25966"/>
    <cellStyle name="20% - Énfasis1 2 2 2 5" xfId="10615"/>
    <cellStyle name="20% - Énfasis1 2 2 2 5 2" xfId="33010"/>
    <cellStyle name="20% - Énfasis1 2 2 2 5 3" xfId="26395"/>
    <cellStyle name="20% - Énfasis1 2 2 2 6" xfId="11009"/>
    <cellStyle name="20% - Énfasis1 2 2 2 6 2" xfId="26789"/>
    <cellStyle name="20% - Énfasis1 2 2 2 7" xfId="17504"/>
    <cellStyle name="20% - Énfasis1 2 2 2 7 2" xfId="27242"/>
    <cellStyle name="20% - Énfasis1 2 2 2 8" xfId="28265"/>
    <cellStyle name="20% - Énfasis1 2 2 2 9" xfId="33405"/>
    <cellStyle name="20% - Énfasis1 2 2 3" xfId="3979"/>
    <cellStyle name="20% - Énfasis1 2 2 3 2" xfId="19980"/>
    <cellStyle name="20% - Énfasis1 2 2 3 2 2" xfId="27795"/>
    <cellStyle name="20% - Énfasis1 2 2 3 3" xfId="30126"/>
    <cellStyle name="20% - Énfasis1 2 2 3 4" xfId="34002"/>
    <cellStyle name="20% - Énfasis1 2 2 3 5" xfId="23709"/>
    <cellStyle name="20% - Énfasis1 2 2 4" xfId="8669"/>
    <cellStyle name="20% - Énfasis1 2 2 4 2" xfId="31987"/>
    <cellStyle name="20% - Énfasis1 2 2 4 3" xfId="25570"/>
    <cellStyle name="20% - Énfasis1 2 2 5" xfId="9278"/>
    <cellStyle name="20% - Énfasis1 2 2 5 2" xfId="32381"/>
    <cellStyle name="20% - Énfasis1 2 2 5 3" xfId="25965"/>
    <cellStyle name="20% - Énfasis1 2 2 6" xfId="10614"/>
    <cellStyle name="20% - Énfasis1 2 2 6 2" xfId="33009"/>
    <cellStyle name="20% - Énfasis1 2 2 6 3" xfId="26394"/>
    <cellStyle name="20% - Énfasis1 2 2 7" xfId="11008"/>
    <cellStyle name="20% - Énfasis1 2 2 7 2" xfId="26788"/>
    <cellStyle name="20% - Énfasis1 2 2 8" xfId="17503"/>
    <cellStyle name="20% - Énfasis1 2 2 8 2" xfId="27241"/>
    <cellStyle name="20% - Énfasis1 2 2 9" xfId="28264"/>
    <cellStyle name="20% - Énfasis1 2 3" xfId="49"/>
    <cellStyle name="20% - Énfasis1 2 3 10" xfId="21839"/>
    <cellStyle name="20% - Énfasis1 2 3 2" xfId="3981"/>
    <cellStyle name="20% - Énfasis1 2 3 2 2" xfId="19982"/>
    <cellStyle name="20% - Énfasis1 2 3 2 2 2" xfId="27797"/>
    <cellStyle name="20% - Énfasis1 2 3 2 3" xfId="30128"/>
    <cellStyle name="20% - Énfasis1 2 3 2 4" xfId="34004"/>
    <cellStyle name="20% - Énfasis1 2 3 2 5" xfId="23711"/>
    <cellStyle name="20% - Énfasis1 2 3 3" xfId="8671"/>
    <cellStyle name="20% - Énfasis1 2 3 3 2" xfId="31989"/>
    <cellStyle name="20% - Énfasis1 2 3 3 3" xfId="25572"/>
    <cellStyle name="20% - Énfasis1 2 3 4" xfId="9280"/>
    <cellStyle name="20% - Énfasis1 2 3 4 2" xfId="32383"/>
    <cellStyle name="20% - Énfasis1 2 3 4 3" xfId="25967"/>
    <cellStyle name="20% - Énfasis1 2 3 5" xfId="10616"/>
    <cellStyle name="20% - Énfasis1 2 3 5 2" xfId="33011"/>
    <cellStyle name="20% - Énfasis1 2 3 5 3" xfId="26396"/>
    <cellStyle name="20% - Énfasis1 2 3 6" xfId="11010"/>
    <cellStyle name="20% - Énfasis1 2 3 6 2" xfId="26790"/>
    <cellStyle name="20% - Énfasis1 2 3 7" xfId="17505"/>
    <cellStyle name="20% - Énfasis1 2 3 7 2" xfId="27243"/>
    <cellStyle name="20% - Énfasis1 2 3 8" xfId="28266"/>
    <cellStyle name="20% - Énfasis1 2 3 9" xfId="33406"/>
    <cellStyle name="20% - Énfasis1 2 4" xfId="3978"/>
    <cellStyle name="20% - Énfasis1 2 4 2" xfId="19979"/>
    <cellStyle name="20% - Énfasis1 2 4 2 2" xfId="27794"/>
    <cellStyle name="20% - Énfasis1 2 4 3" xfId="30125"/>
    <cellStyle name="20% - Énfasis1 2 4 4" xfId="34001"/>
    <cellStyle name="20% - Énfasis1 2 4 5" xfId="23708"/>
    <cellStyle name="20% - Énfasis1 2 5" xfId="8668"/>
    <cellStyle name="20% - Énfasis1 2 5 2" xfId="31986"/>
    <cellStyle name="20% - Énfasis1 2 5 3" xfId="25569"/>
    <cellStyle name="20% - Énfasis1 2 6" xfId="9277"/>
    <cellStyle name="20% - Énfasis1 2 6 2" xfId="32380"/>
    <cellStyle name="20% - Énfasis1 2 6 3" xfId="25964"/>
    <cellStyle name="20% - Énfasis1 2 7" xfId="10613"/>
    <cellStyle name="20% - Énfasis1 2 7 2" xfId="33008"/>
    <cellStyle name="20% - Énfasis1 2 7 3" xfId="26393"/>
    <cellStyle name="20% - Énfasis1 2 8" xfId="11007"/>
    <cellStyle name="20% - Énfasis1 2 8 2" xfId="26787"/>
    <cellStyle name="20% - Énfasis1 2 9" xfId="17502"/>
    <cellStyle name="20% - Énfasis1 2 9 2" xfId="27240"/>
    <cellStyle name="20% - Énfasis1 3" xfId="50"/>
    <cellStyle name="20% - Énfasis1 3 10" xfId="28267"/>
    <cellStyle name="20% - Énfasis1 3 11" xfId="33407"/>
    <cellStyle name="20% - Énfasis1 3 12" xfId="21840"/>
    <cellStyle name="20% - Énfasis1 3 2" xfId="51"/>
    <cellStyle name="20% - Énfasis1 3 2 10" xfId="33408"/>
    <cellStyle name="20% - Énfasis1 3 2 11" xfId="21841"/>
    <cellStyle name="20% - Énfasis1 3 2 2" xfId="52"/>
    <cellStyle name="20% - Énfasis1 3 2 2 10" xfId="21842"/>
    <cellStyle name="20% - Énfasis1 3 2 2 2" xfId="3984"/>
    <cellStyle name="20% - Énfasis1 3 2 2 2 2" xfId="19985"/>
    <cellStyle name="20% - Énfasis1 3 2 2 2 2 2" xfId="27800"/>
    <cellStyle name="20% - Énfasis1 3 2 2 2 3" xfId="30131"/>
    <cellStyle name="20% - Énfasis1 3 2 2 2 4" xfId="34007"/>
    <cellStyle name="20% - Énfasis1 3 2 2 2 5" xfId="23714"/>
    <cellStyle name="20% - Énfasis1 3 2 2 3" xfId="8674"/>
    <cellStyle name="20% - Énfasis1 3 2 2 3 2" xfId="31992"/>
    <cellStyle name="20% - Énfasis1 3 2 2 3 3" xfId="25575"/>
    <cellStyle name="20% - Énfasis1 3 2 2 4" xfId="9283"/>
    <cellStyle name="20% - Énfasis1 3 2 2 4 2" xfId="32386"/>
    <cellStyle name="20% - Énfasis1 3 2 2 4 3" xfId="25970"/>
    <cellStyle name="20% - Énfasis1 3 2 2 5" xfId="10619"/>
    <cellStyle name="20% - Énfasis1 3 2 2 5 2" xfId="33014"/>
    <cellStyle name="20% - Énfasis1 3 2 2 5 3" xfId="26399"/>
    <cellStyle name="20% - Énfasis1 3 2 2 6" xfId="11013"/>
    <cellStyle name="20% - Énfasis1 3 2 2 6 2" xfId="26793"/>
    <cellStyle name="20% - Énfasis1 3 2 2 7" xfId="17508"/>
    <cellStyle name="20% - Énfasis1 3 2 2 7 2" xfId="27246"/>
    <cellStyle name="20% - Énfasis1 3 2 2 8" xfId="28269"/>
    <cellStyle name="20% - Énfasis1 3 2 2 9" xfId="33409"/>
    <cellStyle name="20% - Énfasis1 3 2 3" xfId="3983"/>
    <cellStyle name="20% - Énfasis1 3 2 3 2" xfId="19984"/>
    <cellStyle name="20% - Énfasis1 3 2 3 2 2" xfId="27799"/>
    <cellStyle name="20% - Énfasis1 3 2 3 3" xfId="30130"/>
    <cellStyle name="20% - Énfasis1 3 2 3 4" xfId="34006"/>
    <cellStyle name="20% - Énfasis1 3 2 3 5" xfId="23713"/>
    <cellStyle name="20% - Énfasis1 3 2 4" xfId="8673"/>
    <cellStyle name="20% - Énfasis1 3 2 4 2" xfId="31991"/>
    <cellStyle name="20% - Énfasis1 3 2 4 3" xfId="25574"/>
    <cellStyle name="20% - Énfasis1 3 2 5" xfId="9282"/>
    <cellStyle name="20% - Énfasis1 3 2 5 2" xfId="32385"/>
    <cellStyle name="20% - Énfasis1 3 2 5 3" xfId="25969"/>
    <cellStyle name="20% - Énfasis1 3 2 6" xfId="10618"/>
    <cellStyle name="20% - Énfasis1 3 2 6 2" xfId="33013"/>
    <cellStyle name="20% - Énfasis1 3 2 6 3" xfId="26398"/>
    <cellStyle name="20% - Énfasis1 3 2 7" xfId="11012"/>
    <cellStyle name="20% - Énfasis1 3 2 7 2" xfId="26792"/>
    <cellStyle name="20% - Énfasis1 3 2 8" xfId="17507"/>
    <cellStyle name="20% - Énfasis1 3 2 8 2" xfId="27245"/>
    <cellStyle name="20% - Énfasis1 3 2 9" xfId="28268"/>
    <cellStyle name="20% - Énfasis1 3 3" xfId="53"/>
    <cellStyle name="20% - Énfasis1 3 3 10" xfId="21843"/>
    <cellStyle name="20% - Énfasis1 3 3 2" xfId="3985"/>
    <cellStyle name="20% - Énfasis1 3 3 2 2" xfId="19986"/>
    <cellStyle name="20% - Énfasis1 3 3 2 2 2" xfId="27801"/>
    <cellStyle name="20% - Énfasis1 3 3 2 3" xfId="30132"/>
    <cellStyle name="20% - Énfasis1 3 3 2 4" xfId="34008"/>
    <cellStyle name="20% - Énfasis1 3 3 2 5" xfId="23715"/>
    <cellStyle name="20% - Énfasis1 3 3 3" xfId="8675"/>
    <cellStyle name="20% - Énfasis1 3 3 3 2" xfId="31993"/>
    <cellStyle name="20% - Énfasis1 3 3 3 3" xfId="25576"/>
    <cellStyle name="20% - Énfasis1 3 3 4" xfId="9284"/>
    <cellStyle name="20% - Énfasis1 3 3 4 2" xfId="32387"/>
    <cellStyle name="20% - Énfasis1 3 3 4 3" xfId="25971"/>
    <cellStyle name="20% - Énfasis1 3 3 5" xfId="10620"/>
    <cellStyle name="20% - Énfasis1 3 3 5 2" xfId="33015"/>
    <cellStyle name="20% - Énfasis1 3 3 5 3" xfId="26400"/>
    <cellStyle name="20% - Énfasis1 3 3 6" xfId="11014"/>
    <cellStyle name="20% - Énfasis1 3 3 6 2" xfId="26794"/>
    <cellStyle name="20% - Énfasis1 3 3 7" xfId="17509"/>
    <cellStyle name="20% - Énfasis1 3 3 7 2" xfId="27247"/>
    <cellStyle name="20% - Énfasis1 3 3 8" xfId="28270"/>
    <cellStyle name="20% - Énfasis1 3 3 9" xfId="33410"/>
    <cellStyle name="20% - Énfasis1 3 4" xfId="3982"/>
    <cellStyle name="20% - Énfasis1 3 4 2" xfId="19983"/>
    <cellStyle name="20% - Énfasis1 3 4 2 2" xfId="27798"/>
    <cellStyle name="20% - Énfasis1 3 4 3" xfId="30129"/>
    <cellStyle name="20% - Énfasis1 3 4 4" xfId="34005"/>
    <cellStyle name="20% - Énfasis1 3 4 5" xfId="23712"/>
    <cellStyle name="20% - Énfasis1 3 5" xfId="8672"/>
    <cellStyle name="20% - Énfasis1 3 5 2" xfId="31990"/>
    <cellStyle name="20% - Énfasis1 3 5 3" xfId="25573"/>
    <cellStyle name="20% - Énfasis1 3 6" xfId="9281"/>
    <cellStyle name="20% - Énfasis1 3 6 2" xfId="32384"/>
    <cellStyle name="20% - Énfasis1 3 6 3" xfId="25968"/>
    <cellStyle name="20% - Énfasis1 3 7" xfId="10617"/>
    <cellStyle name="20% - Énfasis1 3 7 2" xfId="33012"/>
    <cellStyle name="20% - Énfasis1 3 7 3" xfId="26397"/>
    <cellStyle name="20% - Énfasis1 3 8" xfId="11011"/>
    <cellStyle name="20% - Énfasis1 3 8 2" xfId="26791"/>
    <cellStyle name="20% - Énfasis1 3 9" xfId="17506"/>
    <cellStyle name="20% - Énfasis1 3 9 2" xfId="27244"/>
    <cellStyle name="20% - Énfasis1 4" xfId="54"/>
    <cellStyle name="20% - Énfasis1 4 10" xfId="28271"/>
    <cellStyle name="20% - Énfasis1 4 11" xfId="33411"/>
    <cellStyle name="20% - Énfasis1 4 12" xfId="21844"/>
    <cellStyle name="20% - Énfasis1 4 2" xfId="55"/>
    <cellStyle name="20% - Énfasis1 4 2 10" xfId="33412"/>
    <cellStyle name="20% - Énfasis1 4 2 11" xfId="21845"/>
    <cellStyle name="20% - Énfasis1 4 2 2" xfId="56"/>
    <cellStyle name="20% - Énfasis1 4 2 2 10" xfId="21846"/>
    <cellStyle name="20% - Énfasis1 4 2 2 2" xfId="3988"/>
    <cellStyle name="20% - Énfasis1 4 2 2 2 2" xfId="19989"/>
    <cellStyle name="20% - Énfasis1 4 2 2 2 2 2" xfId="27804"/>
    <cellStyle name="20% - Énfasis1 4 2 2 2 3" xfId="30135"/>
    <cellStyle name="20% - Énfasis1 4 2 2 2 4" xfId="34011"/>
    <cellStyle name="20% - Énfasis1 4 2 2 2 5" xfId="23718"/>
    <cellStyle name="20% - Énfasis1 4 2 2 3" xfId="8678"/>
    <cellStyle name="20% - Énfasis1 4 2 2 3 2" xfId="31996"/>
    <cellStyle name="20% - Énfasis1 4 2 2 3 3" xfId="25579"/>
    <cellStyle name="20% - Énfasis1 4 2 2 4" xfId="9287"/>
    <cellStyle name="20% - Énfasis1 4 2 2 4 2" xfId="32390"/>
    <cellStyle name="20% - Énfasis1 4 2 2 4 3" xfId="25974"/>
    <cellStyle name="20% - Énfasis1 4 2 2 5" xfId="10623"/>
    <cellStyle name="20% - Énfasis1 4 2 2 5 2" xfId="33018"/>
    <cellStyle name="20% - Énfasis1 4 2 2 5 3" xfId="26403"/>
    <cellStyle name="20% - Énfasis1 4 2 2 6" xfId="11017"/>
    <cellStyle name="20% - Énfasis1 4 2 2 6 2" xfId="26797"/>
    <cellStyle name="20% - Énfasis1 4 2 2 7" xfId="17512"/>
    <cellStyle name="20% - Énfasis1 4 2 2 7 2" xfId="27250"/>
    <cellStyle name="20% - Énfasis1 4 2 2 8" xfId="28273"/>
    <cellStyle name="20% - Énfasis1 4 2 2 9" xfId="33413"/>
    <cellStyle name="20% - Énfasis1 4 2 3" xfId="3987"/>
    <cellStyle name="20% - Énfasis1 4 2 3 2" xfId="19988"/>
    <cellStyle name="20% - Énfasis1 4 2 3 2 2" xfId="27803"/>
    <cellStyle name="20% - Énfasis1 4 2 3 3" xfId="30134"/>
    <cellStyle name="20% - Énfasis1 4 2 3 4" xfId="34010"/>
    <cellStyle name="20% - Énfasis1 4 2 3 5" xfId="23717"/>
    <cellStyle name="20% - Énfasis1 4 2 4" xfId="8677"/>
    <cellStyle name="20% - Énfasis1 4 2 4 2" xfId="31995"/>
    <cellStyle name="20% - Énfasis1 4 2 4 3" xfId="25578"/>
    <cellStyle name="20% - Énfasis1 4 2 5" xfId="9286"/>
    <cellStyle name="20% - Énfasis1 4 2 5 2" xfId="32389"/>
    <cellStyle name="20% - Énfasis1 4 2 5 3" xfId="25973"/>
    <cellStyle name="20% - Énfasis1 4 2 6" xfId="10622"/>
    <cellStyle name="20% - Énfasis1 4 2 6 2" xfId="33017"/>
    <cellStyle name="20% - Énfasis1 4 2 6 3" xfId="26402"/>
    <cellStyle name="20% - Énfasis1 4 2 7" xfId="11016"/>
    <cellStyle name="20% - Énfasis1 4 2 7 2" xfId="26796"/>
    <cellStyle name="20% - Énfasis1 4 2 8" xfId="17511"/>
    <cellStyle name="20% - Énfasis1 4 2 8 2" xfId="27249"/>
    <cellStyle name="20% - Énfasis1 4 2 9" xfId="28272"/>
    <cellStyle name="20% - Énfasis1 4 3" xfId="57"/>
    <cellStyle name="20% - Énfasis1 4 3 10" xfId="21847"/>
    <cellStyle name="20% - Énfasis1 4 3 2" xfId="3989"/>
    <cellStyle name="20% - Énfasis1 4 3 2 2" xfId="19990"/>
    <cellStyle name="20% - Énfasis1 4 3 2 2 2" xfId="27805"/>
    <cellStyle name="20% - Énfasis1 4 3 2 3" xfId="30136"/>
    <cellStyle name="20% - Énfasis1 4 3 2 4" xfId="34012"/>
    <cellStyle name="20% - Énfasis1 4 3 2 5" xfId="23719"/>
    <cellStyle name="20% - Énfasis1 4 3 3" xfId="8679"/>
    <cellStyle name="20% - Énfasis1 4 3 3 2" xfId="31997"/>
    <cellStyle name="20% - Énfasis1 4 3 3 3" xfId="25580"/>
    <cellStyle name="20% - Énfasis1 4 3 4" xfId="9288"/>
    <cellStyle name="20% - Énfasis1 4 3 4 2" xfId="32391"/>
    <cellStyle name="20% - Énfasis1 4 3 4 3" xfId="25975"/>
    <cellStyle name="20% - Énfasis1 4 3 5" xfId="10624"/>
    <cellStyle name="20% - Énfasis1 4 3 5 2" xfId="33019"/>
    <cellStyle name="20% - Énfasis1 4 3 5 3" xfId="26404"/>
    <cellStyle name="20% - Énfasis1 4 3 6" xfId="11018"/>
    <cellStyle name="20% - Énfasis1 4 3 6 2" xfId="26798"/>
    <cellStyle name="20% - Énfasis1 4 3 7" xfId="17513"/>
    <cellStyle name="20% - Énfasis1 4 3 7 2" xfId="27251"/>
    <cellStyle name="20% - Énfasis1 4 3 8" xfId="28274"/>
    <cellStyle name="20% - Énfasis1 4 3 9" xfId="33414"/>
    <cellStyle name="20% - Énfasis1 4 4" xfId="3986"/>
    <cellStyle name="20% - Énfasis1 4 4 2" xfId="19987"/>
    <cellStyle name="20% - Énfasis1 4 4 2 2" xfId="27802"/>
    <cellStyle name="20% - Énfasis1 4 4 3" xfId="30133"/>
    <cellStyle name="20% - Énfasis1 4 4 4" xfId="34009"/>
    <cellStyle name="20% - Énfasis1 4 4 5" xfId="23716"/>
    <cellStyle name="20% - Énfasis1 4 5" xfId="8676"/>
    <cellStyle name="20% - Énfasis1 4 5 2" xfId="31994"/>
    <cellStyle name="20% - Énfasis1 4 5 3" xfId="25577"/>
    <cellStyle name="20% - Énfasis1 4 6" xfId="9285"/>
    <cellStyle name="20% - Énfasis1 4 6 2" xfId="32388"/>
    <cellStyle name="20% - Énfasis1 4 6 3" xfId="25972"/>
    <cellStyle name="20% - Énfasis1 4 7" xfId="10621"/>
    <cellStyle name="20% - Énfasis1 4 7 2" xfId="33016"/>
    <cellStyle name="20% - Énfasis1 4 7 3" xfId="26401"/>
    <cellStyle name="20% - Énfasis1 4 8" xfId="11015"/>
    <cellStyle name="20% - Énfasis1 4 8 2" xfId="26795"/>
    <cellStyle name="20% - Énfasis1 4 9" xfId="17510"/>
    <cellStyle name="20% - Énfasis1 4 9 2" xfId="27248"/>
    <cellStyle name="20% - Énfasis1 5" xfId="58"/>
    <cellStyle name="20% - Énfasis1 5 10" xfId="28275"/>
    <cellStyle name="20% - Énfasis1 5 11" xfId="33415"/>
    <cellStyle name="20% - Énfasis1 5 12" xfId="21848"/>
    <cellStyle name="20% - Énfasis1 5 2" xfId="59"/>
    <cellStyle name="20% - Énfasis1 5 2 10" xfId="33416"/>
    <cellStyle name="20% - Énfasis1 5 2 11" xfId="21849"/>
    <cellStyle name="20% - Énfasis1 5 2 2" xfId="60"/>
    <cellStyle name="20% - Énfasis1 5 2 2 10" xfId="21850"/>
    <cellStyle name="20% - Énfasis1 5 2 2 2" xfId="3992"/>
    <cellStyle name="20% - Énfasis1 5 2 2 2 2" xfId="19993"/>
    <cellStyle name="20% - Énfasis1 5 2 2 2 2 2" xfId="27808"/>
    <cellStyle name="20% - Énfasis1 5 2 2 2 3" xfId="30139"/>
    <cellStyle name="20% - Énfasis1 5 2 2 2 4" xfId="34015"/>
    <cellStyle name="20% - Énfasis1 5 2 2 2 5" xfId="23722"/>
    <cellStyle name="20% - Énfasis1 5 2 2 3" xfId="8682"/>
    <cellStyle name="20% - Énfasis1 5 2 2 3 2" xfId="32000"/>
    <cellStyle name="20% - Énfasis1 5 2 2 3 3" xfId="25583"/>
    <cellStyle name="20% - Énfasis1 5 2 2 4" xfId="9291"/>
    <cellStyle name="20% - Énfasis1 5 2 2 4 2" xfId="32394"/>
    <cellStyle name="20% - Énfasis1 5 2 2 4 3" xfId="25978"/>
    <cellStyle name="20% - Énfasis1 5 2 2 5" xfId="10627"/>
    <cellStyle name="20% - Énfasis1 5 2 2 5 2" xfId="33022"/>
    <cellStyle name="20% - Énfasis1 5 2 2 5 3" xfId="26407"/>
    <cellStyle name="20% - Énfasis1 5 2 2 6" xfId="11021"/>
    <cellStyle name="20% - Énfasis1 5 2 2 6 2" xfId="26801"/>
    <cellStyle name="20% - Énfasis1 5 2 2 7" xfId="17516"/>
    <cellStyle name="20% - Énfasis1 5 2 2 7 2" xfId="27254"/>
    <cellStyle name="20% - Énfasis1 5 2 2 8" xfId="28277"/>
    <cellStyle name="20% - Énfasis1 5 2 2 9" xfId="33417"/>
    <cellStyle name="20% - Énfasis1 5 2 3" xfId="3991"/>
    <cellStyle name="20% - Énfasis1 5 2 3 2" xfId="19992"/>
    <cellStyle name="20% - Énfasis1 5 2 3 2 2" xfId="27807"/>
    <cellStyle name="20% - Énfasis1 5 2 3 3" xfId="30138"/>
    <cellStyle name="20% - Énfasis1 5 2 3 4" xfId="34014"/>
    <cellStyle name="20% - Énfasis1 5 2 3 5" xfId="23721"/>
    <cellStyle name="20% - Énfasis1 5 2 4" xfId="8681"/>
    <cellStyle name="20% - Énfasis1 5 2 4 2" xfId="31999"/>
    <cellStyle name="20% - Énfasis1 5 2 4 3" xfId="25582"/>
    <cellStyle name="20% - Énfasis1 5 2 5" xfId="9290"/>
    <cellStyle name="20% - Énfasis1 5 2 5 2" xfId="32393"/>
    <cellStyle name="20% - Énfasis1 5 2 5 3" xfId="25977"/>
    <cellStyle name="20% - Énfasis1 5 2 6" xfId="10626"/>
    <cellStyle name="20% - Énfasis1 5 2 6 2" xfId="33021"/>
    <cellStyle name="20% - Énfasis1 5 2 6 3" xfId="26406"/>
    <cellStyle name="20% - Énfasis1 5 2 7" xfId="11020"/>
    <cellStyle name="20% - Énfasis1 5 2 7 2" xfId="26800"/>
    <cellStyle name="20% - Énfasis1 5 2 8" xfId="17515"/>
    <cellStyle name="20% - Énfasis1 5 2 8 2" xfId="27253"/>
    <cellStyle name="20% - Énfasis1 5 2 9" xfId="28276"/>
    <cellStyle name="20% - Énfasis1 5 3" xfId="61"/>
    <cellStyle name="20% - Énfasis1 5 3 10" xfId="21851"/>
    <cellStyle name="20% - Énfasis1 5 3 2" xfId="3993"/>
    <cellStyle name="20% - Énfasis1 5 3 2 2" xfId="19994"/>
    <cellStyle name="20% - Énfasis1 5 3 2 2 2" xfId="27809"/>
    <cellStyle name="20% - Énfasis1 5 3 2 3" xfId="30140"/>
    <cellStyle name="20% - Énfasis1 5 3 2 4" xfId="34016"/>
    <cellStyle name="20% - Énfasis1 5 3 2 5" xfId="23723"/>
    <cellStyle name="20% - Énfasis1 5 3 3" xfId="8683"/>
    <cellStyle name="20% - Énfasis1 5 3 3 2" xfId="32001"/>
    <cellStyle name="20% - Énfasis1 5 3 3 3" xfId="25584"/>
    <cellStyle name="20% - Énfasis1 5 3 4" xfId="9292"/>
    <cellStyle name="20% - Énfasis1 5 3 4 2" xfId="32395"/>
    <cellStyle name="20% - Énfasis1 5 3 4 3" xfId="25979"/>
    <cellStyle name="20% - Énfasis1 5 3 5" xfId="10628"/>
    <cellStyle name="20% - Énfasis1 5 3 5 2" xfId="33023"/>
    <cellStyle name="20% - Énfasis1 5 3 5 3" xfId="26408"/>
    <cellStyle name="20% - Énfasis1 5 3 6" xfId="11022"/>
    <cellStyle name="20% - Énfasis1 5 3 6 2" xfId="26802"/>
    <cellStyle name="20% - Énfasis1 5 3 7" xfId="17517"/>
    <cellStyle name="20% - Énfasis1 5 3 7 2" xfId="27255"/>
    <cellStyle name="20% - Énfasis1 5 3 8" xfId="28278"/>
    <cellStyle name="20% - Énfasis1 5 3 9" xfId="33418"/>
    <cellStyle name="20% - Énfasis1 5 4" xfId="3990"/>
    <cellStyle name="20% - Énfasis1 5 4 2" xfId="19991"/>
    <cellStyle name="20% - Énfasis1 5 4 2 2" xfId="27806"/>
    <cellStyle name="20% - Énfasis1 5 4 3" xfId="30137"/>
    <cellStyle name="20% - Énfasis1 5 4 4" xfId="34013"/>
    <cellStyle name="20% - Énfasis1 5 4 5" xfId="23720"/>
    <cellStyle name="20% - Énfasis1 5 5" xfId="8680"/>
    <cellStyle name="20% - Énfasis1 5 5 2" xfId="31998"/>
    <cellStyle name="20% - Énfasis1 5 5 3" xfId="25581"/>
    <cellStyle name="20% - Énfasis1 5 6" xfId="9289"/>
    <cellStyle name="20% - Énfasis1 5 6 2" xfId="32392"/>
    <cellStyle name="20% - Énfasis1 5 6 3" xfId="25976"/>
    <cellStyle name="20% - Énfasis1 5 7" xfId="10625"/>
    <cellStyle name="20% - Énfasis1 5 7 2" xfId="33020"/>
    <cellStyle name="20% - Énfasis1 5 7 3" xfId="26405"/>
    <cellStyle name="20% - Énfasis1 5 8" xfId="11019"/>
    <cellStyle name="20% - Énfasis1 5 8 2" xfId="26799"/>
    <cellStyle name="20% - Énfasis1 5 9" xfId="17514"/>
    <cellStyle name="20% - Énfasis1 5 9 2" xfId="27252"/>
    <cellStyle name="20% - Énfasis1 6" xfId="62"/>
    <cellStyle name="20% - Énfasis1 6 10" xfId="28279"/>
    <cellStyle name="20% - Énfasis1 6 11" xfId="33419"/>
    <cellStyle name="20% - Énfasis1 6 12" xfId="21852"/>
    <cellStyle name="20% - Énfasis1 6 2" xfId="63"/>
    <cellStyle name="20% - Énfasis1 6 2 10" xfId="33420"/>
    <cellStyle name="20% - Énfasis1 6 2 11" xfId="21853"/>
    <cellStyle name="20% - Énfasis1 6 2 2" xfId="64"/>
    <cellStyle name="20% - Énfasis1 6 2 2 10" xfId="21854"/>
    <cellStyle name="20% - Énfasis1 6 2 2 2" xfId="3996"/>
    <cellStyle name="20% - Énfasis1 6 2 2 2 2" xfId="19997"/>
    <cellStyle name="20% - Énfasis1 6 2 2 2 2 2" xfId="27812"/>
    <cellStyle name="20% - Énfasis1 6 2 2 2 3" xfId="30143"/>
    <cellStyle name="20% - Énfasis1 6 2 2 2 4" xfId="34019"/>
    <cellStyle name="20% - Énfasis1 6 2 2 2 5" xfId="23726"/>
    <cellStyle name="20% - Énfasis1 6 2 2 3" xfId="8686"/>
    <cellStyle name="20% - Énfasis1 6 2 2 3 2" xfId="32004"/>
    <cellStyle name="20% - Énfasis1 6 2 2 3 3" xfId="25587"/>
    <cellStyle name="20% - Énfasis1 6 2 2 4" xfId="9295"/>
    <cellStyle name="20% - Énfasis1 6 2 2 4 2" xfId="32398"/>
    <cellStyle name="20% - Énfasis1 6 2 2 4 3" xfId="25982"/>
    <cellStyle name="20% - Énfasis1 6 2 2 5" xfId="10631"/>
    <cellStyle name="20% - Énfasis1 6 2 2 5 2" xfId="33026"/>
    <cellStyle name="20% - Énfasis1 6 2 2 5 3" xfId="26411"/>
    <cellStyle name="20% - Énfasis1 6 2 2 6" xfId="11025"/>
    <cellStyle name="20% - Énfasis1 6 2 2 6 2" xfId="26805"/>
    <cellStyle name="20% - Énfasis1 6 2 2 7" xfId="17520"/>
    <cellStyle name="20% - Énfasis1 6 2 2 7 2" xfId="27258"/>
    <cellStyle name="20% - Énfasis1 6 2 2 8" xfId="28281"/>
    <cellStyle name="20% - Énfasis1 6 2 2 9" xfId="33421"/>
    <cellStyle name="20% - Énfasis1 6 2 3" xfId="3995"/>
    <cellStyle name="20% - Énfasis1 6 2 3 2" xfId="19996"/>
    <cellStyle name="20% - Énfasis1 6 2 3 2 2" xfId="27811"/>
    <cellStyle name="20% - Énfasis1 6 2 3 3" xfId="30142"/>
    <cellStyle name="20% - Énfasis1 6 2 3 4" xfId="34018"/>
    <cellStyle name="20% - Énfasis1 6 2 3 5" xfId="23725"/>
    <cellStyle name="20% - Énfasis1 6 2 4" xfId="8685"/>
    <cellStyle name="20% - Énfasis1 6 2 4 2" xfId="32003"/>
    <cellStyle name="20% - Énfasis1 6 2 4 3" xfId="25586"/>
    <cellStyle name="20% - Énfasis1 6 2 5" xfId="9294"/>
    <cellStyle name="20% - Énfasis1 6 2 5 2" xfId="32397"/>
    <cellStyle name="20% - Énfasis1 6 2 5 3" xfId="25981"/>
    <cellStyle name="20% - Énfasis1 6 2 6" xfId="10630"/>
    <cellStyle name="20% - Énfasis1 6 2 6 2" xfId="33025"/>
    <cellStyle name="20% - Énfasis1 6 2 6 3" xfId="26410"/>
    <cellStyle name="20% - Énfasis1 6 2 7" xfId="11024"/>
    <cellStyle name="20% - Énfasis1 6 2 7 2" xfId="26804"/>
    <cellStyle name="20% - Énfasis1 6 2 8" xfId="17519"/>
    <cellStyle name="20% - Énfasis1 6 2 8 2" xfId="27257"/>
    <cellStyle name="20% - Énfasis1 6 2 9" xfId="28280"/>
    <cellStyle name="20% - Énfasis1 6 3" xfId="65"/>
    <cellStyle name="20% - Énfasis1 6 3 10" xfId="21855"/>
    <cellStyle name="20% - Énfasis1 6 3 2" xfId="3997"/>
    <cellStyle name="20% - Énfasis1 6 3 2 2" xfId="19998"/>
    <cellStyle name="20% - Énfasis1 6 3 2 2 2" xfId="27813"/>
    <cellStyle name="20% - Énfasis1 6 3 2 3" xfId="30144"/>
    <cellStyle name="20% - Énfasis1 6 3 2 4" xfId="34020"/>
    <cellStyle name="20% - Énfasis1 6 3 2 5" xfId="23727"/>
    <cellStyle name="20% - Énfasis1 6 3 3" xfId="8687"/>
    <cellStyle name="20% - Énfasis1 6 3 3 2" xfId="32005"/>
    <cellStyle name="20% - Énfasis1 6 3 3 3" xfId="25588"/>
    <cellStyle name="20% - Énfasis1 6 3 4" xfId="9296"/>
    <cellStyle name="20% - Énfasis1 6 3 4 2" xfId="32399"/>
    <cellStyle name="20% - Énfasis1 6 3 4 3" xfId="25983"/>
    <cellStyle name="20% - Énfasis1 6 3 5" xfId="10632"/>
    <cellStyle name="20% - Énfasis1 6 3 5 2" xfId="33027"/>
    <cellStyle name="20% - Énfasis1 6 3 5 3" xfId="26412"/>
    <cellStyle name="20% - Énfasis1 6 3 6" xfId="11026"/>
    <cellStyle name="20% - Énfasis1 6 3 6 2" xfId="26806"/>
    <cellStyle name="20% - Énfasis1 6 3 7" xfId="17521"/>
    <cellStyle name="20% - Énfasis1 6 3 7 2" xfId="27259"/>
    <cellStyle name="20% - Énfasis1 6 3 8" xfId="28282"/>
    <cellStyle name="20% - Énfasis1 6 3 9" xfId="33422"/>
    <cellStyle name="20% - Énfasis1 6 4" xfId="3994"/>
    <cellStyle name="20% - Énfasis1 6 4 2" xfId="19995"/>
    <cellStyle name="20% - Énfasis1 6 4 2 2" xfId="27810"/>
    <cellStyle name="20% - Énfasis1 6 4 3" xfId="30141"/>
    <cellStyle name="20% - Énfasis1 6 4 4" xfId="34017"/>
    <cellStyle name="20% - Énfasis1 6 4 5" xfId="23724"/>
    <cellStyle name="20% - Énfasis1 6 5" xfId="8684"/>
    <cellStyle name="20% - Énfasis1 6 5 2" xfId="32002"/>
    <cellStyle name="20% - Énfasis1 6 5 3" xfId="25585"/>
    <cellStyle name="20% - Énfasis1 6 6" xfId="9293"/>
    <cellStyle name="20% - Énfasis1 6 6 2" xfId="32396"/>
    <cellStyle name="20% - Énfasis1 6 6 3" xfId="25980"/>
    <cellStyle name="20% - Énfasis1 6 7" xfId="10629"/>
    <cellStyle name="20% - Énfasis1 6 7 2" xfId="33024"/>
    <cellStyle name="20% - Énfasis1 6 7 3" xfId="26409"/>
    <cellStyle name="20% - Énfasis1 6 8" xfId="11023"/>
    <cellStyle name="20% - Énfasis1 6 8 2" xfId="26803"/>
    <cellStyle name="20% - Énfasis1 6 9" xfId="17518"/>
    <cellStyle name="20% - Énfasis1 6 9 2" xfId="27256"/>
    <cellStyle name="20% - Énfasis1 7" xfId="66"/>
    <cellStyle name="20% - Énfasis1 7 10" xfId="33423"/>
    <cellStyle name="20% - Énfasis1 7 11" xfId="21856"/>
    <cellStyle name="20% - Énfasis1 7 2" xfId="67"/>
    <cellStyle name="20% - Énfasis1 7 2 10" xfId="21857"/>
    <cellStyle name="20% - Énfasis1 7 2 2" xfId="3999"/>
    <cellStyle name="20% - Énfasis1 7 2 2 2" xfId="20000"/>
    <cellStyle name="20% - Énfasis1 7 2 2 2 2" xfId="27815"/>
    <cellStyle name="20% - Énfasis1 7 2 2 3" xfId="30146"/>
    <cellStyle name="20% - Énfasis1 7 2 2 4" xfId="34022"/>
    <cellStyle name="20% - Énfasis1 7 2 2 5" xfId="23729"/>
    <cellStyle name="20% - Énfasis1 7 2 3" xfId="8689"/>
    <cellStyle name="20% - Énfasis1 7 2 3 2" xfId="32007"/>
    <cellStyle name="20% - Énfasis1 7 2 3 3" xfId="25590"/>
    <cellStyle name="20% - Énfasis1 7 2 4" xfId="9298"/>
    <cellStyle name="20% - Énfasis1 7 2 4 2" xfId="32401"/>
    <cellStyle name="20% - Énfasis1 7 2 4 3" xfId="25985"/>
    <cellStyle name="20% - Énfasis1 7 2 5" xfId="10634"/>
    <cellStyle name="20% - Énfasis1 7 2 5 2" xfId="33029"/>
    <cellStyle name="20% - Énfasis1 7 2 5 3" xfId="26414"/>
    <cellStyle name="20% - Énfasis1 7 2 6" xfId="11028"/>
    <cellStyle name="20% - Énfasis1 7 2 6 2" xfId="26808"/>
    <cellStyle name="20% - Énfasis1 7 2 7" xfId="17523"/>
    <cellStyle name="20% - Énfasis1 7 2 7 2" xfId="27261"/>
    <cellStyle name="20% - Énfasis1 7 2 8" xfId="28284"/>
    <cellStyle name="20% - Énfasis1 7 2 9" xfId="33424"/>
    <cellStyle name="20% - Énfasis1 7 3" xfId="3998"/>
    <cellStyle name="20% - Énfasis1 7 3 2" xfId="19999"/>
    <cellStyle name="20% - Énfasis1 7 3 2 2" xfId="27814"/>
    <cellStyle name="20% - Énfasis1 7 3 3" xfId="30145"/>
    <cellStyle name="20% - Énfasis1 7 3 4" xfId="34021"/>
    <cellStyle name="20% - Énfasis1 7 3 5" xfId="23728"/>
    <cellStyle name="20% - Énfasis1 7 4" xfId="8688"/>
    <cellStyle name="20% - Énfasis1 7 4 2" xfId="32006"/>
    <cellStyle name="20% - Énfasis1 7 4 3" xfId="25589"/>
    <cellStyle name="20% - Énfasis1 7 5" xfId="9297"/>
    <cellStyle name="20% - Énfasis1 7 5 2" xfId="32400"/>
    <cellStyle name="20% - Énfasis1 7 5 3" xfId="25984"/>
    <cellStyle name="20% - Énfasis1 7 6" xfId="10633"/>
    <cellStyle name="20% - Énfasis1 7 6 2" xfId="33028"/>
    <cellStyle name="20% - Énfasis1 7 6 3" xfId="26413"/>
    <cellStyle name="20% - Énfasis1 7 7" xfId="11027"/>
    <cellStyle name="20% - Énfasis1 7 7 2" xfId="26807"/>
    <cellStyle name="20% - Énfasis1 7 8" xfId="17522"/>
    <cellStyle name="20% - Énfasis1 7 8 2" xfId="27260"/>
    <cellStyle name="20% - Énfasis1 7 9" xfId="28283"/>
    <cellStyle name="20% - Énfasis1 8" xfId="68"/>
    <cellStyle name="20% - Énfasis1 8 10" xfId="33425"/>
    <cellStyle name="20% - Énfasis1 8 11" xfId="21858"/>
    <cellStyle name="20% - Énfasis1 8 2" xfId="69"/>
    <cellStyle name="20% - Énfasis1 8 2 10" xfId="21859"/>
    <cellStyle name="20% - Énfasis1 8 2 2" xfId="4001"/>
    <cellStyle name="20% - Énfasis1 8 2 2 2" xfId="20002"/>
    <cellStyle name="20% - Énfasis1 8 2 2 2 2" xfId="27817"/>
    <cellStyle name="20% - Énfasis1 8 2 2 3" xfId="30148"/>
    <cellStyle name="20% - Énfasis1 8 2 2 4" xfId="34024"/>
    <cellStyle name="20% - Énfasis1 8 2 2 5" xfId="23731"/>
    <cellStyle name="20% - Énfasis1 8 2 3" xfId="8691"/>
    <cellStyle name="20% - Énfasis1 8 2 3 2" xfId="32009"/>
    <cellStyle name="20% - Énfasis1 8 2 3 3" xfId="25592"/>
    <cellStyle name="20% - Énfasis1 8 2 4" xfId="9300"/>
    <cellStyle name="20% - Énfasis1 8 2 4 2" xfId="32403"/>
    <cellStyle name="20% - Énfasis1 8 2 4 3" xfId="25987"/>
    <cellStyle name="20% - Énfasis1 8 2 5" xfId="10636"/>
    <cellStyle name="20% - Énfasis1 8 2 5 2" xfId="33031"/>
    <cellStyle name="20% - Énfasis1 8 2 5 3" xfId="26416"/>
    <cellStyle name="20% - Énfasis1 8 2 6" xfId="11030"/>
    <cellStyle name="20% - Énfasis1 8 2 6 2" xfId="26810"/>
    <cellStyle name="20% - Énfasis1 8 2 7" xfId="17525"/>
    <cellStyle name="20% - Énfasis1 8 2 7 2" xfId="27263"/>
    <cellStyle name="20% - Énfasis1 8 2 8" xfId="28286"/>
    <cellStyle name="20% - Énfasis1 8 2 9" xfId="33426"/>
    <cellStyle name="20% - Énfasis1 8 3" xfId="4000"/>
    <cellStyle name="20% - Énfasis1 8 3 2" xfId="20001"/>
    <cellStyle name="20% - Énfasis1 8 3 2 2" xfId="27816"/>
    <cellStyle name="20% - Énfasis1 8 3 3" xfId="30147"/>
    <cellStyle name="20% - Énfasis1 8 3 4" xfId="34023"/>
    <cellStyle name="20% - Énfasis1 8 3 5" xfId="23730"/>
    <cellStyle name="20% - Énfasis1 8 4" xfId="8690"/>
    <cellStyle name="20% - Énfasis1 8 4 2" xfId="32008"/>
    <cellStyle name="20% - Énfasis1 8 4 3" xfId="25591"/>
    <cellStyle name="20% - Énfasis1 8 5" xfId="9299"/>
    <cellStyle name="20% - Énfasis1 8 5 2" xfId="32402"/>
    <cellStyle name="20% - Énfasis1 8 5 3" xfId="25986"/>
    <cellStyle name="20% - Énfasis1 8 6" xfId="10635"/>
    <cellStyle name="20% - Énfasis1 8 6 2" xfId="33030"/>
    <cellStyle name="20% - Énfasis1 8 6 3" xfId="26415"/>
    <cellStyle name="20% - Énfasis1 8 7" xfId="11029"/>
    <cellStyle name="20% - Énfasis1 8 7 2" xfId="26809"/>
    <cellStyle name="20% - Énfasis1 8 8" xfId="17524"/>
    <cellStyle name="20% - Énfasis1 8 8 2" xfId="27262"/>
    <cellStyle name="20% - Énfasis1 8 9" xfId="28285"/>
    <cellStyle name="20% - Énfasis1 9" xfId="70"/>
    <cellStyle name="20% - Énfasis1 9 10" xfId="33427"/>
    <cellStyle name="20% - Énfasis1 9 11" xfId="21860"/>
    <cellStyle name="20% - Énfasis1 9 2" xfId="71"/>
    <cellStyle name="20% - Énfasis1 9 2 10" xfId="21861"/>
    <cellStyle name="20% - Énfasis1 9 2 2" xfId="4003"/>
    <cellStyle name="20% - Énfasis1 9 2 2 2" xfId="20004"/>
    <cellStyle name="20% - Énfasis1 9 2 2 2 2" xfId="27819"/>
    <cellStyle name="20% - Énfasis1 9 2 2 3" xfId="30150"/>
    <cellStyle name="20% - Énfasis1 9 2 2 4" xfId="34026"/>
    <cellStyle name="20% - Énfasis1 9 2 2 5" xfId="23733"/>
    <cellStyle name="20% - Énfasis1 9 2 3" xfId="8693"/>
    <cellStyle name="20% - Énfasis1 9 2 3 2" xfId="32011"/>
    <cellStyle name="20% - Énfasis1 9 2 3 3" xfId="25594"/>
    <cellStyle name="20% - Énfasis1 9 2 4" xfId="9302"/>
    <cellStyle name="20% - Énfasis1 9 2 4 2" xfId="32405"/>
    <cellStyle name="20% - Énfasis1 9 2 4 3" xfId="25989"/>
    <cellStyle name="20% - Énfasis1 9 2 5" xfId="10638"/>
    <cellStyle name="20% - Énfasis1 9 2 5 2" xfId="33033"/>
    <cellStyle name="20% - Énfasis1 9 2 5 3" xfId="26418"/>
    <cellStyle name="20% - Énfasis1 9 2 6" xfId="11032"/>
    <cellStyle name="20% - Énfasis1 9 2 6 2" xfId="26812"/>
    <cellStyle name="20% - Énfasis1 9 2 7" xfId="17527"/>
    <cellStyle name="20% - Énfasis1 9 2 7 2" xfId="27265"/>
    <cellStyle name="20% - Énfasis1 9 2 8" xfId="28288"/>
    <cellStyle name="20% - Énfasis1 9 2 9" xfId="33428"/>
    <cellStyle name="20% - Énfasis1 9 3" xfId="4002"/>
    <cellStyle name="20% - Énfasis1 9 3 2" xfId="20003"/>
    <cellStyle name="20% - Énfasis1 9 3 2 2" xfId="27818"/>
    <cellStyle name="20% - Énfasis1 9 3 3" xfId="30149"/>
    <cellStyle name="20% - Énfasis1 9 3 4" xfId="34025"/>
    <cellStyle name="20% - Énfasis1 9 3 5" xfId="23732"/>
    <cellStyle name="20% - Énfasis1 9 4" xfId="8692"/>
    <cellStyle name="20% - Énfasis1 9 4 2" xfId="32010"/>
    <cellStyle name="20% - Énfasis1 9 4 3" xfId="25593"/>
    <cellStyle name="20% - Énfasis1 9 5" xfId="9301"/>
    <cellStyle name="20% - Énfasis1 9 5 2" xfId="32404"/>
    <cellStyle name="20% - Énfasis1 9 5 3" xfId="25988"/>
    <cellStyle name="20% - Énfasis1 9 6" xfId="10637"/>
    <cellStyle name="20% - Énfasis1 9 6 2" xfId="33032"/>
    <cellStyle name="20% - Énfasis1 9 6 3" xfId="26417"/>
    <cellStyle name="20% - Énfasis1 9 7" xfId="11031"/>
    <cellStyle name="20% - Énfasis1 9 7 2" xfId="26811"/>
    <cellStyle name="20% - Énfasis1 9 8" xfId="17526"/>
    <cellStyle name="20% - Énfasis1 9 8 2" xfId="27264"/>
    <cellStyle name="20% - Énfasis1 9 9" xfId="28287"/>
    <cellStyle name="20% - Énfasis2" xfId="23" builtinId="34" customBuiltin="1"/>
    <cellStyle name="20% - Énfasis2 10" xfId="72"/>
    <cellStyle name="20% - Énfasis2 10 10" xfId="33430"/>
    <cellStyle name="20% - Énfasis2 10 11" xfId="21863"/>
    <cellStyle name="20% - Énfasis2 10 2" xfId="73"/>
    <cellStyle name="20% - Énfasis2 10 2 10" xfId="21864"/>
    <cellStyle name="20% - Énfasis2 10 2 2" xfId="4006"/>
    <cellStyle name="20% - Énfasis2 10 2 2 2" xfId="20007"/>
    <cellStyle name="20% - Énfasis2 10 2 2 2 2" xfId="27822"/>
    <cellStyle name="20% - Énfasis2 10 2 2 3" xfId="30153"/>
    <cellStyle name="20% - Énfasis2 10 2 2 4" xfId="34029"/>
    <cellStyle name="20% - Énfasis2 10 2 2 5" xfId="23736"/>
    <cellStyle name="20% - Énfasis2 10 2 3" xfId="8695"/>
    <cellStyle name="20% - Énfasis2 10 2 3 2" xfId="32013"/>
    <cellStyle name="20% - Énfasis2 10 2 3 3" xfId="25596"/>
    <cellStyle name="20% - Énfasis2 10 2 4" xfId="9305"/>
    <cellStyle name="20% - Énfasis2 10 2 4 2" xfId="32408"/>
    <cellStyle name="20% - Énfasis2 10 2 4 3" xfId="25992"/>
    <cellStyle name="20% - Énfasis2 10 2 5" xfId="10640"/>
    <cellStyle name="20% - Énfasis2 10 2 5 2" xfId="33035"/>
    <cellStyle name="20% - Énfasis2 10 2 5 3" xfId="26420"/>
    <cellStyle name="20% - Énfasis2 10 2 6" xfId="11035"/>
    <cellStyle name="20% - Énfasis2 10 2 6 2" xfId="26815"/>
    <cellStyle name="20% - Énfasis2 10 2 7" xfId="17529"/>
    <cellStyle name="20% - Énfasis2 10 2 7 2" xfId="27267"/>
    <cellStyle name="20% - Énfasis2 10 2 8" xfId="28291"/>
    <cellStyle name="20% - Énfasis2 10 2 9" xfId="33431"/>
    <cellStyle name="20% - Énfasis2 10 3" xfId="4005"/>
    <cellStyle name="20% - Énfasis2 10 3 2" xfId="20006"/>
    <cellStyle name="20% - Énfasis2 10 3 2 2" xfId="27821"/>
    <cellStyle name="20% - Énfasis2 10 3 3" xfId="30152"/>
    <cellStyle name="20% - Énfasis2 10 3 4" xfId="34028"/>
    <cellStyle name="20% - Énfasis2 10 3 5" xfId="23735"/>
    <cellStyle name="20% - Énfasis2 10 4" xfId="8694"/>
    <cellStyle name="20% - Énfasis2 10 4 2" xfId="32012"/>
    <cellStyle name="20% - Énfasis2 10 4 3" xfId="25595"/>
    <cellStyle name="20% - Énfasis2 10 5" xfId="9304"/>
    <cellStyle name="20% - Énfasis2 10 5 2" xfId="32407"/>
    <cellStyle name="20% - Énfasis2 10 5 3" xfId="25991"/>
    <cellStyle name="20% - Énfasis2 10 6" xfId="10639"/>
    <cellStyle name="20% - Énfasis2 10 6 2" xfId="33034"/>
    <cellStyle name="20% - Énfasis2 10 6 3" xfId="26419"/>
    <cellStyle name="20% - Énfasis2 10 7" xfId="11034"/>
    <cellStyle name="20% - Énfasis2 10 7 2" xfId="26814"/>
    <cellStyle name="20% - Énfasis2 10 8" xfId="17528"/>
    <cellStyle name="20% - Énfasis2 10 8 2" xfId="27266"/>
    <cellStyle name="20% - Énfasis2 10 9" xfId="28290"/>
    <cellStyle name="20% - Énfasis2 11" xfId="74"/>
    <cellStyle name="20% - Énfasis2 11 10" xfId="21865"/>
    <cellStyle name="20% - Énfasis2 11 2" xfId="4007"/>
    <cellStyle name="20% - Énfasis2 11 2 2" xfId="20008"/>
    <cellStyle name="20% - Énfasis2 11 2 2 2" xfId="27823"/>
    <cellStyle name="20% - Énfasis2 11 2 3" xfId="30154"/>
    <cellStyle name="20% - Énfasis2 11 2 4" xfId="34030"/>
    <cellStyle name="20% - Énfasis2 11 2 5" xfId="23737"/>
    <cellStyle name="20% - Énfasis2 11 3" xfId="8696"/>
    <cellStyle name="20% - Énfasis2 11 3 2" xfId="32014"/>
    <cellStyle name="20% - Énfasis2 11 3 3" xfId="25597"/>
    <cellStyle name="20% - Énfasis2 11 4" xfId="9306"/>
    <cellStyle name="20% - Énfasis2 11 4 2" xfId="32409"/>
    <cellStyle name="20% - Énfasis2 11 4 3" xfId="25993"/>
    <cellStyle name="20% - Énfasis2 11 5" xfId="10641"/>
    <cellStyle name="20% - Énfasis2 11 5 2" xfId="33036"/>
    <cellStyle name="20% - Énfasis2 11 5 3" xfId="26421"/>
    <cellStyle name="20% - Énfasis2 11 6" xfId="11036"/>
    <cellStyle name="20% - Énfasis2 11 6 2" xfId="26816"/>
    <cellStyle name="20% - Énfasis2 11 7" xfId="17530"/>
    <cellStyle name="20% - Énfasis2 11 7 2" xfId="27268"/>
    <cellStyle name="20% - Énfasis2 11 8" xfId="28292"/>
    <cellStyle name="20% - Énfasis2 11 9" xfId="33432"/>
    <cellStyle name="20% - Énfasis2 12" xfId="4004"/>
    <cellStyle name="20% - Énfasis2 12 2" xfId="20005"/>
    <cellStyle name="20% - Énfasis2 12 2 2" xfId="27820"/>
    <cellStyle name="20% - Énfasis2 12 3" xfId="30151"/>
    <cellStyle name="20% - Énfasis2 12 4" xfId="34027"/>
    <cellStyle name="20% - Énfasis2 12 5" xfId="23734"/>
    <cellStyle name="20% - Énfasis2 13" xfId="9303"/>
    <cellStyle name="20% - Énfasis2 13 2" xfId="32406"/>
    <cellStyle name="20% - Énfasis2 13 3" xfId="25990"/>
    <cellStyle name="20% - Énfasis2 14" xfId="11033"/>
    <cellStyle name="20% - Énfasis2 14 2" xfId="26813"/>
    <cellStyle name="20% - Énfasis2 15" xfId="17489"/>
    <cellStyle name="20% - Énfasis2 15 2" xfId="27227"/>
    <cellStyle name="20% - Énfasis2 16" xfId="28289"/>
    <cellStyle name="20% - Énfasis2 17" xfId="33429"/>
    <cellStyle name="20% - Énfasis2 18" xfId="21862"/>
    <cellStyle name="20% - Énfasis2 2" xfId="75"/>
    <cellStyle name="20% - Énfasis2 2 10" xfId="28293"/>
    <cellStyle name="20% - Énfasis2 2 11" xfId="33433"/>
    <cellStyle name="20% - Énfasis2 2 12" xfId="21866"/>
    <cellStyle name="20% - Énfasis2 2 2" xfId="76"/>
    <cellStyle name="20% - Énfasis2 2 2 10" xfId="33434"/>
    <cellStyle name="20% - Énfasis2 2 2 11" xfId="21867"/>
    <cellStyle name="20% - Énfasis2 2 2 2" xfId="77"/>
    <cellStyle name="20% - Énfasis2 2 2 2 10" xfId="21868"/>
    <cellStyle name="20% - Énfasis2 2 2 2 2" xfId="4010"/>
    <cellStyle name="20% - Énfasis2 2 2 2 2 2" xfId="20011"/>
    <cellStyle name="20% - Énfasis2 2 2 2 2 2 2" xfId="27826"/>
    <cellStyle name="20% - Énfasis2 2 2 2 2 3" xfId="30157"/>
    <cellStyle name="20% - Énfasis2 2 2 2 2 4" xfId="34033"/>
    <cellStyle name="20% - Énfasis2 2 2 2 2 5" xfId="23740"/>
    <cellStyle name="20% - Énfasis2 2 2 2 3" xfId="8699"/>
    <cellStyle name="20% - Énfasis2 2 2 2 3 2" xfId="32017"/>
    <cellStyle name="20% - Énfasis2 2 2 2 3 3" xfId="25600"/>
    <cellStyle name="20% - Énfasis2 2 2 2 4" xfId="9309"/>
    <cellStyle name="20% - Énfasis2 2 2 2 4 2" xfId="32412"/>
    <cellStyle name="20% - Énfasis2 2 2 2 4 3" xfId="25996"/>
    <cellStyle name="20% - Énfasis2 2 2 2 5" xfId="10644"/>
    <cellStyle name="20% - Énfasis2 2 2 2 5 2" xfId="33039"/>
    <cellStyle name="20% - Énfasis2 2 2 2 5 3" xfId="26424"/>
    <cellStyle name="20% - Énfasis2 2 2 2 6" xfId="11039"/>
    <cellStyle name="20% - Énfasis2 2 2 2 6 2" xfId="26819"/>
    <cellStyle name="20% - Énfasis2 2 2 2 7" xfId="17533"/>
    <cellStyle name="20% - Énfasis2 2 2 2 7 2" xfId="27271"/>
    <cellStyle name="20% - Énfasis2 2 2 2 8" xfId="28295"/>
    <cellStyle name="20% - Énfasis2 2 2 2 9" xfId="33435"/>
    <cellStyle name="20% - Énfasis2 2 2 3" xfId="4009"/>
    <cellStyle name="20% - Énfasis2 2 2 3 2" xfId="20010"/>
    <cellStyle name="20% - Énfasis2 2 2 3 2 2" xfId="27825"/>
    <cellStyle name="20% - Énfasis2 2 2 3 3" xfId="30156"/>
    <cellStyle name="20% - Énfasis2 2 2 3 4" xfId="34032"/>
    <cellStyle name="20% - Énfasis2 2 2 3 5" xfId="23739"/>
    <cellStyle name="20% - Énfasis2 2 2 4" xfId="8698"/>
    <cellStyle name="20% - Énfasis2 2 2 4 2" xfId="32016"/>
    <cellStyle name="20% - Énfasis2 2 2 4 3" xfId="25599"/>
    <cellStyle name="20% - Énfasis2 2 2 5" xfId="9308"/>
    <cellStyle name="20% - Énfasis2 2 2 5 2" xfId="32411"/>
    <cellStyle name="20% - Énfasis2 2 2 5 3" xfId="25995"/>
    <cellStyle name="20% - Énfasis2 2 2 6" xfId="10643"/>
    <cellStyle name="20% - Énfasis2 2 2 6 2" xfId="33038"/>
    <cellStyle name="20% - Énfasis2 2 2 6 3" xfId="26423"/>
    <cellStyle name="20% - Énfasis2 2 2 7" xfId="11038"/>
    <cellStyle name="20% - Énfasis2 2 2 7 2" xfId="26818"/>
    <cellStyle name="20% - Énfasis2 2 2 8" xfId="17532"/>
    <cellStyle name="20% - Énfasis2 2 2 8 2" xfId="27270"/>
    <cellStyle name="20% - Énfasis2 2 2 9" xfId="28294"/>
    <cellStyle name="20% - Énfasis2 2 3" xfId="78"/>
    <cellStyle name="20% - Énfasis2 2 3 10" xfId="21869"/>
    <cellStyle name="20% - Énfasis2 2 3 2" xfId="4011"/>
    <cellStyle name="20% - Énfasis2 2 3 2 2" xfId="20012"/>
    <cellStyle name="20% - Énfasis2 2 3 2 2 2" xfId="27827"/>
    <cellStyle name="20% - Énfasis2 2 3 2 3" xfId="30158"/>
    <cellStyle name="20% - Énfasis2 2 3 2 4" xfId="34034"/>
    <cellStyle name="20% - Énfasis2 2 3 2 5" xfId="23741"/>
    <cellStyle name="20% - Énfasis2 2 3 3" xfId="8700"/>
    <cellStyle name="20% - Énfasis2 2 3 3 2" xfId="32018"/>
    <cellStyle name="20% - Énfasis2 2 3 3 3" xfId="25601"/>
    <cellStyle name="20% - Énfasis2 2 3 4" xfId="9310"/>
    <cellStyle name="20% - Énfasis2 2 3 4 2" xfId="32413"/>
    <cellStyle name="20% - Énfasis2 2 3 4 3" xfId="25997"/>
    <cellStyle name="20% - Énfasis2 2 3 5" xfId="10645"/>
    <cellStyle name="20% - Énfasis2 2 3 5 2" xfId="33040"/>
    <cellStyle name="20% - Énfasis2 2 3 5 3" xfId="26425"/>
    <cellStyle name="20% - Énfasis2 2 3 6" xfId="11040"/>
    <cellStyle name="20% - Énfasis2 2 3 6 2" xfId="26820"/>
    <cellStyle name="20% - Énfasis2 2 3 7" xfId="17534"/>
    <cellStyle name="20% - Énfasis2 2 3 7 2" xfId="27272"/>
    <cellStyle name="20% - Énfasis2 2 3 8" xfId="28296"/>
    <cellStyle name="20% - Énfasis2 2 3 9" xfId="33436"/>
    <cellStyle name="20% - Énfasis2 2 4" xfId="4008"/>
    <cellStyle name="20% - Énfasis2 2 4 2" xfId="20009"/>
    <cellStyle name="20% - Énfasis2 2 4 2 2" xfId="27824"/>
    <cellStyle name="20% - Énfasis2 2 4 3" xfId="30155"/>
    <cellStyle name="20% - Énfasis2 2 4 4" xfId="34031"/>
    <cellStyle name="20% - Énfasis2 2 4 5" xfId="23738"/>
    <cellStyle name="20% - Énfasis2 2 5" xfId="8697"/>
    <cellStyle name="20% - Énfasis2 2 5 2" xfId="32015"/>
    <cellStyle name="20% - Énfasis2 2 5 3" xfId="25598"/>
    <cellStyle name="20% - Énfasis2 2 6" xfId="9307"/>
    <cellStyle name="20% - Énfasis2 2 6 2" xfId="32410"/>
    <cellStyle name="20% - Énfasis2 2 6 3" xfId="25994"/>
    <cellStyle name="20% - Énfasis2 2 7" xfId="10642"/>
    <cellStyle name="20% - Énfasis2 2 7 2" xfId="33037"/>
    <cellStyle name="20% - Énfasis2 2 7 3" xfId="26422"/>
    <cellStyle name="20% - Énfasis2 2 8" xfId="11037"/>
    <cellStyle name="20% - Énfasis2 2 8 2" xfId="26817"/>
    <cellStyle name="20% - Énfasis2 2 9" xfId="17531"/>
    <cellStyle name="20% - Énfasis2 2 9 2" xfId="27269"/>
    <cellStyle name="20% - Énfasis2 3" xfId="79"/>
    <cellStyle name="20% - Énfasis2 3 10" xfId="28297"/>
    <cellStyle name="20% - Énfasis2 3 11" xfId="33437"/>
    <cellStyle name="20% - Énfasis2 3 12" xfId="21870"/>
    <cellStyle name="20% - Énfasis2 3 2" xfId="80"/>
    <cellStyle name="20% - Énfasis2 3 2 10" xfId="33438"/>
    <cellStyle name="20% - Énfasis2 3 2 11" xfId="21871"/>
    <cellStyle name="20% - Énfasis2 3 2 2" xfId="81"/>
    <cellStyle name="20% - Énfasis2 3 2 2 10" xfId="21872"/>
    <cellStyle name="20% - Énfasis2 3 2 2 2" xfId="4014"/>
    <cellStyle name="20% - Énfasis2 3 2 2 2 2" xfId="20015"/>
    <cellStyle name="20% - Énfasis2 3 2 2 2 2 2" xfId="27830"/>
    <cellStyle name="20% - Énfasis2 3 2 2 2 3" xfId="30161"/>
    <cellStyle name="20% - Énfasis2 3 2 2 2 4" xfId="34037"/>
    <cellStyle name="20% - Énfasis2 3 2 2 2 5" xfId="23744"/>
    <cellStyle name="20% - Énfasis2 3 2 2 3" xfId="8703"/>
    <cellStyle name="20% - Énfasis2 3 2 2 3 2" xfId="32021"/>
    <cellStyle name="20% - Énfasis2 3 2 2 3 3" xfId="25604"/>
    <cellStyle name="20% - Énfasis2 3 2 2 4" xfId="9313"/>
    <cellStyle name="20% - Énfasis2 3 2 2 4 2" xfId="32416"/>
    <cellStyle name="20% - Énfasis2 3 2 2 4 3" xfId="26000"/>
    <cellStyle name="20% - Énfasis2 3 2 2 5" xfId="10648"/>
    <cellStyle name="20% - Énfasis2 3 2 2 5 2" xfId="33043"/>
    <cellStyle name="20% - Énfasis2 3 2 2 5 3" xfId="26428"/>
    <cellStyle name="20% - Énfasis2 3 2 2 6" xfId="11043"/>
    <cellStyle name="20% - Énfasis2 3 2 2 6 2" xfId="26823"/>
    <cellStyle name="20% - Énfasis2 3 2 2 7" xfId="17537"/>
    <cellStyle name="20% - Énfasis2 3 2 2 7 2" xfId="27275"/>
    <cellStyle name="20% - Énfasis2 3 2 2 8" xfId="28299"/>
    <cellStyle name="20% - Énfasis2 3 2 2 9" xfId="33439"/>
    <cellStyle name="20% - Énfasis2 3 2 3" xfId="4013"/>
    <cellStyle name="20% - Énfasis2 3 2 3 2" xfId="20014"/>
    <cellStyle name="20% - Énfasis2 3 2 3 2 2" xfId="27829"/>
    <cellStyle name="20% - Énfasis2 3 2 3 3" xfId="30160"/>
    <cellStyle name="20% - Énfasis2 3 2 3 4" xfId="34036"/>
    <cellStyle name="20% - Énfasis2 3 2 3 5" xfId="23743"/>
    <cellStyle name="20% - Énfasis2 3 2 4" xfId="8702"/>
    <cellStyle name="20% - Énfasis2 3 2 4 2" xfId="32020"/>
    <cellStyle name="20% - Énfasis2 3 2 4 3" xfId="25603"/>
    <cellStyle name="20% - Énfasis2 3 2 5" xfId="9312"/>
    <cellStyle name="20% - Énfasis2 3 2 5 2" xfId="32415"/>
    <cellStyle name="20% - Énfasis2 3 2 5 3" xfId="25999"/>
    <cellStyle name="20% - Énfasis2 3 2 6" xfId="10647"/>
    <cellStyle name="20% - Énfasis2 3 2 6 2" xfId="33042"/>
    <cellStyle name="20% - Énfasis2 3 2 6 3" xfId="26427"/>
    <cellStyle name="20% - Énfasis2 3 2 7" xfId="11042"/>
    <cellStyle name="20% - Énfasis2 3 2 7 2" xfId="26822"/>
    <cellStyle name="20% - Énfasis2 3 2 8" xfId="17536"/>
    <cellStyle name="20% - Énfasis2 3 2 8 2" xfId="27274"/>
    <cellStyle name="20% - Énfasis2 3 2 9" xfId="28298"/>
    <cellStyle name="20% - Énfasis2 3 3" xfId="82"/>
    <cellStyle name="20% - Énfasis2 3 3 10" xfId="21873"/>
    <cellStyle name="20% - Énfasis2 3 3 2" xfId="4015"/>
    <cellStyle name="20% - Énfasis2 3 3 2 2" xfId="20016"/>
    <cellStyle name="20% - Énfasis2 3 3 2 2 2" xfId="27831"/>
    <cellStyle name="20% - Énfasis2 3 3 2 3" xfId="30162"/>
    <cellStyle name="20% - Énfasis2 3 3 2 4" xfId="34038"/>
    <cellStyle name="20% - Énfasis2 3 3 2 5" xfId="23745"/>
    <cellStyle name="20% - Énfasis2 3 3 3" xfId="8704"/>
    <cellStyle name="20% - Énfasis2 3 3 3 2" xfId="32022"/>
    <cellStyle name="20% - Énfasis2 3 3 3 3" xfId="25605"/>
    <cellStyle name="20% - Énfasis2 3 3 4" xfId="9314"/>
    <cellStyle name="20% - Énfasis2 3 3 4 2" xfId="32417"/>
    <cellStyle name="20% - Énfasis2 3 3 4 3" xfId="26001"/>
    <cellStyle name="20% - Énfasis2 3 3 5" xfId="10649"/>
    <cellStyle name="20% - Énfasis2 3 3 5 2" xfId="33044"/>
    <cellStyle name="20% - Énfasis2 3 3 5 3" xfId="26429"/>
    <cellStyle name="20% - Énfasis2 3 3 6" xfId="11044"/>
    <cellStyle name="20% - Énfasis2 3 3 6 2" xfId="26824"/>
    <cellStyle name="20% - Énfasis2 3 3 7" xfId="17538"/>
    <cellStyle name="20% - Énfasis2 3 3 7 2" xfId="27276"/>
    <cellStyle name="20% - Énfasis2 3 3 8" xfId="28300"/>
    <cellStyle name="20% - Énfasis2 3 3 9" xfId="33440"/>
    <cellStyle name="20% - Énfasis2 3 4" xfId="4012"/>
    <cellStyle name="20% - Énfasis2 3 4 2" xfId="20013"/>
    <cellStyle name="20% - Énfasis2 3 4 2 2" xfId="27828"/>
    <cellStyle name="20% - Énfasis2 3 4 3" xfId="30159"/>
    <cellStyle name="20% - Énfasis2 3 4 4" xfId="34035"/>
    <cellStyle name="20% - Énfasis2 3 4 5" xfId="23742"/>
    <cellStyle name="20% - Énfasis2 3 5" xfId="8701"/>
    <cellStyle name="20% - Énfasis2 3 5 2" xfId="32019"/>
    <cellStyle name="20% - Énfasis2 3 5 3" xfId="25602"/>
    <cellStyle name="20% - Énfasis2 3 6" xfId="9311"/>
    <cellStyle name="20% - Énfasis2 3 6 2" xfId="32414"/>
    <cellStyle name="20% - Énfasis2 3 6 3" xfId="25998"/>
    <cellStyle name="20% - Énfasis2 3 7" xfId="10646"/>
    <cellStyle name="20% - Énfasis2 3 7 2" xfId="33041"/>
    <cellStyle name="20% - Énfasis2 3 7 3" xfId="26426"/>
    <cellStyle name="20% - Énfasis2 3 8" xfId="11041"/>
    <cellStyle name="20% - Énfasis2 3 8 2" xfId="26821"/>
    <cellStyle name="20% - Énfasis2 3 9" xfId="17535"/>
    <cellStyle name="20% - Énfasis2 3 9 2" xfId="27273"/>
    <cellStyle name="20% - Énfasis2 4" xfId="83"/>
    <cellStyle name="20% - Énfasis2 4 10" xfId="28301"/>
    <cellStyle name="20% - Énfasis2 4 11" xfId="33441"/>
    <cellStyle name="20% - Énfasis2 4 12" xfId="21874"/>
    <cellStyle name="20% - Énfasis2 4 2" xfId="84"/>
    <cellStyle name="20% - Énfasis2 4 2 10" xfId="33442"/>
    <cellStyle name="20% - Énfasis2 4 2 11" xfId="21875"/>
    <cellStyle name="20% - Énfasis2 4 2 2" xfId="85"/>
    <cellStyle name="20% - Énfasis2 4 2 2 10" xfId="21876"/>
    <cellStyle name="20% - Énfasis2 4 2 2 2" xfId="4018"/>
    <cellStyle name="20% - Énfasis2 4 2 2 2 2" xfId="20019"/>
    <cellStyle name="20% - Énfasis2 4 2 2 2 2 2" xfId="27834"/>
    <cellStyle name="20% - Énfasis2 4 2 2 2 3" xfId="30165"/>
    <cellStyle name="20% - Énfasis2 4 2 2 2 4" xfId="34041"/>
    <cellStyle name="20% - Énfasis2 4 2 2 2 5" xfId="23748"/>
    <cellStyle name="20% - Énfasis2 4 2 2 3" xfId="8707"/>
    <cellStyle name="20% - Énfasis2 4 2 2 3 2" xfId="32025"/>
    <cellStyle name="20% - Énfasis2 4 2 2 3 3" xfId="25608"/>
    <cellStyle name="20% - Énfasis2 4 2 2 4" xfId="9317"/>
    <cellStyle name="20% - Énfasis2 4 2 2 4 2" xfId="32420"/>
    <cellStyle name="20% - Énfasis2 4 2 2 4 3" xfId="26004"/>
    <cellStyle name="20% - Énfasis2 4 2 2 5" xfId="10652"/>
    <cellStyle name="20% - Énfasis2 4 2 2 5 2" xfId="33047"/>
    <cellStyle name="20% - Énfasis2 4 2 2 5 3" xfId="26432"/>
    <cellStyle name="20% - Énfasis2 4 2 2 6" xfId="11047"/>
    <cellStyle name="20% - Énfasis2 4 2 2 6 2" xfId="26827"/>
    <cellStyle name="20% - Énfasis2 4 2 2 7" xfId="17541"/>
    <cellStyle name="20% - Énfasis2 4 2 2 7 2" xfId="27279"/>
    <cellStyle name="20% - Énfasis2 4 2 2 8" xfId="28303"/>
    <cellStyle name="20% - Énfasis2 4 2 2 9" xfId="33443"/>
    <cellStyle name="20% - Énfasis2 4 2 3" xfId="4017"/>
    <cellStyle name="20% - Énfasis2 4 2 3 2" xfId="20018"/>
    <cellStyle name="20% - Énfasis2 4 2 3 2 2" xfId="27833"/>
    <cellStyle name="20% - Énfasis2 4 2 3 3" xfId="30164"/>
    <cellStyle name="20% - Énfasis2 4 2 3 4" xfId="34040"/>
    <cellStyle name="20% - Énfasis2 4 2 3 5" xfId="23747"/>
    <cellStyle name="20% - Énfasis2 4 2 4" xfId="8706"/>
    <cellStyle name="20% - Énfasis2 4 2 4 2" xfId="32024"/>
    <cellStyle name="20% - Énfasis2 4 2 4 3" xfId="25607"/>
    <cellStyle name="20% - Énfasis2 4 2 5" xfId="9316"/>
    <cellStyle name="20% - Énfasis2 4 2 5 2" xfId="32419"/>
    <cellStyle name="20% - Énfasis2 4 2 5 3" xfId="26003"/>
    <cellStyle name="20% - Énfasis2 4 2 6" xfId="10651"/>
    <cellStyle name="20% - Énfasis2 4 2 6 2" xfId="33046"/>
    <cellStyle name="20% - Énfasis2 4 2 6 3" xfId="26431"/>
    <cellStyle name="20% - Énfasis2 4 2 7" xfId="11046"/>
    <cellStyle name="20% - Énfasis2 4 2 7 2" xfId="26826"/>
    <cellStyle name="20% - Énfasis2 4 2 8" xfId="17540"/>
    <cellStyle name="20% - Énfasis2 4 2 8 2" xfId="27278"/>
    <cellStyle name="20% - Énfasis2 4 2 9" xfId="28302"/>
    <cellStyle name="20% - Énfasis2 4 3" xfId="86"/>
    <cellStyle name="20% - Énfasis2 4 3 10" xfId="21877"/>
    <cellStyle name="20% - Énfasis2 4 3 2" xfId="4019"/>
    <cellStyle name="20% - Énfasis2 4 3 2 2" xfId="20020"/>
    <cellStyle name="20% - Énfasis2 4 3 2 2 2" xfId="27835"/>
    <cellStyle name="20% - Énfasis2 4 3 2 3" xfId="30166"/>
    <cellStyle name="20% - Énfasis2 4 3 2 4" xfId="34042"/>
    <cellStyle name="20% - Énfasis2 4 3 2 5" xfId="23749"/>
    <cellStyle name="20% - Énfasis2 4 3 3" xfId="8708"/>
    <cellStyle name="20% - Énfasis2 4 3 3 2" xfId="32026"/>
    <cellStyle name="20% - Énfasis2 4 3 3 3" xfId="25609"/>
    <cellStyle name="20% - Énfasis2 4 3 4" xfId="9318"/>
    <cellStyle name="20% - Énfasis2 4 3 4 2" xfId="32421"/>
    <cellStyle name="20% - Énfasis2 4 3 4 3" xfId="26005"/>
    <cellStyle name="20% - Énfasis2 4 3 5" xfId="10653"/>
    <cellStyle name="20% - Énfasis2 4 3 5 2" xfId="33048"/>
    <cellStyle name="20% - Énfasis2 4 3 5 3" xfId="26433"/>
    <cellStyle name="20% - Énfasis2 4 3 6" xfId="11048"/>
    <cellStyle name="20% - Énfasis2 4 3 6 2" xfId="26828"/>
    <cellStyle name="20% - Énfasis2 4 3 7" xfId="17542"/>
    <cellStyle name="20% - Énfasis2 4 3 7 2" xfId="27280"/>
    <cellStyle name="20% - Énfasis2 4 3 8" xfId="28304"/>
    <cellStyle name="20% - Énfasis2 4 3 9" xfId="33444"/>
    <cellStyle name="20% - Énfasis2 4 4" xfId="4016"/>
    <cellStyle name="20% - Énfasis2 4 4 2" xfId="20017"/>
    <cellStyle name="20% - Énfasis2 4 4 2 2" xfId="27832"/>
    <cellStyle name="20% - Énfasis2 4 4 3" xfId="30163"/>
    <cellStyle name="20% - Énfasis2 4 4 4" xfId="34039"/>
    <cellStyle name="20% - Énfasis2 4 4 5" xfId="23746"/>
    <cellStyle name="20% - Énfasis2 4 5" xfId="8705"/>
    <cellStyle name="20% - Énfasis2 4 5 2" xfId="32023"/>
    <cellStyle name="20% - Énfasis2 4 5 3" xfId="25606"/>
    <cellStyle name="20% - Énfasis2 4 6" xfId="9315"/>
    <cellStyle name="20% - Énfasis2 4 6 2" xfId="32418"/>
    <cellStyle name="20% - Énfasis2 4 6 3" xfId="26002"/>
    <cellStyle name="20% - Énfasis2 4 7" xfId="10650"/>
    <cellStyle name="20% - Énfasis2 4 7 2" xfId="33045"/>
    <cellStyle name="20% - Énfasis2 4 7 3" xfId="26430"/>
    <cellStyle name="20% - Énfasis2 4 8" xfId="11045"/>
    <cellStyle name="20% - Énfasis2 4 8 2" xfId="26825"/>
    <cellStyle name="20% - Énfasis2 4 9" xfId="17539"/>
    <cellStyle name="20% - Énfasis2 4 9 2" xfId="27277"/>
    <cellStyle name="20% - Énfasis2 5" xfId="87"/>
    <cellStyle name="20% - Énfasis2 5 10" xfId="28305"/>
    <cellStyle name="20% - Énfasis2 5 11" xfId="33445"/>
    <cellStyle name="20% - Énfasis2 5 12" xfId="21878"/>
    <cellStyle name="20% - Énfasis2 5 2" xfId="88"/>
    <cellStyle name="20% - Énfasis2 5 2 10" xfId="33446"/>
    <cellStyle name="20% - Énfasis2 5 2 11" xfId="21879"/>
    <cellStyle name="20% - Énfasis2 5 2 2" xfId="89"/>
    <cellStyle name="20% - Énfasis2 5 2 2 10" xfId="21880"/>
    <cellStyle name="20% - Énfasis2 5 2 2 2" xfId="4022"/>
    <cellStyle name="20% - Énfasis2 5 2 2 2 2" xfId="20023"/>
    <cellStyle name="20% - Énfasis2 5 2 2 2 2 2" xfId="27838"/>
    <cellStyle name="20% - Énfasis2 5 2 2 2 3" xfId="30169"/>
    <cellStyle name="20% - Énfasis2 5 2 2 2 4" xfId="34045"/>
    <cellStyle name="20% - Énfasis2 5 2 2 2 5" xfId="23752"/>
    <cellStyle name="20% - Énfasis2 5 2 2 3" xfId="8711"/>
    <cellStyle name="20% - Énfasis2 5 2 2 3 2" xfId="32029"/>
    <cellStyle name="20% - Énfasis2 5 2 2 3 3" xfId="25612"/>
    <cellStyle name="20% - Énfasis2 5 2 2 4" xfId="9321"/>
    <cellStyle name="20% - Énfasis2 5 2 2 4 2" xfId="32424"/>
    <cellStyle name="20% - Énfasis2 5 2 2 4 3" xfId="26008"/>
    <cellStyle name="20% - Énfasis2 5 2 2 5" xfId="10656"/>
    <cellStyle name="20% - Énfasis2 5 2 2 5 2" xfId="33051"/>
    <cellStyle name="20% - Énfasis2 5 2 2 5 3" xfId="26436"/>
    <cellStyle name="20% - Énfasis2 5 2 2 6" xfId="11051"/>
    <cellStyle name="20% - Énfasis2 5 2 2 6 2" xfId="26831"/>
    <cellStyle name="20% - Énfasis2 5 2 2 7" xfId="17545"/>
    <cellStyle name="20% - Énfasis2 5 2 2 7 2" xfId="27283"/>
    <cellStyle name="20% - Énfasis2 5 2 2 8" xfId="28307"/>
    <cellStyle name="20% - Énfasis2 5 2 2 9" xfId="33447"/>
    <cellStyle name="20% - Énfasis2 5 2 3" xfId="4021"/>
    <cellStyle name="20% - Énfasis2 5 2 3 2" xfId="20022"/>
    <cellStyle name="20% - Énfasis2 5 2 3 2 2" xfId="27837"/>
    <cellStyle name="20% - Énfasis2 5 2 3 3" xfId="30168"/>
    <cellStyle name="20% - Énfasis2 5 2 3 4" xfId="34044"/>
    <cellStyle name="20% - Énfasis2 5 2 3 5" xfId="23751"/>
    <cellStyle name="20% - Énfasis2 5 2 4" xfId="8710"/>
    <cellStyle name="20% - Énfasis2 5 2 4 2" xfId="32028"/>
    <cellStyle name="20% - Énfasis2 5 2 4 3" xfId="25611"/>
    <cellStyle name="20% - Énfasis2 5 2 5" xfId="9320"/>
    <cellStyle name="20% - Énfasis2 5 2 5 2" xfId="32423"/>
    <cellStyle name="20% - Énfasis2 5 2 5 3" xfId="26007"/>
    <cellStyle name="20% - Énfasis2 5 2 6" xfId="10655"/>
    <cellStyle name="20% - Énfasis2 5 2 6 2" xfId="33050"/>
    <cellStyle name="20% - Énfasis2 5 2 6 3" xfId="26435"/>
    <cellStyle name="20% - Énfasis2 5 2 7" xfId="11050"/>
    <cellStyle name="20% - Énfasis2 5 2 7 2" xfId="26830"/>
    <cellStyle name="20% - Énfasis2 5 2 8" xfId="17544"/>
    <cellStyle name="20% - Énfasis2 5 2 8 2" xfId="27282"/>
    <cellStyle name="20% - Énfasis2 5 2 9" xfId="28306"/>
    <cellStyle name="20% - Énfasis2 5 3" xfId="90"/>
    <cellStyle name="20% - Énfasis2 5 3 10" xfId="21881"/>
    <cellStyle name="20% - Énfasis2 5 3 2" xfId="4023"/>
    <cellStyle name="20% - Énfasis2 5 3 2 2" xfId="20024"/>
    <cellStyle name="20% - Énfasis2 5 3 2 2 2" xfId="27839"/>
    <cellStyle name="20% - Énfasis2 5 3 2 3" xfId="30170"/>
    <cellStyle name="20% - Énfasis2 5 3 2 4" xfId="34046"/>
    <cellStyle name="20% - Énfasis2 5 3 2 5" xfId="23753"/>
    <cellStyle name="20% - Énfasis2 5 3 3" xfId="8712"/>
    <cellStyle name="20% - Énfasis2 5 3 3 2" xfId="32030"/>
    <cellStyle name="20% - Énfasis2 5 3 3 3" xfId="25613"/>
    <cellStyle name="20% - Énfasis2 5 3 4" xfId="9322"/>
    <cellStyle name="20% - Énfasis2 5 3 4 2" xfId="32425"/>
    <cellStyle name="20% - Énfasis2 5 3 4 3" xfId="26009"/>
    <cellStyle name="20% - Énfasis2 5 3 5" xfId="10657"/>
    <cellStyle name="20% - Énfasis2 5 3 5 2" xfId="33052"/>
    <cellStyle name="20% - Énfasis2 5 3 5 3" xfId="26437"/>
    <cellStyle name="20% - Énfasis2 5 3 6" xfId="11052"/>
    <cellStyle name="20% - Énfasis2 5 3 6 2" xfId="26832"/>
    <cellStyle name="20% - Énfasis2 5 3 7" xfId="17546"/>
    <cellStyle name="20% - Énfasis2 5 3 7 2" xfId="27284"/>
    <cellStyle name="20% - Énfasis2 5 3 8" xfId="28308"/>
    <cellStyle name="20% - Énfasis2 5 3 9" xfId="33448"/>
    <cellStyle name="20% - Énfasis2 5 4" xfId="4020"/>
    <cellStyle name="20% - Énfasis2 5 4 2" xfId="20021"/>
    <cellStyle name="20% - Énfasis2 5 4 2 2" xfId="27836"/>
    <cellStyle name="20% - Énfasis2 5 4 3" xfId="30167"/>
    <cellStyle name="20% - Énfasis2 5 4 4" xfId="34043"/>
    <cellStyle name="20% - Énfasis2 5 4 5" xfId="23750"/>
    <cellStyle name="20% - Énfasis2 5 5" xfId="8709"/>
    <cellStyle name="20% - Énfasis2 5 5 2" xfId="32027"/>
    <cellStyle name="20% - Énfasis2 5 5 3" xfId="25610"/>
    <cellStyle name="20% - Énfasis2 5 6" xfId="9319"/>
    <cellStyle name="20% - Énfasis2 5 6 2" xfId="32422"/>
    <cellStyle name="20% - Énfasis2 5 6 3" xfId="26006"/>
    <cellStyle name="20% - Énfasis2 5 7" xfId="10654"/>
    <cellStyle name="20% - Énfasis2 5 7 2" xfId="33049"/>
    <cellStyle name="20% - Énfasis2 5 7 3" xfId="26434"/>
    <cellStyle name="20% - Énfasis2 5 8" xfId="11049"/>
    <cellStyle name="20% - Énfasis2 5 8 2" xfId="26829"/>
    <cellStyle name="20% - Énfasis2 5 9" xfId="17543"/>
    <cellStyle name="20% - Énfasis2 5 9 2" xfId="27281"/>
    <cellStyle name="20% - Énfasis2 6" xfId="91"/>
    <cellStyle name="20% - Énfasis2 6 10" xfId="28309"/>
    <cellStyle name="20% - Énfasis2 6 11" xfId="33449"/>
    <cellStyle name="20% - Énfasis2 6 12" xfId="21882"/>
    <cellStyle name="20% - Énfasis2 6 2" xfId="92"/>
    <cellStyle name="20% - Énfasis2 6 2 10" xfId="33450"/>
    <cellStyle name="20% - Énfasis2 6 2 11" xfId="21883"/>
    <cellStyle name="20% - Énfasis2 6 2 2" xfId="93"/>
    <cellStyle name="20% - Énfasis2 6 2 2 10" xfId="21884"/>
    <cellStyle name="20% - Énfasis2 6 2 2 2" xfId="4026"/>
    <cellStyle name="20% - Énfasis2 6 2 2 2 2" xfId="20027"/>
    <cellStyle name="20% - Énfasis2 6 2 2 2 2 2" xfId="27842"/>
    <cellStyle name="20% - Énfasis2 6 2 2 2 3" xfId="30173"/>
    <cellStyle name="20% - Énfasis2 6 2 2 2 4" xfId="34049"/>
    <cellStyle name="20% - Énfasis2 6 2 2 2 5" xfId="23756"/>
    <cellStyle name="20% - Énfasis2 6 2 2 3" xfId="8715"/>
    <cellStyle name="20% - Énfasis2 6 2 2 3 2" xfId="32033"/>
    <cellStyle name="20% - Énfasis2 6 2 2 3 3" xfId="25616"/>
    <cellStyle name="20% - Énfasis2 6 2 2 4" xfId="9325"/>
    <cellStyle name="20% - Énfasis2 6 2 2 4 2" xfId="32428"/>
    <cellStyle name="20% - Énfasis2 6 2 2 4 3" xfId="26012"/>
    <cellStyle name="20% - Énfasis2 6 2 2 5" xfId="10660"/>
    <cellStyle name="20% - Énfasis2 6 2 2 5 2" xfId="33055"/>
    <cellStyle name="20% - Énfasis2 6 2 2 5 3" xfId="26440"/>
    <cellStyle name="20% - Énfasis2 6 2 2 6" xfId="11055"/>
    <cellStyle name="20% - Énfasis2 6 2 2 6 2" xfId="26835"/>
    <cellStyle name="20% - Énfasis2 6 2 2 7" xfId="17549"/>
    <cellStyle name="20% - Énfasis2 6 2 2 7 2" xfId="27287"/>
    <cellStyle name="20% - Énfasis2 6 2 2 8" xfId="28311"/>
    <cellStyle name="20% - Énfasis2 6 2 2 9" xfId="33451"/>
    <cellStyle name="20% - Énfasis2 6 2 3" xfId="4025"/>
    <cellStyle name="20% - Énfasis2 6 2 3 2" xfId="20026"/>
    <cellStyle name="20% - Énfasis2 6 2 3 2 2" xfId="27841"/>
    <cellStyle name="20% - Énfasis2 6 2 3 3" xfId="30172"/>
    <cellStyle name="20% - Énfasis2 6 2 3 4" xfId="34048"/>
    <cellStyle name="20% - Énfasis2 6 2 3 5" xfId="23755"/>
    <cellStyle name="20% - Énfasis2 6 2 4" xfId="8714"/>
    <cellStyle name="20% - Énfasis2 6 2 4 2" xfId="32032"/>
    <cellStyle name="20% - Énfasis2 6 2 4 3" xfId="25615"/>
    <cellStyle name="20% - Énfasis2 6 2 5" xfId="9324"/>
    <cellStyle name="20% - Énfasis2 6 2 5 2" xfId="32427"/>
    <cellStyle name="20% - Énfasis2 6 2 5 3" xfId="26011"/>
    <cellStyle name="20% - Énfasis2 6 2 6" xfId="10659"/>
    <cellStyle name="20% - Énfasis2 6 2 6 2" xfId="33054"/>
    <cellStyle name="20% - Énfasis2 6 2 6 3" xfId="26439"/>
    <cellStyle name="20% - Énfasis2 6 2 7" xfId="11054"/>
    <cellStyle name="20% - Énfasis2 6 2 7 2" xfId="26834"/>
    <cellStyle name="20% - Énfasis2 6 2 8" xfId="17548"/>
    <cellStyle name="20% - Énfasis2 6 2 8 2" xfId="27286"/>
    <cellStyle name="20% - Énfasis2 6 2 9" xfId="28310"/>
    <cellStyle name="20% - Énfasis2 6 3" xfId="94"/>
    <cellStyle name="20% - Énfasis2 6 3 10" xfId="21885"/>
    <cellStyle name="20% - Énfasis2 6 3 2" xfId="4027"/>
    <cellStyle name="20% - Énfasis2 6 3 2 2" xfId="20028"/>
    <cellStyle name="20% - Énfasis2 6 3 2 2 2" xfId="27843"/>
    <cellStyle name="20% - Énfasis2 6 3 2 3" xfId="30174"/>
    <cellStyle name="20% - Énfasis2 6 3 2 4" xfId="34050"/>
    <cellStyle name="20% - Énfasis2 6 3 2 5" xfId="23757"/>
    <cellStyle name="20% - Énfasis2 6 3 3" xfId="8716"/>
    <cellStyle name="20% - Énfasis2 6 3 3 2" xfId="32034"/>
    <cellStyle name="20% - Énfasis2 6 3 3 3" xfId="25617"/>
    <cellStyle name="20% - Énfasis2 6 3 4" xfId="9326"/>
    <cellStyle name="20% - Énfasis2 6 3 4 2" xfId="32429"/>
    <cellStyle name="20% - Énfasis2 6 3 4 3" xfId="26013"/>
    <cellStyle name="20% - Énfasis2 6 3 5" xfId="10661"/>
    <cellStyle name="20% - Énfasis2 6 3 5 2" xfId="33056"/>
    <cellStyle name="20% - Énfasis2 6 3 5 3" xfId="26441"/>
    <cellStyle name="20% - Énfasis2 6 3 6" xfId="11056"/>
    <cellStyle name="20% - Énfasis2 6 3 6 2" xfId="26836"/>
    <cellStyle name="20% - Énfasis2 6 3 7" xfId="17550"/>
    <cellStyle name="20% - Énfasis2 6 3 7 2" xfId="27288"/>
    <cellStyle name="20% - Énfasis2 6 3 8" xfId="28312"/>
    <cellStyle name="20% - Énfasis2 6 3 9" xfId="33452"/>
    <cellStyle name="20% - Énfasis2 6 4" xfId="4024"/>
    <cellStyle name="20% - Énfasis2 6 4 2" xfId="20025"/>
    <cellStyle name="20% - Énfasis2 6 4 2 2" xfId="27840"/>
    <cellStyle name="20% - Énfasis2 6 4 3" xfId="30171"/>
    <cellStyle name="20% - Énfasis2 6 4 4" xfId="34047"/>
    <cellStyle name="20% - Énfasis2 6 4 5" xfId="23754"/>
    <cellStyle name="20% - Énfasis2 6 5" xfId="8713"/>
    <cellStyle name="20% - Énfasis2 6 5 2" xfId="32031"/>
    <cellStyle name="20% - Énfasis2 6 5 3" xfId="25614"/>
    <cellStyle name="20% - Énfasis2 6 6" xfId="9323"/>
    <cellStyle name="20% - Énfasis2 6 6 2" xfId="32426"/>
    <cellStyle name="20% - Énfasis2 6 6 3" xfId="26010"/>
    <cellStyle name="20% - Énfasis2 6 7" xfId="10658"/>
    <cellStyle name="20% - Énfasis2 6 7 2" xfId="33053"/>
    <cellStyle name="20% - Énfasis2 6 7 3" xfId="26438"/>
    <cellStyle name="20% - Énfasis2 6 8" xfId="11053"/>
    <cellStyle name="20% - Énfasis2 6 8 2" xfId="26833"/>
    <cellStyle name="20% - Énfasis2 6 9" xfId="17547"/>
    <cellStyle name="20% - Énfasis2 6 9 2" xfId="27285"/>
    <cellStyle name="20% - Énfasis2 7" xfId="95"/>
    <cellStyle name="20% - Énfasis2 7 10" xfId="33453"/>
    <cellStyle name="20% - Énfasis2 7 11" xfId="21886"/>
    <cellStyle name="20% - Énfasis2 7 2" xfId="96"/>
    <cellStyle name="20% - Énfasis2 7 2 10" xfId="21887"/>
    <cellStyle name="20% - Énfasis2 7 2 2" xfId="4029"/>
    <cellStyle name="20% - Énfasis2 7 2 2 2" xfId="20030"/>
    <cellStyle name="20% - Énfasis2 7 2 2 2 2" xfId="27845"/>
    <cellStyle name="20% - Énfasis2 7 2 2 3" xfId="30176"/>
    <cellStyle name="20% - Énfasis2 7 2 2 4" xfId="34052"/>
    <cellStyle name="20% - Énfasis2 7 2 2 5" xfId="23759"/>
    <cellStyle name="20% - Énfasis2 7 2 3" xfId="8718"/>
    <cellStyle name="20% - Énfasis2 7 2 3 2" xfId="32036"/>
    <cellStyle name="20% - Énfasis2 7 2 3 3" xfId="25619"/>
    <cellStyle name="20% - Énfasis2 7 2 4" xfId="9328"/>
    <cellStyle name="20% - Énfasis2 7 2 4 2" xfId="32431"/>
    <cellStyle name="20% - Énfasis2 7 2 4 3" xfId="26015"/>
    <cellStyle name="20% - Énfasis2 7 2 5" xfId="10663"/>
    <cellStyle name="20% - Énfasis2 7 2 5 2" xfId="33058"/>
    <cellStyle name="20% - Énfasis2 7 2 5 3" xfId="26443"/>
    <cellStyle name="20% - Énfasis2 7 2 6" xfId="11058"/>
    <cellStyle name="20% - Énfasis2 7 2 6 2" xfId="26838"/>
    <cellStyle name="20% - Énfasis2 7 2 7" xfId="17552"/>
    <cellStyle name="20% - Énfasis2 7 2 7 2" xfId="27290"/>
    <cellStyle name="20% - Énfasis2 7 2 8" xfId="28314"/>
    <cellStyle name="20% - Énfasis2 7 2 9" xfId="33454"/>
    <cellStyle name="20% - Énfasis2 7 3" xfId="4028"/>
    <cellStyle name="20% - Énfasis2 7 3 2" xfId="20029"/>
    <cellStyle name="20% - Énfasis2 7 3 2 2" xfId="27844"/>
    <cellStyle name="20% - Énfasis2 7 3 3" xfId="30175"/>
    <cellStyle name="20% - Énfasis2 7 3 4" xfId="34051"/>
    <cellStyle name="20% - Énfasis2 7 3 5" xfId="23758"/>
    <cellStyle name="20% - Énfasis2 7 4" xfId="8717"/>
    <cellStyle name="20% - Énfasis2 7 4 2" xfId="32035"/>
    <cellStyle name="20% - Énfasis2 7 4 3" xfId="25618"/>
    <cellStyle name="20% - Énfasis2 7 5" xfId="9327"/>
    <cellStyle name="20% - Énfasis2 7 5 2" xfId="32430"/>
    <cellStyle name="20% - Énfasis2 7 5 3" xfId="26014"/>
    <cellStyle name="20% - Énfasis2 7 6" xfId="10662"/>
    <cellStyle name="20% - Énfasis2 7 6 2" xfId="33057"/>
    <cellStyle name="20% - Énfasis2 7 6 3" xfId="26442"/>
    <cellStyle name="20% - Énfasis2 7 7" xfId="11057"/>
    <cellStyle name="20% - Énfasis2 7 7 2" xfId="26837"/>
    <cellStyle name="20% - Énfasis2 7 8" xfId="17551"/>
    <cellStyle name="20% - Énfasis2 7 8 2" xfId="27289"/>
    <cellStyle name="20% - Énfasis2 7 9" xfId="28313"/>
    <cellStyle name="20% - Énfasis2 8" xfId="97"/>
    <cellStyle name="20% - Énfasis2 8 10" xfId="33455"/>
    <cellStyle name="20% - Énfasis2 8 11" xfId="21888"/>
    <cellStyle name="20% - Énfasis2 8 2" xfId="98"/>
    <cellStyle name="20% - Énfasis2 8 2 10" xfId="21889"/>
    <cellStyle name="20% - Énfasis2 8 2 2" xfId="4031"/>
    <cellStyle name="20% - Énfasis2 8 2 2 2" xfId="20032"/>
    <cellStyle name="20% - Énfasis2 8 2 2 2 2" xfId="27847"/>
    <cellStyle name="20% - Énfasis2 8 2 2 3" xfId="30178"/>
    <cellStyle name="20% - Énfasis2 8 2 2 4" xfId="34054"/>
    <cellStyle name="20% - Énfasis2 8 2 2 5" xfId="23761"/>
    <cellStyle name="20% - Énfasis2 8 2 3" xfId="8720"/>
    <cellStyle name="20% - Énfasis2 8 2 3 2" xfId="32038"/>
    <cellStyle name="20% - Énfasis2 8 2 3 3" xfId="25621"/>
    <cellStyle name="20% - Énfasis2 8 2 4" xfId="9330"/>
    <cellStyle name="20% - Énfasis2 8 2 4 2" xfId="32433"/>
    <cellStyle name="20% - Énfasis2 8 2 4 3" xfId="26017"/>
    <cellStyle name="20% - Énfasis2 8 2 5" xfId="10665"/>
    <cellStyle name="20% - Énfasis2 8 2 5 2" xfId="33060"/>
    <cellStyle name="20% - Énfasis2 8 2 5 3" xfId="26445"/>
    <cellStyle name="20% - Énfasis2 8 2 6" xfId="11060"/>
    <cellStyle name="20% - Énfasis2 8 2 6 2" xfId="26840"/>
    <cellStyle name="20% - Énfasis2 8 2 7" xfId="17554"/>
    <cellStyle name="20% - Énfasis2 8 2 7 2" xfId="27292"/>
    <cellStyle name="20% - Énfasis2 8 2 8" xfId="28316"/>
    <cellStyle name="20% - Énfasis2 8 2 9" xfId="33456"/>
    <cellStyle name="20% - Énfasis2 8 3" xfId="4030"/>
    <cellStyle name="20% - Énfasis2 8 3 2" xfId="20031"/>
    <cellStyle name="20% - Énfasis2 8 3 2 2" xfId="27846"/>
    <cellStyle name="20% - Énfasis2 8 3 3" xfId="30177"/>
    <cellStyle name="20% - Énfasis2 8 3 4" xfId="34053"/>
    <cellStyle name="20% - Énfasis2 8 3 5" xfId="23760"/>
    <cellStyle name="20% - Énfasis2 8 4" xfId="8719"/>
    <cellStyle name="20% - Énfasis2 8 4 2" xfId="32037"/>
    <cellStyle name="20% - Énfasis2 8 4 3" xfId="25620"/>
    <cellStyle name="20% - Énfasis2 8 5" xfId="9329"/>
    <cellStyle name="20% - Énfasis2 8 5 2" xfId="32432"/>
    <cellStyle name="20% - Énfasis2 8 5 3" xfId="26016"/>
    <cellStyle name="20% - Énfasis2 8 6" xfId="10664"/>
    <cellStyle name="20% - Énfasis2 8 6 2" xfId="33059"/>
    <cellStyle name="20% - Énfasis2 8 6 3" xfId="26444"/>
    <cellStyle name="20% - Énfasis2 8 7" xfId="11059"/>
    <cellStyle name="20% - Énfasis2 8 7 2" xfId="26839"/>
    <cellStyle name="20% - Énfasis2 8 8" xfId="17553"/>
    <cellStyle name="20% - Énfasis2 8 8 2" xfId="27291"/>
    <cellStyle name="20% - Énfasis2 8 9" xfId="28315"/>
    <cellStyle name="20% - Énfasis2 9" xfId="99"/>
    <cellStyle name="20% - Énfasis2 9 10" xfId="33457"/>
    <cellStyle name="20% - Énfasis2 9 11" xfId="21890"/>
    <cellStyle name="20% - Énfasis2 9 2" xfId="100"/>
    <cellStyle name="20% - Énfasis2 9 2 10" xfId="21891"/>
    <cellStyle name="20% - Énfasis2 9 2 2" xfId="4033"/>
    <cellStyle name="20% - Énfasis2 9 2 2 2" xfId="20034"/>
    <cellStyle name="20% - Énfasis2 9 2 2 2 2" xfId="27849"/>
    <cellStyle name="20% - Énfasis2 9 2 2 3" xfId="30180"/>
    <cellStyle name="20% - Énfasis2 9 2 2 4" xfId="34056"/>
    <cellStyle name="20% - Énfasis2 9 2 2 5" xfId="23763"/>
    <cellStyle name="20% - Énfasis2 9 2 3" xfId="8722"/>
    <cellStyle name="20% - Énfasis2 9 2 3 2" xfId="32040"/>
    <cellStyle name="20% - Énfasis2 9 2 3 3" xfId="25623"/>
    <cellStyle name="20% - Énfasis2 9 2 4" xfId="9332"/>
    <cellStyle name="20% - Énfasis2 9 2 4 2" xfId="32435"/>
    <cellStyle name="20% - Énfasis2 9 2 4 3" xfId="26019"/>
    <cellStyle name="20% - Énfasis2 9 2 5" xfId="10667"/>
    <cellStyle name="20% - Énfasis2 9 2 5 2" xfId="33062"/>
    <cellStyle name="20% - Énfasis2 9 2 5 3" xfId="26447"/>
    <cellStyle name="20% - Énfasis2 9 2 6" xfId="11062"/>
    <cellStyle name="20% - Énfasis2 9 2 6 2" xfId="26842"/>
    <cellStyle name="20% - Énfasis2 9 2 7" xfId="17556"/>
    <cellStyle name="20% - Énfasis2 9 2 7 2" xfId="27294"/>
    <cellStyle name="20% - Énfasis2 9 2 8" xfId="28318"/>
    <cellStyle name="20% - Énfasis2 9 2 9" xfId="33458"/>
    <cellStyle name="20% - Énfasis2 9 3" xfId="4032"/>
    <cellStyle name="20% - Énfasis2 9 3 2" xfId="20033"/>
    <cellStyle name="20% - Énfasis2 9 3 2 2" xfId="27848"/>
    <cellStyle name="20% - Énfasis2 9 3 3" xfId="30179"/>
    <cellStyle name="20% - Énfasis2 9 3 4" xfId="34055"/>
    <cellStyle name="20% - Énfasis2 9 3 5" xfId="23762"/>
    <cellStyle name="20% - Énfasis2 9 4" xfId="8721"/>
    <cellStyle name="20% - Énfasis2 9 4 2" xfId="32039"/>
    <cellStyle name="20% - Énfasis2 9 4 3" xfId="25622"/>
    <cellStyle name="20% - Énfasis2 9 5" xfId="9331"/>
    <cellStyle name="20% - Énfasis2 9 5 2" xfId="32434"/>
    <cellStyle name="20% - Énfasis2 9 5 3" xfId="26018"/>
    <cellStyle name="20% - Énfasis2 9 6" xfId="10666"/>
    <cellStyle name="20% - Énfasis2 9 6 2" xfId="33061"/>
    <cellStyle name="20% - Énfasis2 9 6 3" xfId="26446"/>
    <cellStyle name="20% - Énfasis2 9 7" xfId="11061"/>
    <cellStyle name="20% - Énfasis2 9 7 2" xfId="26841"/>
    <cellStyle name="20% - Énfasis2 9 8" xfId="17555"/>
    <cellStyle name="20% - Énfasis2 9 8 2" xfId="27293"/>
    <cellStyle name="20% - Énfasis2 9 9" xfId="28317"/>
    <cellStyle name="20% - Énfasis3" xfId="27" builtinId="38" customBuiltin="1"/>
    <cellStyle name="20% - Énfasis3 10" xfId="101"/>
    <cellStyle name="20% - Énfasis3 10 10" xfId="33460"/>
    <cellStyle name="20% - Énfasis3 10 11" xfId="21893"/>
    <cellStyle name="20% - Énfasis3 10 2" xfId="102"/>
    <cellStyle name="20% - Énfasis3 10 2 10" xfId="21894"/>
    <cellStyle name="20% - Énfasis3 10 2 2" xfId="4036"/>
    <cellStyle name="20% - Énfasis3 10 2 2 2" xfId="20037"/>
    <cellStyle name="20% - Énfasis3 10 2 2 2 2" xfId="27852"/>
    <cellStyle name="20% - Énfasis3 10 2 2 3" xfId="30183"/>
    <cellStyle name="20% - Énfasis3 10 2 2 4" xfId="34059"/>
    <cellStyle name="20% - Énfasis3 10 2 2 5" xfId="23766"/>
    <cellStyle name="20% - Énfasis3 10 2 3" xfId="8724"/>
    <cellStyle name="20% - Énfasis3 10 2 3 2" xfId="32042"/>
    <cellStyle name="20% - Énfasis3 10 2 3 3" xfId="25625"/>
    <cellStyle name="20% - Énfasis3 10 2 4" xfId="9335"/>
    <cellStyle name="20% - Énfasis3 10 2 4 2" xfId="32438"/>
    <cellStyle name="20% - Énfasis3 10 2 4 3" xfId="26022"/>
    <cellStyle name="20% - Énfasis3 10 2 5" xfId="10669"/>
    <cellStyle name="20% - Énfasis3 10 2 5 2" xfId="33064"/>
    <cellStyle name="20% - Énfasis3 10 2 5 3" xfId="26449"/>
    <cellStyle name="20% - Énfasis3 10 2 6" xfId="11065"/>
    <cellStyle name="20% - Énfasis3 10 2 6 2" xfId="26845"/>
    <cellStyle name="20% - Énfasis3 10 2 7" xfId="17558"/>
    <cellStyle name="20% - Énfasis3 10 2 7 2" xfId="27296"/>
    <cellStyle name="20% - Énfasis3 10 2 8" xfId="28321"/>
    <cellStyle name="20% - Énfasis3 10 2 9" xfId="33461"/>
    <cellStyle name="20% - Énfasis3 10 3" xfId="4035"/>
    <cellStyle name="20% - Énfasis3 10 3 2" xfId="20036"/>
    <cellStyle name="20% - Énfasis3 10 3 2 2" xfId="27851"/>
    <cellStyle name="20% - Énfasis3 10 3 3" xfId="30182"/>
    <cellStyle name="20% - Énfasis3 10 3 4" xfId="34058"/>
    <cellStyle name="20% - Énfasis3 10 3 5" xfId="23765"/>
    <cellStyle name="20% - Énfasis3 10 4" xfId="8723"/>
    <cellStyle name="20% - Énfasis3 10 4 2" xfId="32041"/>
    <cellStyle name="20% - Énfasis3 10 4 3" xfId="25624"/>
    <cellStyle name="20% - Énfasis3 10 5" xfId="9334"/>
    <cellStyle name="20% - Énfasis3 10 5 2" xfId="32437"/>
    <cellStyle name="20% - Énfasis3 10 5 3" xfId="26021"/>
    <cellStyle name="20% - Énfasis3 10 6" xfId="10668"/>
    <cellStyle name="20% - Énfasis3 10 6 2" xfId="33063"/>
    <cellStyle name="20% - Énfasis3 10 6 3" xfId="26448"/>
    <cellStyle name="20% - Énfasis3 10 7" xfId="11064"/>
    <cellStyle name="20% - Énfasis3 10 7 2" xfId="26844"/>
    <cellStyle name="20% - Énfasis3 10 8" xfId="17557"/>
    <cellStyle name="20% - Énfasis3 10 8 2" xfId="27295"/>
    <cellStyle name="20% - Énfasis3 10 9" xfId="28320"/>
    <cellStyle name="20% - Énfasis3 11" xfId="103"/>
    <cellStyle name="20% - Énfasis3 11 10" xfId="21895"/>
    <cellStyle name="20% - Énfasis3 11 2" xfId="4037"/>
    <cellStyle name="20% - Énfasis3 11 2 2" xfId="20038"/>
    <cellStyle name="20% - Énfasis3 11 2 2 2" xfId="27853"/>
    <cellStyle name="20% - Énfasis3 11 2 3" xfId="30184"/>
    <cellStyle name="20% - Énfasis3 11 2 4" xfId="34060"/>
    <cellStyle name="20% - Énfasis3 11 2 5" xfId="23767"/>
    <cellStyle name="20% - Énfasis3 11 3" xfId="8725"/>
    <cellStyle name="20% - Énfasis3 11 3 2" xfId="32043"/>
    <cellStyle name="20% - Énfasis3 11 3 3" xfId="25626"/>
    <cellStyle name="20% - Énfasis3 11 4" xfId="9336"/>
    <cellStyle name="20% - Énfasis3 11 4 2" xfId="32439"/>
    <cellStyle name="20% - Énfasis3 11 4 3" xfId="26023"/>
    <cellStyle name="20% - Énfasis3 11 5" xfId="10670"/>
    <cellStyle name="20% - Énfasis3 11 5 2" xfId="33065"/>
    <cellStyle name="20% - Énfasis3 11 5 3" xfId="26450"/>
    <cellStyle name="20% - Énfasis3 11 6" xfId="11066"/>
    <cellStyle name="20% - Énfasis3 11 6 2" xfId="26846"/>
    <cellStyle name="20% - Énfasis3 11 7" xfId="17559"/>
    <cellStyle name="20% - Énfasis3 11 7 2" xfId="27297"/>
    <cellStyle name="20% - Énfasis3 11 8" xfId="28322"/>
    <cellStyle name="20% - Énfasis3 11 9" xfId="33462"/>
    <cellStyle name="20% - Énfasis3 12" xfId="4034"/>
    <cellStyle name="20% - Énfasis3 12 2" xfId="20035"/>
    <cellStyle name="20% - Énfasis3 12 2 2" xfId="27850"/>
    <cellStyle name="20% - Énfasis3 12 3" xfId="30181"/>
    <cellStyle name="20% - Énfasis3 12 4" xfId="34057"/>
    <cellStyle name="20% - Énfasis3 12 5" xfId="23764"/>
    <cellStyle name="20% - Énfasis3 13" xfId="9333"/>
    <cellStyle name="20% - Énfasis3 13 2" xfId="32436"/>
    <cellStyle name="20% - Énfasis3 13 3" xfId="26020"/>
    <cellStyle name="20% - Énfasis3 14" xfId="11063"/>
    <cellStyle name="20% - Énfasis3 14 2" xfId="26843"/>
    <cellStyle name="20% - Énfasis3 15" xfId="17491"/>
    <cellStyle name="20% - Énfasis3 15 2" xfId="27229"/>
    <cellStyle name="20% - Énfasis3 16" xfId="28319"/>
    <cellStyle name="20% - Énfasis3 17" xfId="33459"/>
    <cellStyle name="20% - Énfasis3 18" xfId="21892"/>
    <cellStyle name="20% - Énfasis3 2" xfId="104"/>
    <cellStyle name="20% - Énfasis3 2 10" xfId="28323"/>
    <cellStyle name="20% - Énfasis3 2 11" xfId="33463"/>
    <cellStyle name="20% - Énfasis3 2 12" xfId="21896"/>
    <cellStyle name="20% - Énfasis3 2 2" xfId="105"/>
    <cellStyle name="20% - Énfasis3 2 2 10" xfId="33464"/>
    <cellStyle name="20% - Énfasis3 2 2 11" xfId="21897"/>
    <cellStyle name="20% - Énfasis3 2 2 2" xfId="106"/>
    <cellStyle name="20% - Énfasis3 2 2 2 10" xfId="21898"/>
    <cellStyle name="20% - Énfasis3 2 2 2 2" xfId="4040"/>
    <cellStyle name="20% - Énfasis3 2 2 2 2 2" xfId="20041"/>
    <cellStyle name="20% - Énfasis3 2 2 2 2 2 2" xfId="27856"/>
    <cellStyle name="20% - Énfasis3 2 2 2 2 3" xfId="30187"/>
    <cellStyle name="20% - Énfasis3 2 2 2 2 4" xfId="34063"/>
    <cellStyle name="20% - Énfasis3 2 2 2 2 5" xfId="23770"/>
    <cellStyle name="20% - Énfasis3 2 2 2 3" xfId="8728"/>
    <cellStyle name="20% - Énfasis3 2 2 2 3 2" xfId="32046"/>
    <cellStyle name="20% - Énfasis3 2 2 2 3 3" xfId="25629"/>
    <cellStyle name="20% - Énfasis3 2 2 2 4" xfId="9339"/>
    <cellStyle name="20% - Énfasis3 2 2 2 4 2" xfId="32442"/>
    <cellStyle name="20% - Énfasis3 2 2 2 4 3" xfId="26026"/>
    <cellStyle name="20% - Énfasis3 2 2 2 5" xfId="10673"/>
    <cellStyle name="20% - Énfasis3 2 2 2 5 2" xfId="33068"/>
    <cellStyle name="20% - Énfasis3 2 2 2 5 3" xfId="26453"/>
    <cellStyle name="20% - Énfasis3 2 2 2 6" xfId="11069"/>
    <cellStyle name="20% - Énfasis3 2 2 2 6 2" xfId="26849"/>
    <cellStyle name="20% - Énfasis3 2 2 2 7" xfId="17562"/>
    <cellStyle name="20% - Énfasis3 2 2 2 7 2" xfId="27300"/>
    <cellStyle name="20% - Énfasis3 2 2 2 8" xfId="28325"/>
    <cellStyle name="20% - Énfasis3 2 2 2 9" xfId="33465"/>
    <cellStyle name="20% - Énfasis3 2 2 3" xfId="4039"/>
    <cellStyle name="20% - Énfasis3 2 2 3 2" xfId="20040"/>
    <cellStyle name="20% - Énfasis3 2 2 3 2 2" xfId="27855"/>
    <cellStyle name="20% - Énfasis3 2 2 3 3" xfId="30186"/>
    <cellStyle name="20% - Énfasis3 2 2 3 4" xfId="34062"/>
    <cellStyle name="20% - Énfasis3 2 2 3 5" xfId="23769"/>
    <cellStyle name="20% - Énfasis3 2 2 4" xfId="8727"/>
    <cellStyle name="20% - Énfasis3 2 2 4 2" xfId="32045"/>
    <cellStyle name="20% - Énfasis3 2 2 4 3" xfId="25628"/>
    <cellStyle name="20% - Énfasis3 2 2 5" xfId="9338"/>
    <cellStyle name="20% - Énfasis3 2 2 5 2" xfId="32441"/>
    <cellStyle name="20% - Énfasis3 2 2 5 3" xfId="26025"/>
    <cellStyle name="20% - Énfasis3 2 2 6" xfId="10672"/>
    <cellStyle name="20% - Énfasis3 2 2 6 2" xfId="33067"/>
    <cellStyle name="20% - Énfasis3 2 2 6 3" xfId="26452"/>
    <cellStyle name="20% - Énfasis3 2 2 7" xfId="11068"/>
    <cellStyle name="20% - Énfasis3 2 2 7 2" xfId="26848"/>
    <cellStyle name="20% - Énfasis3 2 2 8" xfId="17561"/>
    <cellStyle name="20% - Énfasis3 2 2 8 2" xfId="27299"/>
    <cellStyle name="20% - Énfasis3 2 2 9" xfId="28324"/>
    <cellStyle name="20% - Énfasis3 2 3" xfId="107"/>
    <cellStyle name="20% - Énfasis3 2 3 10" xfId="21899"/>
    <cellStyle name="20% - Énfasis3 2 3 2" xfId="4041"/>
    <cellStyle name="20% - Énfasis3 2 3 2 2" xfId="20042"/>
    <cellStyle name="20% - Énfasis3 2 3 2 2 2" xfId="27857"/>
    <cellStyle name="20% - Énfasis3 2 3 2 3" xfId="30188"/>
    <cellStyle name="20% - Énfasis3 2 3 2 4" xfId="34064"/>
    <cellStyle name="20% - Énfasis3 2 3 2 5" xfId="23771"/>
    <cellStyle name="20% - Énfasis3 2 3 3" xfId="8729"/>
    <cellStyle name="20% - Énfasis3 2 3 3 2" xfId="32047"/>
    <cellStyle name="20% - Énfasis3 2 3 3 3" xfId="25630"/>
    <cellStyle name="20% - Énfasis3 2 3 4" xfId="9340"/>
    <cellStyle name="20% - Énfasis3 2 3 4 2" xfId="32443"/>
    <cellStyle name="20% - Énfasis3 2 3 4 3" xfId="26027"/>
    <cellStyle name="20% - Énfasis3 2 3 5" xfId="10674"/>
    <cellStyle name="20% - Énfasis3 2 3 5 2" xfId="33069"/>
    <cellStyle name="20% - Énfasis3 2 3 5 3" xfId="26454"/>
    <cellStyle name="20% - Énfasis3 2 3 6" xfId="11070"/>
    <cellStyle name="20% - Énfasis3 2 3 6 2" xfId="26850"/>
    <cellStyle name="20% - Énfasis3 2 3 7" xfId="17563"/>
    <cellStyle name="20% - Énfasis3 2 3 7 2" xfId="27301"/>
    <cellStyle name="20% - Énfasis3 2 3 8" xfId="28326"/>
    <cellStyle name="20% - Énfasis3 2 3 9" xfId="33466"/>
    <cellStyle name="20% - Énfasis3 2 4" xfId="4038"/>
    <cellStyle name="20% - Énfasis3 2 4 2" xfId="20039"/>
    <cellStyle name="20% - Énfasis3 2 4 2 2" xfId="27854"/>
    <cellStyle name="20% - Énfasis3 2 4 3" xfId="30185"/>
    <cellStyle name="20% - Énfasis3 2 4 4" xfId="34061"/>
    <cellStyle name="20% - Énfasis3 2 4 5" xfId="23768"/>
    <cellStyle name="20% - Énfasis3 2 5" xfId="8726"/>
    <cellStyle name="20% - Énfasis3 2 5 2" xfId="32044"/>
    <cellStyle name="20% - Énfasis3 2 5 3" xfId="25627"/>
    <cellStyle name="20% - Énfasis3 2 6" xfId="9337"/>
    <cellStyle name="20% - Énfasis3 2 6 2" xfId="32440"/>
    <cellStyle name="20% - Énfasis3 2 6 3" xfId="26024"/>
    <cellStyle name="20% - Énfasis3 2 7" xfId="10671"/>
    <cellStyle name="20% - Énfasis3 2 7 2" xfId="33066"/>
    <cellStyle name="20% - Énfasis3 2 7 3" xfId="26451"/>
    <cellStyle name="20% - Énfasis3 2 8" xfId="11067"/>
    <cellStyle name="20% - Énfasis3 2 8 2" xfId="26847"/>
    <cellStyle name="20% - Énfasis3 2 9" xfId="17560"/>
    <cellStyle name="20% - Énfasis3 2 9 2" xfId="27298"/>
    <cellStyle name="20% - Énfasis3 3" xfId="108"/>
    <cellStyle name="20% - Énfasis3 3 10" xfId="28327"/>
    <cellStyle name="20% - Énfasis3 3 11" xfId="33467"/>
    <cellStyle name="20% - Énfasis3 3 12" xfId="21900"/>
    <cellStyle name="20% - Énfasis3 3 2" xfId="109"/>
    <cellStyle name="20% - Énfasis3 3 2 10" xfId="33468"/>
    <cellStyle name="20% - Énfasis3 3 2 11" xfId="21901"/>
    <cellStyle name="20% - Énfasis3 3 2 2" xfId="110"/>
    <cellStyle name="20% - Énfasis3 3 2 2 10" xfId="21902"/>
    <cellStyle name="20% - Énfasis3 3 2 2 2" xfId="4044"/>
    <cellStyle name="20% - Énfasis3 3 2 2 2 2" xfId="20045"/>
    <cellStyle name="20% - Énfasis3 3 2 2 2 2 2" xfId="27860"/>
    <cellStyle name="20% - Énfasis3 3 2 2 2 3" xfId="30191"/>
    <cellStyle name="20% - Énfasis3 3 2 2 2 4" xfId="34067"/>
    <cellStyle name="20% - Énfasis3 3 2 2 2 5" xfId="23774"/>
    <cellStyle name="20% - Énfasis3 3 2 2 3" xfId="8732"/>
    <cellStyle name="20% - Énfasis3 3 2 2 3 2" xfId="32050"/>
    <cellStyle name="20% - Énfasis3 3 2 2 3 3" xfId="25633"/>
    <cellStyle name="20% - Énfasis3 3 2 2 4" xfId="9343"/>
    <cellStyle name="20% - Énfasis3 3 2 2 4 2" xfId="32446"/>
    <cellStyle name="20% - Énfasis3 3 2 2 4 3" xfId="26030"/>
    <cellStyle name="20% - Énfasis3 3 2 2 5" xfId="10677"/>
    <cellStyle name="20% - Énfasis3 3 2 2 5 2" xfId="33072"/>
    <cellStyle name="20% - Énfasis3 3 2 2 5 3" xfId="26457"/>
    <cellStyle name="20% - Énfasis3 3 2 2 6" xfId="11073"/>
    <cellStyle name="20% - Énfasis3 3 2 2 6 2" xfId="26853"/>
    <cellStyle name="20% - Énfasis3 3 2 2 7" xfId="17566"/>
    <cellStyle name="20% - Énfasis3 3 2 2 7 2" xfId="27304"/>
    <cellStyle name="20% - Énfasis3 3 2 2 8" xfId="28329"/>
    <cellStyle name="20% - Énfasis3 3 2 2 9" xfId="33469"/>
    <cellStyle name="20% - Énfasis3 3 2 3" xfId="4043"/>
    <cellStyle name="20% - Énfasis3 3 2 3 2" xfId="20044"/>
    <cellStyle name="20% - Énfasis3 3 2 3 2 2" xfId="27859"/>
    <cellStyle name="20% - Énfasis3 3 2 3 3" xfId="30190"/>
    <cellStyle name="20% - Énfasis3 3 2 3 4" xfId="34066"/>
    <cellStyle name="20% - Énfasis3 3 2 3 5" xfId="23773"/>
    <cellStyle name="20% - Énfasis3 3 2 4" xfId="8731"/>
    <cellStyle name="20% - Énfasis3 3 2 4 2" xfId="32049"/>
    <cellStyle name="20% - Énfasis3 3 2 4 3" xfId="25632"/>
    <cellStyle name="20% - Énfasis3 3 2 5" xfId="9342"/>
    <cellStyle name="20% - Énfasis3 3 2 5 2" xfId="32445"/>
    <cellStyle name="20% - Énfasis3 3 2 5 3" xfId="26029"/>
    <cellStyle name="20% - Énfasis3 3 2 6" xfId="10676"/>
    <cellStyle name="20% - Énfasis3 3 2 6 2" xfId="33071"/>
    <cellStyle name="20% - Énfasis3 3 2 6 3" xfId="26456"/>
    <cellStyle name="20% - Énfasis3 3 2 7" xfId="11072"/>
    <cellStyle name="20% - Énfasis3 3 2 7 2" xfId="26852"/>
    <cellStyle name="20% - Énfasis3 3 2 8" xfId="17565"/>
    <cellStyle name="20% - Énfasis3 3 2 8 2" xfId="27303"/>
    <cellStyle name="20% - Énfasis3 3 2 9" xfId="28328"/>
    <cellStyle name="20% - Énfasis3 3 3" xfId="111"/>
    <cellStyle name="20% - Énfasis3 3 3 10" xfId="21903"/>
    <cellStyle name="20% - Énfasis3 3 3 2" xfId="4045"/>
    <cellStyle name="20% - Énfasis3 3 3 2 2" xfId="20046"/>
    <cellStyle name="20% - Énfasis3 3 3 2 2 2" xfId="27861"/>
    <cellStyle name="20% - Énfasis3 3 3 2 3" xfId="30192"/>
    <cellStyle name="20% - Énfasis3 3 3 2 4" xfId="34068"/>
    <cellStyle name="20% - Énfasis3 3 3 2 5" xfId="23775"/>
    <cellStyle name="20% - Énfasis3 3 3 3" xfId="8733"/>
    <cellStyle name="20% - Énfasis3 3 3 3 2" xfId="32051"/>
    <cellStyle name="20% - Énfasis3 3 3 3 3" xfId="25634"/>
    <cellStyle name="20% - Énfasis3 3 3 4" xfId="9344"/>
    <cellStyle name="20% - Énfasis3 3 3 4 2" xfId="32447"/>
    <cellStyle name="20% - Énfasis3 3 3 4 3" xfId="26031"/>
    <cellStyle name="20% - Énfasis3 3 3 5" xfId="10678"/>
    <cellStyle name="20% - Énfasis3 3 3 5 2" xfId="33073"/>
    <cellStyle name="20% - Énfasis3 3 3 5 3" xfId="26458"/>
    <cellStyle name="20% - Énfasis3 3 3 6" xfId="11074"/>
    <cellStyle name="20% - Énfasis3 3 3 6 2" xfId="26854"/>
    <cellStyle name="20% - Énfasis3 3 3 7" xfId="17567"/>
    <cellStyle name="20% - Énfasis3 3 3 7 2" xfId="27305"/>
    <cellStyle name="20% - Énfasis3 3 3 8" xfId="28330"/>
    <cellStyle name="20% - Énfasis3 3 3 9" xfId="33470"/>
    <cellStyle name="20% - Énfasis3 3 4" xfId="4042"/>
    <cellStyle name="20% - Énfasis3 3 4 2" xfId="20043"/>
    <cellStyle name="20% - Énfasis3 3 4 2 2" xfId="27858"/>
    <cellStyle name="20% - Énfasis3 3 4 3" xfId="30189"/>
    <cellStyle name="20% - Énfasis3 3 4 4" xfId="34065"/>
    <cellStyle name="20% - Énfasis3 3 4 5" xfId="23772"/>
    <cellStyle name="20% - Énfasis3 3 5" xfId="8730"/>
    <cellStyle name="20% - Énfasis3 3 5 2" xfId="32048"/>
    <cellStyle name="20% - Énfasis3 3 5 3" xfId="25631"/>
    <cellStyle name="20% - Énfasis3 3 6" xfId="9341"/>
    <cellStyle name="20% - Énfasis3 3 6 2" xfId="32444"/>
    <cellStyle name="20% - Énfasis3 3 6 3" xfId="26028"/>
    <cellStyle name="20% - Énfasis3 3 7" xfId="10675"/>
    <cellStyle name="20% - Énfasis3 3 7 2" xfId="33070"/>
    <cellStyle name="20% - Énfasis3 3 7 3" xfId="26455"/>
    <cellStyle name="20% - Énfasis3 3 8" xfId="11071"/>
    <cellStyle name="20% - Énfasis3 3 8 2" xfId="26851"/>
    <cellStyle name="20% - Énfasis3 3 9" xfId="17564"/>
    <cellStyle name="20% - Énfasis3 3 9 2" xfId="27302"/>
    <cellStyle name="20% - Énfasis3 4" xfId="112"/>
    <cellStyle name="20% - Énfasis3 4 10" xfId="28331"/>
    <cellStyle name="20% - Énfasis3 4 11" xfId="33471"/>
    <cellStyle name="20% - Énfasis3 4 12" xfId="21904"/>
    <cellStyle name="20% - Énfasis3 4 2" xfId="113"/>
    <cellStyle name="20% - Énfasis3 4 2 10" xfId="33472"/>
    <cellStyle name="20% - Énfasis3 4 2 11" xfId="21905"/>
    <cellStyle name="20% - Énfasis3 4 2 2" xfId="114"/>
    <cellStyle name="20% - Énfasis3 4 2 2 10" xfId="21906"/>
    <cellStyle name="20% - Énfasis3 4 2 2 2" xfId="4048"/>
    <cellStyle name="20% - Énfasis3 4 2 2 2 2" xfId="20049"/>
    <cellStyle name="20% - Énfasis3 4 2 2 2 2 2" xfId="27864"/>
    <cellStyle name="20% - Énfasis3 4 2 2 2 3" xfId="30195"/>
    <cellStyle name="20% - Énfasis3 4 2 2 2 4" xfId="34071"/>
    <cellStyle name="20% - Énfasis3 4 2 2 2 5" xfId="23778"/>
    <cellStyle name="20% - Énfasis3 4 2 2 3" xfId="8736"/>
    <cellStyle name="20% - Énfasis3 4 2 2 3 2" xfId="32054"/>
    <cellStyle name="20% - Énfasis3 4 2 2 3 3" xfId="25637"/>
    <cellStyle name="20% - Énfasis3 4 2 2 4" xfId="9347"/>
    <cellStyle name="20% - Énfasis3 4 2 2 4 2" xfId="32450"/>
    <cellStyle name="20% - Énfasis3 4 2 2 4 3" xfId="26034"/>
    <cellStyle name="20% - Énfasis3 4 2 2 5" xfId="10681"/>
    <cellStyle name="20% - Énfasis3 4 2 2 5 2" xfId="33076"/>
    <cellStyle name="20% - Énfasis3 4 2 2 5 3" xfId="26461"/>
    <cellStyle name="20% - Énfasis3 4 2 2 6" xfId="11077"/>
    <cellStyle name="20% - Énfasis3 4 2 2 6 2" xfId="26857"/>
    <cellStyle name="20% - Énfasis3 4 2 2 7" xfId="17570"/>
    <cellStyle name="20% - Énfasis3 4 2 2 7 2" xfId="27308"/>
    <cellStyle name="20% - Énfasis3 4 2 2 8" xfId="28333"/>
    <cellStyle name="20% - Énfasis3 4 2 2 9" xfId="33473"/>
    <cellStyle name="20% - Énfasis3 4 2 3" xfId="4047"/>
    <cellStyle name="20% - Énfasis3 4 2 3 2" xfId="20048"/>
    <cellStyle name="20% - Énfasis3 4 2 3 2 2" xfId="27863"/>
    <cellStyle name="20% - Énfasis3 4 2 3 3" xfId="30194"/>
    <cellStyle name="20% - Énfasis3 4 2 3 4" xfId="34070"/>
    <cellStyle name="20% - Énfasis3 4 2 3 5" xfId="23777"/>
    <cellStyle name="20% - Énfasis3 4 2 4" xfId="8735"/>
    <cellStyle name="20% - Énfasis3 4 2 4 2" xfId="32053"/>
    <cellStyle name="20% - Énfasis3 4 2 4 3" xfId="25636"/>
    <cellStyle name="20% - Énfasis3 4 2 5" xfId="9346"/>
    <cellStyle name="20% - Énfasis3 4 2 5 2" xfId="32449"/>
    <cellStyle name="20% - Énfasis3 4 2 5 3" xfId="26033"/>
    <cellStyle name="20% - Énfasis3 4 2 6" xfId="10680"/>
    <cellStyle name="20% - Énfasis3 4 2 6 2" xfId="33075"/>
    <cellStyle name="20% - Énfasis3 4 2 6 3" xfId="26460"/>
    <cellStyle name="20% - Énfasis3 4 2 7" xfId="11076"/>
    <cellStyle name="20% - Énfasis3 4 2 7 2" xfId="26856"/>
    <cellStyle name="20% - Énfasis3 4 2 8" xfId="17569"/>
    <cellStyle name="20% - Énfasis3 4 2 8 2" xfId="27307"/>
    <cellStyle name="20% - Énfasis3 4 2 9" xfId="28332"/>
    <cellStyle name="20% - Énfasis3 4 3" xfId="115"/>
    <cellStyle name="20% - Énfasis3 4 3 10" xfId="21907"/>
    <cellStyle name="20% - Énfasis3 4 3 2" xfId="4049"/>
    <cellStyle name="20% - Énfasis3 4 3 2 2" xfId="20050"/>
    <cellStyle name="20% - Énfasis3 4 3 2 2 2" xfId="27865"/>
    <cellStyle name="20% - Énfasis3 4 3 2 3" xfId="30196"/>
    <cellStyle name="20% - Énfasis3 4 3 2 4" xfId="34072"/>
    <cellStyle name="20% - Énfasis3 4 3 2 5" xfId="23779"/>
    <cellStyle name="20% - Énfasis3 4 3 3" xfId="8737"/>
    <cellStyle name="20% - Énfasis3 4 3 3 2" xfId="32055"/>
    <cellStyle name="20% - Énfasis3 4 3 3 3" xfId="25638"/>
    <cellStyle name="20% - Énfasis3 4 3 4" xfId="9348"/>
    <cellStyle name="20% - Énfasis3 4 3 4 2" xfId="32451"/>
    <cellStyle name="20% - Énfasis3 4 3 4 3" xfId="26035"/>
    <cellStyle name="20% - Énfasis3 4 3 5" xfId="10682"/>
    <cellStyle name="20% - Énfasis3 4 3 5 2" xfId="33077"/>
    <cellStyle name="20% - Énfasis3 4 3 5 3" xfId="26462"/>
    <cellStyle name="20% - Énfasis3 4 3 6" xfId="11078"/>
    <cellStyle name="20% - Énfasis3 4 3 6 2" xfId="26858"/>
    <cellStyle name="20% - Énfasis3 4 3 7" xfId="17571"/>
    <cellStyle name="20% - Énfasis3 4 3 7 2" xfId="27309"/>
    <cellStyle name="20% - Énfasis3 4 3 8" xfId="28334"/>
    <cellStyle name="20% - Énfasis3 4 3 9" xfId="33474"/>
    <cellStyle name="20% - Énfasis3 4 4" xfId="4046"/>
    <cellStyle name="20% - Énfasis3 4 4 2" xfId="20047"/>
    <cellStyle name="20% - Énfasis3 4 4 2 2" xfId="27862"/>
    <cellStyle name="20% - Énfasis3 4 4 3" xfId="30193"/>
    <cellStyle name="20% - Énfasis3 4 4 4" xfId="34069"/>
    <cellStyle name="20% - Énfasis3 4 4 5" xfId="23776"/>
    <cellStyle name="20% - Énfasis3 4 5" xfId="8734"/>
    <cellStyle name="20% - Énfasis3 4 5 2" xfId="32052"/>
    <cellStyle name="20% - Énfasis3 4 5 3" xfId="25635"/>
    <cellStyle name="20% - Énfasis3 4 6" xfId="9345"/>
    <cellStyle name="20% - Énfasis3 4 6 2" xfId="32448"/>
    <cellStyle name="20% - Énfasis3 4 6 3" xfId="26032"/>
    <cellStyle name="20% - Énfasis3 4 7" xfId="10679"/>
    <cellStyle name="20% - Énfasis3 4 7 2" xfId="33074"/>
    <cellStyle name="20% - Énfasis3 4 7 3" xfId="26459"/>
    <cellStyle name="20% - Énfasis3 4 8" xfId="11075"/>
    <cellStyle name="20% - Énfasis3 4 8 2" xfId="26855"/>
    <cellStyle name="20% - Énfasis3 4 9" xfId="17568"/>
    <cellStyle name="20% - Énfasis3 4 9 2" xfId="27306"/>
    <cellStyle name="20% - Énfasis3 5" xfId="116"/>
    <cellStyle name="20% - Énfasis3 5 10" xfId="28335"/>
    <cellStyle name="20% - Énfasis3 5 11" xfId="33475"/>
    <cellStyle name="20% - Énfasis3 5 12" xfId="21908"/>
    <cellStyle name="20% - Énfasis3 5 2" xfId="117"/>
    <cellStyle name="20% - Énfasis3 5 2 10" xfId="33476"/>
    <cellStyle name="20% - Énfasis3 5 2 11" xfId="21909"/>
    <cellStyle name="20% - Énfasis3 5 2 2" xfId="118"/>
    <cellStyle name="20% - Énfasis3 5 2 2 10" xfId="21910"/>
    <cellStyle name="20% - Énfasis3 5 2 2 2" xfId="4052"/>
    <cellStyle name="20% - Énfasis3 5 2 2 2 2" xfId="20053"/>
    <cellStyle name="20% - Énfasis3 5 2 2 2 2 2" xfId="27868"/>
    <cellStyle name="20% - Énfasis3 5 2 2 2 3" xfId="30199"/>
    <cellStyle name="20% - Énfasis3 5 2 2 2 4" xfId="34075"/>
    <cellStyle name="20% - Énfasis3 5 2 2 2 5" xfId="23782"/>
    <cellStyle name="20% - Énfasis3 5 2 2 3" xfId="8740"/>
    <cellStyle name="20% - Énfasis3 5 2 2 3 2" xfId="32058"/>
    <cellStyle name="20% - Énfasis3 5 2 2 3 3" xfId="25641"/>
    <cellStyle name="20% - Énfasis3 5 2 2 4" xfId="9351"/>
    <cellStyle name="20% - Énfasis3 5 2 2 4 2" xfId="32454"/>
    <cellStyle name="20% - Énfasis3 5 2 2 4 3" xfId="26038"/>
    <cellStyle name="20% - Énfasis3 5 2 2 5" xfId="10685"/>
    <cellStyle name="20% - Énfasis3 5 2 2 5 2" xfId="33080"/>
    <cellStyle name="20% - Énfasis3 5 2 2 5 3" xfId="26465"/>
    <cellStyle name="20% - Énfasis3 5 2 2 6" xfId="11081"/>
    <cellStyle name="20% - Énfasis3 5 2 2 6 2" xfId="26861"/>
    <cellStyle name="20% - Énfasis3 5 2 2 7" xfId="17574"/>
    <cellStyle name="20% - Énfasis3 5 2 2 7 2" xfId="27312"/>
    <cellStyle name="20% - Énfasis3 5 2 2 8" xfId="28337"/>
    <cellStyle name="20% - Énfasis3 5 2 2 9" xfId="33477"/>
    <cellStyle name="20% - Énfasis3 5 2 3" xfId="4051"/>
    <cellStyle name="20% - Énfasis3 5 2 3 2" xfId="20052"/>
    <cellStyle name="20% - Énfasis3 5 2 3 2 2" xfId="27867"/>
    <cellStyle name="20% - Énfasis3 5 2 3 3" xfId="30198"/>
    <cellStyle name="20% - Énfasis3 5 2 3 4" xfId="34074"/>
    <cellStyle name="20% - Énfasis3 5 2 3 5" xfId="23781"/>
    <cellStyle name="20% - Énfasis3 5 2 4" xfId="8739"/>
    <cellStyle name="20% - Énfasis3 5 2 4 2" xfId="32057"/>
    <cellStyle name="20% - Énfasis3 5 2 4 3" xfId="25640"/>
    <cellStyle name="20% - Énfasis3 5 2 5" xfId="9350"/>
    <cellStyle name="20% - Énfasis3 5 2 5 2" xfId="32453"/>
    <cellStyle name="20% - Énfasis3 5 2 5 3" xfId="26037"/>
    <cellStyle name="20% - Énfasis3 5 2 6" xfId="10684"/>
    <cellStyle name="20% - Énfasis3 5 2 6 2" xfId="33079"/>
    <cellStyle name="20% - Énfasis3 5 2 6 3" xfId="26464"/>
    <cellStyle name="20% - Énfasis3 5 2 7" xfId="11080"/>
    <cellStyle name="20% - Énfasis3 5 2 7 2" xfId="26860"/>
    <cellStyle name="20% - Énfasis3 5 2 8" xfId="17573"/>
    <cellStyle name="20% - Énfasis3 5 2 8 2" xfId="27311"/>
    <cellStyle name="20% - Énfasis3 5 2 9" xfId="28336"/>
    <cellStyle name="20% - Énfasis3 5 3" xfId="119"/>
    <cellStyle name="20% - Énfasis3 5 3 10" xfId="21911"/>
    <cellStyle name="20% - Énfasis3 5 3 2" xfId="4053"/>
    <cellStyle name="20% - Énfasis3 5 3 2 2" xfId="20054"/>
    <cellStyle name="20% - Énfasis3 5 3 2 2 2" xfId="27869"/>
    <cellStyle name="20% - Énfasis3 5 3 2 3" xfId="30200"/>
    <cellStyle name="20% - Énfasis3 5 3 2 4" xfId="34076"/>
    <cellStyle name="20% - Énfasis3 5 3 2 5" xfId="23783"/>
    <cellStyle name="20% - Énfasis3 5 3 3" xfId="8741"/>
    <cellStyle name="20% - Énfasis3 5 3 3 2" xfId="32059"/>
    <cellStyle name="20% - Énfasis3 5 3 3 3" xfId="25642"/>
    <cellStyle name="20% - Énfasis3 5 3 4" xfId="9352"/>
    <cellStyle name="20% - Énfasis3 5 3 4 2" xfId="32455"/>
    <cellStyle name="20% - Énfasis3 5 3 4 3" xfId="26039"/>
    <cellStyle name="20% - Énfasis3 5 3 5" xfId="10686"/>
    <cellStyle name="20% - Énfasis3 5 3 5 2" xfId="33081"/>
    <cellStyle name="20% - Énfasis3 5 3 5 3" xfId="26466"/>
    <cellStyle name="20% - Énfasis3 5 3 6" xfId="11082"/>
    <cellStyle name="20% - Énfasis3 5 3 6 2" xfId="26862"/>
    <cellStyle name="20% - Énfasis3 5 3 7" xfId="17575"/>
    <cellStyle name="20% - Énfasis3 5 3 7 2" xfId="27313"/>
    <cellStyle name="20% - Énfasis3 5 3 8" xfId="28338"/>
    <cellStyle name="20% - Énfasis3 5 3 9" xfId="33478"/>
    <cellStyle name="20% - Énfasis3 5 4" xfId="4050"/>
    <cellStyle name="20% - Énfasis3 5 4 2" xfId="20051"/>
    <cellStyle name="20% - Énfasis3 5 4 2 2" xfId="27866"/>
    <cellStyle name="20% - Énfasis3 5 4 3" xfId="30197"/>
    <cellStyle name="20% - Énfasis3 5 4 4" xfId="34073"/>
    <cellStyle name="20% - Énfasis3 5 4 5" xfId="23780"/>
    <cellStyle name="20% - Énfasis3 5 5" xfId="8738"/>
    <cellStyle name="20% - Énfasis3 5 5 2" xfId="32056"/>
    <cellStyle name="20% - Énfasis3 5 5 3" xfId="25639"/>
    <cellStyle name="20% - Énfasis3 5 6" xfId="9349"/>
    <cellStyle name="20% - Énfasis3 5 6 2" xfId="32452"/>
    <cellStyle name="20% - Énfasis3 5 6 3" xfId="26036"/>
    <cellStyle name="20% - Énfasis3 5 7" xfId="10683"/>
    <cellStyle name="20% - Énfasis3 5 7 2" xfId="33078"/>
    <cellStyle name="20% - Énfasis3 5 7 3" xfId="26463"/>
    <cellStyle name="20% - Énfasis3 5 8" xfId="11079"/>
    <cellStyle name="20% - Énfasis3 5 8 2" xfId="26859"/>
    <cellStyle name="20% - Énfasis3 5 9" xfId="17572"/>
    <cellStyle name="20% - Énfasis3 5 9 2" xfId="27310"/>
    <cellStyle name="20% - Énfasis3 6" xfId="120"/>
    <cellStyle name="20% - Énfasis3 6 10" xfId="28339"/>
    <cellStyle name="20% - Énfasis3 6 11" xfId="33479"/>
    <cellStyle name="20% - Énfasis3 6 12" xfId="21912"/>
    <cellStyle name="20% - Énfasis3 6 2" xfId="121"/>
    <cellStyle name="20% - Énfasis3 6 2 10" xfId="33480"/>
    <cellStyle name="20% - Énfasis3 6 2 11" xfId="21913"/>
    <cellStyle name="20% - Énfasis3 6 2 2" xfId="122"/>
    <cellStyle name="20% - Énfasis3 6 2 2 10" xfId="21914"/>
    <cellStyle name="20% - Énfasis3 6 2 2 2" xfId="4056"/>
    <cellStyle name="20% - Énfasis3 6 2 2 2 2" xfId="20057"/>
    <cellStyle name="20% - Énfasis3 6 2 2 2 2 2" xfId="27872"/>
    <cellStyle name="20% - Énfasis3 6 2 2 2 3" xfId="30203"/>
    <cellStyle name="20% - Énfasis3 6 2 2 2 4" xfId="34079"/>
    <cellStyle name="20% - Énfasis3 6 2 2 2 5" xfId="23786"/>
    <cellStyle name="20% - Énfasis3 6 2 2 3" xfId="8744"/>
    <cellStyle name="20% - Énfasis3 6 2 2 3 2" xfId="32062"/>
    <cellStyle name="20% - Énfasis3 6 2 2 3 3" xfId="25645"/>
    <cellStyle name="20% - Énfasis3 6 2 2 4" xfId="9355"/>
    <cellStyle name="20% - Énfasis3 6 2 2 4 2" xfId="32458"/>
    <cellStyle name="20% - Énfasis3 6 2 2 4 3" xfId="26042"/>
    <cellStyle name="20% - Énfasis3 6 2 2 5" xfId="10689"/>
    <cellStyle name="20% - Énfasis3 6 2 2 5 2" xfId="33084"/>
    <cellStyle name="20% - Énfasis3 6 2 2 5 3" xfId="26469"/>
    <cellStyle name="20% - Énfasis3 6 2 2 6" xfId="11085"/>
    <cellStyle name="20% - Énfasis3 6 2 2 6 2" xfId="26865"/>
    <cellStyle name="20% - Énfasis3 6 2 2 7" xfId="17578"/>
    <cellStyle name="20% - Énfasis3 6 2 2 7 2" xfId="27316"/>
    <cellStyle name="20% - Énfasis3 6 2 2 8" xfId="28341"/>
    <cellStyle name="20% - Énfasis3 6 2 2 9" xfId="33481"/>
    <cellStyle name="20% - Énfasis3 6 2 3" xfId="4055"/>
    <cellStyle name="20% - Énfasis3 6 2 3 2" xfId="20056"/>
    <cellStyle name="20% - Énfasis3 6 2 3 2 2" xfId="27871"/>
    <cellStyle name="20% - Énfasis3 6 2 3 3" xfId="30202"/>
    <cellStyle name="20% - Énfasis3 6 2 3 4" xfId="34078"/>
    <cellStyle name="20% - Énfasis3 6 2 3 5" xfId="23785"/>
    <cellStyle name="20% - Énfasis3 6 2 4" xfId="8743"/>
    <cellStyle name="20% - Énfasis3 6 2 4 2" xfId="32061"/>
    <cellStyle name="20% - Énfasis3 6 2 4 3" xfId="25644"/>
    <cellStyle name="20% - Énfasis3 6 2 5" xfId="9354"/>
    <cellStyle name="20% - Énfasis3 6 2 5 2" xfId="32457"/>
    <cellStyle name="20% - Énfasis3 6 2 5 3" xfId="26041"/>
    <cellStyle name="20% - Énfasis3 6 2 6" xfId="10688"/>
    <cellStyle name="20% - Énfasis3 6 2 6 2" xfId="33083"/>
    <cellStyle name="20% - Énfasis3 6 2 6 3" xfId="26468"/>
    <cellStyle name="20% - Énfasis3 6 2 7" xfId="11084"/>
    <cellStyle name="20% - Énfasis3 6 2 7 2" xfId="26864"/>
    <cellStyle name="20% - Énfasis3 6 2 8" xfId="17577"/>
    <cellStyle name="20% - Énfasis3 6 2 8 2" xfId="27315"/>
    <cellStyle name="20% - Énfasis3 6 2 9" xfId="28340"/>
    <cellStyle name="20% - Énfasis3 6 3" xfId="123"/>
    <cellStyle name="20% - Énfasis3 6 3 10" xfId="21915"/>
    <cellStyle name="20% - Énfasis3 6 3 2" xfId="4057"/>
    <cellStyle name="20% - Énfasis3 6 3 2 2" xfId="20058"/>
    <cellStyle name="20% - Énfasis3 6 3 2 2 2" xfId="27873"/>
    <cellStyle name="20% - Énfasis3 6 3 2 3" xfId="30204"/>
    <cellStyle name="20% - Énfasis3 6 3 2 4" xfId="34080"/>
    <cellStyle name="20% - Énfasis3 6 3 2 5" xfId="23787"/>
    <cellStyle name="20% - Énfasis3 6 3 3" xfId="8745"/>
    <cellStyle name="20% - Énfasis3 6 3 3 2" xfId="32063"/>
    <cellStyle name="20% - Énfasis3 6 3 3 3" xfId="25646"/>
    <cellStyle name="20% - Énfasis3 6 3 4" xfId="9356"/>
    <cellStyle name="20% - Énfasis3 6 3 4 2" xfId="32459"/>
    <cellStyle name="20% - Énfasis3 6 3 4 3" xfId="26043"/>
    <cellStyle name="20% - Énfasis3 6 3 5" xfId="10690"/>
    <cellStyle name="20% - Énfasis3 6 3 5 2" xfId="33085"/>
    <cellStyle name="20% - Énfasis3 6 3 5 3" xfId="26470"/>
    <cellStyle name="20% - Énfasis3 6 3 6" xfId="11086"/>
    <cellStyle name="20% - Énfasis3 6 3 6 2" xfId="26866"/>
    <cellStyle name="20% - Énfasis3 6 3 7" xfId="17579"/>
    <cellStyle name="20% - Énfasis3 6 3 7 2" xfId="27317"/>
    <cellStyle name="20% - Énfasis3 6 3 8" xfId="28342"/>
    <cellStyle name="20% - Énfasis3 6 3 9" xfId="33482"/>
    <cellStyle name="20% - Énfasis3 6 4" xfId="4054"/>
    <cellStyle name="20% - Énfasis3 6 4 2" xfId="20055"/>
    <cellStyle name="20% - Énfasis3 6 4 2 2" xfId="27870"/>
    <cellStyle name="20% - Énfasis3 6 4 3" xfId="30201"/>
    <cellStyle name="20% - Énfasis3 6 4 4" xfId="34077"/>
    <cellStyle name="20% - Énfasis3 6 4 5" xfId="23784"/>
    <cellStyle name="20% - Énfasis3 6 5" xfId="8742"/>
    <cellStyle name="20% - Énfasis3 6 5 2" xfId="32060"/>
    <cellStyle name="20% - Énfasis3 6 5 3" xfId="25643"/>
    <cellStyle name="20% - Énfasis3 6 6" xfId="9353"/>
    <cellStyle name="20% - Énfasis3 6 6 2" xfId="32456"/>
    <cellStyle name="20% - Énfasis3 6 6 3" xfId="26040"/>
    <cellStyle name="20% - Énfasis3 6 7" xfId="10687"/>
    <cellStyle name="20% - Énfasis3 6 7 2" xfId="33082"/>
    <cellStyle name="20% - Énfasis3 6 7 3" xfId="26467"/>
    <cellStyle name="20% - Énfasis3 6 8" xfId="11083"/>
    <cellStyle name="20% - Énfasis3 6 8 2" xfId="26863"/>
    <cellStyle name="20% - Énfasis3 6 9" xfId="17576"/>
    <cellStyle name="20% - Énfasis3 6 9 2" xfId="27314"/>
    <cellStyle name="20% - Énfasis3 7" xfId="124"/>
    <cellStyle name="20% - Énfasis3 7 10" xfId="33483"/>
    <cellStyle name="20% - Énfasis3 7 11" xfId="21916"/>
    <cellStyle name="20% - Énfasis3 7 2" xfId="125"/>
    <cellStyle name="20% - Énfasis3 7 2 10" xfId="21917"/>
    <cellStyle name="20% - Énfasis3 7 2 2" xfId="4059"/>
    <cellStyle name="20% - Énfasis3 7 2 2 2" xfId="20060"/>
    <cellStyle name="20% - Énfasis3 7 2 2 2 2" xfId="27875"/>
    <cellStyle name="20% - Énfasis3 7 2 2 3" xfId="30206"/>
    <cellStyle name="20% - Énfasis3 7 2 2 4" xfId="34082"/>
    <cellStyle name="20% - Énfasis3 7 2 2 5" xfId="23789"/>
    <cellStyle name="20% - Énfasis3 7 2 3" xfId="8747"/>
    <cellStyle name="20% - Énfasis3 7 2 3 2" xfId="32065"/>
    <cellStyle name="20% - Énfasis3 7 2 3 3" xfId="25648"/>
    <cellStyle name="20% - Énfasis3 7 2 4" xfId="9358"/>
    <cellStyle name="20% - Énfasis3 7 2 4 2" xfId="32461"/>
    <cellStyle name="20% - Énfasis3 7 2 4 3" xfId="26045"/>
    <cellStyle name="20% - Énfasis3 7 2 5" xfId="10692"/>
    <cellStyle name="20% - Énfasis3 7 2 5 2" xfId="33087"/>
    <cellStyle name="20% - Énfasis3 7 2 5 3" xfId="26472"/>
    <cellStyle name="20% - Énfasis3 7 2 6" xfId="11088"/>
    <cellStyle name="20% - Énfasis3 7 2 6 2" xfId="26868"/>
    <cellStyle name="20% - Énfasis3 7 2 7" xfId="17581"/>
    <cellStyle name="20% - Énfasis3 7 2 7 2" xfId="27319"/>
    <cellStyle name="20% - Énfasis3 7 2 8" xfId="28344"/>
    <cellStyle name="20% - Énfasis3 7 2 9" xfId="33484"/>
    <cellStyle name="20% - Énfasis3 7 3" xfId="4058"/>
    <cellStyle name="20% - Énfasis3 7 3 2" xfId="20059"/>
    <cellStyle name="20% - Énfasis3 7 3 2 2" xfId="27874"/>
    <cellStyle name="20% - Énfasis3 7 3 3" xfId="30205"/>
    <cellStyle name="20% - Énfasis3 7 3 4" xfId="34081"/>
    <cellStyle name="20% - Énfasis3 7 3 5" xfId="23788"/>
    <cellStyle name="20% - Énfasis3 7 4" xfId="8746"/>
    <cellStyle name="20% - Énfasis3 7 4 2" xfId="32064"/>
    <cellStyle name="20% - Énfasis3 7 4 3" xfId="25647"/>
    <cellStyle name="20% - Énfasis3 7 5" xfId="9357"/>
    <cellStyle name="20% - Énfasis3 7 5 2" xfId="32460"/>
    <cellStyle name="20% - Énfasis3 7 5 3" xfId="26044"/>
    <cellStyle name="20% - Énfasis3 7 6" xfId="10691"/>
    <cellStyle name="20% - Énfasis3 7 6 2" xfId="33086"/>
    <cellStyle name="20% - Énfasis3 7 6 3" xfId="26471"/>
    <cellStyle name="20% - Énfasis3 7 7" xfId="11087"/>
    <cellStyle name="20% - Énfasis3 7 7 2" xfId="26867"/>
    <cellStyle name="20% - Énfasis3 7 8" xfId="17580"/>
    <cellStyle name="20% - Énfasis3 7 8 2" xfId="27318"/>
    <cellStyle name="20% - Énfasis3 7 9" xfId="28343"/>
    <cellStyle name="20% - Énfasis3 8" xfId="126"/>
    <cellStyle name="20% - Énfasis3 8 10" xfId="33485"/>
    <cellStyle name="20% - Énfasis3 8 11" xfId="21918"/>
    <cellStyle name="20% - Énfasis3 8 2" xfId="127"/>
    <cellStyle name="20% - Énfasis3 8 2 10" xfId="21919"/>
    <cellStyle name="20% - Énfasis3 8 2 2" xfId="4061"/>
    <cellStyle name="20% - Énfasis3 8 2 2 2" xfId="20062"/>
    <cellStyle name="20% - Énfasis3 8 2 2 2 2" xfId="27877"/>
    <cellStyle name="20% - Énfasis3 8 2 2 3" xfId="30208"/>
    <cellStyle name="20% - Énfasis3 8 2 2 4" xfId="34084"/>
    <cellStyle name="20% - Énfasis3 8 2 2 5" xfId="23791"/>
    <cellStyle name="20% - Énfasis3 8 2 3" xfId="8749"/>
    <cellStyle name="20% - Énfasis3 8 2 3 2" xfId="32067"/>
    <cellStyle name="20% - Énfasis3 8 2 3 3" xfId="25650"/>
    <cellStyle name="20% - Énfasis3 8 2 4" xfId="9360"/>
    <cellStyle name="20% - Énfasis3 8 2 4 2" xfId="32463"/>
    <cellStyle name="20% - Énfasis3 8 2 4 3" xfId="26047"/>
    <cellStyle name="20% - Énfasis3 8 2 5" xfId="10694"/>
    <cellStyle name="20% - Énfasis3 8 2 5 2" xfId="33089"/>
    <cellStyle name="20% - Énfasis3 8 2 5 3" xfId="26474"/>
    <cellStyle name="20% - Énfasis3 8 2 6" xfId="11090"/>
    <cellStyle name="20% - Énfasis3 8 2 6 2" xfId="26870"/>
    <cellStyle name="20% - Énfasis3 8 2 7" xfId="17583"/>
    <cellStyle name="20% - Énfasis3 8 2 7 2" xfId="27321"/>
    <cellStyle name="20% - Énfasis3 8 2 8" xfId="28346"/>
    <cellStyle name="20% - Énfasis3 8 2 9" xfId="33486"/>
    <cellStyle name="20% - Énfasis3 8 3" xfId="4060"/>
    <cellStyle name="20% - Énfasis3 8 3 2" xfId="20061"/>
    <cellStyle name="20% - Énfasis3 8 3 2 2" xfId="27876"/>
    <cellStyle name="20% - Énfasis3 8 3 3" xfId="30207"/>
    <cellStyle name="20% - Énfasis3 8 3 4" xfId="34083"/>
    <cellStyle name="20% - Énfasis3 8 3 5" xfId="23790"/>
    <cellStyle name="20% - Énfasis3 8 4" xfId="8748"/>
    <cellStyle name="20% - Énfasis3 8 4 2" xfId="32066"/>
    <cellStyle name="20% - Énfasis3 8 4 3" xfId="25649"/>
    <cellStyle name="20% - Énfasis3 8 5" xfId="9359"/>
    <cellStyle name="20% - Énfasis3 8 5 2" xfId="32462"/>
    <cellStyle name="20% - Énfasis3 8 5 3" xfId="26046"/>
    <cellStyle name="20% - Énfasis3 8 6" xfId="10693"/>
    <cellStyle name="20% - Énfasis3 8 6 2" xfId="33088"/>
    <cellStyle name="20% - Énfasis3 8 6 3" xfId="26473"/>
    <cellStyle name="20% - Énfasis3 8 7" xfId="11089"/>
    <cellStyle name="20% - Énfasis3 8 7 2" xfId="26869"/>
    <cellStyle name="20% - Énfasis3 8 8" xfId="17582"/>
    <cellStyle name="20% - Énfasis3 8 8 2" xfId="27320"/>
    <cellStyle name="20% - Énfasis3 8 9" xfId="28345"/>
    <cellStyle name="20% - Énfasis3 9" xfId="128"/>
    <cellStyle name="20% - Énfasis3 9 10" xfId="33487"/>
    <cellStyle name="20% - Énfasis3 9 11" xfId="21920"/>
    <cellStyle name="20% - Énfasis3 9 2" xfId="129"/>
    <cellStyle name="20% - Énfasis3 9 2 10" xfId="21921"/>
    <cellStyle name="20% - Énfasis3 9 2 2" xfId="4063"/>
    <cellStyle name="20% - Énfasis3 9 2 2 2" xfId="20064"/>
    <cellStyle name="20% - Énfasis3 9 2 2 2 2" xfId="27879"/>
    <cellStyle name="20% - Énfasis3 9 2 2 3" xfId="30210"/>
    <cellStyle name="20% - Énfasis3 9 2 2 4" xfId="34086"/>
    <cellStyle name="20% - Énfasis3 9 2 2 5" xfId="23793"/>
    <cellStyle name="20% - Énfasis3 9 2 3" xfId="8751"/>
    <cellStyle name="20% - Énfasis3 9 2 3 2" xfId="32069"/>
    <cellStyle name="20% - Énfasis3 9 2 3 3" xfId="25652"/>
    <cellStyle name="20% - Énfasis3 9 2 4" xfId="9362"/>
    <cellStyle name="20% - Énfasis3 9 2 4 2" xfId="32465"/>
    <cellStyle name="20% - Énfasis3 9 2 4 3" xfId="26049"/>
    <cellStyle name="20% - Énfasis3 9 2 5" xfId="10696"/>
    <cellStyle name="20% - Énfasis3 9 2 5 2" xfId="33091"/>
    <cellStyle name="20% - Énfasis3 9 2 5 3" xfId="26476"/>
    <cellStyle name="20% - Énfasis3 9 2 6" xfId="11092"/>
    <cellStyle name="20% - Énfasis3 9 2 6 2" xfId="26872"/>
    <cellStyle name="20% - Énfasis3 9 2 7" xfId="17585"/>
    <cellStyle name="20% - Énfasis3 9 2 7 2" xfId="27323"/>
    <cellStyle name="20% - Énfasis3 9 2 8" xfId="28348"/>
    <cellStyle name="20% - Énfasis3 9 2 9" xfId="33488"/>
    <cellStyle name="20% - Énfasis3 9 3" xfId="4062"/>
    <cellStyle name="20% - Énfasis3 9 3 2" xfId="20063"/>
    <cellStyle name="20% - Énfasis3 9 3 2 2" xfId="27878"/>
    <cellStyle name="20% - Énfasis3 9 3 3" xfId="30209"/>
    <cellStyle name="20% - Énfasis3 9 3 4" xfId="34085"/>
    <cellStyle name="20% - Énfasis3 9 3 5" xfId="23792"/>
    <cellStyle name="20% - Énfasis3 9 4" xfId="8750"/>
    <cellStyle name="20% - Énfasis3 9 4 2" xfId="32068"/>
    <cellStyle name="20% - Énfasis3 9 4 3" xfId="25651"/>
    <cellStyle name="20% - Énfasis3 9 5" xfId="9361"/>
    <cellStyle name="20% - Énfasis3 9 5 2" xfId="32464"/>
    <cellStyle name="20% - Énfasis3 9 5 3" xfId="26048"/>
    <cellStyle name="20% - Énfasis3 9 6" xfId="10695"/>
    <cellStyle name="20% - Énfasis3 9 6 2" xfId="33090"/>
    <cellStyle name="20% - Énfasis3 9 6 3" xfId="26475"/>
    <cellStyle name="20% - Énfasis3 9 7" xfId="11091"/>
    <cellStyle name="20% - Énfasis3 9 7 2" xfId="26871"/>
    <cellStyle name="20% - Énfasis3 9 8" xfId="17584"/>
    <cellStyle name="20% - Énfasis3 9 8 2" xfId="27322"/>
    <cellStyle name="20% - Énfasis3 9 9" xfId="28347"/>
    <cellStyle name="20% - Énfasis4" xfId="31" builtinId="42" customBuiltin="1"/>
    <cellStyle name="20% - Énfasis4 10" xfId="130"/>
    <cellStyle name="20% - Énfasis4 10 10" xfId="33490"/>
    <cellStyle name="20% - Énfasis4 10 11" xfId="21923"/>
    <cellStyle name="20% - Énfasis4 10 2" xfId="131"/>
    <cellStyle name="20% - Énfasis4 10 2 10" xfId="21924"/>
    <cellStyle name="20% - Énfasis4 10 2 2" xfId="4066"/>
    <cellStyle name="20% - Énfasis4 10 2 2 2" xfId="20067"/>
    <cellStyle name="20% - Énfasis4 10 2 2 2 2" xfId="27882"/>
    <cellStyle name="20% - Énfasis4 10 2 2 3" xfId="30213"/>
    <cellStyle name="20% - Énfasis4 10 2 2 4" xfId="34089"/>
    <cellStyle name="20% - Énfasis4 10 2 2 5" xfId="23796"/>
    <cellStyle name="20% - Énfasis4 10 2 3" xfId="8753"/>
    <cellStyle name="20% - Énfasis4 10 2 3 2" xfId="32071"/>
    <cellStyle name="20% - Énfasis4 10 2 3 3" xfId="25654"/>
    <cellStyle name="20% - Énfasis4 10 2 4" xfId="9365"/>
    <cellStyle name="20% - Énfasis4 10 2 4 2" xfId="32468"/>
    <cellStyle name="20% - Énfasis4 10 2 4 3" xfId="26052"/>
    <cellStyle name="20% - Énfasis4 10 2 5" xfId="10698"/>
    <cellStyle name="20% - Énfasis4 10 2 5 2" xfId="33093"/>
    <cellStyle name="20% - Énfasis4 10 2 5 3" xfId="26478"/>
    <cellStyle name="20% - Énfasis4 10 2 6" xfId="11095"/>
    <cellStyle name="20% - Énfasis4 10 2 6 2" xfId="26875"/>
    <cellStyle name="20% - Énfasis4 10 2 7" xfId="17587"/>
    <cellStyle name="20% - Énfasis4 10 2 7 2" xfId="27325"/>
    <cellStyle name="20% - Énfasis4 10 2 8" xfId="28351"/>
    <cellStyle name="20% - Énfasis4 10 2 9" xfId="33491"/>
    <cellStyle name="20% - Énfasis4 10 3" xfId="4065"/>
    <cellStyle name="20% - Énfasis4 10 3 2" xfId="20066"/>
    <cellStyle name="20% - Énfasis4 10 3 2 2" xfId="27881"/>
    <cellStyle name="20% - Énfasis4 10 3 3" xfId="30212"/>
    <cellStyle name="20% - Énfasis4 10 3 4" xfId="34088"/>
    <cellStyle name="20% - Énfasis4 10 3 5" xfId="23795"/>
    <cellStyle name="20% - Énfasis4 10 4" xfId="8752"/>
    <cellStyle name="20% - Énfasis4 10 4 2" xfId="32070"/>
    <cellStyle name="20% - Énfasis4 10 4 3" xfId="25653"/>
    <cellStyle name="20% - Énfasis4 10 5" xfId="9364"/>
    <cellStyle name="20% - Énfasis4 10 5 2" xfId="32467"/>
    <cellStyle name="20% - Énfasis4 10 5 3" xfId="26051"/>
    <cellStyle name="20% - Énfasis4 10 6" xfId="10697"/>
    <cellStyle name="20% - Énfasis4 10 6 2" xfId="33092"/>
    <cellStyle name="20% - Énfasis4 10 6 3" xfId="26477"/>
    <cellStyle name="20% - Énfasis4 10 7" xfId="11094"/>
    <cellStyle name="20% - Énfasis4 10 7 2" xfId="26874"/>
    <cellStyle name="20% - Énfasis4 10 8" xfId="17586"/>
    <cellStyle name="20% - Énfasis4 10 8 2" xfId="27324"/>
    <cellStyle name="20% - Énfasis4 10 9" xfId="28350"/>
    <cellStyle name="20% - Énfasis4 11" xfId="132"/>
    <cellStyle name="20% - Énfasis4 11 10" xfId="21925"/>
    <cellStyle name="20% - Énfasis4 11 2" xfId="4067"/>
    <cellStyle name="20% - Énfasis4 11 2 2" xfId="20068"/>
    <cellStyle name="20% - Énfasis4 11 2 2 2" xfId="27883"/>
    <cellStyle name="20% - Énfasis4 11 2 3" xfId="30214"/>
    <cellStyle name="20% - Énfasis4 11 2 4" xfId="34090"/>
    <cellStyle name="20% - Énfasis4 11 2 5" xfId="23797"/>
    <cellStyle name="20% - Énfasis4 11 3" xfId="8754"/>
    <cellStyle name="20% - Énfasis4 11 3 2" xfId="32072"/>
    <cellStyle name="20% - Énfasis4 11 3 3" xfId="25655"/>
    <cellStyle name="20% - Énfasis4 11 4" xfId="9366"/>
    <cellStyle name="20% - Énfasis4 11 4 2" xfId="32469"/>
    <cellStyle name="20% - Énfasis4 11 4 3" xfId="26053"/>
    <cellStyle name="20% - Énfasis4 11 5" xfId="10699"/>
    <cellStyle name="20% - Énfasis4 11 5 2" xfId="33094"/>
    <cellStyle name="20% - Énfasis4 11 5 3" xfId="26479"/>
    <cellStyle name="20% - Énfasis4 11 6" xfId="11096"/>
    <cellStyle name="20% - Énfasis4 11 6 2" xfId="26876"/>
    <cellStyle name="20% - Énfasis4 11 7" xfId="17588"/>
    <cellStyle name="20% - Énfasis4 11 7 2" xfId="27326"/>
    <cellStyle name="20% - Énfasis4 11 8" xfId="28352"/>
    <cellStyle name="20% - Énfasis4 11 9" xfId="33492"/>
    <cellStyle name="20% - Énfasis4 12" xfId="4064"/>
    <cellStyle name="20% - Énfasis4 12 2" xfId="20065"/>
    <cellStyle name="20% - Énfasis4 12 2 2" xfId="27880"/>
    <cellStyle name="20% - Énfasis4 12 3" xfId="30211"/>
    <cellStyle name="20% - Énfasis4 12 4" xfId="34087"/>
    <cellStyle name="20% - Énfasis4 12 5" xfId="23794"/>
    <cellStyle name="20% - Énfasis4 13" xfId="9363"/>
    <cellStyle name="20% - Énfasis4 13 2" xfId="32466"/>
    <cellStyle name="20% - Énfasis4 13 3" xfId="26050"/>
    <cellStyle name="20% - Énfasis4 14" xfId="11093"/>
    <cellStyle name="20% - Énfasis4 14 2" xfId="26873"/>
    <cellStyle name="20% - Énfasis4 15" xfId="17493"/>
    <cellStyle name="20% - Énfasis4 15 2" xfId="27231"/>
    <cellStyle name="20% - Énfasis4 16" xfId="28349"/>
    <cellStyle name="20% - Énfasis4 17" xfId="33489"/>
    <cellStyle name="20% - Énfasis4 18" xfId="21922"/>
    <cellStyle name="20% - Énfasis4 2" xfId="133"/>
    <cellStyle name="20% - Énfasis4 2 10" xfId="28353"/>
    <cellStyle name="20% - Énfasis4 2 11" xfId="33493"/>
    <cellStyle name="20% - Énfasis4 2 12" xfId="21926"/>
    <cellStyle name="20% - Énfasis4 2 2" xfId="134"/>
    <cellStyle name="20% - Énfasis4 2 2 10" xfId="33494"/>
    <cellStyle name="20% - Énfasis4 2 2 11" xfId="21927"/>
    <cellStyle name="20% - Énfasis4 2 2 2" xfId="135"/>
    <cellStyle name="20% - Énfasis4 2 2 2 10" xfId="21928"/>
    <cellStyle name="20% - Énfasis4 2 2 2 2" xfId="4070"/>
    <cellStyle name="20% - Énfasis4 2 2 2 2 2" xfId="20071"/>
    <cellStyle name="20% - Énfasis4 2 2 2 2 2 2" xfId="27886"/>
    <cellStyle name="20% - Énfasis4 2 2 2 2 3" xfId="30217"/>
    <cellStyle name="20% - Énfasis4 2 2 2 2 4" xfId="34093"/>
    <cellStyle name="20% - Énfasis4 2 2 2 2 5" xfId="23800"/>
    <cellStyle name="20% - Énfasis4 2 2 2 3" xfId="8757"/>
    <cellStyle name="20% - Énfasis4 2 2 2 3 2" xfId="32075"/>
    <cellStyle name="20% - Énfasis4 2 2 2 3 3" xfId="25658"/>
    <cellStyle name="20% - Énfasis4 2 2 2 4" xfId="9369"/>
    <cellStyle name="20% - Énfasis4 2 2 2 4 2" xfId="32472"/>
    <cellStyle name="20% - Énfasis4 2 2 2 4 3" xfId="26056"/>
    <cellStyle name="20% - Énfasis4 2 2 2 5" xfId="10702"/>
    <cellStyle name="20% - Énfasis4 2 2 2 5 2" xfId="33097"/>
    <cellStyle name="20% - Énfasis4 2 2 2 5 3" xfId="26482"/>
    <cellStyle name="20% - Énfasis4 2 2 2 6" xfId="11099"/>
    <cellStyle name="20% - Énfasis4 2 2 2 6 2" xfId="26879"/>
    <cellStyle name="20% - Énfasis4 2 2 2 7" xfId="17591"/>
    <cellStyle name="20% - Énfasis4 2 2 2 7 2" xfId="27329"/>
    <cellStyle name="20% - Énfasis4 2 2 2 8" xfId="28355"/>
    <cellStyle name="20% - Énfasis4 2 2 2 9" xfId="33495"/>
    <cellStyle name="20% - Énfasis4 2 2 3" xfId="4069"/>
    <cellStyle name="20% - Énfasis4 2 2 3 2" xfId="20070"/>
    <cellStyle name="20% - Énfasis4 2 2 3 2 2" xfId="27885"/>
    <cellStyle name="20% - Énfasis4 2 2 3 3" xfId="30216"/>
    <cellStyle name="20% - Énfasis4 2 2 3 4" xfId="34092"/>
    <cellStyle name="20% - Énfasis4 2 2 3 5" xfId="23799"/>
    <cellStyle name="20% - Énfasis4 2 2 4" xfId="8756"/>
    <cellStyle name="20% - Énfasis4 2 2 4 2" xfId="32074"/>
    <cellStyle name="20% - Énfasis4 2 2 4 3" xfId="25657"/>
    <cellStyle name="20% - Énfasis4 2 2 5" xfId="9368"/>
    <cellStyle name="20% - Énfasis4 2 2 5 2" xfId="32471"/>
    <cellStyle name="20% - Énfasis4 2 2 5 3" xfId="26055"/>
    <cellStyle name="20% - Énfasis4 2 2 6" xfId="10701"/>
    <cellStyle name="20% - Énfasis4 2 2 6 2" xfId="33096"/>
    <cellStyle name="20% - Énfasis4 2 2 6 3" xfId="26481"/>
    <cellStyle name="20% - Énfasis4 2 2 7" xfId="11098"/>
    <cellStyle name="20% - Énfasis4 2 2 7 2" xfId="26878"/>
    <cellStyle name="20% - Énfasis4 2 2 8" xfId="17590"/>
    <cellStyle name="20% - Énfasis4 2 2 8 2" xfId="27328"/>
    <cellStyle name="20% - Énfasis4 2 2 9" xfId="28354"/>
    <cellStyle name="20% - Énfasis4 2 3" xfId="136"/>
    <cellStyle name="20% - Énfasis4 2 3 10" xfId="21929"/>
    <cellStyle name="20% - Énfasis4 2 3 2" xfId="4071"/>
    <cellStyle name="20% - Énfasis4 2 3 2 2" xfId="20072"/>
    <cellStyle name="20% - Énfasis4 2 3 2 2 2" xfId="27887"/>
    <cellStyle name="20% - Énfasis4 2 3 2 3" xfId="30218"/>
    <cellStyle name="20% - Énfasis4 2 3 2 4" xfId="34094"/>
    <cellStyle name="20% - Énfasis4 2 3 2 5" xfId="23801"/>
    <cellStyle name="20% - Énfasis4 2 3 3" xfId="8758"/>
    <cellStyle name="20% - Énfasis4 2 3 3 2" xfId="32076"/>
    <cellStyle name="20% - Énfasis4 2 3 3 3" xfId="25659"/>
    <cellStyle name="20% - Énfasis4 2 3 4" xfId="9370"/>
    <cellStyle name="20% - Énfasis4 2 3 4 2" xfId="32473"/>
    <cellStyle name="20% - Énfasis4 2 3 4 3" xfId="26057"/>
    <cellStyle name="20% - Énfasis4 2 3 5" xfId="10703"/>
    <cellStyle name="20% - Énfasis4 2 3 5 2" xfId="33098"/>
    <cellStyle name="20% - Énfasis4 2 3 5 3" xfId="26483"/>
    <cellStyle name="20% - Énfasis4 2 3 6" xfId="11100"/>
    <cellStyle name="20% - Énfasis4 2 3 6 2" xfId="26880"/>
    <cellStyle name="20% - Énfasis4 2 3 7" xfId="17592"/>
    <cellStyle name="20% - Énfasis4 2 3 7 2" xfId="27330"/>
    <cellStyle name="20% - Énfasis4 2 3 8" xfId="28356"/>
    <cellStyle name="20% - Énfasis4 2 3 9" xfId="33496"/>
    <cellStyle name="20% - Énfasis4 2 4" xfId="4068"/>
    <cellStyle name="20% - Énfasis4 2 4 2" xfId="20069"/>
    <cellStyle name="20% - Énfasis4 2 4 2 2" xfId="27884"/>
    <cellStyle name="20% - Énfasis4 2 4 3" xfId="30215"/>
    <cellStyle name="20% - Énfasis4 2 4 4" xfId="34091"/>
    <cellStyle name="20% - Énfasis4 2 4 5" xfId="23798"/>
    <cellStyle name="20% - Énfasis4 2 5" xfId="8755"/>
    <cellStyle name="20% - Énfasis4 2 5 2" xfId="32073"/>
    <cellStyle name="20% - Énfasis4 2 5 3" xfId="25656"/>
    <cellStyle name="20% - Énfasis4 2 6" xfId="9367"/>
    <cellStyle name="20% - Énfasis4 2 6 2" xfId="32470"/>
    <cellStyle name="20% - Énfasis4 2 6 3" xfId="26054"/>
    <cellStyle name="20% - Énfasis4 2 7" xfId="10700"/>
    <cellStyle name="20% - Énfasis4 2 7 2" xfId="33095"/>
    <cellStyle name="20% - Énfasis4 2 7 3" xfId="26480"/>
    <cellStyle name="20% - Énfasis4 2 8" xfId="11097"/>
    <cellStyle name="20% - Énfasis4 2 8 2" xfId="26877"/>
    <cellStyle name="20% - Énfasis4 2 9" xfId="17589"/>
    <cellStyle name="20% - Énfasis4 2 9 2" xfId="27327"/>
    <cellStyle name="20% - Énfasis4 3" xfId="137"/>
    <cellStyle name="20% - Énfasis4 3 10" xfId="28357"/>
    <cellStyle name="20% - Énfasis4 3 11" xfId="33497"/>
    <cellStyle name="20% - Énfasis4 3 12" xfId="21930"/>
    <cellStyle name="20% - Énfasis4 3 2" xfId="138"/>
    <cellStyle name="20% - Énfasis4 3 2 10" xfId="33498"/>
    <cellStyle name="20% - Énfasis4 3 2 11" xfId="21931"/>
    <cellStyle name="20% - Énfasis4 3 2 2" xfId="139"/>
    <cellStyle name="20% - Énfasis4 3 2 2 10" xfId="21932"/>
    <cellStyle name="20% - Énfasis4 3 2 2 2" xfId="4074"/>
    <cellStyle name="20% - Énfasis4 3 2 2 2 2" xfId="20075"/>
    <cellStyle name="20% - Énfasis4 3 2 2 2 2 2" xfId="27890"/>
    <cellStyle name="20% - Énfasis4 3 2 2 2 3" xfId="30221"/>
    <cellStyle name="20% - Énfasis4 3 2 2 2 4" xfId="34097"/>
    <cellStyle name="20% - Énfasis4 3 2 2 2 5" xfId="23804"/>
    <cellStyle name="20% - Énfasis4 3 2 2 3" xfId="8761"/>
    <cellStyle name="20% - Énfasis4 3 2 2 3 2" xfId="32079"/>
    <cellStyle name="20% - Énfasis4 3 2 2 3 3" xfId="25662"/>
    <cellStyle name="20% - Énfasis4 3 2 2 4" xfId="9373"/>
    <cellStyle name="20% - Énfasis4 3 2 2 4 2" xfId="32476"/>
    <cellStyle name="20% - Énfasis4 3 2 2 4 3" xfId="26060"/>
    <cellStyle name="20% - Énfasis4 3 2 2 5" xfId="10706"/>
    <cellStyle name="20% - Énfasis4 3 2 2 5 2" xfId="33101"/>
    <cellStyle name="20% - Énfasis4 3 2 2 5 3" xfId="26486"/>
    <cellStyle name="20% - Énfasis4 3 2 2 6" xfId="11103"/>
    <cellStyle name="20% - Énfasis4 3 2 2 6 2" xfId="26883"/>
    <cellStyle name="20% - Énfasis4 3 2 2 7" xfId="17595"/>
    <cellStyle name="20% - Énfasis4 3 2 2 7 2" xfId="27333"/>
    <cellStyle name="20% - Énfasis4 3 2 2 8" xfId="28359"/>
    <cellStyle name="20% - Énfasis4 3 2 2 9" xfId="33499"/>
    <cellStyle name="20% - Énfasis4 3 2 3" xfId="4073"/>
    <cellStyle name="20% - Énfasis4 3 2 3 2" xfId="20074"/>
    <cellStyle name="20% - Énfasis4 3 2 3 2 2" xfId="27889"/>
    <cellStyle name="20% - Énfasis4 3 2 3 3" xfId="30220"/>
    <cellStyle name="20% - Énfasis4 3 2 3 4" xfId="34096"/>
    <cellStyle name="20% - Énfasis4 3 2 3 5" xfId="23803"/>
    <cellStyle name="20% - Énfasis4 3 2 4" xfId="8760"/>
    <cellStyle name="20% - Énfasis4 3 2 4 2" xfId="32078"/>
    <cellStyle name="20% - Énfasis4 3 2 4 3" xfId="25661"/>
    <cellStyle name="20% - Énfasis4 3 2 5" xfId="9372"/>
    <cellStyle name="20% - Énfasis4 3 2 5 2" xfId="32475"/>
    <cellStyle name="20% - Énfasis4 3 2 5 3" xfId="26059"/>
    <cellStyle name="20% - Énfasis4 3 2 6" xfId="10705"/>
    <cellStyle name="20% - Énfasis4 3 2 6 2" xfId="33100"/>
    <cellStyle name="20% - Énfasis4 3 2 6 3" xfId="26485"/>
    <cellStyle name="20% - Énfasis4 3 2 7" xfId="11102"/>
    <cellStyle name="20% - Énfasis4 3 2 7 2" xfId="26882"/>
    <cellStyle name="20% - Énfasis4 3 2 8" xfId="17594"/>
    <cellStyle name="20% - Énfasis4 3 2 8 2" xfId="27332"/>
    <cellStyle name="20% - Énfasis4 3 2 9" xfId="28358"/>
    <cellStyle name="20% - Énfasis4 3 3" xfId="140"/>
    <cellStyle name="20% - Énfasis4 3 3 10" xfId="21933"/>
    <cellStyle name="20% - Énfasis4 3 3 2" xfId="4075"/>
    <cellStyle name="20% - Énfasis4 3 3 2 2" xfId="20076"/>
    <cellStyle name="20% - Énfasis4 3 3 2 2 2" xfId="27891"/>
    <cellStyle name="20% - Énfasis4 3 3 2 3" xfId="30222"/>
    <cellStyle name="20% - Énfasis4 3 3 2 4" xfId="34098"/>
    <cellStyle name="20% - Énfasis4 3 3 2 5" xfId="23805"/>
    <cellStyle name="20% - Énfasis4 3 3 3" xfId="8762"/>
    <cellStyle name="20% - Énfasis4 3 3 3 2" xfId="32080"/>
    <cellStyle name="20% - Énfasis4 3 3 3 3" xfId="25663"/>
    <cellStyle name="20% - Énfasis4 3 3 4" xfId="9374"/>
    <cellStyle name="20% - Énfasis4 3 3 4 2" xfId="32477"/>
    <cellStyle name="20% - Énfasis4 3 3 4 3" xfId="26061"/>
    <cellStyle name="20% - Énfasis4 3 3 5" xfId="10707"/>
    <cellStyle name="20% - Énfasis4 3 3 5 2" xfId="33102"/>
    <cellStyle name="20% - Énfasis4 3 3 5 3" xfId="26487"/>
    <cellStyle name="20% - Énfasis4 3 3 6" xfId="11104"/>
    <cellStyle name="20% - Énfasis4 3 3 6 2" xfId="26884"/>
    <cellStyle name="20% - Énfasis4 3 3 7" xfId="17596"/>
    <cellStyle name="20% - Énfasis4 3 3 7 2" xfId="27334"/>
    <cellStyle name="20% - Énfasis4 3 3 8" xfId="28360"/>
    <cellStyle name="20% - Énfasis4 3 3 9" xfId="33500"/>
    <cellStyle name="20% - Énfasis4 3 4" xfId="4072"/>
    <cellStyle name="20% - Énfasis4 3 4 2" xfId="20073"/>
    <cellStyle name="20% - Énfasis4 3 4 2 2" xfId="27888"/>
    <cellStyle name="20% - Énfasis4 3 4 3" xfId="30219"/>
    <cellStyle name="20% - Énfasis4 3 4 4" xfId="34095"/>
    <cellStyle name="20% - Énfasis4 3 4 5" xfId="23802"/>
    <cellStyle name="20% - Énfasis4 3 5" xfId="8759"/>
    <cellStyle name="20% - Énfasis4 3 5 2" xfId="32077"/>
    <cellStyle name="20% - Énfasis4 3 5 3" xfId="25660"/>
    <cellStyle name="20% - Énfasis4 3 6" xfId="9371"/>
    <cellStyle name="20% - Énfasis4 3 6 2" xfId="32474"/>
    <cellStyle name="20% - Énfasis4 3 6 3" xfId="26058"/>
    <cellStyle name="20% - Énfasis4 3 7" xfId="10704"/>
    <cellStyle name="20% - Énfasis4 3 7 2" xfId="33099"/>
    <cellStyle name="20% - Énfasis4 3 7 3" xfId="26484"/>
    <cellStyle name="20% - Énfasis4 3 8" xfId="11101"/>
    <cellStyle name="20% - Énfasis4 3 8 2" xfId="26881"/>
    <cellStyle name="20% - Énfasis4 3 9" xfId="17593"/>
    <cellStyle name="20% - Énfasis4 3 9 2" xfId="27331"/>
    <cellStyle name="20% - Énfasis4 4" xfId="141"/>
    <cellStyle name="20% - Énfasis4 4 10" xfId="28361"/>
    <cellStyle name="20% - Énfasis4 4 11" xfId="33501"/>
    <cellStyle name="20% - Énfasis4 4 12" xfId="21934"/>
    <cellStyle name="20% - Énfasis4 4 2" xfId="142"/>
    <cellStyle name="20% - Énfasis4 4 2 10" xfId="33502"/>
    <cellStyle name="20% - Énfasis4 4 2 11" xfId="21935"/>
    <cellStyle name="20% - Énfasis4 4 2 2" xfId="143"/>
    <cellStyle name="20% - Énfasis4 4 2 2 10" xfId="21936"/>
    <cellStyle name="20% - Énfasis4 4 2 2 2" xfId="4078"/>
    <cellStyle name="20% - Énfasis4 4 2 2 2 2" xfId="20079"/>
    <cellStyle name="20% - Énfasis4 4 2 2 2 2 2" xfId="27894"/>
    <cellStyle name="20% - Énfasis4 4 2 2 2 3" xfId="30225"/>
    <cellStyle name="20% - Énfasis4 4 2 2 2 4" xfId="34101"/>
    <cellStyle name="20% - Énfasis4 4 2 2 2 5" xfId="23808"/>
    <cellStyle name="20% - Énfasis4 4 2 2 3" xfId="8765"/>
    <cellStyle name="20% - Énfasis4 4 2 2 3 2" xfId="32083"/>
    <cellStyle name="20% - Énfasis4 4 2 2 3 3" xfId="25666"/>
    <cellStyle name="20% - Énfasis4 4 2 2 4" xfId="9377"/>
    <cellStyle name="20% - Énfasis4 4 2 2 4 2" xfId="32480"/>
    <cellStyle name="20% - Énfasis4 4 2 2 4 3" xfId="26064"/>
    <cellStyle name="20% - Énfasis4 4 2 2 5" xfId="10710"/>
    <cellStyle name="20% - Énfasis4 4 2 2 5 2" xfId="33105"/>
    <cellStyle name="20% - Énfasis4 4 2 2 5 3" xfId="26490"/>
    <cellStyle name="20% - Énfasis4 4 2 2 6" xfId="11107"/>
    <cellStyle name="20% - Énfasis4 4 2 2 6 2" xfId="26887"/>
    <cellStyle name="20% - Énfasis4 4 2 2 7" xfId="17599"/>
    <cellStyle name="20% - Énfasis4 4 2 2 7 2" xfId="27337"/>
    <cellStyle name="20% - Énfasis4 4 2 2 8" xfId="28363"/>
    <cellStyle name="20% - Énfasis4 4 2 2 9" xfId="33503"/>
    <cellStyle name="20% - Énfasis4 4 2 3" xfId="4077"/>
    <cellStyle name="20% - Énfasis4 4 2 3 2" xfId="20078"/>
    <cellStyle name="20% - Énfasis4 4 2 3 2 2" xfId="27893"/>
    <cellStyle name="20% - Énfasis4 4 2 3 3" xfId="30224"/>
    <cellStyle name="20% - Énfasis4 4 2 3 4" xfId="34100"/>
    <cellStyle name="20% - Énfasis4 4 2 3 5" xfId="23807"/>
    <cellStyle name="20% - Énfasis4 4 2 4" xfId="8764"/>
    <cellStyle name="20% - Énfasis4 4 2 4 2" xfId="32082"/>
    <cellStyle name="20% - Énfasis4 4 2 4 3" xfId="25665"/>
    <cellStyle name="20% - Énfasis4 4 2 5" xfId="9376"/>
    <cellStyle name="20% - Énfasis4 4 2 5 2" xfId="32479"/>
    <cellStyle name="20% - Énfasis4 4 2 5 3" xfId="26063"/>
    <cellStyle name="20% - Énfasis4 4 2 6" xfId="10709"/>
    <cellStyle name="20% - Énfasis4 4 2 6 2" xfId="33104"/>
    <cellStyle name="20% - Énfasis4 4 2 6 3" xfId="26489"/>
    <cellStyle name="20% - Énfasis4 4 2 7" xfId="11106"/>
    <cellStyle name="20% - Énfasis4 4 2 7 2" xfId="26886"/>
    <cellStyle name="20% - Énfasis4 4 2 8" xfId="17598"/>
    <cellStyle name="20% - Énfasis4 4 2 8 2" xfId="27336"/>
    <cellStyle name="20% - Énfasis4 4 2 9" xfId="28362"/>
    <cellStyle name="20% - Énfasis4 4 3" xfId="144"/>
    <cellStyle name="20% - Énfasis4 4 3 10" xfId="21937"/>
    <cellStyle name="20% - Énfasis4 4 3 2" xfId="4079"/>
    <cellStyle name="20% - Énfasis4 4 3 2 2" xfId="20080"/>
    <cellStyle name="20% - Énfasis4 4 3 2 2 2" xfId="27895"/>
    <cellStyle name="20% - Énfasis4 4 3 2 3" xfId="30226"/>
    <cellStyle name="20% - Énfasis4 4 3 2 4" xfId="34102"/>
    <cellStyle name="20% - Énfasis4 4 3 2 5" xfId="23809"/>
    <cellStyle name="20% - Énfasis4 4 3 3" xfId="8766"/>
    <cellStyle name="20% - Énfasis4 4 3 3 2" xfId="32084"/>
    <cellStyle name="20% - Énfasis4 4 3 3 3" xfId="25667"/>
    <cellStyle name="20% - Énfasis4 4 3 4" xfId="9378"/>
    <cellStyle name="20% - Énfasis4 4 3 4 2" xfId="32481"/>
    <cellStyle name="20% - Énfasis4 4 3 4 3" xfId="26065"/>
    <cellStyle name="20% - Énfasis4 4 3 5" xfId="10711"/>
    <cellStyle name="20% - Énfasis4 4 3 5 2" xfId="33106"/>
    <cellStyle name="20% - Énfasis4 4 3 5 3" xfId="26491"/>
    <cellStyle name="20% - Énfasis4 4 3 6" xfId="11108"/>
    <cellStyle name="20% - Énfasis4 4 3 6 2" xfId="26888"/>
    <cellStyle name="20% - Énfasis4 4 3 7" xfId="17600"/>
    <cellStyle name="20% - Énfasis4 4 3 7 2" xfId="27338"/>
    <cellStyle name="20% - Énfasis4 4 3 8" xfId="28364"/>
    <cellStyle name="20% - Énfasis4 4 3 9" xfId="33504"/>
    <cellStyle name="20% - Énfasis4 4 4" xfId="4076"/>
    <cellStyle name="20% - Énfasis4 4 4 2" xfId="20077"/>
    <cellStyle name="20% - Énfasis4 4 4 2 2" xfId="27892"/>
    <cellStyle name="20% - Énfasis4 4 4 3" xfId="30223"/>
    <cellStyle name="20% - Énfasis4 4 4 4" xfId="34099"/>
    <cellStyle name="20% - Énfasis4 4 4 5" xfId="23806"/>
    <cellStyle name="20% - Énfasis4 4 5" xfId="8763"/>
    <cellStyle name="20% - Énfasis4 4 5 2" xfId="32081"/>
    <cellStyle name="20% - Énfasis4 4 5 3" xfId="25664"/>
    <cellStyle name="20% - Énfasis4 4 6" xfId="9375"/>
    <cellStyle name="20% - Énfasis4 4 6 2" xfId="32478"/>
    <cellStyle name="20% - Énfasis4 4 6 3" xfId="26062"/>
    <cellStyle name="20% - Énfasis4 4 7" xfId="10708"/>
    <cellStyle name="20% - Énfasis4 4 7 2" xfId="33103"/>
    <cellStyle name="20% - Énfasis4 4 7 3" xfId="26488"/>
    <cellStyle name="20% - Énfasis4 4 8" xfId="11105"/>
    <cellStyle name="20% - Énfasis4 4 8 2" xfId="26885"/>
    <cellStyle name="20% - Énfasis4 4 9" xfId="17597"/>
    <cellStyle name="20% - Énfasis4 4 9 2" xfId="27335"/>
    <cellStyle name="20% - Énfasis4 5" xfId="145"/>
    <cellStyle name="20% - Énfasis4 5 10" xfId="28365"/>
    <cellStyle name="20% - Énfasis4 5 11" xfId="33505"/>
    <cellStyle name="20% - Énfasis4 5 12" xfId="21938"/>
    <cellStyle name="20% - Énfasis4 5 2" xfId="146"/>
    <cellStyle name="20% - Énfasis4 5 2 10" xfId="33506"/>
    <cellStyle name="20% - Énfasis4 5 2 11" xfId="21939"/>
    <cellStyle name="20% - Énfasis4 5 2 2" xfId="147"/>
    <cellStyle name="20% - Énfasis4 5 2 2 10" xfId="21940"/>
    <cellStyle name="20% - Énfasis4 5 2 2 2" xfId="4082"/>
    <cellStyle name="20% - Énfasis4 5 2 2 2 2" xfId="20083"/>
    <cellStyle name="20% - Énfasis4 5 2 2 2 2 2" xfId="27898"/>
    <cellStyle name="20% - Énfasis4 5 2 2 2 3" xfId="30229"/>
    <cellStyle name="20% - Énfasis4 5 2 2 2 4" xfId="34105"/>
    <cellStyle name="20% - Énfasis4 5 2 2 2 5" xfId="23812"/>
    <cellStyle name="20% - Énfasis4 5 2 2 3" xfId="8769"/>
    <cellStyle name="20% - Énfasis4 5 2 2 3 2" xfId="32087"/>
    <cellStyle name="20% - Énfasis4 5 2 2 3 3" xfId="25670"/>
    <cellStyle name="20% - Énfasis4 5 2 2 4" xfId="9381"/>
    <cellStyle name="20% - Énfasis4 5 2 2 4 2" xfId="32484"/>
    <cellStyle name="20% - Énfasis4 5 2 2 4 3" xfId="26068"/>
    <cellStyle name="20% - Énfasis4 5 2 2 5" xfId="10714"/>
    <cellStyle name="20% - Énfasis4 5 2 2 5 2" xfId="33109"/>
    <cellStyle name="20% - Énfasis4 5 2 2 5 3" xfId="26494"/>
    <cellStyle name="20% - Énfasis4 5 2 2 6" xfId="11111"/>
    <cellStyle name="20% - Énfasis4 5 2 2 6 2" xfId="26891"/>
    <cellStyle name="20% - Énfasis4 5 2 2 7" xfId="17603"/>
    <cellStyle name="20% - Énfasis4 5 2 2 7 2" xfId="27341"/>
    <cellStyle name="20% - Énfasis4 5 2 2 8" xfId="28367"/>
    <cellStyle name="20% - Énfasis4 5 2 2 9" xfId="33507"/>
    <cellStyle name="20% - Énfasis4 5 2 3" xfId="4081"/>
    <cellStyle name="20% - Énfasis4 5 2 3 2" xfId="20082"/>
    <cellStyle name="20% - Énfasis4 5 2 3 2 2" xfId="27897"/>
    <cellStyle name="20% - Énfasis4 5 2 3 3" xfId="30228"/>
    <cellStyle name="20% - Énfasis4 5 2 3 4" xfId="34104"/>
    <cellStyle name="20% - Énfasis4 5 2 3 5" xfId="23811"/>
    <cellStyle name="20% - Énfasis4 5 2 4" xfId="8768"/>
    <cellStyle name="20% - Énfasis4 5 2 4 2" xfId="32086"/>
    <cellStyle name="20% - Énfasis4 5 2 4 3" xfId="25669"/>
    <cellStyle name="20% - Énfasis4 5 2 5" xfId="9380"/>
    <cellStyle name="20% - Énfasis4 5 2 5 2" xfId="32483"/>
    <cellStyle name="20% - Énfasis4 5 2 5 3" xfId="26067"/>
    <cellStyle name="20% - Énfasis4 5 2 6" xfId="10713"/>
    <cellStyle name="20% - Énfasis4 5 2 6 2" xfId="33108"/>
    <cellStyle name="20% - Énfasis4 5 2 6 3" xfId="26493"/>
    <cellStyle name="20% - Énfasis4 5 2 7" xfId="11110"/>
    <cellStyle name="20% - Énfasis4 5 2 7 2" xfId="26890"/>
    <cellStyle name="20% - Énfasis4 5 2 8" xfId="17602"/>
    <cellStyle name="20% - Énfasis4 5 2 8 2" xfId="27340"/>
    <cellStyle name="20% - Énfasis4 5 2 9" xfId="28366"/>
    <cellStyle name="20% - Énfasis4 5 3" xfId="148"/>
    <cellStyle name="20% - Énfasis4 5 3 10" xfId="21941"/>
    <cellStyle name="20% - Énfasis4 5 3 2" xfId="4083"/>
    <cellStyle name="20% - Énfasis4 5 3 2 2" xfId="20084"/>
    <cellStyle name="20% - Énfasis4 5 3 2 2 2" xfId="27899"/>
    <cellStyle name="20% - Énfasis4 5 3 2 3" xfId="30230"/>
    <cellStyle name="20% - Énfasis4 5 3 2 4" xfId="34106"/>
    <cellStyle name="20% - Énfasis4 5 3 2 5" xfId="23813"/>
    <cellStyle name="20% - Énfasis4 5 3 3" xfId="8770"/>
    <cellStyle name="20% - Énfasis4 5 3 3 2" xfId="32088"/>
    <cellStyle name="20% - Énfasis4 5 3 3 3" xfId="25671"/>
    <cellStyle name="20% - Énfasis4 5 3 4" xfId="9382"/>
    <cellStyle name="20% - Énfasis4 5 3 4 2" xfId="32485"/>
    <cellStyle name="20% - Énfasis4 5 3 4 3" xfId="26069"/>
    <cellStyle name="20% - Énfasis4 5 3 5" xfId="10715"/>
    <cellStyle name="20% - Énfasis4 5 3 5 2" xfId="33110"/>
    <cellStyle name="20% - Énfasis4 5 3 5 3" xfId="26495"/>
    <cellStyle name="20% - Énfasis4 5 3 6" xfId="11112"/>
    <cellStyle name="20% - Énfasis4 5 3 6 2" xfId="26892"/>
    <cellStyle name="20% - Énfasis4 5 3 7" xfId="17604"/>
    <cellStyle name="20% - Énfasis4 5 3 7 2" xfId="27342"/>
    <cellStyle name="20% - Énfasis4 5 3 8" xfId="28368"/>
    <cellStyle name="20% - Énfasis4 5 3 9" xfId="33508"/>
    <cellStyle name="20% - Énfasis4 5 4" xfId="4080"/>
    <cellStyle name="20% - Énfasis4 5 4 2" xfId="20081"/>
    <cellStyle name="20% - Énfasis4 5 4 2 2" xfId="27896"/>
    <cellStyle name="20% - Énfasis4 5 4 3" xfId="30227"/>
    <cellStyle name="20% - Énfasis4 5 4 4" xfId="34103"/>
    <cellStyle name="20% - Énfasis4 5 4 5" xfId="23810"/>
    <cellStyle name="20% - Énfasis4 5 5" xfId="8767"/>
    <cellStyle name="20% - Énfasis4 5 5 2" xfId="32085"/>
    <cellStyle name="20% - Énfasis4 5 5 3" xfId="25668"/>
    <cellStyle name="20% - Énfasis4 5 6" xfId="9379"/>
    <cellStyle name="20% - Énfasis4 5 6 2" xfId="32482"/>
    <cellStyle name="20% - Énfasis4 5 6 3" xfId="26066"/>
    <cellStyle name="20% - Énfasis4 5 7" xfId="10712"/>
    <cellStyle name="20% - Énfasis4 5 7 2" xfId="33107"/>
    <cellStyle name="20% - Énfasis4 5 7 3" xfId="26492"/>
    <cellStyle name="20% - Énfasis4 5 8" xfId="11109"/>
    <cellStyle name="20% - Énfasis4 5 8 2" xfId="26889"/>
    <cellStyle name="20% - Énfasis4 5 9" xfId="17601"/>
    <cellStyle name="20% - Énfasis4 5 9 2" xfId="27339"/>
    <cellStyle name="20% - Énfasis4 6" xfId="149"/>
    <cellStyle name="20% - Énfasis4 6 10" xfId="28369"/>
    <cellStyle name="20% - Énfasis4 6 11" xfId="33509"/>
    <cellStyle name="20% - Énfasis4 6 12" xfId="21942"/>
    <cellStyle name="20% - Énfasis4 6 2" xfId="150"/>
    <cellStyle name="20% - Énfasis4 6 2 10" xfId="33510"/>
    <cellStyle name="20% - Énfasis4 6 2 11" xfId="21943"/>
    <cellStyle name="20% - Énfasis4 6 2 2" xfId="151"/>
    <cellStyle name="20% - Énfasis4 6 2 2 10" xfId="21944"/>
    <cellStyle name="20% - Énfasis4 6 2 2 2" xfId="4086"/>
    <cellStyle name="20% - Énfasis4 6 2 2 2 2" xfId="20087"/>
    <cellStyle name="20% - Énfasis4 6 2 2 2 2 2" xfId="27902"/>
    <cellStyle name="20% - Énfasis4 6 2 2 2 3" xfId="30233"/>
    <cellStyle name="20% - Énfasis4 6 2 2 2 4" xfId="34109"/>
    <cellStyle name="20% - Énfasis4 6 2 2 2 5" xfId="23816"/>
    <cellStyle name="20% - Énfasis4 6 2 2 3" xfId="8773"/>
    <cellStyle name="20% - Énfasis4 6 2 2 3 2" xfId="32091"/>
    <cellStyle name="20% - Énfasis4 6 2 2 3 3" xfId="25674"/>
    <cellStyle name="20% - Énfasis4 6 2 2 4" xfId="9385"/>
    <cellStyle name="20% - Énfasis4 6 2 2 4 2" xfId="32488"/>
    <cellStyle name="20% - Énfasis4 6 2 2 4 3" xfId="26072"/>
    <cellStyle name="20% - Énfasis4 6 2 2 5" xfId="10718"/>
    <cellStyle name="20% - Énfasis4 6 2 2 5 2" xfId="33113"/>
    <cellStyle name="20% - Énfasis4 6 2 2 5 3" xfId="26498"/>
    <cellStyle name="20% - Énfasis4 6 2 2 6" xfId="11115"/>
    <cellStyle name="20% - Énfasis4 6 2 2 6 2" xfId="26895"/>
    <cellStyle name="20% - Énfasis4 6 2 2 7" xfId="17607"/>
    <cellStyle name="20% - Énfasis4 6 2 2 7 2" xfId="27345"/>
    <cellStyle name="20% - Énfasis4 6 2 2 8" xfId="28371"/>
    <cellStyle name="20% - Énfasis4 6 2 2 9" xfId="33511"/>
    <cellStyle name="20% - Énfasis4 6 2 3" xfId="4085"/>
    <cellStyle name="20% - Énfasis4 6 2 3 2" xfId="20086"/>
    <cellStyle name="20% - Énfasis4 6 2 3 2 2" xfId="27901"/>
    <cellStyle name="20% - Énfasis4 6 2 3 3" xfId="30232"/>
    <cellStyle name="20% - Énfasis4 6 2 3 4" xfId="34108"/>
    <cellStyle name="20% - Énfasis4 6 2 3 5" xfId="23815"/>
    <cellStyle name="20% - Énfasis4 6 2 4" xfId="8772"/>
    <cellStyle name="20% - Énfasis4 6 2 4 2" xfId="32090"/>
    <cellStyle name="20% - Énfasis4 6 2 4 3" xfId="25673"/>
    <cellStyle name="20% - Énfasis4 6 2 5" xfId="9384"/>
    <cellStyle name="20% - Énfasis4 6 2 5 2" xfId="32487"/>
    <cellStyle name="20% - Énfasis4 6 2 5 3" xfId="26071"/>
    <cellStyle name="20% - Énfasis4 6 2 6" xfId="10717"/>
    <cellStyle name="20% - Énfasis4 6 2 6 2" xfId="33112"/>
    <cellStyle name="20% - Énfasis4 6 2 6 3" xfId="26497"/>
    <cellStyle name="20% - Énfasis4 6 2 7" xfId="11114"/>
    <cellStyle name="20% - Énfasis4 6 2 7 2" xfId="26894"/>
    <cellStyle name="20% - Énfasis4 6 2 8" xfId="17606"/>
    <cellStyle name="20% - Énfasis4 6 2 8 2" xfId="27344"/>
    <cellStyle name="20% - Énfasis4 6 2 9" xfId="28370"/>
    <cellStyle name="20% - Énfasis4 6 3" xfId="152"/>
    <cellStyle name="20% - Énfasis4 6 3 10" xfId="21945"/>
    <cellStyle name="20% - Énfasis4 6 3 2" xfId="4087"/>
    <cellStyle name="20% - Énfasis4 6 3 2 2" xfId="20088"/>
    <cellStyle name="20% - Énfasis4 6 3 2 2 2" xfId="27903"/>
    <cellStyle name="20% - Énfasis4 6 3 2 3" xfId="30234"/>
    <cellStyle name="20% - Énfasis4 6 3 2 4" xfId="34110"/>
    <cellStyle name="20% - Énfasis4 6 3 2 5" xfId="23817"/>
    <cellStyle name="20% - Énfasis4 6 3 3" xfId="8774"/>
    <cellStyle name="20% - Énfasis4 6 3 3 2" xfId="32092"/>
    <cellStyle name="20% - Énfasis4 6 3 3 3" xfId="25675"/>
    <cellStyle name="20% - Énfasis4 6 3 4" xfId="9386"/>
    <cellStyle name="20% - Énfasis4 6 3 4 2" xfId="32489"/>
    <cellStyle name="20% - Énfasis4 6 3 4 3" xfId="26073"/>
    <cellStyle name="20% - Énfasis4 6 3 5" xfId="10719"/>
    <cellStyle name="20% - Énfasis4 6 3 5 2" xfId="33114"/>
    <cellStyle name="20% - Énfasis4 6 3 5 3" xfId="26499"/>
    <cellStyle name="20% - Énfasis4 6 3 6" xfId="11116"/>
    <cellStyle name="20% - Énfasis4 6 3 6 2" xfId="26896"/>
    <cellStyle name="20% - Énfasis4 6 3 7" xfId="17608"/>
    <cellStyle name="20% - Énfasis4 6 3 7 2" xfId="27346"/>
    <cellStyle name="20% - Énfasis4 6 3 8" xfId="28372"/>
    <cellStyle name="20% - Énfasis4 6 3 9" xfId="33512"/>
    <cellStyle name="20% - Énfasis4 6 4" xfId="4084"/>
    <cellStyle name="20% - Énfasis4 6 4 2" xfId="20085"/>
    <cellStyle name="20% - Énfasis4 6 4 2 2" xfId="27900"/>
    <cellStyle name="20% - Énfasis4 6 4 3" xfId="30231"/>
    <cellStyle name="20% - Énfasis4 6 4 4" xfId="34107"/>
    <cellStyle name="20% - Énfasis4 6 4 5" xfId="23814"/>
    <cellStyle name="20% - Énfasis4 6 5" xfId="8771"/>
    <cellStyle name="20% - Énfasis4 6 5 2" xfId="32089"/>
    <cellStyle name="20% - Énfasis4 6 5 3" xfId="25672"/>
    <cellStyle name="20% - Énfasis4 6 6" xfId="9383"/>
    <cellStyle name="20% - Énfasis4 6 6 2" xfId="32486"/>
    <cellStyle name="20% - Énfasis4 6 6 3" xfId="26070"/>
    <cellStyle name="20% - Énfasis4 6 7" xfId="10716"/>
    <cellStyle name="20% - Énfasis4 6 7 2" xfId="33111"/>
    <cellStyle name="20% - Énfasis4 6 7 3" xfId="26496"/>
    <cellStyle name="20% - Énfasis4 6 8" xfId="11113"/>
    <cellStyle name="20% - Énfasis4 6 8 2" xfId="26893"/>
    <cellStyle name="20% - Énfasis4 6 9" xfId="17605"/>
    <cellStyle name="20% - Énfasis4 6 9 2" xfId="27343"/>
    <cellStyle name="20% - Énfasis4 7" xfId="153"/>
    <cellStyle name="20% - Énfasis4 7 10" xfId="33513"/>
    <cellStyle name="20% - Énfasis4 7 11" xfId="21946"/>
    <cellStyle name="20% - Énfasis4 7 2" xfId="154"/>
    <cellStyle name="20% - Énfasis4 7 2 10" xfId="21947"/>
    <cellStyle name="20% - Énfasis4 7 2 2" xfId="4089"/>
    <cellStyle name="20% - Énfasis4 7 2 2 2" xfId="20090"/>
    <cellStyle name="20% - Énfasis4 7 2 2 2 2" xfId="27905"/>
    <cellStyle name="20% - Énfasis4 7 2 2 3" xfId="30236"/>
    <cellStyle name="20% - Énfasis4 7 2 2 4" xfId="34112"/>
    <cellStyle name="20% - Énfasis4 7 2 2 5" xfId="23819"/>
    <cellStyle name="20% - Énfasis4 7 2 3" xfId="8776"/>
    <cellStyle name="20% - Énfasis4 7 2 3 2" xfId="32094"/>
    <cellStyle name="20% - Énfasis4 7 2 3 3" xfId="25677"/>
    <cellStyle name="20% - Énfasis4 7 2 4" xfId="9388"/>
    <cellStyle name="20% - Énfasis4 7 2 4 2" xfId="32491"/>
    <cellStyle name="20% - Énfasis4 7 2 4 3" xfId="26075"/>
    <cellStyle name="20% - Énfasis4 7 2 5" xfId="10721"/>
    <cellStyle name="20% - Énfasis4 7 2 5 2" xfId="33116"/>
    <cellStyle name="20% - Énfasis4 7 2 5 3" xfId="26501"/>
    <cellStyle name="20% - Énfasis4 7 2 6" xfId="11118"/>
    <cellStyle name="20% - Énfasis4 7 2 6 2" xfId="26898"/>
    <cellStyle name="20% - Énfasis4 7 2 7" xfId="17610"/>
    <cellStyle name="20% - Énfasis4 7 2 7 2" xfId="27348"/>
    <cellStyle name="20% - Énfasis4 7 2 8" xfId="28374"/>
    <cellStyle name="20% - Énfasis4 7 2 9" xfId="33514"/>
    <cellStyle name="20% - Énfasis4 7 3" xfId="4088"/>
    <cellStyle name="20% - Énfasis4 7 3 2" xfId="20089"/>
    <cellStyle name="20% - Énfasis4 7 3 2 2" xfId="27904"/>
    <cellStyle name="20% - Énfasis4 7 3 3" xfId="30235"/>
    <cellStyle name="20% - Énfasis4 7 3 4" xfId="34111"/>
    <cellStyle name="20% - Énfasis4 7 3 5" xfId="23818"/>
    <cellStyle name="20% - Énfasis4 7 4" xfId="8775"/>
    <cellStyle name="20% - Énfasis4 7 4 2" xfId="32093"/>
    <cellStyle name="20% - Énfasis4 7 4 3" xfId="25676"/>
    <cellStyle name="20% - Énfasis4 7 5" xfId="9387"/>
    <cellStyle name="20% - Énfasis4 7 5 2" xfId="32490"/>
    <cellStyle name="20% - Énfasis4 7 5 3" xfId="26074"/>
    <cellStyle name="20% - Énfasis4 7 6" xfId="10720"/>
    <cellStyle name="20% - Énfasis4 7 6 2" xfId="33115"/>
    <cellStyle name="20% - Énfasis4 7 6 3" xfId="26500"/>
    <cellStyle name="20% - Énfasis4 7 7" xfId="11117"/>
    <cellStyle name="20% - Énfasis4 7 7 2" xfId="26897"/>
    <cellStyle name="20% - Énfasis4 7 8" xfId="17609"/>
    <cellStyle name="20% - Énfasis4 7 8 2" xfId="27347"/>
    <cellStyle name="20% - Énfasis4 7 9" xfId="28373"/>
    <cellStyle name="20% - Énfasis4 8" xfId="155"/>
    <cellStyle name="20% - Énfasis4 8 10" xfId="33515"/>
    <cellStyle name="20% - Énfasis4 8 11" xfId="21948"/>
    <cellStyle name="20% - Énfasis4 8 2" xfId="156"/>
    <cellStyle name="20% - Énfasis4 8 2 10" xfId="21949"/>
    <cellStyle name="20% - Énfasis4 8 2 2" xfId="4091"/>
    <cellStyle name="20% - Énfasis4 8 2 2 2" xfId="20092"/>
    <cellStyle name="20% - Énfasis4 8 2 2 2 2" xfId="27907"/>
    <cellStyle name="20% - Énfasis4 8 2 2 3" xfId="30238"/>
    <cellStyle name="20% - Énfasis4 8 2 2 4" xfId="34114"/>
    <cellStyle name="20% - Énfasis4 8 2 2 5" xfId="23821"/>
    <cellStyle name="20% - Énfasis4 8 2 3" xfId="8778"/>
    <cellStyle name="20% - Énfasis4 8 2 3 2" xfId="32096"/>
    <cellStyle name="20% - Énfasis4 8 2 3 3" xfId="25679"/>
    <cellStyle name="20% - Énfasis4 8 2 4" xfId="9390"/>
    <cellStyle name="20% - Énfasis4 8 2 4 2" xfId="32493"/>
    <cellStyle name="20% - Énfasis4 8 2 4 3" xfId="26077"/>
    <cellStyle name="20% - Énfasis4 8 2 5" xfId="10723"/>
    <cellStyle name="20% - Énfasis4 8 2 5 2" xfId="33118"/>
    <cellStyle name="20% - Énfasis4 8 2 5 3" xfId="26503"/>
    <cellStyle name="20% - Énfasis4 8 2 6" xfId="11120"/>
    <cellStyle name="20% - Énfasis4 8 2 6 2" xfId="26900"/>
    <cellStyle name="20% - Énfasis4 8 2 7" xfId="17612"/>
    <cellStyle name="20% - Énfasis4 8 2 7 2" xfId="27350"/>
    <cellStyle name="20% - Énfasis4 8 2 8" xfId="28376"/>
    <cellStyle name="20% - Énfasis4 8 2 9" xfId="33516"/>
    <cellStyle name="20% - Énfasis4 8 3" xfId="4090"/>
    <cellStyle name="20% - Énfasis4 8 3 2" xfId="20091"/>
    <cellStyle name="20% - Énfasis4 8 3 2 2" xfId="27906"/>
    <cellStyle name="20% - Énfasis4 8 3 3" xfId="30237"/>
    <cellStyle name="20% - Énfasis4 8 3 4" xfId="34113"/>
    <cellStyle name="20% - Énfasis4 8 3 5" xfId="23820"/>
    <cellStyle name="20% - Énfasis4 8 4" xfId="8777"/>
    <cellStyle name="20% - Énfasis4 8 4 2" xfId="32095"/>
    <cellStyle name="20% - Énfasis4 8 4 3" xfId="25678"/>
    <cellStyle name="20% - Énfasis4 8 5" xfId="9389"/>
    <cellStyle name="20% - Énfasis4 8 5 2" xfId="32492"/>
    <cellStyle name="20% - Énfasis4 8 5 3" xfId="26076"/>
    <cellStyle name="20% - Énfasis4 8 6" xfId="10722"/>
    <cellStyle name="20% - Énfasis4 8 6 2" xfId="33117"/>
    <cellStyle name="20% - Énfasis4 8 6 3" xfId="26502"/>
    <cellStyle name="20% - Énfasis4 8 7" xfId="11119"/>
    <cellStyle name="20% - Énfasis4 8 7 2" xfId="26899"/>
    <cellStyle name="20% - Énfasis4 8 8" xfId="17611"/>
    <cellStyle name="20% - Énfasis4 8 8 2" xfId="27349"/>
    <cellStyle name="20% - Énfasis4 8 9" xfId="28375"/>
    <cellStyle name="20% - Énfasis4 9" xfId="157"/>
    <cellStyle name="20% - Énfasis4 9 10" xfId="33517"/>
    <cellStyle name="20% - Énfasis4 9 11" xfId="21950"/>
    <cellStyle name="20% - Énfasis4 9 2" xfId="158"/>
    <cellStyle name="20% - Énfasis4 9 2 10" xfId="21951"/>
    <cellStyle name="20% - Énfasis4 9 2 2" xfId="4093"/>
    <cellStyle name="20% - Énfasis4 9 2 2 2" xfId="20094"/>
    <cellStyle name="20% - Énfasis4 9 2 2 2 2" xfId="27909"/>
    <cellStyle name="20% - Énfasis4 9 2 2 3" xfId="30240"/>
    <cellStyle name="20% - Énfasis4 9 2 2 4" xfId="34116"/>
    <cellStyle name="20% - Énfasis4 9 2 2 5" xfId="23823"/>
    <cellStyle name="20% - Énfasis4 9 2 3" xfId="8780"/>
    <cellStyle name="20% - Énfasis4 9 2 3 2" xfId="32098"/>
    <cellStyle name="20% - Énfasis4 9 2 3 3" xfId="25681"/>
    <cellStyle name="20% - Énfasis4 9 2 4" xfId="9392"/>
    <cellStyle name="20% - Énfasis4 9 2 4 2" xfId="32495"/>
    <cellStyle name="20% - Énfasis4 9 2 4 3" xfId="26079"/>
    <cellStyle name="20% - Énfasis4 9 2 5" xfId="10725"/>
    <cellStyle name="20% - Énfasis4 9 2 5 2" xfId="33120"/>
    <cellStyle name="20% - Énfasis4 9 2 5 3" xfId="26505"/>
    <cellStyle name="20% - Énfasis4 9 2 6" xfId="11122"/>
    <cellStyle name="20% - Énfasis4 9 2 6 2" xfId="26902"/>
    <cellStyle name="20% - Énfasis4 9 2 7" xfId="17614"/>
    <cellStyle name="20% - Énfasis4 9 2 7 2" xfId="27352"/>
    <cellStyle name="20% - Énfasis4 9 2 8" xfId="28378"/>
    <cellStyle name="20% - Énfasis4 9 2 9" xfId="33518"/>
    <cellStyle name="20% - Énfasis4 9 3" xfId="4092"/>
    <cellStyle name="20% - Énfasis4 9 3 2" xfId="20093"/>
    <cellStyle name="20% - Énfasis4 9 3 2 2" xfId="27908"/>
    <cellStyle name="20% - Énfasis4 9 3 3" xfId="30239"/>
    <cellStyle name="20% - Énfasis4 9 3 4" xfId="34115"/>
    <cellStyle name="20% - Énfasis4 9 3 5" xfId="23822"/>
    <cellStyle name="20% - Énfasis4 9 4" xfId="8779"/>
    <cellStyle name="20% - Énfasis4 9 4 2" xfId="32097"/>
    <cellStyle name="20% - Énfasis4 9 4 3" xfId="25680"/>
    <cellStyle name="20% - Énfasis4 9 5" xfId="9391"/>
    <cellStyle name="20% - Énfasis4 9 5 2" xfId="32494"/>
    <cellStyle name="20% - Énfasis4 9 5 3" xfId="26078"/>
    <cellStyle name="20% - Énfasis4 9 6" xfId="10724"/>
    <cellStyle name="20% - Énfasis4 9 6 2" xfId="33119"/>
    <cellStyle name="20% - Énfasis4 9 6 3" xfId="26504"/>
    <cellStyle name="20% - Énfasis4 9 7" xfId="11121"/>
    <cellStyle name="20% - Énfasis4 9 7 2" xfId="26901"/>
    <cellStyle name="20% - Énfasis4 9 8" xfId="17613"/>
    <cellStyle name="20% - Énfasis4 9 8 2" xfId="27351"/>
    <cellStyle name="20% - Énfasis4 9 9" xfId="28377"/>
    <cellStyle name="20% - Énfasis5" xfId="35" builtinId="46" customBuiltin="1"/>
    <cellStyle name="20% - Énfasis5 10" xfId="159"/>
    <cellStyle name="20% - Énfasis5 10 10" xfId="33520"/>
    <cellStyle name="20% - Énfasis5 10 11" xfId="21953"/>
    <cellStyle name="20% - Énfasis5 10 2" xfId="160"/>
    <cellStyle name="20% - Énfasis5 10 2 10" xfId="21954"/>
    <cellStyle name="20% - Énfasis5 10 2 2" xfId="4096"/>
    <cellStyle name="20% - Énfasis5 10 2 2 2" xfId="20097"/>
    <cellStyle name="20% - Énfasis5 10 2 2 2 2" xfId="27912"/>
    <cellStyle name="20% - Énfasis5 10 2 2 3" xfId="30243"/>
    <cellStyle name="20% - Énfasis5 10 2 2 4" xfId="34119"/>
    <cellStyle name="20% - Énfasis5 10 2 2 5" xfId="23826"/>
    <cellStyle name="20% - Énfasis5 10 2 3" xfId="8783"/>
    <cellStyle name="20% - Énfasis5 10 2 3 2" xfId="32101"/>
    <cellStyle name="20% - Énfasis5 10 2 3 3" xfId="25684"/>
    <cellStyle name="20% - Énfasis5 10 2 4" xfId="9395"/>
    <cellStyle name="20% - Énfasis5 10 2 4 2" xfId="32498"/>
    <cellStyle name="20% - Énfasis5 10 2 4 3" xfId="26082"/>
    <cellStyle name="20% - Énfasis5 10 2 5" xfId="10728"/>
    <cellStyle name="20% - Énfasis5 10 2 5 2" xfId="33123"/>
    <cellStyle name="20% - Énfasis5 10 2 5 3" xfId="26508"/>
    <cellStyle name="20% - Énfasis5 10 2 6" xfId="11125"/>
    <cellStyle name="20% - Énfasis5 10 2 6 2" xfId="26905"/>
    <cellStyle name="20% - Énfasis5 10 2 7" xfId="17616"/>
    <cellStyle name="20% - Énfasis5 10 2 7 2" xfId="27354"/>
    <cellStyle name="20% - Énfasis5 10 2 8" xfId="28381"/>
    <cellStyle name="20% - Énfasis5 10 2 9" xfId="33521"/>
    <cellStyle name="20% - Énfasis5 10 3" xfId="4095"/>
    <cellStyle name="20% - Énfasis5 10 3 2" xfId="20096"/>
    <cellStyle name="20% - Énfasis5 10 3 2 2" xfId="27911"/>
    <cellStyle name="20% - Énfasis5 10 3 3" xfId="30242"/>
    <cellStyle name="20% - Énfasis5 10 3 4" xfId="34118"/>
    <cellStyle name="20% - Énfasis5 10 3 5" xfId="23825"/>
    <cellStyle name="20% - Énfasis5 10 4" xfId="8782"/>
    <cellStyle name="20% - Énfasis5 10 4 2" xfId="32100"/>
    <cellStyle name="20% - Énfasis5 10 4 3" xfId="25683"/>
    <cellStyle name="20% - Énfasis5 10 5" xfId="9394"/>
    <cellStyle name="20% - Énfasis5 10 5 2" xfId="32497"/>
    <cellStyle name="20% - Énfasis5 10 5 3" xfId="26081"/>
    <cellStyle name="20% - Énfasis5 10 6" xfId="10727"/>
    <cellStyle name="20% - Énfasis5 10 6 2" xfId="33122"/>
    <cellStyle name="20% - Énfasis5 10 6 3" xfId="26507"/>
    <cellStyle name="20% - Énfasis5 10 7" xfId="11124"/>
    <cellStyle name="20% - Énfasis5 10 7 2" xfId="26904"/>
    <cellStyle name="20% - Énfasis5 10 8" xfId="17615"/>
    <cellStyle name="20% - Énfasis5 10 8 2" xfId="27353"/>
    <cellStyle name="20% - Énfasis5 10 9" xfId="28380"/>
    <cellStyle name="20% - Énfasis5 11" xfId="161"/>
    <cellStyle name="20% - Énfasis5 11 10" xfId="33522"/>
    <cellStyle name="20% - Énfasis5 11 11" xfId="21955"/>
    <cellStyle name="20% - Énfasis5 11 2" xfId="162"/>
    <cellStyle name="20% - Énfasis5 11 2 10" xfId="21956"/>
    <cellStyle name="20% - Énfasis5 11 2 2" xfId="4098"/>
    <cellStyle name="20% - Énfasis5 11 2 2 2" xfId="20099"/>
    <cellStyle name="20% - Énfasis5 11 2 2 2 2" xfId="27914"/>
    <cellStyle name="20% - Énfasis5 11 2 2 3" xfId="30245"/>
    <cellStyle name="20% - Énfasis5 11 2 2 4" xfId="34121"/>
    <cellStyle name="20% - Énfasis5 11 2 2 5" xfId="23828"/>
    <cellStyle name="20% - Énfasis5 11 2 3" xfId="8785"/>
    <cellStyle name="20% - Énfasis5 11 2 3 2" xfId="32103"/>
    <cellStyle name="20% - Énfasis5 11 2 3 3" xfId="25686"/>
    <cellStyle name="20% - Énfasis5 11 2 4" xfId="9397"/>
    <cellStyle name="20% - Énfasis5 11 2 4 2" xfId="32500"/>
    <cellStyle name="20% - Énfasis5 11 2 4 3" xfId="26084"/>
    <cellStyle name="20% - Énfasis5 11 2 5" xfId="10730"/>
    <cellStyle name="20% - Énfasis5 11 2 5 2" xfId="33125"/>
    <cellStyle name="20% - Énfasis5 11 2 5 3" xfId="26510"/>
    <cellStyle name="20% - Énfasis5 11 2 6" xfId="11127"/>
    <cellStyle name="20% - Énfasis5 11 2 6 2" xfId="26907"/>
    <cellStyle name="20% - Énfasis5 11 2 7" xfId="17618"/>
    <cellStyle name="20% - Énfasis5 11 2 7 2" xfId="27356"/>
    <cellStyle name="20% - Énfasis5 11 2 8" xfId="28383"/>
    <cellStyle name="20% - Énfasis5 11 2 9" xfId="33523"/>
    <cellStyle name="20% - Énfasis5 11 3" xfId="4097"/>
    <cellStyle name="20% - Énfasis5 11 3 2" xfId="20098"/>
    <cellStyle name="20% - Énfasis5 11 3 2 2" xfId="27913"/>
    <cellStyle name="20% - Énfasis5 11 3 3" xfId="30244"/>
    <cellStyle name="20% - Énfasis5 11 3 4" xfId="34120"/>
    <cellStyle name="20% - Énfasis5 11 3 5" xfId="23827"/>
    <cellStyle name="20% - Énfasis5 11 4" xfId="8784"/>
    <cellStyle name="20% - Énfasis5 11 4 2" xfId="32102"/>
    <cellStyle name="20% - Énfasis5 11 4 3" xfId="25685"/>
    <cellStyle name="20% - Énfasis5 11 5" xfId="9396"/>
    <cellStyle name="20% - Énfasis5 11 5 2" xfId="32499"/>
    <cellStyle name="20% - Énfasis5 11 5 3" xfId="26083"/>
    <cellStyle name="20% - Énfasis5 11 6" xfId="10729"/>
    <cellStyle name="20% - Énfasis5 11 6 2" xfId="33124"/>
    <cellStyle name="20% - Énfasis5 11 6 3" xfId="26509"/>
    <cellStyle name="20% - Énfasis5 11 7" xfId="11126"/>
    <cellStyle name="20% - Énfasis5 11 7 2" xfId="26906"/>
    <cellStyle name="20% - Énfasis5 11 8" xfId="17617"/>
    <cellStyle name="20% - Énfasis5 11 8 2" xfId="27355"/>
    <cellStyle name="20% - Énfasis5 11 9" xfId="28382"/>
    <cellStyle name="20% - Énfasis5 12" xfId="163"/>
    <cellStyle name="20% - Énfasis5 12 10" xfId="21957"/>
    <cellStyle name="20% - Énfasis5 12 2" xfId="4099"/>
    <cellStyle name="20% - Énfasis5 12 2 2" xfId="20100"/>
    <cellStyle name="20% - Énfasis5 12 2 2 2" xfId="27915"/>
    <cellStyle name="20% - Énfasis5 12 2 3" xfId="30246"/>
    <cellStyle name="20% - Énfasis5 12 2 4" xfId="34122"/>
    <cellStyle name="20% - Énfasis5 12 2 5" xfId="23829"/>
    <cellStyle name="20% - Énfasis5 12 3" xfId="8786"/>
    <cellStyle name="20% - Énfasis5 12 3 2" xfId="32104"/>
    <cellStyle name="20% - Énfasis5 12 3 3" xfId="25687"/>
    <cellStyle name="20% - Énfasis5 12 4" xfId="9398"/>
    <cellStyle name="20% - Énfasis5 12 4 2" xfId="32501"/>
    <cellStyle name="20% - Énfasis5 12 4 3" xfId="26085"/>
    <cellStyle name="20% - Énfasis5 12 5" xfId="10731"/>
    <cellStyle name="20% - Énfasis5 12 5 2" xfId="33126"/>
    <cellStyle name="20% - Énfasis5 12 5 3" xfId="26511"/>
    <cellStyle name="20% - Énfasis5 12 6" xfId="11128"/>
    <cellStyle name="20% - Énfasis5 12 6 2" xfId="26908"/>
    <cellStyle name="20% - Énfasis5 12 7" xfId="17619"/>
    <cellStyle name="20% - Énfasis5 12 7 2" xfId="27357"/>
    <cellStyle name="20% - Énfasis5 12 8" xfId="28384"/>
    <cellStyle name="20% - Énfasis5 12 9" xfId="33524"/>
    <cellStyle name="20% - Énfasis5 13" xfId="4094"/>
    <cellStyle name="20% - Énfasis5 13 2" xfId="20095"/>
    <cellStyle name="20% - Énfasis5 13 2 2" xfId="27910"/>
    <cellStyle name="20% - Énfasis5 13 3" xfId="30241"/>
    <cellStyle name="20% - Énfasis5 13 4" xfId="34117"/>
    <cellStyle name="20% - Énfasis5 13 5" xfId="23824"/>
    <cellStyle name="20% - Énfasis5 14" xfId="8781"/>
    <cellStyle name="20% - Énfasis5 14 2" xfId="32099"/>
    <cellStyle name="20% - Énfasis5 14 3" xfId="25682"/>
    <cellStyle name="20% - Énfasis5 15" xfId="9393"/>
    <cellStyle name="20% - Énfasis5 15 2" xfId="32496"/>
    <cellStyle name="20% - Énfasis5 15 3" xfId="26080"/>
    <cellStyle name="20% - Énfasis5 16" xfId="10726"/>
    <cellStyle name="20% - Énfasis5 16 2" xfId="33121"/>
    <cellStyle name="20% - Énfasis5 16 3" xfId="26506"/>
    <cellStyle name="20% - Énfasis5 17" xfId="11123"/>
    <cellStyle name="20% - Énfasis5 17 2" xfId="26903"/>
    <cellStyle name="20% - Énfasis5 18" xfId="17495"/>
    <cellStyle name="20% - Énfasis5 18 2" xfId="27233"/>
    <cellStyle name="20% - Énfasis5 19" xfId="28379"/>
    <cellStyle name="20% - Énfasis5 2" xfId="164"/>
    <cellStyle name="20% - Énfasis5 2 10" xfId="28385"/>
    <cellStyle name="20% - Énfasis5 2 11" xfId="33525"/>
    <cellStyle name="20% - Énfasis5 2 12" xfId="21958"/>
    <cellStyle name="20% - Énfasis5 2 2" xfId="165"/>
    <cellStyle name="20% - Énfasis5 2 2 10" xfId="33526"/>
    <cellStyle name="20% - Énfasis5 2 2 11" xfId="21959"/>
    <cellStyle name="20% - Énfasis5 2 2 2" xfId="166"/>
    <cellStyle name="20% - Énfasis5 2 2 2 10" xfId="21960"/>
    <cellStyle name="20% - Énfasis5 2 2 2 2" xfId="4102"/>
    <cellStyle name="20% - Énfasis5 2 2 2 2 2" xfId="20103"/>
    <cellStyle name="20% - Énfasis5 2 2 2 2 2 2" xfId="27918"/>
    <cellStyle name="20% - Énfasis5 2 2 2 2 3" xfId="30249"/>
    <cellStyle name="20% - Énfasis5 2 2 2 2 4" xfId="34125"/>
    <cellStyle name="20% - Énfasis5 2 2 2 2 5" xfId="23832"/>
    <cellStyle name="20% - Énfasis5 2 2 2 3" xfId="8789"/>
    <cellStyle name="20% - Énfasis5 2 2 2 3 2" xfId="32107"/>
    <cellStyle name="20% - Énfasis5 2 2 2 3 3" xfId="25690"/>
    <cellStyle name="20% - Énfasis5 2 2 2 4" xfId="9401"/>
    <cellStyle name="20% - Énfasis5 2 2 2 4 2" xfId="32504"/>
    <cellStyle name="20% - Énfasis5 2 2 2 4 3" xfId="26088"/>
    <cellStyle name="20% - Énfasis5 2 2 2 5" xfId="10734"/>
    <cellStyle name="20% - Énfasis5 2 2 2 5 2" xfId="33129"/>
    <cellStyle name="20% - Énfasis5 2 2 2 5 3" xfId="26514"/>
    <cellStyle name="20% - Énfasis5 2 2 2 6" xfId="11131"/>
    <cellStyle name="20% - Énfasis5 2 2 2 6 2" xfId="26911"/>
    <cellStyle name="20% - Énfasis5 2 2 2 7" xfId="17622"/>
    <cellStyle name="20% - Énfasis5 2 2 2 7 2" xfId="27360"/>
    <cellStyle name="20% - Énfasis5 2 2 2 8" xfId="28387"/>
    <cellStyle name="20% - Énfasis5 2 2 2 9" xfId="33527"/>
    <cellStyle name="20% - Énfasis5 2 2 3" xfId="4101"/>
    <cellStyle name="20% - Énfasis5 2 2 3 2" xfId="20102"/>
    <cellStyle name="20% - Énfasis5 2 2 3 2 2" xfId="27917"/>
    <cellStyle name="20% - Énfasis5 2 2 3 3" xfId="30248"/>
    <cellStyle name="20% - Énfasis5 2 2 3 4" xfId="34124"/>
    <cellStyle name="20% - Énfasis5 2 2 3 5" xfId="23831"/>
    <cellStyle name="20% - Énfasis5 2 2 4" xfId="8788"/>
    <cellStyle name="20% - Énfasis5 2 2 4 2" xfId="32106"/>
    <cellStyle name="20% - Énfasis5 2 2 4 3" xfId="25689"/>
    <cellStyle name="20% - Énfasis5 2 2 5" xfId="9400"/>
    <cellStyle name="20% - Énfasis5 2 2 5 2" xfId="32503"/>
    <cellStyle name="20% - Énfasis5 2 2 5 3" xfId="26087"/>
    <cellStyle name="20% - Énfasis5 2 2 6" xfId="10733"/>
    <cellStyle name="20% - Énfasis5 2 2 6 2" xfId="33128"/>
    <cellStyle name="20% - Énfasis5 2 2 6 3" xfId="26513"/>
    <cellStyle name="20% - Énfasis5 2 2 7" xfId="11130"/>
    <cellStyle name="20% - Énfasis5 2 2 7 2" xfId="26910"/>
    <cellStyle name="20% - Énfasis5 2 2 8" xfId="17621"/>
    <cellStyle name="20% - Énfasis5 2 2 8 2" xfId="27359"/>
    <cellStyle name="20% - Énfasis5 2 2 9" xfId="28386"/>
    <cellStyle name="20% - Énfasis5 2 3" xfId="167"/>
    <cellStyle name="20% - Énfasis5 2 3 10" xfId="21961"/>
    <cellStyle name="20% - Énfasis5 2 3 2" xfId="4103"/>
    <cellStyle name="20% - Énfasis5 2 3 2 2" xfId="20104"/>
    <cellStyle name="20% - Énfasis5 2 3 2 2 2" xfId="27919"/>
    <cellStyle name="20% - Énfasis5 2 3 2 3" xfId="30250"/>
    <cellStyle name="20% - Énfasis5 2 3 2 4" xfId="34126"/>
    <cellStyle name="20% - Énfasis5 2 3 2 5" xfId="23833"/>
    <cellStyle name="20% - Énfasis5 2 3 3" xfId="8790"/>
    <cellStyle name="20% - Énfasis5 2 3 3 2" xfId="32108"/>
    <cellStyle name="20% - Énfasis5 2 3 3 3" xfId="25691"/>
    <cellStyle name="20% - Énfasis5 2 3 4" xfId="9402"/>
    <cellStyle name="20% - Énfasis5 2 3 4 2" xfId="32505"/>
    <cellStyle name="20% - Énfasis5 2 3 4 3" xfId="26089"/>
    <cellStyle name="20% - Énfasis5 2 3 5" xfId="10735"/>
    <cellStyle name="20% - Énfasis5 2 3 5 2" xfId="33130"/>
    <cellStyle name="20% - Énfasis5 2 3 5 3" xfId="26515"/>
    <cellStyle name="20% - Énfasis5 2 3 6" xfId="11132"/>
    <cellStyle name="20% - Énfasis5 2 3 6 2" xfId="26912"/>
    <cellStyle name="20% - Énfasis5 2 3 7" xfId="17623"/>
    <cellStyle name="20% - Énfasis5 2 3 7 2" xfId="27361"/>
    <cellStyle name="20% - Énfasis5 2 3 8" xfId="28388"/>
    <cellStyle name="20% - Énfasis5 2 3 9" xfId="33528"/>
    <cellStyle name="20% - Énfasis5 2 4" xfId="4100"/>
    <cellStyle name="20% - Énfasis5 2 4 2" xfId="20101"/>
    <cellStyle name="20% - Énfasis5 2 4 2 2" xfId="27916"/>
    <cellStyle name="20% - Énfasis5 2 4 3" xfId="30247"/>
    <cellStyle name="20% - Énfasis5 2 4 4" xfId="34123"/>
    <cellStyle name="20% - Énfasis5 2 4 5" xfId="23830"/>
    <cellStyle name="20% - Énfasis5 2 5" xfId="8787"/>
    <cellStyle name="20% - Énfasis5 2 5 2" xfId="32105"/>
    <cellStyle name="20% - Énfasis5 2 5 3" xfId="25688"/>
    <cellStyle name="20% - Énfasis5 2 6" xfId="9399"/>
    <cellStyle name="20% - Énfasis5 2 6 2" xfId="32502"/>
    <cellStyle name="20% - Énfasis5 2 6 3" xfId="26086"/>
    <cellStyle name="20% - Énfasis5 2 7" xfId="10732"/>
    <cellStyle name="20% - Énfasis5 2 7 2" xfId="33127"/>
    <cellStyle name="20% - Énfasis5 2 7 3" xfId="26512"/>
    <cellStyle name="20% - Énfasis5 2 8" xfId="11129"/>
    <cellStyle name="20% - Énfasis5 2 8 2" xfId="26909"/>
    <cellStyle name="20% - Énfasis5 2 9" xfId="17620"/>
    <cellStyle name="20% - Énfasis5 2 9 2" xfId="27358"/>
    <cellStyle name="20% - Énfasis5 20" xfId="33519"/>
    <cellStyle name="20% - Énfasis5 21" xfId="21952"/>
    <cellStyle name="20% - Énfasis5 3" xfId="168"/>
    <cellStyle name="20% - Énfasis5 3 10" xfId="28389"/>
    <cellStyle name="20% - Énfasis5 3 11" xfId="33529"/>
    <cellStyle name="20% - Énfasis5 3 12" xfId="21962"/>
    <cellStyle name="20% - Énfasis5 3 2" xfId="169"/>
    <cellStyle name="20% - Énfasis5 3 2 10" xfId="33530"/>
    <cellStyle name="20% - Énfasis5 3 2 11" xfId="21963"/>
    <cellStyle name="20% - Énfasis5 3 2 2" xfId="170"/>
    <cellStyle name="20% - Énfasis5 3 2 2 10" xfId="21964"/>
    <cellStyle name="20% - Énfasis5 3 2 2 2" xfId="4106"/>
    <cellStyle name="20% - Énfasis5 3 2 2 2 2" xfId="20107"/>
    <cellStyle name="20% - Énfasis5 3 2 2 2 2 2" xfId="27922"/>
    <cellStyle name="20% - Énfasis5 3 2 2 2 3" xfId="30253"/>
    <cellStyle name="20% - Énfasis5 3 2 2 2 4" xfId="34129"/>
    <cellStyle name="20% - Énfasis5 3 2 2 2 5" xfId="23836"/>
    <cellStyle name="20% - Énfasis5 3 2 2 3" xfId="8793"/>
    <cellStyle name="20% - Énfasis5 3 2 2 3 2" xfId="32111"/>
    <cellStyle name="20% - Énfasis5 3 2 2 3 3" xfId="25694"/>
    <cellStyle name="20% - Énfasis5 3 2 2 4" xfId="9405"/>
    <cellStyle name="20% - Énfasis5 3 2 2 4 2" xfId="32508"/>
    <cellStyle name="20% - Énfasis5 3 2 2 4 3" xfId="26092"/>
    <cellStyle name="20% - Énfasis5 3 2 2 5" xfId="10738"/>
    <cellStyle name="20% - Énfasis5 3 2 2 5 2" xfId="33133"/>
    <cellStyle name="20% - Énfasis5 3 2 2 5 3" xfId="26518"/>
    <cellStyle name="20% - Énfasis5 3 2 2 6" xfId="11135"/>
    <cellStyle name="20% - Énfasis5 3 2 2 6 2" xfId="26915"/>
    <cellStyle name="20% - Énfasis5 3 2 2 7" xfId="17626"/>
    <cellStyle name="20% - Énfasis5 3 2 2 7 2" xfId="27364"/>
    <cellStyle name="20% - Énfasis5 3 2 2 8" xfId="28391"/>
    <cellStyle name="20% - Énfasis5 3 2 2 9" xfId="33531"/>
    <cellStyle name="20% - Énfasis5 3 2 3" xfId="4105"/>
    <cellStyle name="20% - Énfasis5 3 2 3 2" xfId="20106"/>
    <cellStyle name="20% - Énfasis5 3 2 3 2 2" xfId="27921"/>
    <cellStyle name="20% - Énfasis5 3 2 3 3" xfId="30252"/>
    <cellStyle name="20% - Énfasis5 3 2 3 4" xfId="34128"/>
    <cellStyle name="20% - Énfasis5 3 2 3 5" xfId="23835"/>
    <cellStyle name="20% - Énfasis5 3 2 4" xfId="8792"/>
    <cellStyle name="20% - Énfasis5 3 2 4 2" xfId="32110"/>
    <cellStyle name="20% - Énfasis5 3 2 4 3" xfId="25693"/>
    <cellStyle name="20% - Énfasis5 3 2 5" xfId="9404"/>
    <cellStyle name="20% - Énfasis5 3 2 5 2" xfId="32507"/>
    <cellStyle name="20% - Énfasis5 3 2 5 3" xfId="26091"/>
    <cellStyle name="20% - Énfasis5 3 2 6" xfId="10737"/>
    <cellStyle name="20% - Énfasis5 3 2 6 2" xfId="33132"/>
    <cellStyle name="20% - Énfasis5 3 2 6 3" xfId="26517"/>
    <cellStyle name="20% - Énfasis5 3 2 7" xfId="11134"/>
    <cellStyle name="20% - Énfasis5 3 2 7 2" xfId="26914"/>
    <cellStyle name="20% - Énfasis5 3 2 8" xfId="17625"/>
    <cellStyle name="20% - Énfasis5 3 2 8 2" xfId="27363"/>
    <cellStyle name="20% - Énfasis5 3 2 9" xfId="28390"/>
    <cellStyle name="20% - Énfasis5 3 3" xfId="171"/>
    <cellStyle name="20% - Énfasis5 3 3 10" xfId="21965"/>
    <cellStyle name="20% - Énfasis5 3 3 2" xfId="4107"/>
    <cellStyle name="20% - Énfasis5 3 3 2 2" xfId="20108"/>
    <cellStyle name="20% - Énfasis5 3 3 2 2 2" xfId="27923"/>
    <cellStyle name="20% - Énfasis5 3 3 2 3" xfId="30254"/>
    <cellStyle name="20% - Énfasis5 3 3 2 4" xfId="34130"/>
    <cellStyle name="20% - Énfasis5 3 3 2 5" xfId="23837"/>
    <cellStyle name="20% - Énfasis5 3 3 3" xfId="8794"/>
    <cellStyle name="20% - Énfasis5 3 3 3 2" xfId="32112"/>
    <cellStyle name="20% - Énfasis5 3 3 3 3" xfId="25695"/>
    <cellStyle name="20% - Énfasis5 3 3 4" xfId="9406"/>
    <cellStyle name="20% - Énfasis5 3 3 4 2" xfId="32509"/>
    <cellStyle name="20% - Énfasis5 3 3 4 3" xfId="26093"/>
    <cellStyle name="20% - Énfasis5 3 3 5" xfId="10739"/>
    <cellStyle name="20% - Énfasis5 3 3 5 2" xfId="33134"/>
    <cellStyle name="20% - Énfasis5 3 3 5 3" xfId="26519"/>
    <cellStyle name="20% - Énfasis5 3 3 6" xfId="11136"/>
    <cellStyle name="20% - Énfasis5 3 3 6 2" xfId="26916"/>
    <cellStyle name="20% - Énfasis5 3 3 7" xfId="17627"/>
    <cellStyle name="20% - Énfasis5 3 3 7 2" xfId="27365"/>
    <cellStyle name="20% - Énfasis5 3 3 8" xfId="28392"/>
    <cellStyle name="20% - Énfasis5 3 3 9" xfId="33532"/>
    <cellStyle name="20% - Énfasis5 3 4" xfId="4104"/>
    <cellStyle name="20% - Énfasis5 3 4 2" xfId="20105"/>
    <cellStyle name="20% - Énfasis5 3 4 2 2" xfId="27920"/>
    <cellStyle name="20% - Énfasis5 3 4 3" xfId="30251"/>
    <cellStyle name="20% - Énfasis5 3 4 4" xfId="34127"/>
    <cellStyle name="20% - Énfasis5 3 4 5" xfId="23834"/>
    <cellStyle name="20% - Énfasis5 3 5" xfId="8791"/>
    <cellStyle name="20% - Énfasis5 3 5 2" xfId="32109"/>
    <cellStyle name="20% - Énfasis5 3 5 3" xfId="25692"/>
    <cellStyle name="20% - Énfasis5 3 6" xfId="9403"/>
    <cellStyle name="20% - Énfasis5 3 6 2" xfId="32506"/>
    <cellStyle name="20% - Énfasis5 3 6 3" xfId="26090"/>
    <cellStyle name="20% - Énfasis5 3 7" xfId="10736"/>
    <cellStyle name="20% - Énfasis5 3 7 2" xfId="33131"/>
    <cellStyle name="20% - Énfasis5 3 7 3" xfId="26516"/>
    <cellStyle name="20% - Énfasis5 3 8" xfId="11133"/>
    <cellStyle name="20% - Énfasis5 3 8 2" xfId="26913"/>
    <cellStyle name="20% - Énfasis5 3 9" xfId="17624"/>
    <cellStyle name="20% - Énfasis5 3 9 2" xfId="27362"/>
    <cellStyle name="20% - Énfasis5 4" xfId="172"/>
    <cellStyle name="20% - Énfasis5 4 10" xfId="28393"/>
    <cellStyle name="20% - Énfasis5 4 11" xfId="33533"/>
    <cellStyle name="20% - Énfasis5 4 12" xfId="21966"/>
    <cellStyle name="20% - Énfasis5 4 2" xfId="173"/>
    <cellStyle name="20% - Énfasis5 4 2 10" xfId="33534"/>
    <cellStyle name="20% - Énfasis5 4 2 11" xfId="21967"/>
    <cellStyle name="20% - Énfasis5 4 2 2" xfId="174"/>
    <cellStyle name="20% - Énfasis5 4 2 2 10" xfId="21968"/>
    <cellStyle name="20% - Énfasis5 4 2 2 2" xfId="4110"/>
    <cellStyle name="20% - Énfasis5 4 2 2 2 2" xfId="20111"/>
    <cellStyle name="20% - Énfasis5 4 2 2 2 2 2" xfId="27926"/>
    <cellStyle name="20% - Énfasis5 4 2 2 2 3" xfId="30257"/>
    <cellStyle name="20% - Énfasis5 4 2 2 2 4" xfId="34133"/>
    <cellStyle name="20% - Énfasis5 4 2 2 2 5" xfId="23840"/>
    <cellStyle name="20% - Énfasis5 4 2 2 3" xfId="8797"/>
    <cellStyle name="20% - Énfasis5 4 2 2 3 2" xfId="32115"/>
    <cellStyle name="20% - Énfasis5 4 2 2 3 3" xfId="25698"/>
    <cellStyle name="20% - Énfasis5 4 2 2 4" xfId="9409"/>
    <cellStyle name="20% - Énfasis5 4 2 2 4 2" xfId="32512"/>
    <cellStyle name="20% - Énfasis5 4 2 2 4 3" xfId="26096"/>
    <cellStyle name="20% - Énfasis5 4 2 2 5" xfId="10742"/>
    <cellStyle name="20% - Énfasis5 4 2 2 5 2" xfId="33137"/>
    <cellStyle name="20% - Énfasis5 4 2 2 5 3" xfId="26522"/>
    <cellStyle name="20% - Énfasis5 4 2 2 6" xfId="11139"/>
    <cellStyle name="20% - Énfasis5 4 2 2 6 2" xfId="26919"/>
    <cellStyle name="20% - Énfasis5 4 2 2 7" xfId="17630"/>
    <cellStyle name="20% - Énfasis5 4 2 2 7 2" xfId="27368"/>
    <cellStyle name="20% - Énfasis5 4 2 2 8" xfId="28395"/>
    <cellStyle name="20% - Énfasis5 4 2 2 9" xfId="33535"/>
    <cellStyle name="20% - Énfasis5 4 2 3" xfId="4109"/>
    <cellStyle name="20% - Énfasis5 4 2 3 2" xfId="20110"/>
    <cellStyle name="20% - Énfasis5 4 2 3 2 2" xfId="27925"/>
    <cellStyle name="20% - Énfasis5 4 2 3 3" xfId="30256"/>
    <cellStyle name="20% - Énfasis5 4 2 3 4" xfId="34132"/>
    <cellStyle name="20% - Énfasis5 4 2 3 5" xfId="23839"/>
    <cellStyle name="20% - Énfasis5 4 2 4" xfId="8796"/>
    <cellStyle name="20% - Énfasis5 4 2 4 2" xfId="32114"/>
    <cellStyle name="20% - Énfasis5 4 2 4 3" xfId="25697"/>
    <cellStyle name="20% - Énfasis5 4 2 5" xfId="9408"/>
    <cellStyle name="20% - Énfasis5 4 2 5 2" xfId="32511"/>
    <cellStyle name="20% - Énfasis5 4 2 5 3" xfId="26095"/>
    <cellStyle name="20% - Énfasis5 4 2 6" xfId="10741"/>
    <cellStyle name="20% - Énfasis5 4 2 6 2" xfId="33136"/>
    <cellStyle name="20% - Énfasis5 4 2 6 3" xfId="26521"/>
    <cellStyle name="20% - Énfasis5 4 2 7" xfId="11138"/>
    <cellStyle name="20% - Énfasis5 4 2 7 2" xfId="26918"/>
    <cellStyle name="20% - Énfasis5 4 2 8" xfId="17629"/>
    <cellStyle name="20% - Énfasis5 4 2 8 2" xfId="27367"/>
    <cellStyle name="20% - Énfasis5 4 2 9" xfId="28394"/>
    <cellStyle name="20% - Énfasis5 4 3" xfId="175"/>
    <cellStyle name="20% - Énfasis5 4 3 10" xfId="21969"/>
    <cellStyle name="20% - Énfasis5 4 3 2" xfId="4111"/>
    <cellStyle name="20% - Énfasis5 4 3 2 2" xfId="20112"/>
    <cellStyle name="20% - Énfasis5 4 3 2 2 2" xfId="27927"/>
    <cellStyle name="20% - Énfasis5 4 3 2 3" xfId="30258"/>
    <cellStyle name="20% - Énfasis5 4 3 2 4" xfId="34134"/>
    <cellStyle name="20% - Énfasis5 4 3 2 5" xfId="23841"/>
    <cellStyle name="20% - Énfasis5 4 3 3" xfId="8798"/>
    <cellStyle name="20% - Énfasis5 4 3 3 2" xfId="32116"/>
    <cellStyle name="20% - Énfasis5 4 3 3 3" xfId="25699"/>
    <cellStyle name="20% - Énfasis5 4 3 4" xfId="9410"/>
    <cellStyle name="20% - Énfasis5 4 3 4 2" xfId="32513"/>
    <cellStyle name="20% - Énfasis5 4 3 4 3" xfId="26097"/>
    <cellStyle name="20% - Énfasis5 4 3 5" xfId="10743"/>
    <cellStyle name="20% - Énfasis5 4 3 5 2" xfId="33138"/>
    <cellStyle name="20% - Énfasis5 4 3 5 3" xfId="26523"/>
    <cellStyle name="20% - Énfasis5 4 3 6" xfId="11140"/>
    <cellStyle name="20% - Énfasis5 4 3 6 2" xfId="26920"/>
    <cellStyle name="20% - Énfasis5 4 3 7" xfId="17631"/>
    <cellStyle name="20% - Énfasis5 4 3 7 2" xfId="27369"/>
    <cellStyle name="20% - Énfasis5 4 3 8" xfId="28396"/>
    <cellStyle name="20% - Énfasis5 4 3 9" xfId="33536"/>
    <cellStyle name="20% - Énfasis5 4 4" xfId="4108"/>
    <cellStyle name="20% - Énfasis5 4 4 2" xfId="20109"/>
    <cellStyle name="20% - Énfasis5 4 4 2 2" xfId="27924"/>
    <cellStyle name="20% - Énfasis5 4 4 3" xfId="30255"/>
    <cellStyle name="20% - Énfasis5 4 4 4" xfId="34131"/>
    <cellStyle name="20% - Énfasis5 4 4 5" xfId="23838"/>
    <cellStyle name="20% - Énfasis5 4 5" xfId="8795"/>
    <cellStyle name="20% - Énfasis5 4 5 2" xfId="32113"/>
    <cellStyle name="20% - Énfasis5 4 5 3" xfId="25696"/>
    <cellStyle name="20% - Énfasis5 4 6" xfId="9407"/>
    <cellStyle name="20% - Énfasis5 4 6 2" xfId="32510"/>
    <cellStyle name="20% - Énfasis5 4 6 3" xfId="26094"/>
    <cellStyle name="20% - Énfasis5 4 7" xfId="10740"/>
    <cellStyle name="20% - Énfasis5 4 7 2" xfId="33135"/>
    <cellStyle name="20% - Énfasis5 4 7 3" xfId="26520"/>
    <cellStyle name="20% - Énfasis5 4 8" xfId="11137"/>
    <cellStyle name="20% - Énfasis5 4 8 2" xfId="26917"/>
    <cellStyle name="20% - Énfasis5 4 9" xfId="17628"/>
    <cellStyle name="20% - Énfasis5 4 9 2" xfId="27366"/>
    <cellStyle name="20% - Énfasis5 5" xfId="176"/>
    <cellStyle name="20% - Énfasis5 5 10" xfId="28397"/>
    <cellStyle name="20% - Énfasis5 5 11" xfId="33537"/>
    <cellStyle name="20% - Énfasis5 5 12" xfId="21970"/>
    <cellStyle name="20% - Énfasis5 5 2" xfId="177"/>
    <cellStyle name="20% - Énfasis5 5 2 10" xfId="33538"/>
    <cellStyle name="20% - Énfasis5 5 2 11" xfId="21971"/>
    <cellStyle name="20% - Énfasis5 5 2 2" xfId="178"/>
    <cellStyle name="20% - Énfasis5 5 2 2 10" xfId="21972"/>
    <cellStyle name="20% - Énfasis5 5 2 2 2" xfId="4114"/>
    <cellStyle name="20% - Énfasis5 5 2 2 2 2" xfId="20115"/>
    <cellStyle name="20% - Énfasis5 5 2 2 2 2 2" xfId="27930"/>
    <cellStyle name="20% - Énfasis5 5 2 2 2 3" xfId="30261"/>
    <cellStyle name="20% - Énfasis5 5 2 2 2 4" xfId="34137"/>
    <cellStyle name="20% - Énfasis5 5 2 2 2 5" xfId="23844"/>
    <cellStyle name="20% - Énfasis5 5 2 2 3" xfId="8801"/>
    <cellStyle name="20% - Énfasis5 5 2 2 3 2" xfId="32119"/>
    <cellStyle name="20% - Énfasis5 5 2 2 3 3" xfId="25702"/>
    <cellStyle name="20% - Énfasis5 5 2 2 4" xfId="9413"/>
    <cellStyle name="20% - Énfasis5 5 2 2 4 2" xfId="32516"/>
    <cellStyle name="20% - Énfasis5 5 2 2 4 3" xfId="26100"/>
    <cellStyle name="20% - Énfasis5 5 2 2 5" xfId="10746"/>
    <cellStyle name="20% - Énfasis5 5 2 2 5 2" xfId="33141"/>
    <cellStyle name="20% - Énfasis5 5 2 2 5 3" xfId="26526"/>
    <cellStyle name="20% - Énfasis5 5 2 2 6" xfId="11143"/>
    <cellStyle name="20% - Énfasis5 5 2 2 6 2" xfId="26923"/>
    <cellStyle name="20% - Énfasis5 5 2 2 7" xfId="17634"/>
    <cellStyle name="20% - Énfasis5 5 2 2 7 2" xfId="27372"/>
    <cellStyle name="20% - Énfasis5 5 2 2 8" xfId="28399"/>
    <cellStyle name="20% - Énfasis5 5 2 2 9" xfId="33539"/>
    <cellStyle name="20% - Énfasis5 5 2 3" xfId="4113"/>
    <cellStyle name="20% - Énfasis5 5 2 3 2" xfId="20114"/>
    <cellStyle name="20% - Énfasis5 5 2 3 2 2" xfId="27929"/>
    <cellStyle name="20% - Énfasis5 5 2 3 3" xfId="30260"/>
    <cellStyle name="20% - Énfasis5 5 2 3 4" xfId="34136"/>
    <cellStyle name="20% - Énfasis5 5 2 3 5" xfId="23843"/>
    <cellStyle name="20% - Énfasis5 5 2 4" xfId="8800"/>
    <cellStyle name="20% - Énfasis5 5 2 4 2" xfId="32118"/>
    <cellStyle name="20% - Énfasis5 5 2 4 3" xfId="25701"/>
    <cellStyle name="20% - Énfasis5 5 2 5" xfId="9412"/>
    <cellStyle name="20% - Énfasis5 5 2 5 2" xfId="32515"/>
    <cellStyle name="20% - Énfasis5 5 2 5 3" xfId="26099"/>
    <cellStyle name="20% - Énfasis5 5 2 6" xfId="10745"/>
    <cellStyle name="20% - Énfasis5 5 2 6 2" xfId="33140"/>
    <cellStyle name="20% - Énfasis5 5 2 6 3" xfId="26525"/>
    <cellStyle name="20% - Énfasis5 5 2 7" xfId="11142"/>
    <cellStyle name="20% - Énfasis5 5 2 7 2" xfId="26922"/>
    <cellStyle name="20% - Énfasis5 5 2 8" xfId="17633"/>
    <cellStyle name="20% - Énfasis5 5 2 8 2" xfId="27371"/>
    <cellStyle name="20% - Énfasis5 5 2 9" xfId="28398"/>
    <cellStyle name="20% - Énfasis5 5 3" xfId="179"/>
    <cellStyle name="20% - Énfasis5 5 3 10" xfId="21973"/>
    <cellStyle name="20% - Énfasis5 5 3 2" xfId="4115"/>
    <cellStyle name="20% - Énfasis5 5 3 2 2" xfId="20116"/>
    <cellStyle name="20% - Énfasis5 5 3 2 2 2" xfId="27931"/>
    <cellStyle name="20% - Énfasis5 5 3 2 3" xfId="30262"/>
    <cellStyle name="20% - Énfasis5 5 3 2 4" xfId="34138"/>
    <cellStyle name="20% - Énfasis5 5 3 2 5" xfId="23845"/>
    <cellStyle name="20% - Énfasis5 5 3 3" xfId="8802"/>
    <cellStyle name="20% - Énfasis5 5 3 3 2" xfId="32120"/>
    <cellStyle name="20% - Énfasis5 5 3 3 3" xfId="25703"/>
    <cellStyle name="20% - Énfasis5 5 3 4" xfId="9414"/>
    <cellStyle name="20% - Énfasis5 5 3 4 2" xfId="32517"/>
    <cellStyle name="20% - Énfasis5 5 3 4 3" xfId="26101"/>
    <cellStyle name="20% - Énfasis5 5 3 5" xfId="10747"/>
    <cellStyle name="20% - Énfasis5 5 3 5 2" xfId="33142"/>
    <cellStyle name="20% - Énfasis5 5 3 5 3" xfId="26527"/>
    <cellStyle name="20% - Énfasis5 5 3 6" xfId="11144"/>
    <cellStyle name="20% - Énfasis5 5 3 6 2" xfId="26924"/>
    <cellStyle name="20% - Énfasis5 5 3 7" xfId="17635"/>
    <cellStyle name="20% - Énfasis5 5 3 7 2" xfId="27373"/>
    <cellStyle name="20% - Énfasis5 5 3 8" xfId="28400"/>
    <cellStyle name="20% - Énfasis5 5 3 9" xfId="33540"/>
    <cellStyle name="20% - Énfasis5 5 4" xfId="4112"/>
    <cellStyle name="20% - Énfasis5 5 4 2" xfId="20113"/>
    <cellStyle name="20% - Énfasis5 5 4 2 2" xfId="27928"/>
    <cellStyle name="20% - Énfasis5 5 4 3" xfId="30259"/>
    <cellStyle name="20% - Énfasis5 5 4 4" xfId="34135"/>
    <cellStyle name="20% - Énfasis5 5 4 5" xfId="23842"/>
    <cellStyle name="20% - Énfasis5 5 5" xfId="8799"/>
    <cellStyle name="20% - Énfasis5 5 5 2" xfId="32117"/>
    <cellStyle name="20% - Énfasis5 5 5 3" xfId="25700"/>
    <cellStyle name="20% - Énfasis5 5 6" xfId="9411"/>
    <cellStyle name="20% - Énfasis5 5 6 2" xfId="32514"/>
    <cellStyle name="20% - Énfasis5 5 6 3" xfId="26098"/>
    <cellStyle name="20% - Énfasis5 5 7" xfId="10744"/>
    <cellStyle name="20% - Énfasis5 5 7 2" xfId="33139"/>
    <cellStyle name="20% - Énfasis5 5 7 3" xfId="26524"/>
    <cellStyle name="20% - Énfasis5 5 8" xfId="11141"/>
    <cellStyle name="20% - Énfasis5 5 8 2" xfId="26921"/>
    <cellStyle name="20% - Énfasis5 5 9" xfId="17632"/>
    <cellStyle name="20% - Énfasis5 5 9 2" xfId="27370"/>
    <cellStyle name="20% - Énfasis5 6" xfId="180"/>
    <cellStyle name="20% - Énfasis5 6 10" xfId="33541"/>
    <cellStyle name="20% - Énfasis5 6 11" xfId="21974"/>
    <cellStyle name="20% - Énfasis5 6 2" xfId="181"/>
    <cellStyle name="20% - Énfasis5 6 2 10" xfId="21975"/>
    <cellStyle name="20% - Énfasis5 6 2 2" xfId="4117"/>
    <cellStyle name="20% - Énfasis5 6 2 2 2" xfId="20118"/>
    <cellStyle name="20% - Énfasis5 6 2 2 2 2" xfId="27933"/>
    <cellStyle name="20% - Énfasis5 6 2 2 3" xfId="30264"/>
    <cellStyle name="20% - Énfasis5 6 2 2 4" xfId="34140"/>
    <cellStyle name="20% - Énfasis5 6 2 2 5" xfId="23847"/>
    <cellStyle name="20% - Énfasis5 6 2 3" xfId="8804"/>
    <cellStyle name="20% - Énfasis5 6 2 3 2" xfId="32122"/>
    <cellStyle name="20% - Énfasis5 6 2 3 3" xfId="25705"/>
    <cellStyle name="20% - Énfasis5 6 2 4" xfId="9416"/>
    <cellStyle name="20% - Énfasis5 6 2 4 2" xfId="32519"/>
    <cellStyle name="20% - Énfasis5 6 2 4 3" xfId="26103"/>
    <cellStyle name="20% - Énfasis5 6 2 5" xfId="10749"/>
    <cellStyle name="20% - Énfasis5 6 2 5 2" xfId="33144"/>
    <cellStyle name="20% - Énfasis5 6 2 5 3" xfId="26529"/>
    <cellStyle name="20% - Énfasis5 6 2 6" xfId="11146"/>
    <cellStyle name="20% - Énfasis5 6 2 6 2" xfId="26926"/>
    <cellStyle name="20% - Énfasis5 6 2 7" xfId="17637"/>
    <cellStyle name="20% - Énfasis5 6 2 7 2" xfId="27375"/>
    <cellStyle name="20% - Énfasis5 6 2 8" xfId="28402"/>
    <cellStyle name="20% - Énfasis5 6 2 9" xfId="33542"/>
    <cellStyle name="20% - Énfasis5 6 3" xfId="4116"/>
    <cellStyle name="20% - Énfasis5 6 3 2" xfId="20117"/>
    <cellStyle name="20% - Énfasis5 6 3 2 2" xfId="27932"/>
    <cellStyle name="20% - Énfasis5 6 3 3" xfId="30263"/>
    <cellStyle name="20% - Énfasis5 6 3 4" xfId="34139"/>
    <cellStyle name="20% - Énfasis5 6 3 5" xfId="23846"/>
    <cellStyle name="20% - Énfasis5 6 4" xfId="8803"/>
    <cellStyle name="20% - Énfasis5 6 4 2" xfId="32121"/>
    <cellStyle name="20% - Énfasis5 6 4 3" xfId="25704"/>
    <cellStyle name="20% - Énfasis5 6 5" xfId="9415"/>
    <cellStyle name="20% - Énfasis5 6 5 2" xfId="32518"/>
    <cellStyle name="20% - Énfasis5 6 5 3" xfId="26102"/>
    <cellStyle name="20% - Énfasis5 6 6" xfId="10748"/>
    <cellStyle name="20% - Énfasis5 6 6 2" xfId="33143"/>
    <cellStyle name="20% - Énfasis5 6 6 3" xfId="26528"/>
    <cellStyle name="20% - Énfasis5 6 7" xfId="11145"/>
    <cellStyle name="20% - Énfasis5 6 7 2" xfId="26925"/>
    <cellStyle name="20% - Énfasis5 6 8" xfId="17636"/>
    <cellStyle name="20% - Énfasis5 6 8 2" xfId="27374"/>
    <cellStyle name="20% - Énfasis5 6 9" xfId="28401"/>
    <cellStyle name="20% - Énfasis5 7" xfId="182"/>
    <cellStyle name="20% - Énfasis5 7 10" xfId="33543"/>
    <cellStyle name="20% - Énfasis5 7 11" xfId="21976"/>
    <cellStyle name="20% - Énfasis5 7 2" xfId="183"/>
    <cellStyle name="20% - Énfasis5 7 2 10" xfId="21977"/>
    <cellStyle name="20% - Énfasis5 7 2 2" xfId="4119"/>
    <cellStyle name="20% - Énfasis5 7 2 2 2" xfId="20120"/>
    <cellStyle name="20% - Énfasis5 7 2 2 2 2" xfId="27935"/>
    <cellStyle name="20% - Énfasis5 7 2 2 3" xfId="30266"/>
    <cellStyle name="20% - Énfasis5 7 2 2 4" xfId="34142"/>
    <cellStyle name="20% - Énfasis5 7 2 2 5" xfId="23849"/>
    <cellStyle name="20% - Énfasis5 7 2 3" xfId="8806"/>
    <cellStyle name="20% - Énfasis5 7 2 3 2" xfId="32124"/>
    <cellStyle name="20% - Énfasis5 7 2 3 3" xfId="25707"/>
    <cellStyle name="20% - Énfasis5 7 2 4" xfId="9418"/>
    <cellStyle name="20% - Énfasis5 7 2 4 2" xfId="32521"/>
    <cellStyle name="20% - Énfasis5 7 2 4 3" xfId="26105"/>
    <cellStyle name="20% - Énfasis5 7 2 5" xfId="10751"/>
    <cellStyle name="20% - Énfasis5 7 2 5 2" xfId="33146"/>
    <cellStyle name="20% - Énfasis5 7 2 5 3" xfId="26531"/>
    <cellStyle name="20% - Énfasis5 7 2 6" xfId="11148"/>
    <cellStyle name="20% - Énfasis5 7 2 6 2" xfId="26928"/>
    <cellStyle name="20% - Énfasis5 7 2 7" xfId="17639"/>
    <cellStyle name="20% - Énfasis5 7 2 7 2" xfId="27377"/>
    <cellStyle name="20% - Énfasis5 7 2 8" xfId="28404"/>
    <cellStyle name="20% - Énfasis5 7 2 9" xfId="33544"/>
    <cellStyle name="20% - Énfasis5 7 3" xfId="4118"/>
    <cellStyle name="20% - Énfasis5 7 3 2" xfId="20119"/>
    <cellStyle name="20% - Énfasis5 7 3 2 2" xfId="27934"/>
    <cellStyle name="20% - Énfasis5 7 3 3" xfId="30265"/>
    <cellStyle name="20% - Énfasis5 7 3 4" xfId="34141"/>
    <cellStyle name="20% - Énfasis5 7 3 5" xfId="23848"/>
    <cellStyle name="20% - Énfasis5 7 4" xfId="8805"/>
    <cellStyle name="20% - Énfasis5 7 4 2" xfId="32123"/>
    <cellStyle name="20% - Énfasis5 7 4 3" xfId="25706"/>
    <cellStyle name="20% - Énfasis5 7 5" xfId="9417"/>
    <cellStyle name="20% - Énfasis5 7 5 2" xfId="32520"/>
    <cellStyle name="20% - Énfasis5 7 5 3" xfId="26104"/>
    <cellStyle name="20% - Énfasis5 7 6" xfId="10750"/>
    <cellStyle name="20% - Énfasis5 7 6 2" xfId="33145"/>
    <cellStyle name="20% - Énfasis5 7 6 3" xfId="26530"/>
    <cellStyle name="20% - Énfasis5 7 7" xfId="11147"/>
    <cellStyle name="20% - Énfasis5 7 7 2" xfId="26927"/>
    <cellStyle name="20% - Énfasis5 7 8" xfId="17638"/>
    <cellStyle name="20% - Énfasis5 7 8 2" xfId="27376"/>
    <cellStyle name="20% - Énfasis5 7 9" xfId="28403"/>
    <cellStyle name="20% - Énfasis5 8" xfId="184"/>
    <cellStyle name="20% - Énfasis5 8 10" xfId="33545"/>
    <cellStyle name="20% - Énfasis5 8 11" xfId="21978"/>
    <cellStyle name="20% - Énfasis5 8 2" xfId="185"/>
    <cellStyle name="20% - Énfasis5 8 2 10" xfId="21979"/>
    <cellStyle name="20% - Énfasis5 8 2 2" xfId="4121"/>
    <cellStyle name="20% - Énfasis5 8 2 2 2" xfId="20122"/>
    <cellStyle name="20% - Énfasis5 8 2 2 2 2" xfId="27937"/>
    <cellStyle name="20% - Énfasis5 8 2 2 3" xfId="30268"/>
    <cellStyle name="20% - Énfasis5 8 2 2 4" xfId="34144"/>
    <cellStyle name="20% - Énfasis5 8 2 2 5" xfId="23851"/>
    <cellStyle name="20% - Énfasis5 8 2 3" xfId="8808"/>
    <cellStyle name="20% - Énfasis5 8 2 3 2" xfId="32126"/>
    <cellStyle name="20% - Énfasis5 8 2 3 3" xfId="25709"/>
    <cellStyle name="20% - Énfasis5 8 2 4" xfId="9420"/>
    <cellStyle name="20% - Énfasis5 8 2 4 2" xfId="32523"/>
    <cellStyle name="20% - Énfasis5 8 2 4 3" xfId="26107"/>
    <cellStyle name="20% - Énfasis5 8 2 5" xfId="10753"/>
    <cellStyle name="20% - Énfasis5 8 2 5 2" xfId="33148"/>
    <cellStyle name="20% - Énfasis5 8 2 5 3" xfId="26533"/>
    <cellStyle name="20% - Énfasis5 8 2 6" xfId="11150"/>
    <cellStyle name="20% - Énfasis5 8 2 6 2" xfId="26930"/>
    <cellStyle name="20% - Énfasis5 8 2 7" xfId="17641"/>
    <cellStyle name="20% - Énfasis5 8 2 7 2" xfId="27379"/>
    <cellStyle name="20% - Énfasis5 8 2 8" xfId="28406"/>
    <cellStyle name="20% - Énfasis5 8 2 9" xfId="33546"/>
    <cellStyle name="20% - Énfasis5 8 3" xfId="4120"/>
    <cellStyle name="20% - Énfasis5 8 3 2" xfId="20121"/>
    <cellStyle name="20% - Énfasis5 8 3 2 2" xfId="27936"/>
    <cellStyle name="20% - Énfasis5 8 3 3" xfId="30267"/>
    <cellStyle name="20% - Énfasis5 8 3 4" xfId="34143"/>
    <cellStyle name="20% - Énfasis5 8 3 5" xfId="23850"/>
    <cellStyle name="20% - Énfasis5 8 4" xfId="8807"/>
    <cellStyle name="20% - Énfasis5 8 4 2" xfId="32125"/>
    <cellStyle name="20% - Énfasis5 8 4 3" xfId="25708"/>
    <cellStyle name="20% - Énfasis5 8 5" xfId="9419"/>
    <cellStyle name="20% - Énfasis5 8 5 2" xfId="32522"/>
    <cellStyle name="20% - Énfasis5 8 5 3" xfId="26106"/>
    <cellStyle name="20% - Énfasis5 8 6" xfId="10752"/>
    <cellStyle name="20% - Énfasis5 8 6 2" xfId="33147"/>
    <cellStyle name="20% - Énfasis5 8 6 3" xfId="26532"/>
    <cellStyle name="20% - Énfasis5 8 7" xfId="11149"/>
    <cellStyle name="20% - Énfasis5 8 7 2" xfId="26929"/>
    <cellStyle name="20% - Énfasis5 8 8" xfId="17640"/>
    <cellStyle name="20% - Énfasis5 8 8 2" xfId="27378"/>
    <cellStyle name="20% - Énfasis5 8 9" xfId="28405"/>
    <cellStyle name="20% - Énfasis5 9" xfId="186"/>
    <cellStyle name="20% - Énfasis5 9 10" xfId="33547"/>
    <cellStyle name="20% - Énfasis5 9 11" xfId="21980"/>
    <cellStyle name="20% - Énfasis5 9 2" xfId="187"/>
    <cellStyle name="20% - Énfasis5 9 2 10" xfId="21981"/>
    <cellStyle name="20% - Énfasis5 9 2 2" xfId="4123"/>
    <cellStyle name="20% - Énfasis5 9 2 2 2" xfId="20124"/>
    <cellStyle name="20% - Énfasis5 9 2 2 2 2" xfId="27939"/>
    <cellStyle name="20% - Énfasis5 9 2 2 3" xfId="30270"/>
    <cellStyle name="20% - Énfasis5 9 2 2 4" xfId="34146"/>
    <cellStyle name="20% - Énfasis5 9 2 2 5" xfId="23853"/>
    <cellStyle name="20% - Énfasis5 9 2 3" xfId="8810"/>
    <cellStyle name="20% - Énfasis5 9 2 3 2" xfId="32128"/>
    <cellStyle name="20% - Énfasis5 9 2 3 3" xfId="25711"/>
    <cellStyle name="20% - Énfasis5 9 2 4" xfId="9422"/>
    <cellStyle name="20% - Énfasis5 9 2 4 2" xfId="32525"/>
    <cellStyle name="20% - Énfasis5 9 2 4 3" xfId="26109"/>
    <cellStyle name="20% - Énfasis5 9 2 5" xfId="10755"/>
    <cellStyle name="20% - Énfasis5 9 2 5 2" xfId="33150"/>
    <cellStyle name="20% - Énfasis5 9 2 5 3" xfId="26535"/>
    <cellStyle name="20% - Énfasis5 9 2 6" xfId="11152"/>
    <cellStyle name="20% - Énfasis5 9 2 6 2" xfId="26932"/>
    <cellStyle name="20% - Énfasis5 9 2 7" xfId="17643"/>
    <cellStyle name="20% - Énfasis5 9 2 7 2" xfId="27381"/>
    <cellStyle name="20% - Énfasis5 9 2 8" xfId="28408"/>
    <cellStyle name="20% - Énfasis5 9 2 9" xfId="33548"/>
    <cellStyle name="20% - Énfasis5 9 3" xfId="4122"/>
    <cellStyle name="20% - Énfasis5 9 3 2" xfId="20123"/>
    <cellStyle name="20% - Énfasis5 9 3 2 2" xfId="27938"/>
    <cellStyle name="20% - Énfasis5 9 3 3" xfId="30269"/>
    <cellStyle name="20% - Énfasis5 9 3 4" xfId="34145"/>
    <cellStyle name="20% - Énfasis5 9 3 5" xfId="23852"/>
    <cellStyle name="20% - Énfasis5 9 4" xfId="8809"/>
    <cellStyle name="20% - Énfasis5 9 4 2" xfId="32127"/>
    <cellStyle name="20% - Énfasis5 9 4 3" xfId="25710"/>
    <cellStyle name="20% - Énfasis5 9 5" xfId="9421"/>
    <cellStyle name="20% - Énfasis5 9 5 2" xfId="32524"/>
    <cellStyle name="20% - Énfasis5 9 5 3" xfId="26108"/>
    <cellStyle name="20% - Énfasis5 9 6" xfId="10754"/>
    <cellStyle name="20% - Énfasis5 9 6 2" xfId="33149"/>
    <cellStyle name="20% - Énfasis5 9 6 3" xfId="26534"/>
    <cellStyle name="20% - Énfasis5 9 7" xfId="11151"/>
    <cellStyle name="20% - Énfasis5 9 7 2" xfId="26931"/>
    <cellStyle name="20% - Énfasis5 9 8" xfId="17642"/>
    <cellStyle name="20% - Énfasis5 9 8 2" xfId="27380"/>
    <cellStyle name="20% - Énfasis5 9 9" xfId="28407"/>
    <cellStyle name="20% - Énfasis6" xfId="39" builtinId="50" customBuiltin="1"/>
    <cellStyle name="20% - Énfasis6 10" xfId="188"/>
    <cellStyle name="20% - Énfasis6 10 10" xfId="33550"/>
    <cellStyle name="20% - Énfasis6 10 11" xfId="21983"/>
    <cellStyle name="20% - Énfasis6 10 2" xfId="189"/>
    <cellStyle name="20% - Énfasis6 10 2 10" xfId="21984"/>
    <cellStyle name="20% - Énfasis6 10 2 2" xfId="4126"/>
    <cellStyle name="20% - Énfasis6 10 2 2 2" xfId="20127"/>
    <cellStyle name="20% - Énfasis6 10 2 2 2 2" xfId="27942"/>
    <cellStyle name="20% - Énfasis6 10 2 2 3" xfId="30273"/>
    <cellStyle name="20% - Énfasis6 10 2 2 4" xfId="34149"/>
    <cellStyle name="20% - Énfasis6 10 2 2 5" xfId="23856"/>
    <cellStyle name="20% - Énfasis6 10 2 3" xfId="8813"/>
    <cellStyle name="20% - Énfasis6 10 2 3 2" xfId="32131"/>
    <cellStyle name="20% - Énfasis6 10 2 3 3" xfId="25714"/>
    <cellStyle name="20% - Énfasis6 10 2 4" xfId="9425"/>
    <cellStyle name="20% - Énfasis6 10 2 4 2" xfId="32528"/>
    <cellStyle name="20% - Énfasis6 10 2 4 3" xfId="26112"/>
    <cellStyle name="20% - Énfasis6 10 2 5" xfId="10758"/>
    <cellStyle name="20% - Énfasis6 10 2 5 2" xfId="33153"/>
    <cellStyle name="20% - Énfasis6 10 2 5 3" xfId="26538"/>
    <cellStyle name="20% - Énfasis6 10 2 6" xfId="11155"/>
    <cellStyle name="20% - Énfasis6 10 2 6 2" xfId="26935"/>
    <cellStyle name="20% - Énfasis6 10 2 7" xfId="17645"/>
    <cellStyle name="20% - Énfasis6 10 2 7 2" xfId="27383"/>
    <cellStyle name="20% - Énfasis6 10 2 8" xfId="28411"/>
    <cellStyle name="20% - Énfasis6 10 2 9" xfId="33551"/>
    <cellStyle name="20% - Énfasis6 10 3" xfId="4125"/>
    <cellStyle name="20% - Énfasis6 10 3 2" xfId="20126"/>
    <cellStyle name="20% - Énfasis6 10 3 2 2" xfId="27941"/>
    <cellStyle name="20% - Énfasis6 10 3 3" xfId="30272"/>
    <cellStyle name="20% - Énfasis6 10 3 4" xfId="34148"/>
    <cellStyle name="20% - Énfasis6 10 3 5" xfId="23855"/>
    <cellStyle name="20% - Énfasis6 10 4" xfId="8812"/>
    <cellStyle name="20% - Énfasis6 10 4 2" xfId="32130"/>
    <cellStyle name="20% - Énfasis6 10 4 3" xfId="25713"/>
    <cellStyle name="20% - Énfasis6 10 5" xfId="9424"/>
    <cellStyle name="20% - Énfasis6 10 5 2" xfId="32527"/>
    <cellStyle name="20% - Énfasis6 10 5 3" xfId="26111"/>
    <cellStyle name="20% - Énfasis6 10 6" xfId="10757"/>
    <cellStyle name="20% - Énfasis6 10 6 2" xfId="33152"/>
    <cellStyle name="20% - Énfasis6 10 6 3" xfId="26537"/>
    <cellStyle name="20% - Énfasis6 10 7" xfId="11154"/>
    <cellStyle name="20% - Énfasis6 10 7 2" xfId="26934"/>
    <cellStyle name="20% - Énfasis6 10 8" xfId="17644"/>
    <cellStyle name="20% - Énfasis6 10 8 2" xfId="27382"/>
    <cellStyle name="20% - Énfasis6 10 9" xfId="28410"/>
    <cellStyle name="20% - Énfasis6 11" xfId="190"/>
    <cellStyle name="20% - Énfasis6 11 10" xfId="33552"/>
    <cellStyle name="20% - Énfasis6 11 11" xfId="21985"/>
    <cellStyle name="20% - Énfasis6 11 2" xfId="191"/>
    <cellStyle name="20% - Énfasis6 11 2 10" xfId="21986"/>
    <cellStyle name="20% - Énfasis6 11 2 2" xfId="4128"/>
    <cellStyle name="20% - Énfasis6 11 2 2 2" xfId="20129"/>
    <cellStyle name="20% - Énfasis6 11 2 2 2 2" xfId="27944"/>
    <cellStyle name="20% - Énfasis6 11 2 2 3" xfId="30275"/>
    <cellStyle name="20% - Énfasis6 11 2 2 4" xfId="34151"/>
    <cellStyle name="20% - Énfasis6 11 2 2 5" xfId="23858"/>
    <cellStyle name="20% - Énfasis6 11 2 3" xfId="8815"/>
    <cellStyle name="20% - Énfasis6 11 2 3 2" xfId="32133"/>
    <cellStyle name="20% - Énfasis6 11 2 3 3" xfId="25716"/>
    <cellStyle name="20% - Énfasis6 11 2 4" xfId="9427"/>
    <cellStyle name="20% - Énfasis6 11 2 4 2" xfId="32530"/>
    <cellStyle name="20% - Énfasis6 11 2 4 3" xfId="26114"/>
    <cellStyle name="20% - Énfasis6 11 2 5" xfId="10760"/>
    <cellStyle name="20% - Énfasis6 11 2 5 2" xfId="33155"/>
    <cellStyle name="20% - Énfasis6 11 2 5 3" xfId="26540"/>
    <cellStyle name="20% - Énfasis6 11 2 6" xfId="11157"/>
    <cellStyle name="20% - Énfasis6 11 2 6 2" xfId="26937"/>
    <cellStyle name="20% - Énfasis6 11 2 7" xfId="17647"/>
    <cellStyle name="20% - Énfasis6 11 2 7 2" xfId="27385"/>
    <cellStyle name="20% - Énfasis6 11 2 8" xfId="28413"/>
    <cellStyle name="20% - Énfasis6 11 2 9" xfId="33553"/>
    <cellStyle name="20% - Énfasis6 11 3" xfId="4127"/>
    <cellStyle name="20% - Énfasis6 11 3 2" xfId="20128"/>
    <cellStyle name="20% - Énfasis6 11 3 2 2" xfId="27943"/>
    <cellStyle name="20% - Énfasis6 11 3 3" xfId="30274"/>
    <cellStyle name="20% - Énfasis6 11 3 4" xfId="34150"/>
    <cellStyle name="20% - Énfasis6 11 3 5" xfId="23857"/>
    <cellStyle name="20% - Énfasis6 11 4" xfId="8814"/>
    <cellStyle name="20% - Énfasis6 11 4 2" xfId="32132"/>
    <cellStyle name="20% - Énfasis6 11 4 3" xfId="25715"/>
    <cellStyle name="20% - Énfasis6 11 5" xfId="9426"/>
    <cellStyle name="20% - Énfasis6 11 5 2" xfId="32529"/>
    <cellStyle name="20% - Énfasis6 11 5 3" xfId="26113"/>
    <cellStyle name="20% - Énfasis6 11 6" xfId="10759"/>
    <cellStyle name="20% - Énfasis6 11 6 2" xfId="33154"/>
    <cellStyle name="20% - Énfasis6 11 6 3" xfId="26539"/>
    <cellStyle name="20% - Énfasis6 11 7" xfId="11156"/>
    <cellStyle name="20% - Énfasis6 11 7 2" xfId="26936"/>
    <cellStyle name="20% - Énfasis6 11 8" xfId="17646"/>
    <cellStyle name="20% - Énfasis6 11 8 2" xfId="27384"/>
    <cellStyle name="20% - Énfasis6 11 9" xfId="28412"/>
    <cellStyle name="20% - Énfasis6 12" xfId="192"/>
    <cellStyle name="20% - Énfasis6 12 10" xfId="21987"/>
    <cellStyle name="20% - Énfasis6 12 2" xfId="4129"/>
    <cellStyle name="20% - Énfasis6 12 2 2" xfId="20130"/>
    <cellStyle name="20% - Énfasis6 12 2 2 2" xfId="27945"/>
    <cellStyle name="20% - Énfasis6 12 2 3" xfId="30276"/>
    <cellStyle name="20% - Énfasis6 12 2 4" xfId="34152"/>
    <cellStyle name="20% - Énfasis6 12 2 5" xfId="23859"/>
    <cellStyle name="20% - Énfasis6 12 3" xfId="8816"/>
    <cellStyle name="20% - Énfasis6 12 3 2" xfId="32134"/>
    <cellStyle name="20% - Énfasis6 12 3 3" xfId="25717"/>
    <cellStyle name="20% - Énfasis6 12 4" xfId="9428"/>
    <cellStyle name="20% - Énfasis6 12 4 2" xfId="32531"/>
    <cellStyle name="20% - Énfasis6 12 4 3" xfId="26115"/>
    <cellStyle name="20% - Énfasis6 12 5" xfId="10761"/>
    <cellStyle name="20% - Énfasis6 12 5 2" xfId="33156"/>
    <cellStyle name="20% - Énfasis6 12 5 3" xfId="26541"/>
    <cellStyle name="20% - Énfasis6 12 6" xfId="11158"/>
    <cellStyle name="20% - Énfasis6 12 6 2" xfId="26938"/>
    <cellStyle name="20% - Énfasis6 12 7" xfId="17648"/>
    <cellStyle name="20% - Énfasis6 12 7 2" xfId="27386"/>
    <cellStyle name="20% - Énfasis6 12 8" xfId="28414"/>
    <cellStyle name="20% - Énfasis6 12 9" xfId="33554"/>
    <cellStyle name="20% - Énfasis6 13" xfId="4124"/>
    <cellStyle name="20% - Énfasis6 13 2" xfId="20125"/>
    <cellStyle name="20% - Énfasis6 13 2 2" xfId="27940"/>
    <cellStyle name="20% - Énfasis6 13 3" xfId="30271"/>
    <cellStyle name="20% - Énfasis6 13 4" xfId="34147"/>
    <cellStyle name="20% - Énfasis6 13 5" xfId="23854"/>
    <cellStyle name="20% - Énfasis6 14" xfId="8811"/>
    <cellStyle name="20% - Énfasis6 14 2" xfId="32129"/>
    <cellStyle name="20% - Énfasis6 14 3" xfId="25712"/>
    <cellStyle name="20% - Énfasis6 15" xfId="9423"/>
    <cellStyle name="20% - Énfasis6 15 2" xfId="32526"/>
    <cellStyle name="20% - Énfasis6 15 3" xfId="26110"/>
    <cellStyle name="20% - Énfasis6 16" xfId="10756"/>
    <cellStyle name="20% - Énfasis6 16 2" xfId="33151"/>
    <cellStyle name="20% - Énfasis6 16 3" xfId="26536"/>
    <cellStyle name="20% - Énfasis6 17" xfId="11153"/>
    <cellStyle name="20% - Énfasis6 17 2" xfId="26933"/>
    <cellStyle name="20% - Énfasis6 18" xfId="17497"/>
    <cellStyle name="20% - Énfasis6 18 2" xfId="27235"/>
    <cellStyle name="20% - Énfasis6 19" xfId="28409"/>
    <cellStyle name="20% - Énfasis6 2" xfId="193"/>
    <cellStyle name="20% - Énfasis6 2 10" xfId="28415"/>
    <cellStyle name="20% - Énfasis6 2 11" xfId="33555"/>
    <cellStyle name="20% - Énfasis6 2 12" xfId="21988"/>
    <cellStyle name="20% - Énfasis6 2 2" xfId="194"/>
    <cellStyle name="20% - Énfasis6 2 2 10" xfId="33556"/>
    <cellStyle name="20% - Énfasis6 2 2 11" xfId="21989"/>
    <cellStyle name="20% - Énfasis6 2 2 2" xfId="195"/>
    <cellStyle name="20% - Énfasis6 2 2 2 10" xfId="21990"/>
    <cellStyle name="20% - Énfasis6 2 2 2 2" xfId="4132"/>
    <cellStyle name="20% - Énfasis6 2 2 2 2 2" xfId="20133"/>
    <cellStyle name="20% - Énfasis6 2 2 2 2 2 2" xfId="27948"/>
    <cellStyle name="20% - Énfasis6 2 2 2 2 3" xfId="30279"/>
    <cellStyle name="20% - Énfasis6 2 2 2 2 4" xfId="34155"/>
    <cellStyle name="20% - Énfasis6 2 2 2 2 5" xfId="23862"/>
    <cellStyle name="20% - Énfasis6 2 2 2 3" xfId="8819"/>
    <cellStyle name="20% - Énfasis6 2 2 2 3 2" xfId="32137"/>
    <cellStyle name="20% - Énfasis6 2 2 2 3 3" xfId="25720"/>
    <cellStyle name="20% - Énfasis6 2 2 2 4" xfId="9431"/>
    <cellStyle name="20% - Énfasis6 2 2 2 4 2" xfId="32534"/>
    <cellStyle name="20% - Énfasis6 2 2 2 4 3" xfId="26118"/>
    <cellStyle name="20% - Énfasis6 2 2 2 5" xfId="10764"/>
    <cellStyle name="20% - Énfasis6 2 2 2 5 2" xfId="33159"/>
    <cellStyle name="20% - Énfasis6 2 2 2 5 3" xfId="26544"/>
    <cellStyle name="20% - Énfasis6 2 2 2 6" xfId="11161"/>
    <cellStyle name="20% - Énfasis6 2 2 2 6 2" xfId="26941"/>
    <cellStyle name="20% - Énfasis6 2 2 2 7" xfId="17651"/>
    <cellStyle name="20% - Énfasis6 2 2 2 7 2" xfId="27389"/>
    <cellStyle name="20% - Énfasis6 2 2 2 8" xfId="28417"/>
    <cellStyle name="20% - Énfasis6 2 2 2 9" xfId="33557"/>
    <cellStyle name="20% - Énfasis6 2 2 3" xfId="4131"/>
    <cellStyle name="20% - Énfasis6 2 2 3 2" xfId="20132"/>
    <cellStyle name="20% - Énfasis6 2 2 3 2 2" xfId="27947"/>
    <cellStyle name="20% - Énfasis6 2 2 3 3" xfId="30278"/>
    <cellStyle name="20% - Énfasis6 2 2 3 4" xfId="34154"/>
    <cellStyle name="20% - Énfasis6 2 2 3 5" xfId="23861"/>
    <cellStyle name="20% - Énfasis6 2 2 4" xfId="8818"/>
    <cellStyle name="20% - Énfasis6 2 2 4 2" xfId="32136"/>
    <cellStyle name="20% - Énfasis6 2 2 4 3" xfId="25719"/>
    <cellStyle name="20% - Énfasis6 2 2 5" xfId="9430"/>
    <cellStyle name="20% - Énfasis6 2 2 5 2" xfId="32533"/>
    <cellStyle name="20% - Énfasis6 2 2 5 3" xfId="26117"/>
    <cellStyle name="20% - Énfasis6 2 2 6" xfId="10763"/>
    <cellStyle name="20% - Énfasis6 2 2 6 2" xfId="33158"/>
    <cellStyle name="20% - Énfasis6 2 2 6 3" xfId="26543"/>
    <cellStyle name="20% - Énfasis6 2 2 7" xfId="11160"/>
    <cellStyle name="20% - Énfasis6 2 2 7 2" xfId="26940"/>
    <cellStyle name="20% - Énfasis6 2 2 8" xfId="17650"/>
    <cellStyle name="20% - Énfasis6 2 2 8 2" xfId="27388"/>
    <cellStyle name="20% - Énfasis6 2 2 9" xfId="28416"/>
    <cellStyle name="20% - Énfasis6 2 3" xfId="196"/>
    <cellStyle name="20% - Énfasis6 2 3 10" xfId="21991"/>
    <cellStyle name="20% - Énfasis6 2 3 2" xfId="4133"/>
    <cellStyle name="20% - Énfasis6 2 3 2 2" xfId="20134"/>
    <cellStyle name="20% - Énfasis6 2 3 2 2 2" xfId="27949"/>
    <cellStyle name="20% - Énfasis6 2 3 2 3" xfId="30280"/>
    <cellStyle name="20% - Énfasis6 2 3 2 4" xfId="34156"/>
    <cellStyle name="20% - Énfasis6 2 3 2 5" xfId="23863"/>
    <cellStyle name="20% - Énfasis6 2 3 3" xfId="8820"/>
    <cellStyle name="20% - Énfasis6 2 3 3 2" xfId="32138"/>
    <cellStyle name="20% - Énfasis6 2 3 3 3" xfId="25721"/>
    <cellStyle name="20% - Énfasis6 2 3 4" xfId="9432"/>
    <cellStyle name="20% - Énfasis6 2 3 4 2" xfId="32535"/>
    <cellStyle name="20% - Énfasis6 2 3 4 3" xfId="26119"/>
    <cellStyle name="20% - Énfasis6 2 3 5" xfId="10765"/>
    <cellStyle name="20% - Énfasis6 2 3 5 2" xfId="33160"/>
    <cellStyle name="20% - Énfasis6 2 3 5 3" xfId="26545"/>
    <cellStyle name="20% - Énfasis6 2 3 6" xfId="11162"/>
    <cellStyle name="20% - Énfasis6 2 3 6 2" xfId="26942"/>
    <cellStyle name="20% - Énfasis6 2 3 7" xfId="17652"/>
    <cellStyle name="20% - Énfasis6 2 3 7 2" xfId="27390"/>
    <cellStyle name="20% - Énfasis6 2 3 8" xfId="28418"/>
    <cellStyle name="20% - Énfasis6 2 3 9" xfId="33558"/>
    <cellStyle name="20% - Énfasis6 2 4" xfId="4130"/>
    <cellStyle name="20% - Énfasis6 2 4 2" xfId="20131"/>
    <cellStyle name="20% - Énfasis6 2 4 2 2" xfId="27946"/>
    <cellStyle name="20% - Énfasis6 2 4 3" xfId="30277"/>
    <cellStyle name="20% - Énfasis6 2 4 4" xfId="34153"/>
    <cellStyle name="20% - Énfasis6 2 4 5" xfId="23860"/>
    <cellStyle name="20% - Énfasis6 2 5" xfId="8817"/>
    <cellStyle name="20% - Énfasis6 2 5 2" xfId="32135"/>
    <cellStyle name="20% - Énfasis6 2 5 3" xfId="25718"/>
    <cellStyle name="20% - Énfasis6 2 6" xfId="9429"/>
    <cellStyle name="20% - Énfasis6 2 6 2" xfId="32532"/>
    <cellStyle name="20% - Énfasis6 2 6 3" xfId="26116"/>
    <cellStyle name="20% - Énfasis6 2 7" xfId="10762"/>
    <cellStyle name="20% - Énfasis6 2 7 2" xfId="33157"/>
    <cellStyle name="20% - Énfasis6 2 7 3" xfId="26542"/>
    <cellStyle name="20% - Énfasis6 2 8" xfId="11159"/>
    <cellStyle name="20% - Énfasis6 2 8 2" xfId="26939"/>
    <cellStyle name="20% - Énfasis6 2 9" xfId="17649"/>
    <cellStyle name="20% - Énfasis6 2 9 2" xfId="27387"/>
    <cellStyle name="20% - Énfasis6 20" xfId="33549"/>
    <cellStyle name="20% - Énfasis6 21" xfId="21982"/>
    <cellStyle name="20% - Énfasis6 3" xfId="197"/>
    <cellStyle name="20% - Énfasis6 3 10" xfId="28419"/>
    <cellStyle name="20% - Énfasis6 3 11" xfId="33559"/>
    <cellStyle name="20% - Énfasis6 3 12" xfId="21992"/>
    <cellStyle name="20% - Énfasis6 3 2" xfId="198"/>
    <cellStyle name="20% - Énfasis6 3 2 10" xfId="33560"/>
    <cellStyle name="20% - Énfasis6 3 2 11" xfId="21993"/>
    <cellStyle name="20% - Énfasis6 3 2 2" xfId="199"/>
    <cellStyle name="20% - Énfasis6 3 2 2 10" xfId="21994"/>
    <cellStyle name="20% - Énfasis6 3 2 2 2" xfId="4136"/>
    <cellStyle name="20% - Énfasis6 3 2 2 2 2" xfId="20137"/>
    <cellStyle name="20% - Énfasis6 3 2 2 2 2 2" xfId="27952"/>
    <cellStyle name="20% - Énfasis6 3 2 2 2 3" xfId="30283"/>
    <cellStyle name="20% - Énfasis6 3 2 2 2 4" xfId="34159"/>
    <cellStyle name="20% - Énfasis6 3 2 2 2 5" xfId="23866"/>
    <cellStyle name="20% - Énfasis6 3 2 2 3" xfId="8823"/>
    <cellStyle name="20% - Énfasis6 3 2 2 3 2" xfId="32141"/>
    <cellStyle name="20% - Énfasis6 3 2 2 3 3" xfId="25724"/>
    <cellStyle name="20% - Énfasis6 3 2 2 4" xfId="9435"/>
    <cellStyle name="20% - Énfasis6 3 2 2 4 2" xfId="32538"/>
    <cellStyle name="20% - Énfasis6 3 2 2 4 3" xfId="26122"/>
    <cellStyle name="20% - Énfasis6 3 2 2 5" xfId="10768"/>
    <cellStyle name="20% - Énfasis6 3 2 2 5 2" xfId="33163"/>
    <cellStyle name="20% - Énfasis6 3 2 2 5 3" xfId="26548"/>
    <cellStyle name="20% - Énfasis6 3 2 2 6" xfId="11165"/>
    <cellStyle name="20% - Énfasis6 3 2 2 6 2" xfId="26945"/>
    <cellStyle name="20% - Énfasis6 3 2 2 7" xfId="17655"/>
    <cellStyle name="20% - Énfasis6 3 2 2 7 2" xfId="27393"/>
    <cellStyle name="20% - Énfasis6 3 2 2 8" xfId="28421"/>
    <cellStyle name="20% - Énfasis6 3 2 2 9" xfId="33561"/>
    <cellStyle name="20% - Énfasis6 3 2 3" xfId="4135"/>
    <cellStyle name="20% - Énfasis6 3 2 3 2" xfId="20136"/>
    <cellStyle name="20% - Énfasis6 3 2 3 2 2" xfId="27951"/>
    <cellStyle name="20% - Énfasis6 3 2 3 3" xfId="30282"/>
    <cellStyle name="20% - Énfasis6 3 2 3 4" xfId="34158"/>
    <cellStyle name="20% - Énfasis6 3 2 3 5" xfId="23865"/>
    <cellStyle name="20% - Énfasis6 3 2 4" xfId="8822"/>
    <cellStyle name="20% - Énfasis6 3 2 4 2" xfId="32140"/>
    <cellStyle name="20% - Énfasis6 3 2 4 3" xfId="25723"/>
    <cellStyle name="20% - Énfasis6 3 2 5" xfId="9434"/>
    <cellStyle name="20% - Énfasis6 3 2 5 2" xfId="32537"/>
    <cellStyle name="20% - Énfasis6 3 2 5 3" xfId="26121"/>
    <cellStyle name="20% - Énfasis6 3 2 6" xfId="10767"/>
    <cellStyle name="20% - Énfasis6 3 2 6 2" xfId="33162"/>
    <cellStyle name="20% - Énfasis6 3 2 6 3" xfId="26547"/>
    <cellStyle name="20% - Énfasis6 3 2 7" xfId="11164"/>
    <cellStyle name="20% - Énfasis6 3 2 7 2" xfId="26944"/>
    <cellStyle name="20% - Énfasis6 3 2 8" xfId="17654"/>
    <cellStyle name="20% - Énfasis6 3 2 8 2" xfId="27392"/>
    <cellStyle name="20% - Énfasis6 3 2 9" xfId="28420"/>
    <cellStyle name="20% - Énfasis6 3 3" xfId="200"/>
    <cellStyle name="20% - Énfasis6 3 3 10" xfId="21995"/>
    <cellStyle name="20% - Énfasis6 3 3 2" xfId="4137"/>
    <cellStyle name="20% - Énfasis6 3 3 2 2" xfId="20138"/>
    <cellStyle name="20% - Énfasis6 3 3 2 2 2" xfId="27953"/>
    <cellStyle name="20% - Énfasis6 3 3 2 3" xfId="30284"/>
    <cellStyle name="20% - Énfasis6 3 3 2 4" xfId="34160"/>
    <cellStyle name="20% - Énfasis6 3 3 2 5" xfId="23867"/>
    <cellStyle name="20% - Énfasis6 3 3 3" xfId="8824"/>
    <cellStyle name="20% - Énfasis6 3 3 3 2" xfId="32142"/>
    <cellStyle name="20% - Énfasis6 3 3 3 3" xfId="25725"/>
    <cellStyle name="20% - Énfasis6 3 3 4" xfId="9436"/>
    <cellStyle name="20% - Énfasis6 3 3 4 2" xfId="32539"/>
    <cellStyle name="20% - Énfasis6 3 3 4 3" xfId="26123"/>
    <cellStyle name="20% - Énfasis6 3 3 5" xfId="10769"/>
    <cellStyle name="20% - Énfasis6 3 3 5 2" xfId="33164"/>
    <cellStyle name="20% - Énfasis6 3 3 5 3" xfId="26549"/>
    <cellStyle name="20% - Énfasis6 3 3 6" xfId="11166"/>
    <cellStyle name="20% - Énfasis6 3 3 6 2" xfId="26946"/>
    <cellStyle name="20% - Énfasis6 3 3 7" xfId="17656"/>
    <cellStyle name="20% - Énfasis6 3 3 7 2" xfId="27394"/>
    <cellStyle name="20% - Énfasis6 3 3 8" xfId="28422"/>
    <cellStyle name="20% - Énfasis6 3 3 9" xfId="33562"/>
    <cellStyle name="20% - Énfasis6 3 4" xfId="4134"/>
    <cellStyle name="20% - Énfasis6 3 4 2" xfId="20135"/>
    <cellStyle name="20% - Énfasis6 3 4 2 2" xfId="27950"/>
    <cellStyle name="20% - Énfasis6 3 4 3" xfId="30281"/>
    <cellStyle name="20% - Énfasis6 3 4 4" xfId="34157"/>
    <cellStyle name="20% - Énfasis6 3 4 5" xfId="23864"/>
    <cellStyle name="20% - Énfasis6 3 5" xfId="8821"/>
    <cellStyle name="20% - Énfasis6 3 5 2" xfId="32139"/>
    <cellStyle name="20% - Énfasis6 3 5 3" xfId="25722"/>
    <cellStyle name="20% - Énfasis6 3 6" xfId="9433"/>
    <cellStyle name="20% - Énfasis6 3 6 2" xfId="32536"/>
    <cellStyle name="20% - Énfasis6 3 6 3" xfId="26120"/>
    <cellStyle name="20% - Énfasis6 3 7" xfId="10766"/>
    <cellStyle name="20% - Énfasis6 3 7 2" xfId="33161"/>
    <cellStyle name="20% - Énfasis6 3 7 3" xfId="26546"/>
    <cellStyle name="20% - Énfasis6 3 8" xfId="11163"/>
    <cellStyle name="20% - Énfasis6 3 8 2" xfId="26943"/>
    <cellStyle name="20% - Énfasis6 3 9" xfId="17653"/>
    <cellStyle name="20% - Énfasis6 3 9 2" xfId="27391"/>
    <cellStyle name="20% - Énfasis6 4" xfId="201"/>
    <cellStyle name="20% - Énfasis6 4 10" xfId="28423"/>
    <cellStyle name="20% - Énfasis6 4 11" xfId="33563"/>
    <cellStyle name="20% - Énfasis6 4 12" xfId="21996"/>
    <cellStyle name="20% - Énfasis6 4 2" xfId="202"/>
    <cellStyle name="20% - Énfasis6 4 2 10" xfId="33564"/>
    <cellStyle name="20% - Énfasis6 4 2 11" xfId="21997"/>
    <cellStyle name="20% - Énfasis6 4 2 2" xfId="203"/>
    <cellStyle name="20% - Énfasis6 4 2 2 10" xfId="21998"/>
    <cellStyle name="20% - Énfasis6 4 2 2 2" xfId="4140"/>
    <cellStyle name="20% - Énfasis6 4 2 2 2 2" xfId="20141"/>
    <cellStyle name="20% - Énfasis6 4 2 2 2 2 2" xfId="27956"/>
    <cellStyle name="20% - Énfasis6 4 2 2 2 3" xfId="30287"/>
    <cellStyle name="20% - Énfasis6 4 2 2 2 4" xfId="34163"/>
    <cellStyle name="20% - Énfasis6 4 2 2 2 5" xfId="23870"/>
    <cellStyle name="20% - Énfasis6 4 2 2 3" xfId="8827"/>
    <cellStyle name="20% - Énfasis6 4 2 2 3 2" xfId="32145"/>
    <cellStyle name="20% - Énfasis6 4 2 2 3 3" xfId="25728"/>
    <cellStyle name="20% - Énfasis6 4 2 2 4" xfId="9439"/>
    <cellStyle name="20% - Énfasis6 4 2 2 4 2" xfId="32542"/>
    <cellStyle name="20% - Énfasis6 4 2 2 4 3" xfId="26126"/>
    <cellStyle name="20% - Énfasis6 4 2 2 5" xfId="10772"/>
    <cellStyle name="20% - Énfasis6 4 2 2 5 2" xfId="33167"/>
    <cellStyle name="20% - Énfasis6 4 2 2 5 3" xfId="26552"/>
    <cellStyle name="20% - Énfasis6 4 2 2 6" xfId="11169"/>
    <cellStyle name="20% - Énfasis6 4 2 2 6 2" xfId="26949"/>
    <cellStyle name="20% - Énfasis6 4 2 2 7" xfId="17659"/>
    <cellStyle name="20% - Énfasis6 4 2 2 7 2" xfId="27397"/>
    <cellStyle name="20% - Énfasis6 4 2 2 8" xfId="28425"/>
    <cellStyle name="20% - Énfasis6 4 2 2 9" xfId="33565"/>
    <cellStyle name="20% - Énfasis6 4 2 3" xfId="4139"/>
    <cellStyle name="20% - Énfasis6 4 2 3 2" xfId="20140"/>
    <cellStyle name="20% - Énfasis6 4 2 3 2 2" xfId="27955"/>
    <cellStyle name="20% - Énfasis6 4 2 3 3" xfId="30286"/>
    <cellStyle name="20% - Énfasis6 4 2 3 4" xfId="34162"/>
    <cellStyle name="20% - Énfasis6 4 2 3 5" xfId="23869"/>
    <cellStyle name="20% - Énfasis6 4 2 4" xfId="8826"/>
    <cellStyle name="20% - Énfasis6 4 2 4 2" xfId="32144"/>
    <cellStyle name="20% - Énfasis6 4 2 4 3" xfId="25727"/>
    <cellStyle name="20% - Énfasis6 4 2 5" xfId="9438"/>
    <cellStyle name="20% - Énfasis6 4 2 5 2" xfId="32541"/>
    <cellStyle name="20% - Énfasis6 4 2 5 3" xfId="26125"/>
    <cellStyle name="20% - Énfasis6 4 2 6" xfId="10771"/>
    <cellStyle name="20% - Énfasis6 4 2 6 2" xfId="33166"/>
    <cellStyle name="20% - Énfasis6 4 2 6 3" xfId="26551"/>
    <cellStyle name="20% - Énfasis6 4 2 7" xfId="11168"/>
    <cellStyle name="20% - Énfasis6 4 2 7 2" xfId="26948"/>
    <cellStyle name="20% - Énfasis6 4 2 8" xfId="17658"/>
    <cellStyle name="20% - Énfasis6 4 2 8 2" xfId="27396"/>
    <cellStyle name="20% - Énfasis6 4 2 9" xfId="28424"/>
    <cellStyle name="20% - Énfasis6 4 3" xfId="204"/>
    <cellStyle name="20% - Énfasis6 4 3 10" xfId="21999"/>
    <cellStyle name="20% - Énfasis6 4 3 2" xfId="4141"/>
    <cellStyle name="20% - Énfasis6 4 3 2 2" xfId="20142"/>
    <cellStyle name="20% - Énfasis6 4 3 2 2 2" xfId="27957"/>
    <cellStyle name="20% - Énfasis6 4 3 2 3" xfId="30288"/>
    <cellStyle name="20% - Énfasis6 4 3 2 4" xfId="34164"/>
    <cellStyle name="20% - Énfasis6 4 3 2 5" xfId="23871"/>
    <cellStyle name="20% - Énfasis6 4 3 3" xfId="8828"/>
    <cellStyle name="20% - Énfasis6 4 3 3 2" xfId="32146"/>
    <cellStyle name="20% - Énfasis6 4 3 3 3" xfId="25729"/>
    <cellStyle name="20% - Énfasis6 4 3 4" xfId="9440"/>
    <cellStyle name="20% - Énfasis6 4 3 4 2" xfId="32543"/>
    <cellStyle name="20% - Énfasis6 4 3 4 3" xfId="26127"/>
    <cellStyle name="20% - Énfasis6 4 3 5" xfId="10773"/>
    <cellStyle name="20% - Énfasis6 4 3 5 2" xfId="33168"/>
    <cellStyle name="20% - Énfasis6 4 3 5 3" xfId="26553"/>
    <cellStyle name="20% - Énfasis6 4 3 6" xfId="11170"/>
    <cellStyle name="20% - Énfasis6 4 3 6 2" xfId="26950"/>
    <cellStyle name="20% - Énfasis6 4 3 7" xfId="17660"/>
    <cellStyle name="20% - Énfasis6 4 3 7 2" xfId="27398"/>
    <cellStyle name="20% - Énfasis6 4 3 8" xfId="28426"/>
    <cellStyle name="20% - Énfasis6 4 3 9" xfId="33566"/>
    <cellStyle name="20% - Énfasis6 4 4" xfId="4138"/>
    <cellStyle name="20% - Énfasis6 4 4 2" xfId="20139"/>
    <cellStyle name="20% - Énfasis6 4 4 2 2" xfId="27954"/>
    <cellStyle name="20% - Énfasis6 4 4 3" xfId="30285"/>
    <cellStyle name="20% - Énfasis6 4 4 4" xfId="34161"/>
    <cellStyle name="20% - Énfasis6 4 4 5" xfId="23868"/>
    <cellStyle name="20% - Énfasis6 4 5" xfId="8825"/>
    <cellStyle name="20% - Énfasis6 4 5 2" xfId="32143"/>
    <cellStyle name="20% - Énfasis6 4 5 3" xfId="25726"/>
    <cellStyle name="20% - Énfasis6 4 6" xfId="9437"/>
    <cellStyle name="20% - Énfasis6 4 6 2" xfId="32540"/>
    <cellStyle name="20% - Énfasis6 4 6 3" xfId="26124"/>
    <cellStyle name="20% - Énfasis6 4 7" xfId="10770"/>
    <cellStyle name="20% - Énfasis6 4 7 2" xfId="33165"/>
    <cellStyle name="20% - Énfasis6 4 7 3" xfId="26550"/>
    <cellStyle name="20% - Énfasis6 4 8" xfId="11167"/>
    <cellStyle name="20% - Énfasis6 4 8 2" xfId="26947"/>
    <cellStyle name="20% - Énfasis6 4 9" xfId="17657"/>
    <cellStyle name="20% - Énfasis6 4 9 2" xfId="27395"/>
    <cellStyle name="20% - Énfasis6 5" xfId="205"/>
    <cellStyle name="20% - Énfasis6 5 10" xfId="28427"/>
    <cellStyle name="20% - Énfasis6 5 11" xfId="33567"/>
    <cellStyle name="20% - Énfasis6 5 12" xfId="22000"/>
    <cellStyle name="20% - Énfasis6 5 2" xfId="206"/>
    <cellStyle name="20% - Énfasis6 5 2 10" xfId="33568"/>
    <cellStyle name="20% - Énfasis6 5 2 11" xfId="22001"/>
    <cellStyle name="20% - Énfasis6 5 2 2" xfId="207"/>
    <cellStyle name="20% - Énfasis6 5 2 2 10" xfId="22002"/>
    <cellStyle name="20% - Énfasis6 5 2 2 2" xfId="4144"/>
    <cellStyle name="20% - Énfasis6 5 2 2 2 2" xfId="20145"/>
    <cellStyle name="20% - Énfasis6 5 2 2 2 2 2" xfId="27960"/>
    <cellStyle name="20% - Énfasis6 5 2 2 2 3" xfId="30291"/>
    <cellStyle name="20% - Énfasis6 5 2 2 2 4" xfId="34167"/>
    <cellStyle name="20% - Énfasis6 5 2 2 2 5" xfId="23874"/>
    <cellStyle name="20% - Énfasis6 5 2 2 3" xfId="8831"/>
    <cellStyle name="20% - Énfasis6 5 2 2 3 2" xfId="32149"/>
    <cellStyle name="20% - Énfasis6 5 2 2 3 3" xfId="25732"/>
    <cellStyle name="20% - Énfasis6 5 2 2 4" xfId="9443"/>
    <cellStyle name="20% - Énfasis6 5 2 2 4 2" xfId="32546"/>
    <cellStyle name="20% - Énfasis6 5 2 2 4 3" xfId="26130"/>
    <cellStyle name="20% - Énfasis6 5 2 2 5" xfId="10776"/>
    <cellStyle name="20% - Énfasis6 5 2 2 5 2" xfId="33171"/>
    <cellStyle name="20% - Énfasis6 5 2 2 5 3" xfId="26556"/>
    <cellStyle name="20% - Énfasis6 5 2 2 6" xfId="11173"/>
    <cellStyle name="20% - Énfasis6 5 2 2 6 2" xfId="26953"/>
    <cellStyle name="20% - Énfasis6 5 2 2 7" xfId="17663"/>
    <cellStyle name="20% - Énfasis6 5 2 2 7 2" xfId="27401"/>
    <cellStyle name="20% - Énfasis6 5 2 2 8" xfId="28429"/>
    <cellStyle name="20% - Énfasis6 5 2 2 9" xfId="33569"/>
    <cellStyle name="20% - Énfasis6 5 2 3" xfId="4143"/>
    <cellStyle name="20% - Énfasis6 5 2 3 2" xfId="20144"/>
    <cellStyle name="20% - Énfasis6 5 2 3 2 2" xfId="27959"/>
    <cellStyle name="20% - Énfasis6 5 2 3 3" xfId="30290"/>
    <cellStyle name="20% - Énfasis6 5 2 3 4" xfId="34166"/>
    <cellStyle name="20% - Énfasis6 5 2 3 5" xfId="23873"/>
    <cellStyle name="20% - Énfasis6 5 2 4" xfId="8830"/>
    <cellStyle name="20% - Énfasis6 5 2 4 2" xfId="32148"/>
    <cellStyle name="20% - Énfasis6 5 2 4 3" xfId="25731"/>
    <cellStyle name="20% - Énfasis6 5 2 5" xfId="9442"/>
    <cellStyle name="20% - Énfasis6 5 2 5 2" xfId="32545"/>
    <cellStyle name="20% - Énfasis6 5 2 5 3" xfId="26129"/>
    <cellStyle name="20% - Énfasis6 5 2 6" xfId="10775"/>
    <cellStyle name="20% - Énfasis6 5 2 6 2" xfId="33170"/>
    <cellStyle name="20% - Énfasis6 5 2 6 3" xfId="26555"/>
    <cellStyle name="20% - Énfasis6 5 2 7" xfId="11172"/>
    <cellStyle name="20% - Énfasis6 5 2 7 2" xfId="26952"/>
    <cellStyle name="20% - Énfasis6 5 2 8" xfId="17662"/>
    <cellStyle name="20% - Énfasis6 5 2 8 2" xfId="27400"/>
    <cellStyle name="20% - Énfasis6 5 2 9" xfId="28428"/>
    <cellStyle name="20% - Énfasis6 5 3" xfId="208"/>
    <cellStyle name="20% - Énfasis6 5 3 10" xfId="22003"/>
    <cellStyle name="20% - Énfasis6 5 3 2" xfId="4145"/>
    <cellStyle name="20% - Énfasis6 5 3 2 2" xfId="20146"/>
    <cellStyle name="20% - Énfasis6 5 3 2 2 2" xfId="27961"/>
    <cellStyle name="20% - Énfasis6 5 3 2 3" xfId="30292"/>
    <cellStyle name="20% - Énfasis6 5 3 2 4" xfId="34168"/>
    <cellStyle name="20% - Énfasis6 5 3 2 5" xfId="23875"/>
    <cellStyle name="20% - Énfasis6 5 3 3" xfId="8832"/>
    <cellStyle name="20% - Énfasis6 5 3 3 2" xfId="32150"/>
    <cellStyle name="20% - Énfasis6 5 3 3 3" xfId="25733"/>
    <cellStyle name="20% - Énfasis6 5 3 4" xfId="9444"/>
    <cellStyle name="20% - Énfasis6 5 3 4 2" xfId="32547"/>
    <cellStyle name="20% - Énfasis6 5 3 4 3" xfId="26131"/>
    <cellStyle name="20% - Énfasis6 5 3 5" xfId="10777"/>
    <cellStyle name="20% - Énfasis6 5 3 5 2" xfId="33172"/>
    <cellStyle name="20% - Énfasis6 5 3 5 3" xfId="26557"/>
    <cellStyle name="20% - Énfasis6 5 3 6" xfId="11174"/>
    <cellStyle name="20% - Énfasis6 5 3 6 2" xfId="26954"/>
    <cellStyle name="20% - Énfasis6 5 3 7" xfId="17664"/>
    <cellStyle name="20% - Énfasis6 5 3 7 2" xfId="27402"/>
    <cellStyle name="20% - Énfasis6 5 3 8" xfId="28430"/>
    <cellStyle name="20% - Énfasis6 5 3 9" xfId="33570"/>
    <cellStyle name="20% - Énfasis6 5 4" xfId="4142"/>
    <cellStyle name="20% - Énfasis6 5 4 2" xfId="20143"/>
    <cellStyle name="20% - Énfasis6 5 4 2 2" xfId="27958"/>
    <cellStyle name="20% - Énfasis6 5 4 3" xfId="30289"/>
    <cellStyle name="20% - Énfasis6 5 4 4" xfId="34165"/>
    <cellStyle name="20% - Énfasis6 5 4 5" xfId="23872"/>
    <cellStyle name="20% - Énfasis6 5 5" xfId="8829"/>
    <cellStyle name="20% - Énfasis6 5 5 2" xfId="32147"/>
    <cellStyle name="20% - Énfasis6 5 5 3" xfId="25730"/>
    <cellStyle name="20% - Énfasis6 5 6" xfId="9441"/>
    <cellStyle name="20% - Énfasis6 5 6 2" xfId="32544"/>
    <cellStyle name="20% - Énfasis6 5 6 3" xfId="26128"/>
    <cellStyle name="20% - Énfasis6 5 7" xfId="10774"/>
    <cellStyle name="20% - Énfasis6 5 7 2" xfId="33169"/>
    <cellStyle name="20% - Énfasis6 5 7 3" xfId="26554"/>
    <cellStyle name="20% - Énfasis6 5 8" xfId="11171"/>
    <cellStyle name="20% - Énfasis6 5 8 2" xfId="26951"/>
    <cellStyle name="20% - Énfasis6 5 9" xfId="17661"/>
    <cellStyle name="20% - Énfasis6 5 9 2" xfId="27399"/>
    <cellStyle name="20% - Énfasis6 6" xfId="209"/>
    <cellStyle name="20% - Énfasis6 6 10" xfId="33571"/>
    <cellStyle name="20% - Énfasis6 6 11" xfId="22004"/>
    <cellStyle name="20% - Énfasis6 6 2" xfId="210"/>
    <cellStyle name="20% - Énfasis6 6 2 10" xfId="22005"/>
    <cellStyle name="20% - Énfasis6 6 2 2" xfId="4147"/>
    <cellStyle name="20% - Énfasis6 6 2 2 2" xfId="20148"/>
    <cellStyle name="20% - Énfasis6 6 2 2 2 2" xfId="27963"/>
    <cellStyle name="20% - Énfasis6 6 2 2 3" xfId="30294"/>
    <cellStyle name="20% - Énfasis6 6 2 2 4" xfId="34170"/>
    <cellStyle name="20% - Énfasis6 6 2 2 5" xfId="23877"/>
    <cellStyle name="20% - Énfasis6 6 2 3" xfId="8834"/>
    <cellStyle name="20% - Énfasis6 6 2 3 2" xfId="32152"/>
    <cellStyle name="20% - Énfasis6 6 2 3 3" xfId="25735"/>
    <cellStyle name="20% - Énfasis6 6 2 4" xfId="9446"/>
    <cellStyle name="20% - Énfasis6 6 2 4 2" xfId="32549"/>
    <cellStyle name="20% - Énfasis6 6 2 4 3" xfId="26133"/>
    <cellStyle name="20% - Énfasis6 6 2 5" xfId="10779"/>
    <cellStyle name="20% - Énfasis6 6 2 5 2" xfId="33174"/>
    <cellStyle name="20% - Énfasis6 6 2 5 3" xfId="26559"/>
    <cellStyle name="20% - Énfasis6 6 2 6" xfId="11176"/>
    <cellStyle name="20% - Énfasis6 6 2 6 2" xfId="26956"/>
    <cellStyle name="20% - Énfasis6 6 2 7" xfId="17666"/>
    <cellStyle name="20% - Énfasis6 6 2 7 2" xfId="27404"/>
    <cellStyle name="20% - Énfasis6 6 2 8" xfId="28432"/>
    <cellStyle name="20% - Énfasis6 6 2 9" xfId="33572"/>
    <cellStyle name="20% - Énfasis6 6 3" xfId="4146"/>
    <cellStyle name="20% - Énfasis6 6 3 2" xfId="20147"/>
    <cellStyle name="20% - Énfasis6 6 3 2 2" xfId="27962"/>
    <cellStyle name="20% - Énfasis6 6 3 3" xfId="30293"/>
    <cellStyle name="20% - Énfasis6 6 3 4" xfId="34169"/>
    <cellStyle name="20% - Énfasis6 6 3 5" xfId="23876"/>
    <cellStyle name="20% - Énfasis6 6 4" xfId="8833"/>
    <cellStyle name="20% - Énfasis6 6 4 2" xfId="32151"/>
    <cellStyle name="20% - Énfasis6 6 4 3" xfId="25734"/>
    <cellStyle name="20% - Énfasis6 6 5" xfId="9445"/>
    <cellStyle name="20% - Énfasis6 6 5 2" xfId="32548"/>
    <cellStyle name="20% - Énfasis6 6 5 3" xfId="26132"/>
    <cellStyle name="20% - Énfasis6 6 6" xfId="10778"/>
    <cellStyle name="20% - Énfasis6 6 6 2" xfId="33173"/>
    <cellStyle name="20% - Énfasis6 6 6 3" xfId="26558"/>
    <cellStyle name="20% - Énfasis6 6 7" xfId="11175"/>
    <cellStyle name="20% - Énfasis6 6 7 2" xfId="26955"/>
    <cellStyle name="20% - Énfasis6 6 8" xfId="17665"/>
    <cellStyle name="20% - Énfasis6 6 8 2" xfId="27403"/>
    <cellStyle name="20% - Énfasis6 6 9" xfId="28431"/>
    <cellStyle name="20% - Énfasis6 7" xfId="211"/>
    <cellStyle name="20% - Énfasis6 7 10" xfId="33573"/>
    <cellStyle name="20% - Énfasis6 7 11" xfId="22006"/>
    <cellStyle name="20% - Énfasis6 7 2" xfId="212"/>
    <cellStyle name="20% - Énfasis6 7 2 10" xfId="22007"/>
    <cellStyle name="20% - Énfasis6 7 2 2" xfId="4149"/>
    <cellStyle name="20% - Énfasis6 7 2 2 2" xfId="20150"/>
    <cellStyle name="20% - Énfasis6 7 2 2 2 2" xfId="27965"/>
    <cellStyle name="20% - Énfasis6 7 2 2 3" xfId="30296"/>
    <cellStyle name="20% - Énfasis6 7 2 2 4" xfId="34172"/>
    <cellStyle name="20% - Énfasis6 7 2 2 5" xfId="23879"/>
    <cellStyle name="20% - Énfasis6 7 2 3" xfId="8836"/>
    <cellStyle name="20% - Énfasis6 7 2 3 2" xfId="32154"/>
    <cellStyle name="20% - Énfasis6 7 2 3 3" xfId="25737"/>
    <cellStyle name="20% - Énfasis6 7 2 4" xfId="9448"/>
    <cellStyle name="20% - Énfasis6 7 2 4 2" xfId="32551"/>
    <cellStyle name="20% - Énfasis6 7 2 4 3" xfId="26135"/>
    <cellStyle name="20% - Énfasis6 7 2 5" xfId="10781"/>
    <cellStyle name="20% - Énfasis6 7 2 5 2" xfId="33176"/>
    <cellStyle name="20% - Énfasis6 7 2 5 3" xfId="26561"/>
    <cellStyle name="20% - Énfasis6 7 2 6" xfId="11178"/>
    <cellStyle name="20% - Énfasis6 7 2 6 2" xfId="26958"/>
    <cellStyle name="20% - Énfasis6 7 2 7" xfId="17668"/>
    <cellStyle name="20% - Énfasis6 7 2 7 2" xfId="27406"/>
    <cellStyle name="20% - Énfasis6 7 2 8" xfId="28434"/>
    <cellStyle name="20% - Énfasis6 7 2 9" xfId="33574"/>
    <cellStyle name="20% - Énfasis6 7 3" xfId="4148"/>
    <cellStyle name="20% - Énfasis6 7 3 2" xfId="20149"/>
    <cellStyle name="20% - Énfasis6 7 3 2 2" xfId="27964"/>
    <cellStyle name="20% - Énfasis6 7 3 3" xfId="30295"/>
    <cellStyle name="20% - Énfasis6 7 3 4" xfId="34171"/>
    <cellStyle name="20% - Énfasis6 7 3 5" xfId="23878"/>
    <cellStyle name="20% - Énfasis6 7 4" xfId="8835"/>
    <cellStyle name="20% - Énfasis6 7 4 2" xfId="32153"/>
    <cellStyle name="20% - Énfasis6 7 4 3" xfId="25736"/>
    <cellStyle name="20% - Énfasis6 7 5" xfId="9447"/>
    <cellStyle name="20% - Énfasis6 7 5 2" xfId="32550"/>
    <cellStyle name="20% - Énfasis6 7 5 3" xfId="26134"/>
    <cellStyle name="20% - Énfasis6 7 6" xfId="10780"/>
    <cellStyle name="20% - Énfasis6 7 6 2" xfId="33175"/>
    <cellStyle name="20% - Énfasis6 7 6 3" xfId="26560"/>
    <cellStyle name="20% - Énfasis6 7 7" xfId="11177"/>
    <cellStyle name="20% - Énfasis6 7 7 2" xfId="26957"/>
    <cellStyle name="20% - Énfasis6 7 8" xfId="17667"/>
    <cellStyle name="20% - Énfasis6 7 8 2" xfId="27405"/>
    <cellStyle name="20% - Énfasis6 7 9" xfId="28433"/>
    <cellStyle name="20% - Énfasis6 8" xfId="213"/>
    <cellStyle name="20% - Énfasis6 8 10" xfId="33575"/>
    <cellStyle name="20% - Énfasis6 8 11" xfId="22008"/>
    <cellStyle name="20% - Énfasis6 8 2" xfId="214"/>
    <cellStyle name="20% - Énfasis6 8 2 10" xfId="22009"/>
    <cellStyle name="20% - Énfasis6 8 2 2" xfId="4151"/>
    <cellStyle name="20% - Énfasis6 8 2 2 2" xfId="20152"/>
    <cellStyle name="20% - Énfasis6 8 2 2 2 2" xfId="27967"/>
    <cellStyle name="20% - Énfasis6 8 2 2 3" xfId="30298"/>
    <cellStyle name="20% - Énfasis6 8 2 2 4" xfId="34174"/>
    <cellStyle name="20% - Énfasis6 8 2 2 5" xfId="23881"/>
    <cellStyle name="20% - Énfasis6 8 2 3" xfId="8838"/>
    <cellStyle name="20% - Énfasis6 8 2 3 2" xfId="32156"/>
    <cellStyle name="20% - Énfasis6 8 2 3 3" xfId="25739"/>
    <cellStyle name="20% - Énfasis6 8 2 4" xfId="9450"/>
    <cellStyle name="20% - Énfasis6 8 2 4 2" xfId="32553"/>
    <cellStyle name="20% - Énfasis6 8 2 4 3" xfId="26137"/>
    <cellStyle name="20% - Énfasis6 8 2 5" xfId="10783"/>
    <cellStyle name="20% - Énfasis6 8 2 5 2" xfId="33178"/>
    <cellStyle name="20% - Énfasis6 8 2 5 3" xfId="26563"/>
    <cellStyle name="20% - Énfasis6 8 2 6" xfId="11180"/>
    <cellStyle name="20% - Énfasis6 8 2 6 2" xfId="26960"/>
    <cellStyle name="20% - Énfasis6 8 2 7" xfId="17670"/>
    <cellStyle name="20% - Énfasis6 8 2 7 2" xfId="27408"/>
    <cellStyle name="20% - Énfasis6 8 2 8" xfId="28436"/>
    <cellStyle name="20% - Énfasis6 8 2 9" xfId="33576"/>
    <cellStyle name="20% - Énfasis6 8 3" xfId="4150"/>
    <cellStyle name="20% - Énfasis6 8 3 2" xfId="20151"/>
    <cellStyle name="20% - Énfasis6 8 3 2 2" xfId="27966"/>
    <cellStyle name="20% - Énfasis6 8 3 3" xfId="30297"/>
    <cellStyle name="20% - Énfasis6 8 3 4" xfId="34173"/>
    <cellStyle name="20% - Énfasis6 8 3 5" xfId="23880"/>
    <cellStyle name="20% - Énfasis6 8 4" xfId="8837"/>
    <cellStyle name="20% - Énfasis6 8 4 2" xfId="32155"/>
    <cellStyle name="20% - Énfasis6 8 4 3" xfId="25738"/>
    <cellStyle name="20% - Énfasis6 8 5" xfId="9449"/>
    <cellStyle name="20% - Énfasis6 8 5 2" xfId="32552"/>
    <cellStyle name="20% - Énfasis6 8 5 3" xfId="26136"/>
    <cellStyle name="20% - Énfasis6 8 6" xfId="10782"/>
    <cellStyle name="20% - Énfasis6 8 6 2" xfId="33177"/>
    <cellStyle name="20% - Énfasis6 8 6 3" xfId="26562"/>
    <cellStyle name="20% - Énfasis6 8 7" xfId="11179"/>
    <cellStyle name="20% - Énfasis6 8 7 2" xfId="26959"/>
    <cellStyle name="20% - Énfasis6 8 8" xfId="17669"/>
    <cellStyle name="20% - Énfasis6 8 8 2" xfId="27407"/>
    <cellStyle name="20% - Énfasis6 8 9" xfId="28435"/>
    <cellStyle name="20% - Énfasis6 9" xfId="215"/>
    <cellStyle name="20% - Énfasis6 9 10" xfId="33577"/>
    <cellStyle name="20% - Énfasis6 9 11" xfId="22010"/>
    <cellStyle name="20% - Énfasis6 9 2" xfId="216"/>
    <cellStyle name="20% - Énfasis6 9 2 10" xfId="22011"/>
    <cellStyle name="20% - Énfasis6 9 2 2" xfId="4153"/>
    <cellStyle name="20% - Énfasis6 9 2 2 2" xfId="20154"/>
    <cellStyle name="20% - Énfasis6 9 2 2 2 2" xfId="27969"/>
    <cellStyle name="20% - Énfasis6 9 2 2 3" xfId="30300"/>
    <cellStyle name="20% - Énfasis6 9 2 2 4" xfId="34176"/>
    <cellStyle name="20% - Énfasis6 9 2 2 5" xfId="23883"/>
    <cellStyle name="20% - Énfasis6 9 2 3" xfId="8840"/>
    <cellStyle name="20% - Énfasis6 9 2 3 2" xfId="32158"/>
    <cellStyle name="20% - Énfasis6 9 2 3 3" xfId="25741"/>
    <cellStyle name="20% - Énfasis6 9 2 4" xfId="9452"/>
    <cellStyle name="20% - Énfasis6 9 2 4 2" xfId="32555"/>
    <cellStyle name="20% - Énfasis6 9 2 4 3" xfId="26139"/>
    <cellStyle name="20% - Énfasis6 9 2 5" xfId="10785"/>
    <cellStyle name="20% - Énfasis6 9 2 5 2" xfId="33180"/>
    <cellStyle name="20% - Énfasis6 9 2 5 3" xfId="26565"/>
    <cellStyle name="20% - Énfasis6 9 2 6" xfId="11182"/>
    <cellStyle name="20% - Énfasis6 9 2 6 2" xfId="26962"/>
    <cellStyle name="20% - Énfasis6 9 2 7" xfId="17672"/>
    <cellStyle name="20% - Énfasis6 9 2 7 2" xfId="27410"/>
    <cellStyle name="20% - Énfasis6 9 2 8" xfId="28438"/>
    <cellStyle name="20% - Énfasis6 9 2 9" xfId="33578"/>
    <cellStyle name="20% - Énfasis6 9 3" xfId="4152"/>
    <cellStyle name="20% - Énfasis6 9 3 2" xfId="20153"/>
    <cellStyle name="20% - Énfasis6 9 3 2 2" xfId="27968"/>
    <cellStyle name="20% - Énfasis6 9 3 3" xfId="30299"/>
    <cellStyle name="20% - Énfasis6 9 3 4" xfId="34175"/>
    <cellStyle name="20% - Énfasis6 9 3 5" xfId="23882"/>
    <cellStyle name="20% - Énfasis6 9 4" xfId="8839"/>
    <cellStyle name="20% - Énfasis6 9 4 2" xfId="32157"/>
    <cellStyle name="20% - Énfasis6 9 4 3" xfId="25740"/>
    <cellStyle name="20% - Énfasis6 9 5" xfId="9451"/>
    <cellStyle name="20% - Énfasis6 9 5 2" xfId="32554"/>
    <cellStyle name="20% - Énfasis6 9 5 3" xfId="26138"/>
    <cellStyle name="20% - Énfasis6 9 6" xfId="10784"/>
    <cellStyle name="20% - Énfasis6 9 6 2" xfId="33179"/>
    <cellStyle name="20% - Énfasis6 9 6 3" xfId="26564"/>
    <cellStyle name="20% - Énfasis6 9 7" xfId="11181"/>
    <cellStyle name="20% - Énfasis6 9 7 2" xfId="26961"/>
    <cellStyle name="20% - Énfasis6 9 8" xfId="17671"/>
    <cellStyle name="20% - Énfasis6 9 8 2" xfId="27409"/>
    <cellStyle name="20% - Énfasis6 9 9" xfId="28437"/>
    <cellStyle name="40% - Énfasis1" xfId="20" builtinId="31" customBuiltin="1"/>
    <cellStyle name="40% - Énfasis1 10" xfId="217"/>
    <cellStyle name="40% - Énfasis1 10 10" xfId="33580"/>
    <cellStyle name="40% - Énfasis1 10 11" xfId="22013"/>
    <cellStyle name="40% - Énfasis1 10 2" xfId="218"/>
    <cellStyle name="40% - Énfasis1 10 2 10" xfId="22014"/>
    <cellStyle name="40% - Énfasis1 10 2 2" xfId="4156"/>
    <cellStyle name="40% - Énfasis1 10 2 2 2" xfId="20157"/>
    <cellStyle name="40% - Énfasis1 10 2 2 2 2" xfId="27972"/>
    <cellStyle name="40% - Énfasis1 10 2 2 3" xfId="30303"/>
    <cellStyle name="40% - Énfasis1 10 2 2 4" xfId="34179"/>
    <cellStyle name="40% - Énfasis1 10 2 2 5" xfId="23886"/>
    <cellStyle name="40% - Énfasis1 10 2 3" xfId="8843"/>
    <cellStyle name="40% - Énfasis1 10 2 3 2" xfId="32161"/>
    <cellStyle name="40% - Énfasis1 10 2 3 3" xfId="25744"/>
    <cellStyle name="40% - Énfasis1 10 2 4" xfId="9455"/>
    <cellStyle name="40% - Énfasis1 10 2 4 2" xfId="32558"/>
    <cellStyle name="40% - Énfasis1 10 2 4 3" xfId="26142"/>
    <cellStyle name="40% - Énfasis1 10 2 5" xfId="10788"/>
    <cellStyle name="40% - Énfasis1 10 2 5 2" xfId="33183"/>
    <cellStyle name="40% - Énfasis1 10 2 5 3" xfId="26568"/>
    <cellStyle name="40% - Énfasis1 10 2 6" xfId="11185"/>
    <cellStyle name="40% - Énfasis1 10 2 6 2" xfId="26965"/>
    <cellStyle name="40% - Énfasis1 10 2 7" xfId="17674"/>
    <cellStyle name="40% - Énfasis1 10 2 7 2" xfId="27412"/>
    <cellStyle name="40% - Énfasis1 10 2 8" xfId="28441"/>
    <cellStyle name="40% - Énfasis1 10 2 9" xfId="33581"/>
    <cellStyle name="40% - Énfasis1 10 3" xfId="4155"/>
    <cellStyle name="40% - Énfasis1 10 3 2" xfId="20156"/>
    <cellStyle name="40% - Énfasis1 10 3 2 2" xfId="27971"/>
    <cellStyle name="40% - Énfasis1 10 3 3" xfId="30302"/>
    <cellStyle name="40% - Énfasis1 10 3 4" xfId="34178"/>
    <cellStyle name="40% - Énfasis1 10 3 5" xfId="23885"/>
    <cellStyle name="40% - Énfasis1 10 4" xfId="8842"/>
    <cellStyle name="40% - Énfasis1 10 4 2" xfId="32160"/>
    <cellStyle name="40% - Énfasis1 10 4 3" xfId="25743"/>
    <cellStyle name="40% - Énfasis1 10 5" xfId="9454"/>
    <cellStyle name="40% - Énfasis1 10 5 2" xfId="32557"/>
    <cellStyle name="40% - Énfasis1 10 5 3" xfId="26141"/>
    <cellStyle name="40% - Énfasis1 10 6" xfId="10787"/>
    <cellStyle name="40% - Énfasis1 10 6 2" xfId="33182"/>
    <cellStyle name="40% - Énfasis1 10 6 3" xfId="26567"/>
    <cellStyle name="40% - Énfasis1 10 7" xfId="11184"/>
    <cellStyle name="40% - Énfasis1 10 7 2" xfId="26964"/>
    <cellStyle name="40% - Énfasis1 10 8" xfId="17673"/>
    <cellStyle name="40% - Énfasis1 10 8 2" xfId="27411"/>
    <cellStyle name="40% - Énfasis1 10 9" xfId="28440"/>
    <cellStyle name="40% - Énfasis1 11" xfId="219"/>
    <cellStyle name="40% - Énfasis1 11 10" xfId="33582"/>
    <cellStyle name="40% - Énfasis1 11 11" xfId="22015"/>
    <cellStyle name="40% - Énfasis1 11 2" xfId="220"/>
    <cellStyle name="40% - Énfasis1 11 2 10" xfId="22016"/>
    <cellStyle name="40% - Énfasis1 11 2 2" xfId="4158"/>
    <cellStyle name="40% - Énfasis1 11 2 2 2" xfId="20159"/>
    <cellStyle name="40% - Énfasis1 11 2 2 2 2" xfId="27974"/>
    <cellStyle name="40% - Énfasis1 11 2 2 3" xfId="30305"/>
    <cellStyle name="40% - Énfasis1 11 2 2 4" xfId="34181"/>
    <cellStyle name="40% - Énfasis1 11 2 2 5" xfId="23888"/>
    <cellStyle name="40% - Énfasis1 11 2 3" xfId="8845"/>
    <cellStyle name="40% - Énfasis1 11 2 3 2" xfId="32163"/>
    <cellStyle name="40% - Énfasis1 11 2 3 3" xfId="25746"/>
    <cellStyle name="40% - Énfasis1 11 2 4" xfId="9457"/>
    <cellStyle name="40% - Énfasis1 11 2 4 2" xfId="32560"/>
    <cellStyle name="40% - Énfasis1 11 2 4 3" xfId="26144"/>
    <cellStyle name="40% - Énfasis1 11 2 5" xfId="10790"/>
    <cellStyle name="40% - Énfasis1 11 2 5 2" xfId="33185"/>
    <cellStyle name="40% - Énfasis1 11 2 5 3" xfId="26570"/>
    <cellStyle name="40% - Énfasis1 11 2 6" xfId="11187"/>
    <cellStyle name="40% - Énfasis1 11 2 6 2" xfId="26967"/>
    <cellStyle name="40% - Énfasis1 11 2 7" xfId="17676"/>
    <cellStyle name="40% - Énfasis1 11 2 7 2" xfId="27414"/>
    <cellStyle name="40% - Énfasis1 11 2 8" xfId="28443"/>
    <cellStyle name="40% - Énfasis1 11 2 9" xfId="33583"/>
    <cellStyle name="40% - Énfasis1 11 3" xfId="4157"/>
    <cellStyle name="40% - Énfasis1 11 3 2" xfId="20158"/>
    <cellStyle name="40% - Énfasis1 11 3 2 2" xfId="27973"/>
    <cellStyle name="40% - Énfasis1 11 3 3" xfId="30304"/>
    <cellStyle name="40% - Énfasis1 11 3 4" xfId="34180"/>
    <cellStyle name="40% - Énfasis1 11 3 5" xfId="23887"/>
    <cellStyle name="40% - Énfasis1 11 4" xfId="8844"/>
    <cellStyle name="40% - Énfasis1 11 4 2" xfId="32162"/>
    <cellStyle name="40% - Énfasis1 11 4 3" xfId="25745"/>
    <cellStyle name="40% - Énfasis1 11 5" xfId="9456"/>
    <cellStyle name="40% - Énfasis1 11 5 2" xfId="32559"/>
    <cellStyle name="40% - Énfasis1 11 5 3" xfId="26143"/>
    <cellStyle name="40% - Énfasis1 11 6" xfId="10789"/>
    <cellStyle name="40% - Énfasis1 11 6 2" xfId="33184"/>
    <cellStyle name="40% - Énfasis1 11 6 3" xfId="26569"/>
    <cellStyle name="40% - Énfasis1 11 7" xfId="11186"/>
    <cellStyle name="40% - Énfasis1 11 7 2" xfId="26966"/>
    <cellStyle name="40% - Énfasis1 11 8" xfId="17675"/>
    <cellStyle name="40% - Énfasis1 11 8 2" xfId="27413"/>
    <cellStyle name="40% - Énfasis1 11 9" xfId="28442"/>
    <cellStyle name="40% - Énfasis1 12" xfId="221"/>
    <cellStyle name="40% - Énfasis1 12 10" xfId="22017"/>
    <cellStyle name="40% - Énfasis1 12 2" xfId="4159"/>
    <cellStyle name="40% - Énfasis1 12 2 2" xfId="20160"/>
    <cellStyle name="40% - Énfasis1 12 2 2 2" xfId="27975"/>
    <cellStyle name="40% - Énfasis1 12 2 3" xfId="30306"/>
    <cellStyle name="40% - Énfasis1 12 2 4" xfId="34182"/>
    <cellStyle name="40% - Énfasis1 12 2 5" xfId="23889"/>
    <cellStyle name="40% - Énfasis1 12 3" xfId="8846"/>
    <cellStyle name="40% - Énfasis1 12 3 2" xfId="32164"/>
    <cellStyle name="40% - Énfasis1 12 3 3" xfId="25747"/>
    <cellStyle name="40% - Énfasis1 12 4" xfId="9458"/>
    <cellStyle name="40% - Énfasis1 12 4 2" xfId="32561"/>
    <cellStyle name="40% - Énfasis1 12 4 3" xfId="26145"/>
    <cellStyle name="40% - Énfasis1 12 5" xfId="10791"/>
    <cellStyle name="40% - Énfasis1 12 5 2" xfId="33186"/>
    <cellStyle name="40% - Énfasis1 12 5 3" xfId="26571"/>
    <cellStyle name="40% - Énfasis1 12 6" xfId="11188"/>
    <cellStyle name="40% - Énfasis1 12 6 2" xfId="26968"/>
    <cellStyle name="40% - Énfasis1 12 7" xfId="17677"/>
    <cellStyle name="40% - Énfasis1 12 7 2" xfId="27415"/>
    <cellStyle name="40% - Énfasis1 12 8" xfId="28444"/>
    <cellStyle name="40% - Énfasis1 12 9" xfId="33584"/>
    <cellStyle name="40% - Énfasis1 13" xfId="4154"/>
    <cellStyle name="40% - Énfasis1 13 2" xfId="20155"/>
    <cellStyle name="40% - Énfasis1 13 2 2" xfId="27970"/>
    <cellStyle name="40% - Énfasis1 13 3" xfId="30301"/>
    <cellStyle name="40% - Énfasis1 13 4" xfId="34177"/>
    <cellStyle name="40% - Énfasis1 13 5" xfId="23884"/>
    <cellStyle name="40% - Énfasis1 14" xfId="8841"/>
    <cellStyle name="40% - Énfasis1 14 2" xfId="32159"/>
    <cellStyle name="40% - Énfasis1 14 3" xfId="25742"/>
    <cellStyle name="40% - Énfasis1 15" xfId="9453"/>
    <cellStyle name="40% - Énfasis1 15 2" xfId="32556"/>
    <cellStyle name="40% - Énfasis1 15 3" xfId="26140"/>
    <cellStyle name="40% - Énfasis1 16" xfId="10786"/>
    <cellStyle name="40% - Énfasis1 16 2" xfId="33181"/>
    <cellStyle name="40% - Énfasis1 16 3" xfId="26566"/>
    <cellStyle name="40% - Énfasis1 17" xfId="11183"/>
    <cellStyle name="40% - Énfasis1 17 2" xfId="26963"/>
    <cellStyle name="40% - Énfasis1 18" xfId="17488"/>
    <cellStyle name="40% - Énfasis1 18 2" xfId="27226"/>
    <cellStyle name="40% - Énfasis1 19" xfId="28439"/>
    <cellStyle name="40% - Énfasis1 2" xfId="222"/>
    <cellStyle name="40% - Énfasis1 2 10" xfId="28445"/>
    <cellStyle name="40% - Énfasis1 2 11" xfId="33585"/>
    <cellStyle name="40% - Énfasis1 2 12" xfId="22018"/>
    <cellStyle name="40% - Énfasis1 2 2" xfId="223"/>
    <cellStyle name="40% - Énfasis1 2 2 10" xfId="33586"/>
    <cellStyle name="40% - Énfasis1 2 2 11" xfId="22019"/>
    <cellStyle name="40% - Énfasis1 2 2 2" xfId="224"/>
    <cellStyle name="40% - Énfasis1 2 2 2 10" xfId="22020"/>
    <cellStyle name="40% - Énfasis1 2 2 2 2" xfId="4162"/>
    <cellStyle name="40% - Énfasis1 2 2 2 2 2" xfId="20163"/>
    <cellStyle name="40% - Énfasis1 2 2 2 2 2 2" xfId="27978"/>
    <cellStyle name="40% - Énfasis1 2 2 2 2 3" xfId="30309"/>
    <cellStyle name="40% - Énfasis1 2 2 2 2 4" xfId="34185"/>
    <cellStyle name="40% - Énfasis1 2 2 2 2 5" xfId="23892"/>
    <cellStyle name="40% - Énfasis1 2 2 2 3" xfId="8849"/>
    <cellStyle name="40% - Énfasis1 2 2 2 3 2" xfId="32167"/>
    <cellStyle name="40% - Énfasis1 2 2 2 3 3" xfId="25750"/>
    <cellStyle name="40% - Énfasis1 2 2 2 4" xfId="9461"/>
    <cellStyle name="40% - Énfasis1 2 2 2 4 2" xfId="32564"/>
    <cellStyle name="40% - Énfasis1 2 2 2 4 3" xfId="26148"/>
    <cellStyle name="40% - Énfasis1 2 2 2 5" xfId="10794"/>
    <cellStyle name="40% - Énfasis1 2 2 2 5 2" xfId="33189"/>
    <cellStyle name="40% - Énfasis1 2 2 2 5 3" xfId="26574"/>
    <cellStyle name="40% - Énfasis1 2 2 2 6" xfId="11191"/>
    <cellStyle name="40% - Énfasis1 2 2 2 6 2" xfId="26971"/>
    <cellStyle name="40% - Énfasis1 2 2 2 7" xfId="17680"/>
    <cellStyle name="40% - Énfasis1 2 2 2 7 2" xfId="27418"/>
    <cellStyle name="40% - Énfasis1 2 2 2 8" xfId="28447"/>
    <cellStyle name="40% - Énfasis1 2 2 2 9" xfId="33587"/>
    <cellStyle name="40% - Énfasis1 2 2 3" xfId="4161"/>
    <cellStyle name="40% - Énfasis1 2 2 3 2" xfId="20162"/>
    <cellStyle name="40% - Énfasis1 2 2 3 2 2" xfId="27977"/>
    <cellStyle name="40% - Énfasis1 2 2 3 3" xfId="30308"/>
    <cellStyle name="40% - Énfasis1 2 2 3 4" xfId="34184"/>
    <cellStyle name="40% - Énfasis1 2 2 3 5" xfId="23891"/>
    <cellStyle name="40% - Énfasis1 2 2 4" xfId="8848"/>
    <cellStyle name="40% - Énfasis1 2 2 4 2" xfId="32166"/>
    <cellStyle name="40% - Énfasis1 2 2 4 3" xfId="25749"/>
    <cellStyle name="40% - Énfasis1 2 2 5" xfId="9460"/>
    <cellStyle name="40% - Énfasis1 2 2 5 2" xfId="32563"/>
    <cellStyle name="40% - Énfasis1 2 2 5 3" xfId="26147"/>
    <cellStyle name="40% - Énfasis1 2 2 6" xfId="10793"/>
    <cellStyle name="40% - Énfasis1 2 2 6 2" xfId="33188"/>
    <cellStyle name="40% - Énfasis1 2 2 6 3" xfId="26573"/>
    <cellStyle name="40% - Énfasis1 2 2 7" xfId="11190"/>
    <cellStyle name="40% - Énfasis1 2 2 7 2" xfId="26970"/>
    <cellStyle name="40% - Énfasis1 2 2 8" xfId="17679"/>
    <cellStyle name="40% - Énfasis1 2 2 8 2" xfId="27417"/>
    <cellStyle name="40% - Énfasis1 2 2 9" xfId="28446"/>
    <cellStyle name="40% - Énfasis1 2 3" xfId="225"/>
    <cellStyle name="40% - Énfasis1 2 3 10" xfId="22021"/>
    <cellStyle name="40% - Énfasis1 2 3 2" xfId="4163"/>
    <cellStyle name="40% - Énfasis1 2 3 2 2" xfId="20164"/>
    <cellStyle name="40% - Énfasis1 2 3 2 2 2" xfId="27979"/>
    <cellStyle name="40% - Énfasis1 2 3 2 3" xfId="30310"/>
    <cellStyle name="40% - Énfasis1 2 3 2 4" xfId="34186"/>
    <cellStyle name="40% - Énfasis1 2 3 2 5" xfId="23893"/>
    <cellStyle name="40% - Énfasis1 2 3 3" xfId="8850"/>
    <cellStyle name="40% - Énfasis1 2 3 3 2" xfId="32168"/>
    <cellStyle name="40% - Énfasis1 2 3 3 3" xfId="25751"/>
    <cellStyle name="40% - Énfasis1 2 3 4" xfId="9462"/>
    <cellStyle name="40% - Énfasis1 2 3 4 2" xfId="32565"/>
    <cellStyle name="40% - Énfasis1 2 3 4 3" xfId="26149"/>
    <cellStyle name="40% - Énfasis1 2 3 5" xfId="10795"/>
    <cellStyle name="40% - Énfasis1 2 3 5 2" xfId="33190"/>
    <cellStyle name="40% - Énfasis1 2 3 5 3" xfId="26575"/>
    <cellStyle name="40% - Énfasis1 2 3 6" xfId="11192"/>
    <cellStyle name="40% - Énfasis1 2 3 6 2" xfId="26972"/>
    <cellStyle name="40% - Énfasis1 2 3 7" xfId="17681"/>
    <cellStyle name="40% - Énfasis1 2 3 7 2" xfId="27419"/>
    <cellStyle name="40% - Énfasis1 2 3 8" xfId="28448"/>
    <cellStyle name="40% - Énfasis1 2 3 9" xfId="33588"/>
    <cellStyle name="40% - Énfasis1 2 4" xfId="4160"/>
    <cellStyle name="40% - Énfasis1 2 4 2" xfId="20161"/>
    <cellStyle name="40% - Énfasis1 2 4 2 2" xfId="27976"/>
    <cellStyle name="40% - Énfasis1 2 4 3" xfId="30307"/>
    <cellStyle name="40% - Énfasis1 2 4 4" xfId="34183"/>
    <cellStyle name="40% - Énfasis1 2 4 5" xfId="23890"/>
    <cellStyle name="40% - Énfasis1 2 5" xfId="8847"/>
    <cellStyle name="40% - Énfasis1 2 5 2" xfId="32165"/>
    <cellStyle name="40% - Énfasis1 2 5 3" xfId="25748"/>
    <cellStyle name="40% - Énfasis1 2 6" xfId="9459"/>
    <cellStyle name="40% - Énfasis1 2 6 2" xfId="32562"/>
    <cellStyle name="40% - Énfasis1 2 6 3" xfId="26146"/>
    <cellStyle name="40% - Énfasis1 2 7" xfId="10792"/>
    <cellStyle name="40% - Énfasis1 2 7 2" xfId="33187"/>
    <cellStyle name="40% - Énfasis1 2 7 3" xfId="26572"/>
    <cellStyle name="40% - Énfasis1 2 8" xfId="11189"/>
    <cellStyle name="40% - Énfasis1 2 8 2" xfId="26969"/>
    <cellStyle name="40% - Énfasis1 2 9" xfId="17678"/>
    <cellStyle name="40% - Énfasis1 2 9 2" xfId="27416"/>
    <cellStyle name="40% - Énfasis1 20" xfId="33579"/>
    <cellStyle name="40% - Énfasis1 21" xfId="22012"/>
    <cellStyle name="40% - Énfasis1 3" xfId="226"/>
    <cellStyle name="40% - Énfasis1 3 10" xfId="28449"/>
    <cellStyle name="40% - Énfasis1 3 11" xfId="33589"/>
    <cellStyle name="40% - Énfasis1 3 12" xfId="22022"/>
    <cellStyle name="40% - Énfasis1 3 2" xfId="227"/>
    <cellStyle name="40% - Énfasis1 3 2 10" xfId="33590"/>
    <cellStyle name="40% - Énfasis1 3 2 11" xfId="22023"/>
    <cellStyle name="40% - Énfasis1 3 2 2" xfId="228"/>
    <cellStyle name="40% - Énfasis1 3 2 2 10" xfId="22024"/>
    <cellStyle name="40% - Énfasis1 3 2 2 2" xfId="4166"/>
    <cellStyle name="40% - Énfasis1 3 2 2 2 2" xfId="20167"/>
    <cellStyle name="40% - Énfasis1 3 2 2 2 2 2" xfId="27982"/>
    <cellStyle name="40% - Énfasis1 3 2 2 2 3" xfId="30313"/>
    <cellStyle name="40% - Énfasis1 3 2 2 2 4" xfId="34189"/>
    <cellStyle name="40% - Énfasis1 3 2 2 2 5" xfId="23896"/>
    <cellStyle name="40% - Énfasis1 3 2 2 3" xfId="8853"/>
    <cellStyle name="40% - Énfasis1 3 2 2 3 2" xfId="32171"/>
    <cellStyle name="40% - Énfasis1 3 2 2 3 3" xfId="25754"/>
    <cellStyle name="40% - Énfasis1 3 2 2 4" xfId="9465"/>
    <cellStyle name="40% - Énfasis1 3 2 2 4 2" xfId="32568"/>
    <cellStyle name="40% - Énfasis1 3 2 2 4 3" xfId="26152"/>
    <cellStyle name="40% - Énfasis1 3 2 2 5" xfId="10798"/>
    <cellStyle name="40% - Énfasis1 3 2 2 5 2" xfId="33193"/>
    <cellStyle name="40% - Énfasis1 3 2 2 5 3" xfId="26578"/>
    <cellStyle name="40% - Énfasis1 3 2 2 6" xfId="11195"/>
    <cellStyle name="40% - Énfasis1 3 2 2 6 2" xfId="26975"/>
    <cellStyle name="40% - Énfasis1 3 2 2 7" xfId="17684"/>
    <cellStyle name="40% - Énfasis1 3 2 2 7 2" xfId="27422"/>
    <cellStyle name="40% - Énfasis1 3 2 2 8" xfId="28451"/>
    <cellStyle name="40% - Énfasis1 3 2 2 9" xfId="33591"/>
    <cellStyle name="40% - Énfasis1 3 2 3" xfId="4165"/>
    <cellStyle name="40% - Énfasis1 3 2 3 2" xfId="20166"/>
    <cellStyle name="40% - Énfasis1 3 2 3 2 2" xfId="27981"/>
    <cellStyle name="40% - Énfasis1 3 2 3 3" xfId="30312"/>
    <cellStyle name="40% - Énfasis1 3 2 3 4" xfId="34188"/>
    <cellStyle name="40% - Énfasis1 3 2 3 5" xfId="23895"/>
    <cellStyle name="40% - Énfasis1 3 2 4" xfId="8852"/>
    <cellStyle name="40% - Énfasis1 3 2 4 2" xfId="32170"/>
    <cellStyle name="40% - Énfasis1 3 2 4 3" xfId="25753"/>
    <cellStyle name="40% - Énfasis1 3 2 5" xfId="9464"/>
    <cellStyle name="40% - Énfasis1 3 2 5 2" xfId="32567"/>
    <cellStyle name="40% - Énfasis1 3 2 5 3" xfId="26151"/>
    <cellStyle name="40% - Énfasis1 3 2 6" xfId="10797"/>
    <cellStyle name="40% - Énfasis1 3 2 6 2" xfId="33192"/>
    <cellStyle name="40% - Énfasis1 3 2 6 3" xfId="26577"/>
    <cellStyle name="40% - Énfasis1 3 2 7" xfId="11194"/>
    <cellStyle name="40% - Énfasis1 3 2 7 2" xfId="26974"/>
    <cellStyle name="40% - Énfasis1 3 2 8" xfId="17683"/>
    <cellStyle name="40% - Énfasis1 3 2 8 2" xfId="27421"/>
    <cellStyle name="40% - Énfasis1 3 2 9" xfId="28450"/>
    <cellStyle name="40% - Énfasis1 3 3" xfId="229"/>
    <cellStyle name="40% - Énfasis1 3 3 10" xfId="22025"/>
    <cellStyle name="40% - Énfasis1 3 3 2" xfId="4167"/>
    <cellStyle name="40% - Énfasis1 3 3 2 2" xfId="20168"/>
    <cellStyle name="40% - Énfasis1 3 3 2 2 2" xfId="27983"/>
    <cellStyle name="40% - Énfasis1 3 3 2 3" xfId="30314"/>
    <cellStyle name="40% - Énfasis1 3 3 2 4" xfId="34190"/>
    <cellStyle name="40% - Énfasis1 3 3 2 5" xfId="23897"/>
    <cellStyle name="40% - Énfasis1 3 3 3" xfId="8854"/>
    <cellStyle name="40% - Énfasis1 3 3 3 2" xfId="32172"/>
    <cellStyle name="40% - Énfasis1 3 3 3 3" xfId="25755"/>
    <cellStyle name="40% - Énfasis1 3 3 4" xfId="9466"/>
    <cellStyle name="40% - Énfasis1 3 3 4 2" xfId="32569"/>
    <cellStyle name="40% - Énfasis1 3 3 4 3" xfId="26153"/>
    <cellStyle name="40% - Énfasis1 3 3 5" xfId="10799"/>
    <cellStyle name="40% - Énfasis1 3 3 5 2" xfId="33194"/>
    <cellStyle name="40% - Énfasis1 3 3 5 3" xfId="26579"/>
    <cellStyle name="40% - Énfasis1 3 3 6" xfId="11196"/>
    <cellStyle name="40% - Énfasis1 3 3 6 2" xfId="26976"/>
    <cellStyle name="40% - Énfasis1 3 3 7" xfId="17685"/>
    <cellStyle name="40% - Énfasis1 3 3 7 2" xfId="27423"/>
    <cellStyle name="40% - Énfasis1 3 3 8" xfId="28452"/>
    <cellStyle name="40% - Énfasis1 3 3 9" xfId="33592"/>
    <cellStyle name="40% - Énfasis1 3 4" xfId="4164"/>
    <cellStyle name="40% - Énfasis1 3 4 2" xfId="20165"/>
    <cellStyle name="40% - Énfasis1 3 4 2 2" xfId="27980"/>
    <cellStyle name="40% - Énfasis1 3 4 3" xfId="30311"/>
    <cellStyle name="40% - Énfasis1 3 4 4" xfId="34187"/>
    <cellStyle name="40% - Énfasis1 3 4 5" xfId="23894"/>
    <cellStyle name="40% - Énfasis1 3 5" xfId="8851"/>
    <cellStyle name="40% - Énfasis1 3 5 2" xfId="32169"/>
    <cellStyle name="40% - Énfasis1 3 5 3" xfId="25752"/>
    <cellStyle name="40% - Énfasis1 3 6" xfId="9463"/>
    <cellStyle name="40% - Énfasis1 3 6 2" xfId="32566"/>
    <cellStyle name="40% - Énfasis1 3 6 3" xfId="26150"/>
    <cellStyle name="40% - Énfasis1 3 7" xfId="10796"/>
    <cellStyle name="40% - Énfasis1 3 7 2" xfId="33191"/>
    <cellStyle name="40% - Énfasis1 3 7 3" xfId="26576"/>
    <cellStyle name="40% - Énfasis1 3 8" xfId="11193"/>
    <cellStyle name="40% - Énfasis1 3 8 2" xfId="26973"/>
    <cellStyle name="40% - Énfasis1 3 9" xfId="17682"/>
    <cellStyle name="40% - Énfasis1 3 9 2" xfId="27420"/>
    <cellStyle name="40% - Énfasis1 4" xfId="230"/>
    <cellStyle name="40% - Énfasis1 4 10" xfId="28453"/>
    <cellStyle name="40% - Énfasis1 4 11" xfId="33593"/>
    <cellStyle name="40% - Énfasis1 4 12" xfId="22026"/>
    <cellStyle name="40% - Énfasis1 4 2" xfId="231"/>
    <cellStyle name="40% - Énfasis1 4 2 10" xfId="33594"/>
    <cellStyle name="40% - Énfasis1 4 2 11" xfId="22027"/>
    <cellStyle name="40% - Énfasis1 4 2 2" xfId="232"/>
    <cellStyle name="40% - Énfasis1 4 2 2 10" xfId="22028"/>
    <cellStyle name="40% - Énfasis1 4 2 2 2" xfId="4170"/>
    <cellStyle name="40% - Énfasis1 4 2 2 2 2" xfId="20171"/>
    <cellStyle name="40% - Énfasis1 4 2 2 2 2 2" xfId="27986"/>
    <cellStyle name="40% - Énfasis1 4 2 2 2 3" xfId="30317"/>
    <cellStyle name="40% - Énfasis1 4 2 2 2 4" xfId="34193"/>
    <cellStyle name="40% - Énfasis1 4 2 2 2 5" xfId="23900"/>
    <cellStyle name="40% - Énfasis1 4 2 2 3" xfId="8857"/>
    <cellStyle name="40% - Énfasis1 4 2 2 3 2" xfId="32175"/>
    <cellStyle name="40% - Énfasis1 4 2 2 3 3" xfId="25758"/>
    <cellStyle name="40% - Énfasis1 4 2 2 4" xfId="9469"/>
    <cellStyle name="40% - Énfasis1 4 2 2 4 2" xfId="32572"/>
    <cellStyle name="40% - Énfasis1 4 2 2 4 3" xfId="26156"/>
    <cellStyle name="40% - Énfasis1 4 2 2 5" xfId="10802"/>
    <cellStyle name="40% - Énfasis1 4 2 2 5 2" xfId="33197"/>
    <cellStyle name="40% - Énfasis1 4 2 2 5 3" xfId="26582"/>
    <cellStyle name="40% - Énfasis1 4 2 2 6" xfId="11199"/>
    <cellStyle name="40% - Énfasis1 4 2 2 6 2" xfId="26979"/>
    <cellStyle name="40% - Énfasis1 4 2 2 7" xfId="17688"/>
    <cellStyle name="40% - Énfasis1 4 2 2 7 2" xfId="27426"/>
    <cellStyle name="40% - Énfasis1 4 2 2 8" xfId="28455"/>
    <cellStyle name="40% - Énfasis1 4 2 2 9" xfId="33595"/>
    <cellStyle name="40% - Énfasis1 4 2 3" xfId="4169"/>
    <cellStyle name="40% - Énfasis1 4 2 3 2" xfId="20170"/>
    <cellStyle name="40% - Énfasis1 4 2 3 2 2" xfId="27985"/>
    <cellStyle name="40% - Énfasis1 4 2 3 3" xfId="30316"/>
    <cellStyle name="40% - Énfasis1 4 2 3 4" xfId="34192"/>
    <cellStyle name="40% - Énfasis1 4 2 3 5" xfId="23899"/>
    <cellStyle name="40% - Énfasis1 4 2 4" xfId="8856"/>
    <cellStyle name="40% - Énfasis1 4 2 4 2" xfId="32174"/>
    <cellStyle name="40% - Énfasis1 4 2 4 3" xfId="25757"/>
    <cellStyle name="40% - Énfasis1 4 2 5" xfId="9468"/>
    <cellStyle name="40% - Énfasis1 4 2 5 2" xfId="32571"/>
    <cellStyle name="40% - Énfasis1 4 2 5 3" xfId="26155"/>
    <cellStyle name="40% - Énfasis1 4 2 6" xfId="10801"/>
    <cellStyle name="40% - Énfasis1 4 2 6 2" xfId="33196"/>
    <cellStyle name="40% - Énfasis1 4 2 6 3" xfId="26581"/>
    <cellStyle name="40% - Énfasis1 4 2 7" xfId="11198"/>
    <cellStyle name="40% - Énfasis1 4 2 7 2" xfId="26978"/>
    <cellStyle name="40% - Énfasis1 4 2 8" xfId="17687"/>
    <cellStyle name="40% - Énfasis1 4 2 8 2" xfId="27425"/>
    <cellStyle name="40% - Énfasis1 4 2 9" xfId="28454"/>
    <cellStyle name="40% - Énfasis1 4 3" xfId="233"/>
    <cellStyle name="40% - Énfasis1 4 3 10" xfId="22029"/>
    <cellStyle name="40% - Énfasis1 4 3 2" xfId="4171"/>
    <cellStyle name="40% - Énfasis1 4 3 2 2" xfId="20172"/>
    <cellStyle name="40% - Énfasis1 4 3 2 2 2" xfId="27987"/>
    <cellStyle name="40% - Énfasis1 4 3 2 3" xfId="30318"/>
    <cellStyle name="40% - Énfasis1 4 3 2 4" xfId="34194"/>
    <cellStyle name="40% - Énfasis1 4 3 2 5" xfId="23901"/>
    <cellStyle name="40% - Énfasis1 4 3 3" xfId="8858"/>
    <cellStyle name="40% - Énfasis1 4 3 3 2" xfId="32176"/>
    <cellStyle name="40% - Énfasis1 4 3 3 3" xfId="25759"/>
    <cellStyle name="40% - Énfasis1 4 3 4" xfId="9470"/>
    <cellStyle name="40% - Énfasis1 4 3 4 2" xfId="32573"/>
    <cellStyle name="40% - Énfasis1 4 3 4 3" xfId="26157"/>
    <cellStyle name="40% - Énfasis1 4 3 5" xfId="10803"/>
    <cellStyle name="40% - Énfasis1 4 3 5 2" xfId="33198"/>
    <cellStyle name="40% - Énfasis1 4 3 5 3" xfId="26583"/>
    <cellStyle name="40% - Énfasis1 4 3 6" xfId="11200"/>
    <cellStyle name="40% - Énfasis1 4 3 6 2" xfId="26980"/>
    <cellStyle name="40% - Énfasis1 4 3 7" xfId="17689"/>
    <cellStyle name="40% - Énfasis1 4 3 7 2" xfId="27427"/>
    <cellStyle name="40% - Énfasis1 4 3 8" xfId="28456"/>
    <cellStyle name="40% - Énfasis1 4 3 9" xfId="33596"/>
    <cellStyle name="40% - Énfasis1 4 4" xfId="4168"/>
    <cellStyle name="40% - Énfasis1 4 4 2" xfId="20169"/>
    <cellStyle name="40% - Énfasis1 4 4 2 2" xfId="27984"/>
    <cellStyle name="40% - Énfasis1 4 4 3" xfId="30315"/>
    <cellStyle name="40% - Énfasis1 4 4 4" xfId="34191"/>
    <cellStyle name="40% - Énfasis1 4 4 5" xfId="23898"/>
    <cellStyle name="40% - Énfasis1 4 5" xfId="8855"/>
    <cellStyle name="40% - Énfasis1 4 5 2" xfId="32173"/>
    <cellStyle name="40% - Énfasis1 4 5 3" xfId="25756"/>
    <cellStyle name="40% - Énfasis1 4 6" xfId="9467"/>
    <cellStyle name="40% - Énfasis1 4 6 2" xfId="32570"/>
    <cellStyle name="40% - Énfasis1 4 6 3" xfId="26154"/>
    <cellStyle name="40% - Énfasis1 4 7" xfId="10800"/>
    <cellStyle name="40% - Énfasis1 4 7 2" xfId="33195"/>
    <cellStyle name="40% - Énfasis1 4 7 3" xfId="26580"/>
    <cellStyle name="40% - Énfasis1 4 8" xfId="11197"/>
    <cellStyle name="40% - Énfasis1 4 8 2" xfId="26977"/>
    <cellStyle name="40% - Énfasis1 4 9" xfId="17686"/>
    <cellStyle name="40% - Énfasis1 4 9 2" xfId="27424"/>
    <cellStyle name="40% - Énfasis1 5" xfId="234"/>
    <cellStyle name="40% - Énfasis1 5 10" xfId="28457"/>
    <cellStyle name="40% - Énfasis1 5 11" xfId="33597"/>
    <cellStyle name="40% - Énfasis1 5 12" xfId="22030"/>
    <cellStyle name="40% - Énfasis1 5 2" xfId="235"/>
    <cellStyle name="40% - Énfasis1 5 2 10" xfId="33598"/>
    <cellStyle name="40% - Énfasis1 5 2 11" xfId="22031"/>
    <cellStyle name="40% - Énfasis1 5 2 2" xfId="236"/>
    <cellStyle name="40% - Énfasis1 5 2 2 10" xfId="22032"/>
    <cellStyle name="40% - Énfasis1 5 2 2 2" xfId="4174"/>
    <cellStyle name="40% - Énfasis1 5 2 2 2 2" xfId="20175"/>
    <cellStyle name="40% - Énfasis1 5 2 2 2 2 2" xfId="27990"/>
    <cellStyle name="40% - Énfasis1 5 2 2 2 3" xfId="30321"/>
    <cellStyle name="40% - Énfasis1 5 2 2 2 4" xfId="34197"/>
    <cellStyle name="40% - Énfasis1 5 2 2 2 5" xfId="23904"/>
    <cellStyle name="40% - Énfasis1 5 2 2 3" xfId="8861"/>
    <cellStyle name="40% - Énfasis1 5 2 2 3 2" xfId="32179"/>
    <cellStyle name="40% - Énfasis1 5 2 2 3 3" xfId="25762"/>
    <cellStyle name="40% - Énfasis1 5 2 2 4" xfId="9473"/>
    <cellStyle name="40% - Énfasis1 5 2 2 4 2" xfId="32576"/>
    <cellStyle name="40% - Énfasis1 5 2 2 4 3" xfId="26160"/>
    <cellStyle name="40% - Énfasis1 5 2 2 5" xfId="10806"/>
    <cellStyle name="40% - Énfasis1 5 2 2 5 2" xfId="33201"/>
    <cellStyle name="40% - Énfasis1 5 2 2 5 3" xfId="26586"/>
    <cellStyle name="40% - Énfasis1 5 2 2 6" xfId="11203"/>
    <cellStyle name="40% - Énfasis1 5 2 2 6 2" xfId="26983"/>
    <cellStyle name="40% - Énfasis1 5 2 2 7" xfId="17692"/>
    <cellStyle name="40% - Énfasis1 5 2 2 7 2" xfId="27430"/>
    <cellStyle name="40% - Énfasis1 5 2 2 8" xfId="28459"/>
    <cellStyle name="40% - Énfasis1 5 2 2 9" xfId="33599"/>
    <cellStyle name="40% - Énfasis1 5 2 3" xfId="4173"/>
    <cellStyle name="40% - Énfasis1 5 2 3 2" xfId="20174"/>
    <cellStyle name="40% - Énfasis1 5 2 3 2 2" xfId="27989"/>
    <cellStyle name="40% - Énfasis1 5 2 3 3" xfId="30320"/>
    <cellStyle name="40% - Énfasis1 5 2 3 4" xfId="34196"/>
    <cellStyle name="40% - Énfasis1 5 2 3 5" xfId="23903"/>
    <cellStyle name="40% - Énfasis1 5 2 4" xfId="8860"/>
    <cellStyle name="40% - Énfasis1 5 2 4 2" xfId="32178"/>
    <cellStyle name="40% - Énfasis1 5 2 4 3" xfId="25761"/>
    <cellStyle name="40% - Énfasis1 5 2 5" xfId="9472"/>
    <cellStyle name="40% - Énfasis1 5 2 5 2" xfId="32575"/>
    <cellStyle name="40% - Énfasis1 5 2 5 3" xfId="26159"/>
    <cellStyle name="40% - Énfasis1 5 2 6" xfId="10805"/>
    <cellStyle name="40% - Énfasis1 5 2 6 2" xfId="33200"/>
    <cellStyle name="40% - Énfasis1 5 2 6 3" xfId="26585"/>
    <cellStyle name="40% - Énfasis1 5 2 7" xfId="11202"/>
    <cellStyle name="40% - Énfasis1 5 2 7 2" xfId="26982"/>
    <cellStyle name="40% - Énfasis1 5 2 8" xfId="17691"/>
    <cellStyle name="40% - Énfasis1 5 2 8 2" xfId="27429"/>
    <cellStyle name="40% - Énfasis1 5 2 9" xfId="28458"/>
    <cellStyle name="40% - Énfasis1 5 3" xfId="237"/>
    <cellStyle name="40% - Énfasis1 5 3 10" xfId="22033"/>
    <cellStyle name="40% - Énfasis1 5 3 2" xfId="4175"/>
    <cellStyle name="40% - Énfasis1 5 3 2 2" xfId="20176"/>
    <cellStyle name="40% - Énfasis1 5 3 2 2 2" xfId="27991"/>
    <cellStyle name="40% - Énfasis1 5 3 2 3" xfId="30322"/>
    <cellStyle name="40% - Énfasis1 5 3 2 4" xfId="34198"/>
    <cellStyle name="40% - Énfasis1 5 3 2 5" xfId="23905"/>
    <cellStyle name="40% - Énfasis1 5 3 3" xfId="8862"/>
    <cellStyle name="40% - Énfasis1 5 3 3 2" xfId="32180"/>
    <cellStyle name="40% - Énfasis1 5 3 3 3" xfId="25763"/>
    <cellStyle name="40% - Énfasis1 5 3 4" xfId="9474"/>
    <cellStyle name="40% - Énfasis1 5 3 4 2" xfId="32577"/>
    <cellStyle name="40% - Énfasis1 5 3 4 3" xfId="26161"/>
    <cellStyle name="40% - Énfasis1 5 3 5" xfId="10807"/>
    <cellStyle name="40% - Énfasis1 5 3 5 2" xfId="33202"/>
    <cellStyle name="40% - Énfasis1 5 3 5 3" xfId="26587"/>
    <cellStyle name="40% - Énfasis1 5 3 6" xfId="11204"/>
    <cellStyle name="40% - Énfasis1 5 3 6 2" xfId="26984"/>
    <cellStyle name="40% - Énfasis1 5 3 7" xfId="17693"/>
    <cellStyle name="40% - Énfasis1 5 3 7 2" xfId="27431"/>
    <cellStyle name="40% - Énfasis1 5 3 8" xfId="28460"/>
    <cellStyle name="40% - Énfasis1 5 3 9" xfId="33600"/>
    <cellStyle name="40% - Énfasis1 5 4" xfId="4172"/>
    <cellStyle name="40% - Énfasis1 5 4 2" xfId="20173"/>
    <cellStyle name="40% - Énfasis1 5 4 2 2" xfId="27988"/>
    <cellStyle name="40% - Énfasis1 5 4 3" xfId="30319"/>
    <cellStyle name="40% - Énfasis1 5 4 4" xfId="34195"/>
    <cellStyle name="40% - Énfasis1 5 4 5" xfId="23902"/>
    <cellStyle name="40% - Énfasis1 5 5" xfId="8859"/>
    <cellStyle name="40% - Énfasis1 5 5 2" xfId="32177"/>
    <cellStyle name="40% - Énfasis1 5 5 3" xfId="25760"/>
    <cellStyle name="40% - Énfasis1 5 6" xfId="9471"/>
    <cellStyle name="40% - Énfasis1 5 6 2" xfId="32574"/>
    <cellStyle name="40% - Énfasis1 5 6 3" xfId="26158"/>
    <cellStyle name="40% - Énfasis1 5 7" xfId="10804"/>
    <cellStyle name="40% - Énfasis1 5 7 2" xfId="33199"/>
    <cellStyle name="40% - Énfasis1 5 7 3" xfId="26584"/>
    <cellStyle name="40% - Énfasis1 5 8" xfId="11201"/>
    <cellStyle name="40% - Énfasis1 5 8 2" xfId="26981"/>
    <cellStyle name="40% - Énfasis1 5 9" xfId="17690"/>
    <cellStyle name="40% - Énfasis1 5 9 2" xfId="27428"/>
    <cellStyle name="40% - Énfasis1 6" xfId="238"/>
    <cellStyle name="40% - Énfasis1 6 10" xfId="33601"/>
    <cellStyle name="40% - Énfasis1 6 11" xfId="22034"/>
    <cellStyle name="40% - Énfasis1 6 2" xfId="239"/>
    <cellStyle name="40% - Énfasis1 6 2 10" xfId="22035"/>
    <cellStyle name="40% - Énfasis1 6 2 2" xfId="4177"/>
    <cellStyle name="40% - Énfasis1 6 2 2 2" xfId="20178"/>
    <cellStyle name="40% - Énfasis1 6 2 2 2 2" xfId="27993"/>
    <cellStyle name="40% - Énfasis1 6 2 2 3" xfId="30324"/>
    <cellStyle name="40% - Énfasis1 6 2 2 4" xfId="34200"/>
    <cellStyle name="40% - Énfasis1 6 2 2 5" xfId="23907"/>
    <cellStyle name="40% - Énfasis1 6 2 3" xfId="8864"/>
    <cellStyle name="40% - Énfasis1 6 2 3 2" xfId="32182"/>
    <cellStyle name="40% - Énfasis1 6 2 3 3" xfId="25765"/>
    <cellStyle name="40% - Énfasis1 6 2 4" xfId="9476"/>
    <cellStyle name="40% - Énfasis1 6 2 4 2" xfId="32579"/>
    <cellStyle name="40% - Énfasis1 6 2 4 3" xfId="26163"/>
    <cellStyle name="40% - Énfasis1 6 2 5" xfId="10809"/>
    <cellStyle name="40% - Énfasis1 6 2 5 2" xfId="33204"/>
    <cellStyle name="40% - Énfasis1 6 2 5 3" xfId="26589"/>
    <cellStyle name="40% - Énfasis1 6 2 6" xfId="11206"/>
    <cellStyle name="40% - Énfasis1 6 2 6 2" xfId="26986"/>
    <cellStyle name="40% - Énfasis1 6 2 7" xfId="17695"/>
    <cellStyle name="40% - Énfasis1 6 2 7 2" xfId="27433"/>
    <cellStyle name="40% - Énfasis1 6 2 8" xfId="28462"/>
    <cellStyle name="40% - Énfasis1 6 2 9" xfId="33602"/>
    <cellStyle name="40% - Énfasis1 6 3" xfId="4176"/>
    <cellStyle name="40% - Énfasis1 6 3 2" xfId="20177"/>
    <cellStyle name="40% - Énfasis1 6 3 2 2" xfId="27992"/>
    <cellStyle name="40% - Énfasis1 6 3 3" xfId="30323"/>
    <cellStyle name="40% - Énfasis1 6 3 4" xfId="34199"/>
    <cellStyle name="40% - Énfasis1 6 3 5" xfId="23906"/>
    <cellStyle name="40% - Énfasis1 6 4" xfId="8863"/>
    <cellStyle name="40% - Énfasis1 6 4 2" xfId="32181"/>
    <cellStyle name="40% - Énfasis1 6 4 3" xfId="25764"/>
    <cellStyle name="40% - Énfasis1 6 5" xfId="9475"/>
    <cellStyle name="40% - Énfasis1 6 5 2" xfId="32578"/>
    <cellStyle name="40% - Énfasis1 6 5 3" xfId="26162"/>
    <cellStyle name="40% - Énfasis1 6 6" xfId="10808"/>
    <cellStyle name="40% - Énfasis1 6 6 2" xfId="33203"/>
    <cellStyle name="40% - Énfasis1 6 6 3" xfId="26588"/>
    <cellStyle name="40% - Énfasis1 6 7" xfId="11205"/>
    <cellStyle name="40% - Énfasis1 6 7 2" xfId="26985"/>
    <cellStyle name="40% - Énfasis1 6 8" xfId="17694"/>
    <cellStyle name="40% - Énfasis1 6 8 2" xfId="27432"/>
    <cellStyle name="40% - Énfasis1 6 9" xfId="28461"/>
    <cellStyle name="40% - Énfasis1 7" xfId="240"/>
    <cellStyle name="40% - Énfasis1 7 10" xfId="33603"/>
    <cellStyle name="40% - Énfasis1 7 11" xfId="22036"/>
    <cellStyle name="40% - Énfasis1 7 2" xfId="241"/>
    <cellStyle name="40% - Énfasis1 7 2 10" xfId="22037"/>
    <cellStyle name="40% - Énfasis1 7 2 2" xfId="4179"/>
    <cellStyle name="40% - Énfasis1 7 2 2 2" xfId="20180"/>
    <cellStyle name="40% - Énfasis1 7 2 2 2 2" xfId="27995"/>
    <cellStyle name="40% - Énfasis1 7 2 2 3" xfId="30326"/>
    <cellStyle name="40% - Énfasis1 7 2 2 4" xfId="34202"/>
    <cellStyle name="40% - Énfasis1 7 2 2 5" xfId="23909"/>
    <cellStyle name="40% - Énfasis1 7 2 3" xfId="8866"/>
    <cellStyle name="40% - Énfasis1 7 2 3 2" xfId="32184"/>
    <cellStyle name="40% - Énfasis1 7 2 3 3" xfId="25767"/>
    <cellStyle name="40% - Énfasis1 7 2 4" xfId="9478"/>
    <cellStyle name="40% - Énfasis1 7 2 4 2" xfId="32581"/>
    <cellStyle name="40% - Énfasis1 7 2 4 3" xfId="26165"/>
    <cellStyle name="40% - Énfasis1 7 2 5" xfId="10811"/>
    <cellStyle name="40% - Énfasis1 7 2 5 2" xfId="33206"/>
    <cellStyle name="40% - Énfasis1 7 2 5 3" xfId="26591"/>
    <cellStyle name="40% - Énfasis1 7 2 6" xfId="11208"/>
    <cellStyle name="40% - Énfasis1 7 2 6 2" xfId="26988"/>
    <cellStyle name="40% - Énfasis1 7 2 7" xfId="17697"/>
    <cellStyle name="40% - Énfasis1 7 2 7 2" xfId="27435"/>
    <cellStyle name="40% - Énfasis1 7 2 8" xfId="28464"/>
    <cellStyle name="40% - Énfasis1 7 2 9" xfId="33604"/>
    <cellStyle name="40% - Énfasis1 7 3" xfId="4178"/>
    <cellStyle name="40% - Énfasis1 7 3 2" xfId="20179"/>
    <cellStyle name="40% - Énfasis1 7 3 2 2" xfId="27994"/>
    <cellStyle name="40% - Énfasis1 7 3 3" xfId="30325"/>
    <cellStyle name="40% - Énfasis1 7 3 4" xfId="34201"/>
    <cellStyle name="40% - Énfasis1 7 3 5" xfId="23908"/>
    <cellStyle name="40% - Énfasis1 7 4" xfId="8865"/>
    <cellStyle name="40% - Énfasis1 7 4 2" xfId="32183"/>
    <cellStyle name="40% - Énfasis1 7 4 3" xfId="25766"/>
    <cellStyle name="40% - Énfasis1 7 5" xfId="9477"/>
    <cellStyle name="40% - Énfasis1 7 5 2" xfId="32580"/>
    <cellStyle name="40% - Énfasis1 7 5 3" xfId="26164"/>
    <cellStyle name="40% - Énfasis1 7 6" xfId="10810"/>
    <cellStyle name="40% - Énfasis1 7 6 2" xfId="33205"/>
    <cellStyle name="40% - Énfasis1 7 6 3" xfId="26590"/>
    <cellStyle name="40% - Énfasis1 7 7" xfId="11207"/>
    <cellStyle name="40% - Énfasis1 7 7 2" xfId="26987"/>
    <cellStyle name="40% - Énfasis1 7 8" xfId="17696"/>
    <cellStyle name="40% - Énfasis1 7 8 2" xfId="27434"/>
    <cellStyle name="40% - Énfasis1 7 9" xfId="28463"/>
    <cellStyle name="40% - Énfasis1 8" xfId="242"/>
    <cellStyle name="40% - Énfasis1 8 10" xfId="33605"/>
    <cellStyle name="40% - Énfasis1 8 11" xfId="22038"/>
    <cellStyle name="40% - Énfasis1 8 2" xfId="243"/>
    <cellStyle name="40% - Énfasis1 8 2 10" xfId="22039"/>
    <cellStyle name="40% - Énfasis1 8 2 2" xfId="4181"/>
    <cellStyle name="40% - Énfasis1 8 2 2 2" xfId="20182"/>
    <cellStyle name="40% - Énfasis1 8 2 2 2 2" xfId="27997"/>
    <cellStyle name="40% - Énfasis1 8 2 2 3" xfId="30328"/>
    <cellStyle name="40% - Énfasis1 8 2 2 4" xfId="34204"/>
    <cellStyle name="40% - Énfasis1 8 2 2 5" xfId="23911"/>
    <cellStyle name="40% - Énfasis1 8 2 3" xfId="8868"/>
    <cellStyle name="40% - Énfasis1 8 2 3 2" xfId="32186"/>
    <cellStyle name="40% - Énfasis1 8 2 3 3" xfId="25769"/>
    <cellStyle name="40% - Énfasis1 8 2 4" xfId="9480"/>
    <cellStyle name="40% - Énfasis1 8 2 4 2" xfId="32583"/>
    <cellStyle name="40% - Énfasis1 8 2 4 3" xfId="26167"/>
    <cellStyle name="40% - Énfasis1 8 2 5" xfId="10813"/>
    <cellStyle name="40% - Énfasis1 8 2 5 2" xfId="33208"/>
    <cellStyle name="40% - Énfasis1 8 2 5 3" xfId="26593"/>
    <cellStyle name="40% - Énfasis1 8 2 6" xfId="11210"/>
    <cellStyle name="40% - Énfasis1 8 2 6 2" xfId="26990"/>
    <cellStyle name="40% - Énfasis1 8 2 7" xfId="17699"/>
    <cellStyle name="40% - Énfasis1 8 2 7 2" xfId="27437"/>
    <cellStyle name="40% - Énfasis1 8 2 8" xfId="28466"/>
    <cellStyle name="40% - Énfasis1 8 2 9" xfId="33606"/>
    <cellStyle name="40% - Énfasis1 8 3" xfId="4180"/>
    <cellStyle name="40% - Énfasis1 8 3 2" xfId="20181"/>
    <cellStyle name="40% - Énfasis1 8 3 2 2" xfId="27996"/>
    <cellStyle name="40% - Énfasis1 8 3 3" xfId="30327"/>
    <cellStyle name="40% - Énfasis1 8 3 4" xfId="34203"/>
    <cellStyle name="40% - Énfasis1 8 3 5" xfId="23910"/>
    <cellStyle name="40% - Énfasis1 8 4" xfId="8867"/>
    <cellStyle name="40% - Énfasis1 8 4 2" xfId="32185"/>
    <cellStyle name="40% - Énfasis1 8 4 3" xfId="25768"/>
    <cellStyle name="40% - Énfasis1 8 5" xfId="9479"/>
    <cellStyle name="40% - Énfasis1 8 5 2" xfId="32582"/>
    <cellStyle name="40% - Énfasis1 8 5 3" xfId="26166"/>
    <cellStyle name="40% - Énfasis1 8 6" xfId="10812"/>
    <cellStyle name="40% - Énfasis1 8 6 2" xfId="33207"/>
    <cellStyle name="40% - Énfasis1 8 6 3" xfId="26592"/>
    <cellStyle name="40% - Énfasis1 8 7" xfId="11209"/>
    <cellStyle name="40% - Énfasis1 8 7 2" xfId="26989"/>
    <cellStyle name="40% - Énfasis1 8 8" xfId="17698"/>
    <cellStyle name="40% - Énfasis1 8 8 2" xfId="27436"/>
    <cellStyle name="40% - Énfasis1 8 9" xfId="28465"/>
    <cellStyle name="40% - Énfasis1 9" xfId="244"/>
    <cellStyle name="40% - Énfasis1 9 10" xfId="33607"/>
    <cellStyle name="40% - Énfasis1 9 11" xfId="22040"/>
    <cellStyle name="40% - Énfasis1 9 2" xfId="245"/>
    <cellStyle name="40% - Énfasis1 9 2 10" xfId="22041"/>
    <cellStyle name="40% - Énfasis1 9 2 2" xfId="4183"/>
    <cellStyle name="40% - Énfasis1 9 2 2 2" xfId="20184"/>
    <cellStyle name="40% - Énfasis1 9 2 2 2 2" xfId="27999"/>
    <cellStyle name="40% - Énfasis1 9 2 2 3" xfId="30330"/>
    <cellStyle name="40% - Énfasis1 9 2 2 4" xfId="34206"/>
    <cellStyle name="40% - Énfasis1 9 2 2 5" xfId="23913"/>
    <cellStyle name="40% - Énfasis1 9 2 3" xfId="8870"/>
    <cellStyle name="40% - Énfasis1 9 2 3 2" xfId="32188"/>
    <cellStyle name="40% - Énfasis1 9 2 3 3" xfId="25771"/>
    <cellStyle name="40% - Énfasis1 9 2 4" xfId="9482"/>
    <cellStyle name="40% - Énfasis1 9 2 4 2" xfId="32585"/>
    <cellStyle name="40% - Énfasis1 9 2 4 3" xfId="26169"/>
    <cellStyle name="40% - Énfasis1 9 2 5" xfId="10815"/>
    <cellStyle name="40% - Énfasis1 9 2 5 2" xfId="33210"/>
    <cellStyle name="40% - Énfasis1 9 2 5 3" xfId="26595"/>
    <cellStyle name="40% - Énfasis1 9 2 6" xfId="11212"/>
    <cellStyle name="40% - Énfasis1 9 2 6 2" xfId="26992"/>
    <cellStyle name="40% - Énfasis1 9 2 7" xfId="17701"/>
    <cellStyle name="40% - Énfasis1 9 2 7 2" xfId="27439"/>
    <cellStyle name="40% - Énfasis1 9 2 8" xfId="28468"/>
    <cellStyle name="40% - Énfasis1 9 2 9" xfId="33608"/>
    <cellStyle name="40% - Énfasis1 9 3" xfId="4182"/>
    <cellStyle name="40% - Énfasis1 9 3 2" xfId="20183"/>
    <cellStyle name="40% - Énfasis1 9 3 2 2" xfId="27998"/>
    <cellStyle name="40% - Énfasis1 9 3 3" xfId="30329"/>
    <cellStyle name="40% - Énfasis1 9 3 4" xfId="34205"/>
    <cellStyle name="40% - Énfasis1 9 3 5" xfId="23912"/>
    <cellStyle name="40% - Énfasis1 9 4" xfId="8869"/>
    <cellStyle name="40% - Énfasis1 9 4 2" xfId="32187"/>
    <cellStyle name="40% - Énfasis1 9 4 3" xfId="25770"/>
    <cellStyle name="40% - Énfasis1 9 5" xfId="9481"/>
    <cellStyle name="40% - Énfasis1 9 5 2" xfId="32584"/>
    <cellStyle name="40% - Énfasis1 9 5 3" xfId="26168"/>
    <cellStyle name="40% - Énfasis1 9 6" xfId="10814"/>
    <cellStyle name="40% - Énfasis1 9 6 2" xfId="33209"/>
    <cellStyle name="40% - Énfasis1 9 6 3" xfId="26594"/>
    <cellStyle name="40% - Énfasis1 9 7" xfId="11211"/>
    <cellStyle name="40% - Énfasis1 9 7 2" xfId="26991"/>
    <cellStyle name="40% - Énfasis1 9 8" xfId="17700"/>
    <cellStyle name="40% - Énfasis1 9 8 2" xfId="27438"/>
    <cellStyle name="40% - Énfasis1 9 9" xfId="28467"/>
    <cellStyle name="40% - Énfasis2" xfId="24" builtinId="35" customBuiltin="1"/>
    <cellStyle name="40% - Énfasis2 10" xfId="246"/>
    <cellStyle name="40% - Énfasis2 10 10" xfId="33610"/>
    <cellStyle name="40% - Énfasis2 10 11" xfId="22043"/>
    <cellStyle name="40% - Énfasis2 10 2" xfId="247"/>
    <cellStyle name="40% - Énfasis2 10 2 10" xfId="22044"/>
    <cellStyle name="40% - Énfasis2 10 2 2" xfId="4186"/>
    <cellStyle name="40% - Énfasis2 10 2 2 2" xfId="20187"/>
    <cellStyle name="40% - Énfasis2 10 2 2 2 2" xfId="28002"/>
    <cellStyle name="40% - Énfasis2 10 2 2 3" xfId="30333"/>
    <cellStyle name="40% - Énfasis2 10 2 2 4" xfId="34209"/>
    <cellStyle name="40% - Énfasis2 10 2 2 5" xfId="23916"/>
    <cellStyle name="40% - Énfasis2 10 2 3" xfId="8873"/>
    <cellStyle name="40% - Énfasis2 10 2 3 2" xfId="32191"/>
    <cellStyle name="40% - Énfasis2 10 2 3 3" xfId="25774"/>
    <cellStyle name="40% - Énfasis2 10 2 4" xfId="9485"/>
    <cellStyle name="40% - Énfasis2 10 2 4 2" xfId="32588"/>
    <cellStyle name="40% - Énfasis2 10 2 4 3" xfId="26172"/>
    <cellStyle name="40% - Énfasis2 10 2 5" xfId="10818"/>
    <cellStyle name="40% - Énfasis2 10 2 5 2" xfId="33213"/>
    <cellStyle name="40% - Énfasis2 10 2 5 3" xfId="26598"/>
    <cellStyle name="40% - Énfasis2 10 2 6" xfId="11215"/>
    <cellStyle name="40% - Énfasis2 10 2 6 2" xfId="26995"/>
    <cellStyle name="40% - Énfasis2 10 2 7" xfId="17703"/>
    <cellStyle name="40% - Énfasis2 10 2 7 2" xfId="27441"/>
    <cellStyle name="40% - Énfasis2 10 2 8" xfId="28471"/>
    <cellStyle name="40% - Énfasis2 10 2 9" xfId="33611"/>
    <cellStyle name="40% - Énfasis2 10 3" xfId="4185"/>
    <cellStyle name="40% - Énfasis2 10 3 2" xfId="20186"/>
    <cellStyle name="40% - Énfasis2 10 3 2 2" xfId="28001"/>
    <cellStyle name="40% - Énfasis2 10 3 3" xfId="30332"/>
    <cellStyle name="40% - Énfasis2 10 3 4" xfId="34208"/>
    <cellStyle name="40% - Énfasis2 10 3 5" xfId="23915"/>
    <cellStyle name="40% - Énfasis2 10 4" xfId="8872"/>
    <cellStyle name="40% - Énfasis2 10 4 2" xfId="32190"/>
    <cellStyle name="40% - Énfasis2 10 4 3" xfId="25773"/>
    <cellStyle name="40% - Énfasis2 10 5" xfId="9484"/>
    <cellStyle name="40% - Énfasis2 10 5 2" xfId="32587"/>
    <cellStyle name="40% - Énfasis2 10 5 3" xfId="26171"/>
    <cellStyle name="40% - Énfasis2 10 6" xfId="10817"/>
    <cellStyle name="40% - Énfasis2 10 6 2" xfId="33212"/>
    <cellStyle name="40% - Énfasis2 10 6 3" xfId="26597"/>
    <cellStyle name="40% - Énfasis2 10 7" xfId="11214"/>
    <cellStyle name="40% - Énfasis2 10 7 2" xfId="26994"/>
    <cellStyle name="40% - Énfasis2 10 8" xfId="17702"/>
    <cellStyle name="40% - Énfasis2 10 8 2" xfId="27440"/>
    <cellStyle name="40% - Énfasis2 10 9" xfId="28470"/>
    <cellStyle name="40% - Énfasis2 11" xfId="248"/>
    <cellStyle name="40% - Énfasis2 11 10" xfId="33612"/>
    <cellStyle name="40% - Énfasis2 11 11" xfId="22045"/>
    <cellStyle name="40% - Énfasis2 11 2" xfId="249"/>
    <cellStyle name="40% - Énfasis2 11 2 10" xfId="22046"/>
    <cellStyle name="40% - Énfasis2 11 2 2" xfId="4188"/>
    <cellStyle name="40% - Énfasis2 11 2 2 2" xfId="20189"/>
    <cellStyle name="40% - Énfasis2 11 2 2 2 2" xfId="28004"/>
    <cellStyle name="40% - Énfasis2 11 2 2 3" xfId="30335"/>
    <cellStyle name="40% - Énfasis2 11 2 2 4" xfId="34211"/>
    <cellStyle name="40% - Énfasis2 11 2 2 5" xfId="23918"/>
    <cellStyle name="40% - Énfasis2 11 2 3" xfId="8875"/>
    <cellStyle name="40% - Énfasis2 11 2 3 2" xfId="32193"/>
    <cellStyle name="40% - Énfasis2 11 2 3 3" xfId="25776"/>
    <cellStyle name="40% - Énfasis2 11 2 4" xfId="9487"/>
    <cellStyle name="40% - Énfasis2 11 2 4 2" xfId="32590"/>
    <cellStyle name="40% - Énfasis2 11 2 4 3" xfId="26174"/>
    <cellStyle name="40% - Énfasis2 11 2 5" xfId="10820"/>
    <cellStyle name="40% - Énfasis2 11 2 5 2" xfId="33215"/>
    <cellStyle name="40% - Énfasis2 11 2 5 3" xfId="26600"/>
    <cellStyle name="40% - Énfasis2 11 2 6" xfId="11217"/>
    <cellStyle name="40% - Énfasis2 11 2 6 2" xfId="26997"/>
    <cellStyle name="40% - Énfasis2 11 2 7" xfId="17705"/>
    <cellStyle name="40% - Énfasis2 11 2 7 2" xfId="27443"/>
    <cellStyle name="40% - Énfasis2 11 2 8" xfId="28473"/>
    <cellStyle name="40% - Énfasis2 11 2 9" xfId="33613"/>
    <cellStyle name="40% - Énfasis2 11 3" xfId="4187"/>
    <cellStyle name="40% - Énfasis2 11 3 2" xfId="20188"/>
    <cellStyle name="40% - Énfasis2 11 3 2 2" xfId="28003"/>
    <cellStyle name="40% - Énfasis2 11 3 3" xfId="30334"/>
    <cellStyle name="40% - Énfasis2 11 3 4" xfId="34210"/>
    <cellStyle name="40% - Énfasis2 11 3 5" xfId="23917"/>
    <cellStyle name="40% - Énfasis2 11 4" xfId="8874"/>
    <cellStyle name="40% - Énfasis2 11 4 2" xfId="32192"/>
    <cellStyle name="40% - Énfasis2 11 4 3" xfId="25775"/>
    <cellStyle name="40% - Énfasis2 11 5" xfId="9486"/>
    <cellStyle name="40% - Énfasis2 11 5 2" xfId="32589"/>
    <cellStyle name="40% - Énfasis2 11 5 3" xfId="26173"/>
    <cellStyle name="40% - Énfasis2 11 6" xfId="10819"/>
    <cellStyle name="40% - Énfasis2 11 6 2" xfId="33214"/>
    <cellStyle name="40% - Énfasis2 11 6 3" xfId="26599"/>
    <cellStyle name="40% - Énfasis2 11 7" xfId="11216"/>
    <cellStyle name="40% - Énfasis2 11 7 2" xfId="26996"/>
    <cellStyle name="40% - Énfasis2 11 8" xfId="17704"/>
    <cellStyle name="40% - Énfasis2 11 8 2" xfId="27442"/>
    <cellStyle name="40% - Énfasis2 11 9" xfId="28472"/>
    <cellStyle name="40% - Énfasis2 12" xfId="250"/>
    <cellStyle name="40% - Énfasis2 12 10" xfId="22047"/>
    <cellStyle name="40% - Énfasis2 12 2" xfId="4189"/>
    <cellStyle name="40% - Énfasis2 12 2 2" xfId="20190"/>
    <cellStyle name="40% - Énfasis2 12 2 2 2" xfId="28005"/>
    <cellStyle name="40% - Énfasis2 12 2 3" xfId="30336"/>
    <cellStyle name="40% - Énfasis2 12 2 4" xfId="34212"/>
    <cellStyle name="40% - Énfasis2 12 2 5" xfId="23919"/>
    <cellStyle name="40% - Énfasis2 12 3" xfId="8876"/>
    <cellStyle name="40% - Énfasis2 12 3 2" xfId="32194"/>
    <cellStyle name="40% - Énfasis2 12 3 3" xfId="25777"/>
    <cellStyle name="40% - Énfasis2 12 4" xfId="9488"/>
    <cellStyle name="40% - Énfasis2 12 4 2" xfId="32591"/>
    <cellStyle name="40% - Énfasis2 12 4 3" xfId="26175"/>
    <cellStyle name="40% - Énfasis2 12 5" xfId="10821"/>
    <cellStyle name="40% - Énfasis2 12 5 2" xfId="33216"/>
    <cellStyle name="40% - Énfasis2 12 5 3" xfId="26601"/>
    <cellStyle name="40% - Énfasis2 12 6" xfId="11218"/>
    <cellStyle name="40% - Énfasis2 12 6 2" xfId="26998"/>
    <cellStyle name="40% - Énfasis2 12 7" xfId="17706"/>
    <cellStyle name="40% - Énfasis2 12 7 2" xfId="27444"/>
    <cellStyle name="40% - Énfasis2 12 8" xfId="28474"/>
    <cellStyle name="40% - Énfasis2 12 9" xfId="33614"/>
    <cellStyle name="40% - Énfasis2 13" xfId="4184"/>
    <cellStyle name="40% - Énfasis2 13 2" xfId="20185"/>
    <cellStyle name="40% - Énfasis2 13 2 2" xfId="28000"/>
    <cellStyle name="40% - Énfasis2 13 3" xfId="30331"/>
    <cellStyle name="40% - Énfasis2 13 4" xfId="34207"/>
    <cellStyle name="40% - Énfasis2 13 5" xfId="23914"/>
    <cellStyle name="40% - Énfasis2 14" xfId="8871"/>
    <cellStyle name="40% - Énfasis2 14 2" xfId="32189"/>
    <cellStyle name="40% - Énfasis2 14 3" xfId="25772"/>
    <cellStyle name="40% - Énfasis2 15" xfId="9483"/>
    <cellStyle name="40% - Énfasis2 15 2" xfId="32586"/>
    <cellStyle name="40% - Énfasis2 15 3" xfId="26170"/>
    <cellStyle name="40% - Énfasis2 16" xfId="10816"/>
    <cellStyle name="40% - Énfasis2 16 2" xfId="33211"/>
    <cellStyle name="40% - Énfasis2 16 3" xfId="26596"/>
    <cellStyle name="40% - Énfasis2 17" xfId="11213"/>
    <cellStyle name="40% - Énfasis2 17 2" xfId="26993"/>
    <cellStyle name="40% - Énfasis2 18" xfId="17490"/>
    <cellStyle name="40% - Énfasis2 18 2" xfId="27228"/>
    <cellStyle name="40% - Énfasis2 19" xfId="28469"/>
    <cellStyle name="40% - Énfasis2 2" xfId="251"/>
    <cellStyle name="40% - Énfasis2 2 10" xfId="28475"/>
    <cellStyle name="40% - Énfasis2 2 11" xfId="33615"/>
    <cellStyle name="40% - Énfasis2 2 12" xfId="22048"/>
    <cellStyle name="40% - Énfasis2 2 2" xfId="252"/>
    <cellStyle name="40% - Énfasis2 2 2 10" xfId="33616"/>
    <cellStyle name="40% - Énfasis2 2 2 11" xfId="22049"/>
    <cellStyle name="40% - Énfasis2 2 2 2" xfId="253"/>
    <cellStyle name="40% - Énfasis2 2 2 2 10" xfId="22050"/>
    <cellStyle name="40% - Énfasis2 2 2 2 2" xfId="4192"/>
    <cellStyle name="40% - Énfasis2 2 2 2 2 2" xfId="20193"/>
    <cellStyle name="40% - Énfasis2 2 2 2 2 2 2" xfId="28008"/>
    <cellStyle name="40% - Énfasis2 2 2 2 2 3" xfId="30339"/>
    <cellStyle name="40% - Énfasis2 2 2 2 2 4" xfId="34215"/>
    <cellStyle name="40% - Énfasis2 2 2 2 2 5" xfId="23922"/>
    <cellStyle name="40% - Énfasis2 2 2 2 3" xfId="8879"/>
    <cellStyle name="40% - Énfasis2 2 2 2 3 2" xfId="32197"/>
    <cellStyle name="40% - Énfasis2 2 2 2 3 3" xfId="25780"/>
    <cellStyle name="40% - Énfasis2 2 2 2 4" xfId="9491"/>
    <cellStyle name="40% - Énfasis2 2 2 2 4 2" xfId="32594"/>
    <cellStyle name="40% - Énfasis2 2 2 2 4 3" xfId="26178"/>
    <cellStyle name="40% - Énfasis2 2 2 2 5" xfId="10824"/>
    <cellStyle name="40% - Énfasis2 2 2 2 5 2" xfId="33219"/>
    <cellStyle name="40% - Énfasis2 2 2 2 5 3" xfId="26604"/>
    <cellStyle name="40% - Énfasis2 2 2 2 6" xfId="11221"/>
    <cellStyle name="40% - Énfasis2 2 2 2 6 2" xfId="27001"/>
    <cellStyle name="40% - Énfasis2 2 2 2 7" xfId="17709"/>
    <cellStyle name="40% - Énfasis2 2 2 2 7 2" xfId="27447"/>
    <cellStyle name="40% - Énfasis2 2 2 2 8" xfId="28477"/>
    <cellStyle name="40% - Énfasis2 2 2 2 9" xfId="33617"/>
    <cellStyle name="40% - Énfasis2 2 2 3" xfId="4191"/>
    <cellStyle name="40% - Énfasis2 2 2 3 2" xfId="20192"/>
    <cellStyle name="40% - Énfasis2 2 2 3 2 2" xfId="28007"/>
    <cellStyle name="40% - Énfasis2 2 2 3 3" xfId="30338"/>
    <cellStyle name="40% - Énfasis2 2 2 3 4" xfId="34214"/>
    <cellStyle name="40% - Énfasis2 2 2 3 5" xfId="23921"/>
    <cellStyle name="40% - Énfasis2 2 2 4" xfId="8878"/>
    <cellStyle name="40% - Énfasis2 2 2 4 2" xfId="32196"/>
    <cellStyle name="40% - Énfasis2 2 2 4 3" xfId="25779"/>
    <cellStyle name="40% - Énfasis2 2 2 5" xfId="9490"/>
    <cellStyle name="40% - Énfasis2 2 2 5 2" xfId="32593"/>
    <cellStyle name="40% - Énfasis2 2 2 5 3" xfId="26177"/>
    <cellStyle name="40% - Énfasis2 2 2 6" xfId="10823"/>
    <cellStyle name="40% - Énfasis2 2 2 6 2" xfId="33218"/>
    <cellStyle name="40% - Énfasis2 2 2 6 3" xfId="26603"/>
    <cellStyle name="40% - Énfasis2 2 2 7" xfId="11220"/>
    <cellStyle name="40% - Énfasis2 2 2 7 2" xfId="27000"/>
    <cellStyle name="40% - Énfasis2 2 2 8" xfId="17708"/>
    <cellStyle name="40% - Énfasis2 2 2 8 2" xfId="27446"/>
    <cellStyle name="40% - Énfasis2 2 2 9" xfId="28476"/>
    <cellStyle name="40% - Énfasis2 2 3" xfId="254"/>
    <cellStyle name="40% - Énfasis2 2 3 10" xfId="22051"/>
    <cellStyle name="40% - Énfasis2 2 3 2" xfId="4193"/>
    <cellStyle name="40% - Énfasis2 2 3 2 2" xfId="20194"/>
    <cellStyle name="40% - Énfasis2 2 3 2 2 2" xfId="28009"/>
    <cellStyle name="40% - Énfasis2 2 3 2 3" xfId="30340"/>
    <cellStyle name="40% - Énfasis2 2 3 2 4" xfId="34216"/>
    <cellStyle name="40% - Énfasis2 2 3 2 5" xfId="23923"/>
    <cellStyle name="40% - Énfasis2 2 3 3" xfId="8880"/>
    <cellStyle name="40% - Énfasis2 2 3 3 2" xfId="32198"/>
    <cellStyle name="40% - Énfasis2 2 3 3 3" xfId="25781"/>
    <cellStyle name="40% - Énfasis2 2 3 4" xfId="9492"/>
    <cellStyle name="40% - Énfasis2 2 3 4 2" xfId="32595"/>
    <cellStyle name="40% - Énfasis2 2 3 4 3" xfId="26179"/>
    <cellStyle name="40% - Énfasis2 2 3 5" xfId="10825"/>
    <cellStyle name="40% - Énfasis2 2 3 5 2" xfId="33220"/>
    <cellStyle name="40% - Énfasis2 2 3 5 3" xfId="26605"/>
    <cellStyle name="40% - Énfasis2 2 3 6" xfId="11222"/>
    <cellStyle name="40% - Énfasis2 2 3 6 2" xfId="27002"/>
    <cellStyle name="40% - Énfasis2 2 3 7" xfId="17710"/>
    <cellStyle name="40% - Énfasis2 2 3 7 2" xfId="27448"/>
    <cellStyle name="40% - Énfasis2 2 3 8" xfId="28478"/>
    <cellStyle name="40% - Énfasis2 2 3 9" xfId="33618"/>
    <cellStyle name="40% - Énfasis2 2 4" xfId="4190"/>
    <cellStyle name="40% - Énfasis2 2 4 2" xfId="20191"/>
    <cellStyle name="40% - Énfasis2 2 4 2 2" xfId="28006"/>
    <cellStyle name="40% - Énfasis2 2 4 3" xfId="30337"/>
    <cellStyle name="40% - Énfasis2 2 4 4" xfId="34213"/>
    <cellStyle name="40% - Énfasis2 2 4 5" xfId="23920"/>
    <cellStyle name="40% - Énfasis2 2 5" xfId="8877"/>
    <cellStyle name="40% - Énfasis2 2 5 2" xfId="32195"/>
    <cellStyle name="40% - Énfasis2 2 5 3" xfId="25778"/>
    <cellStyle name="40% - Énfasis2 2 6" xfId="9489"/>
    <cellStyle name="40% - Énfasis2 2 6 2" xfId="32592"/>
    <cellStyle name="40% - Énfasis2 2 6 3" xfId="26176"/>
    <cellStyle name="40% - Énfasis2 2 7" xfId="10822"/>
    <cellStyle name="40% - Énfasis2 2 7 2" xfId="33217"/>
    <cellStyle name="40% - Énfasis2 2 7 3" xfId="26602"/>
    <cellStyle name="40% - Énfasis2 2 8" xfId="11219"/>
    <cellStyle name="40% - Énfasis2 2 8 2" xfId="26999"/>
    <cellStyle name="40% - Énfasis2 2 9" xfId="17707"/>
    <cellStyle name="40% - Énfasis2 2 9 2" xfId="27445"/>
    <cellStyle name="40% - Énfasis2 20" xfId="33609"/>
    <cellStyle name="40% - Énfasis2 21" xfId="22042"/>
    <cellStyle name="40% - Énfasis2 3" xfId="255"/>
    <cellStyle name="40% - Énfasis2 3 10" xfId="28479"/>
    <cellStyle name="40% - Énfasis2 3 11" xfId="33619"/>
    <cellStyle name="40% - Énfasis2 3 12" xfId="22052"/>
    <cellStyle name="40% - Énfasis2 3 2" xfId="256"/>
    <cellStyle name="40% - Énfasis2 3 2 10" xfId="33620"/>
    <cellStyle name="40% - Énfasis2 3 2 11" xfId="22053"/>
    <cellStyle name="40% - Énfasis2 3 2 2" xfId="257"/>
    <cellStyle name="40% - Énfasis2 3 2 2 10" xfId="22054"/>
    <cellStyle name="40% - Énfasis2 3 2 2 2" xfId="4196"/>
    <cellStyle name="40% - Énfasis2 3 2 2 2 2" xfId="20197"/>
    <cellStyle name="40% - Énfasis2 3 2 2 2 2 2" xfId="28012"/>
    <cellStyle name="40% - Énfasis2 3 2 2 2 3" xfId="30343"/>
    <cellStyle name="40% - Énfasis2 3 2 2 2 4" xfId="34219"/>
    <cellStyle name="40% - Énfasis2 3 2 2 2 5" xfId="23926"/>
    <cellStyle name="40% - Énfasis2 3 2 2 3" xfId="8883"/>
    <cellStyle name="40% - Énfasis2 3 2 2 3 2" xfId="32201"/>
    <cellStyle name="40% - Énfasis2 3 2 2 3 3" xfId="25784"/>
    <cellStyle name="40% - Énfasis2 3 2 2 4" xfId="9495"/>
    <cellStyle name="40% - Énfasis2 3 2 2 4 2" xfId="32598"/>
    <cellStyle name="40% - Énfasis2 3 2 2 4 3" xfId="26182"/>
    <cellStyle name="40% - Énfasis2 3 2 2 5" xfId="10828"/>
    <cellStyle name="40% - Énfasis2 3 2 2 5 2" xfId="33223"/>
    <cellStyle name="40% - Énfasis2 3 2 2 5 3" xfId="26608"/>
    <cellStyle name="40% - Énfasis2 3 2 2 6" xfId="11225"/>
    <cellStyle name="40% - Énfasis2 3 2 2 6 2" xfId="27005"/>
    <cellStyle name="40% - Énfasis2 3 2 2 7" xfId="17713"/>
    <cellStyle name="40% - Énfasis2 3 2 2 7 2" xfId="27451"/>
    <cellStyle name="40% - Énfasis2 3 2 2 8" xfId="28481"/>
    <cellStyle name="40% - Énfasis2 3 2 2 9" xfId="33621"/>
    <cellStyle name="40% - Énfasis2 3 2 3" xfId="4195"/>
    <cellStyle name="40% - Énfasis2 3 2 3 2" xfId="20196"/>
    <cellStyle name="40% - Énfasis2 3 2 3 2 2" xfId="28011"/>
    <cellStyle name="40% - Énfasis2 3 2 3 3" xfId="30342"/>
    <cellStyle name="40% - Énfasis2 3 2 3 4" xfId="34218"/>
    <cellStyle name="40% - Énfasis2 3 2 3 5" xfId="23925"/>
    <cellStyle name="40% - Énfasis2 3 2 4" xfId="8882"/>
    <cellStyle name="40% - Énfasis2 3 2 4 2" xfId="32200"/>
    <cellStyle name="40% - Énfasis2 3 2 4 3" xfId="25783"/>
    <cellStyle name="40% - Énfasis2 3 2 5" xfId="9494"/>
    <cellStyle name="40% - Énfasis2 3 2 5 2" xfId="32597"/>
    <cellStyle name="40% - Énfasis2 3 2 5 3" xfId="26181"/>
    <cellStyle name="40% - Énfasis2 3 2 6" xfId="10827"/>
    <cellStyle name="40% - Énfasis2 3 2 6 2" xfId="33222"/>
    <cellStyle name="40% - Énfasis2 3 2 6 3" xfId="26607"/>
    <cellStyle name="40% - Énfasis2 3 2 7" xfId="11224"/>
    <cellStyle name="40% - Énfasis2 3 2 7 2" xfId="27004"/>
    <cellStyle name="40% - Énfasis2 3 2 8" xfId="17712"/>
    <cellStyle name="40% - Énfasis2 3 2 8 2" xfId="27450"/>
    <cellStyle name="40% - Énfasis2 3 2 9" xfId="28480"/>
    <cellStyle name="40% - Énfasis2 3 3" xfId="258"/>
    <cellStyle name="40% - Énfasis2 3 3 10" xfId="22055"/>
    <cellStyle name="40% - Énfasis2 3 3 2" xfId="4197"/>
    <cellStyle name="40% - Énfasis2 3 3 2 2" xfId="20198"/>
    <cellStyle name="40% - Énfasis2 3 3 2 2 2" xfId="28013"/>
    <cellStyle name="40% - Énfasis2 3 3 2 3" xfId="30344"/>
    <cellStyle name="40% - Énfasis2 3 3 2 4" xfId="34220"/>
    <cellStyle name="40% - Énfasis2 3 3 2 5" xfId="23927"/>
    <cellStyle name="40% - Énfasis2 3 3 3" xfId="8884"/>
    <cellStyle name="40% - Énfasis2 3 3 3 2" xfId="32202"/>
    <cellStyle name="40% - Énfasis2 3 3 3 3" xfId="25785"/>
    <cellStyle name="40% - Énfasis2 3 3 4" xfId="9496"/>
    <cellStyle name="40% - Énfasis2 3 3 4 2" xfId="32599"/>
    <cellStyle name="40% - Énfasis2 3 3 4 3" xfId="26183"/>
    <cellStyle name="40% - Énfasis2 3 3 5" xfId="10829"/>
    <cellStyle name="40% - Énfasis2 3 3 5 2" xfId="33224"/>
    <cellStyle name="40% - Énfasis2 3 3 5 3" xfId="26609"/>
    <cellStyle name="40% - Énfasis2 3 3 6" xfId="11226"/>
    <cellStyle name="40% - Énfasis2 3 3 6 2" xfId="27006"/>
    <cellStyle name="40% - Énfasis2 3 3 7" xfId="17714"/>
    <cellStyle name="40% - Énfasis2 3 3 7 2" xfId="27452"/>
    <cellStyle name="40% - Énfasis2 3 3 8" xfId="28482"/>
    <cellStyle name="40% - Énfasis2 3 3 9" xfId="33622"/>
    <cellStyle name="40% - Énfasis2 3 4" xfId="4194"/>
    <cellStyle name="40% - Énfasis2 3 4 2" xfId="20195"/>
    <cellStyle name="40% - Énfasis2 3 4 2 2" xfId="28010"/>
    <cellStyle name="40% - Énfasis2 3 4 3" xfId="30341"/>
    <cellStyle name="40% - Énfasis2 3 4 4" xfId="34217"/>
    <cellStyle name="40% - Énfasis2 3 4 5" xfId="23924"/>
    <cellStyle name="40% - Énfasis2 3 5" xfId="8881"/>
    <cellStyle name="40% - Énfasis2 3 5 2" xfId="32199"/>
    <cellStyle name="40% - Énfasis2 3 5 3" xfId="25782"/>
    <cellStyle name="40% - Énfasis2 3 6" xfId="9493"/>
    <cellStyle name="40% - Énfasis2 3 6 2" xfId="32596"/>
    <cellStyle name="40% - Énfasis2 3 6 3" xfId="26180"/>
    <cellStyle name="40% - Énfasis2 3 7" xfId="10826"/>
    <cellStyle name="40% - Énfasis2 3 7 2" xfId="33221"/>
    <cellStyle name="40% - Énfasis2 3 7 3" xfId="26606"/>
    <cellStyle name="40% - Énfasis2 3 8" xfId="11223"/>
    <cellStyle name="40% - Énfasis2 3 8 2" xfId="27003"/>
    <cellStyle name="40% - Énfasis2 3 9" xfId="17711"/>
    <cellStyle name="40% - Énfasis2 3 9 2" xfId="27449"/>
    <cellStyle name="40% - Énfasis2 4" xfId="259"/>
    <cellStyle name="40% - Énfasis2 4 10" xfId="28483"/>
    <cellStyle name="40% - Énfasis2 4 11" xfId="33623"/>
    <cellStyle name="40% - Énfasis2 4 12" xfId="22056"/>
    <cellStyle name="40% - Énfasis2 4 2" xfId="260"/>
    <cellStyle name="40% - Énfasis2 4 2 10" xfId="33624"/>
    <cellStyle name="40% - Énfasis2 4 2 11" xfId="22057"/>
    <cellStyle name="40% - Énfasis2 4 2 2" xfId="261"/>
    <cellStyle name="40% - Énfasis2 4 2 2 10" xfId="22058"/>
    <cellStyle name="40% - Énfasis2 4 2 2 2" xfId="4200"/>
    <cellStyle name="40% - Énfasis2 4 2 2 2 2" xfId="20201"/>
    <cellStyle name="40% - Énfasis2 4 2 2 2 2 2" xfId="28016"/>
    <cellStyle name="40% - Énfasis2 4 2 2 2 3" xfId="30347"/>
    <cellStyle name="40% - Énfasis2 4 2 2 2 4" xfId="34223"/>
    <cellStyle name="40% - Énfasis2 4 2 2 2 5" xfId="23930"/>
    <cellStyle name="40% - Énfasis2 4 2 2 3" xfId="8887"/>
    <cellStyle name="40% - Énfasis2 4 2 2 3 2" xfId="32205"/>
    <cellStyle name="40% - Énfasis2 4 2 2 3 3" xfId="25788"/>
    <cellStyle name="40% - Énfasis2 4 2 2 4" xfId="9499"/>
    <cellStyle name="40% - Énfasis2 4 2 2 4 2" xfId="32602"/>
    <cellStyle name="40% - Énfasis2 4 2 2 4 3" xfId="26186"/>
    <cellStyle name="40% - Énfasis2 4 2 2 5" xfId="10832"/>
    <cellStyle name="40% - Énfasis2 4 2 2 5 2" xfId="33227"/>
    <cellStyle name="40% - Énfasis2 4 2 2 5 3" xfId="26612"/>
    <cellStyle name="40% - Énfasis2 4 2 2 6" xfId="11229"/>
    <cellStyle name="40% - Énfasis2 4 2 2 6 2" xfId="27009"/>
    <cellStyle name="40% - Énfasis2 4 2 2 7" xfId="17717"/>
    <cellStyle name="40% - Énfasis2 4 2 2 7 2" xfId="27455"/>
    <cellStyle name="40% - Énfasis2 4 2 2 8" xfId="28485"/>
    <cellStyle name="40% - Énfasis2 4 2 2 9" xfId="33625"/>
    <cellStyle name="40% - Énfasis2 4 2 3" xfId="4199"/>
    <cellStyle name="40% - Énfasis2 4 2 3 2" xfId="20200"/>
    <cellStyle name="40% - Énfasis2 4 2 3 2 2" xfId="28015"/>
    <cellStyle name="40% - Énfasis2 4 2 3 3" xfId="30346"/>
    <cellStyle name="40% - Énfasis2 4 2 3 4" xfId="34222"/>
    <cellStyle name="40% - Énfasis2 4 2 3 5" xfId="23929"/>
    <cellStyle name="40% - Énfasis2 4 2 4" xfId="8886"/>
    <cellStyle name="40% - Énfasis2 4 2 4 2" xfId="32204"/>
    <cellStyle name="40% - Énfasis2 4 2 4 3" xfId="25787"/>
    <cellStyle name="40% - Énfasis2 4 2 5" xfId="9498"/>
    <cellStyle name="40% - Énfasis2 4 2 5 2" xfId="32601"/>
    <cellStyle name="40% - Énfasis2 4 2 5 3" xfId="26185"/>
    <cellStyle name="40% - Énfasis2 4 2 6" xfId="10831"/>
    <cellStyle name="40% - Énfasis2 4 2 6 2" xfId="33226"/>
    <cellStyle name="40% - Énfasis2 4 2 6 3" xfId="26611"/>
    <cellStyle name="40% - Énfasis2 4 2 7" xfId="11228"/>
    <cellStyle name="40% - Énfasis2 4 2 7 2" xfId="27008"/>
    <cellStyle name="40% - Énfasis2 4 2 8" xfId="17716"/>
    <cellStyle name="40% - Énfasis2 4 2 8 2" xfId="27454"/>
    <cellStyle name="40% - Énfasis2 4 2 9" xfId="28484"/>
    <cellStyle name="40% - Énfasis2 4 3" xfId="262"/>
    <cellStyle name="40% - Énfasis2 4 3 10" xfId="22059"/>
    <cellStyle name="40% - Énfasis2 4 3 2" xfId="4201"/>
    <cellStyle name="40% - Énfasis2 4 3 2 2" xfId="20202"/>
    <cellStyle name="40% - Énfasis2 4 3 2 2 2" xfId="28017"/>
    <cellStyle name="40% - Énfasis2 4 3 2 3" xfId="30348"/>
    <cellStyle name="40% - Énfasis2 4 3 2 4" xfId="34224"/>
    <cellStyle name="40% - Énfasis2 4 3 2 5" xfId="23931"/>
    <cellStyle name="40% - Énfasis2 4 3 3" xfId="8888"/>
    <cellStyle name="40% - Énfasis2 4 3 3 2" xfId="32206"/>
    <cellStyle name="40% - Énfasis2 4 3 3 3" xfId="25789"/>
    <cellStyle name="40% - Énfasis2 4 3 4" xfId="9500"/>
    <cellStyle name="40% - Énfasis2 4 3 4 2" xfId="32603"/>
    <cellStyle name="40% - Énfasis2 4 3 4 3" xfId="26187"/>
    <cellStyle name="40% - Énfasis2 4 3 5" xfId="10833"/>
    <cellStyle name="40% - Énfasis2 4 3 5 2" xfId="33228"/>
    <cellStyle name="40% - Énfasis2 4 3 5 3" xfId="26613"/>
    <cellStyle name="40% - Énfasis2 4 3 6" xfId="11230"/>
    <cellStyle name="40% - Énfasis2 4 3 6 2" xfId="27010"/>
    <cellStyle name="40% - Énfasis2 4 3 7" xfId="17718"/>
    <cellStyle name="40% - Énfasis2 4 3 7 2" xfId="27456"/>
    <cellStyle name="40% - Énfasis2 4 3 8" xfId="28486"/>
    <cellStyle name="40% - Énfasis2 4 3 9" xfId="33626"/>
    <cellStyle name="40% - Énfasis2 4 4" xfId="4198"/>
    <cellStyle name="40% - Énfasis2 4 4 2" xfId="20199"/>
    <cellStyle name="40% - Énfasis2 4 4 2 2" xfId="28014"/>
    <cellStyle name="40% - Énfasis2 4 4 3" xfId="30345"/>
    <cellStyle name="40% - Énfasis2 4 4 4" xfId="34221"/>
    <cellStyle name="40% - Énfasis2 4 4 5" xfId="23928"/>
    <cellStyle name="40% - Énfasis2 4 5" xfId="8885"/>
    <cellStyle name="40% - Énfasis2 4 5 2" xfId="32203"/>
    <cellStyle name="40% - Énfasis2 4 5 3" xfId="25786"/>
    <cellStyle name="40% - Énfasis2 4 6" xfId="9497"/>
    <cellStyle name="40% - Énfasis2 4 6 2" xfId="32600"/>
    <cellStyle name="40% - Énfasis2 4 6 3" xfId="26184"/>
    <cellStyle name="40% - Énfasis2 4 7" xfId="10830"/>
    <cellStyle name="40% - Énfasis2 4 7 2" xfId="33225"/>
    <cellStyle name="40% - Énfasis2 4 7 3" xfId="26610"/>
    <cellStyle name="40% - Énfasis2 4 8" xfId="11227"/>
    <cellStyle name="40% - Énfasis2 4 8 2" xfId="27007"/>
    <cellStyle name="40% - Énfasis2 4 9" xfId="17715"/>
    <cellStyle name="40% - Énfasis2 4 9 2" xfId="27453"/>
    <cellStyle name="40% - Énfasis2 5" xfId="263"/>
    <cellStyle name="40% - Énfasis2 5 10" xfId="28487"/>
    <cellStyle name="40% - Énfasis2 5 11" xfId="33627"/>
    <cellStyle name="40% - Énfasis2 5 12" xfId="22060"/>
    <cellStyle name="40% - Énfasis2 5 2" xfId="264"/>
    <cellStyle name="40% - Énfasis2 5 2 10" xfId="33628"/>
    <cellStyle name="40% - Énfasis2 5 2 11" xfId="22061"/>
    <cellStyle name="40% - Énfasis2 5 2 2" xfId="265"/>
    <cellStyle name="40% - Énfasis2 5 2 2 10" xfId="22062"/>
    <cellStyle name="40% - Énfasis2 5 2 2 2" xfId="4204"/>
    <cellStyle name="40% - Énfasis2 5 2 2 2 2" xfId="20205"/>
    <cellStyle name="40% - Énfasis2 5 2 2 2 2 2" xfId="28020"/>
    <cellStyle name="40% - Énfasis2 5 2 2 2 3" xfId="30351"/>
    <cellStyle name="40% - Énfasis2 5 2 2 2 4" xfId="34227"/>
    <cellStyle name="40% - Énfasis2 5 2 2 2 5" xfId="23934"/>
    <cellStyle name="40% - Énfasis2 5 2 2 3" xfId="8891"/>
    <cellStyle name="40% - Énfasis2 5 2 2 3 2" xfId="32209"/>
    <cellStyle name="40% - Énfasis2 5 2 2 3 3" xfId="25792"/>
    <cellStyle name="40% - Énfasis2 5 2 2 4" xfId="9503"/>
    <cellStyle name="40% - Énfasis2 5 2 2 4 2" xfId="32606"/>
    <cellStyle name="40% - Énfasis2 5 2 2 4 3" xfId="26190"/>
    <cellStyle name="40% - Énfasis2 5 2 2 5" xfId="10836"/>
    <cellStyle name="40% - Énfasis2 5 2 2 5 2" xfId="33231"/>
    <cellStyle name="40% - Énfasis2 5 2 2 5 3" xfId="26616"/>
    <cellStyle name="40% - Énfasis2 5 2 2 6" xfId="11233"/>
    <cellStyle name="40% - Énfasis2 5 2 2 6 2" xfId="27013"/>
    <cellStyle name="40% - Énfasis2 5 2 2 7" xfId="17721"/>
    <cellStyle name="40% - Énfasis2 5 2 2 7 2" xfId="27459"/>
    <cellStyle name="40% - Énfasis2 5 2 2 8" xfId="28489"/>
    <cellStyle name="40% - Énfasis2 5 2 2 9" xfId="33629"/>
    <cellStyle name="40% - Énfasis2 5 2 3" xfId="4203"/>
    <cellStyle name="40% - Énfasis2 5 2 3 2" xfId="20204"/>
    <cellStyle name="40% - Énfasis2 5 2 3 2 2" xfId="28019"/>
    <cellStyle name="40% - Énfasis2 5 2 3 3" xfId="30350"/>
    <cellStyle name="40% - Énfasis2 5 2 3 4" xfId="34226"/>
    <cellStyle name="40% - Énfasis2 5 2 3 5" xfId="23933"/>
    <cellStyle name="40% - Énfasis2 5 2 4" xfId="8890"/>
    <cellStyle name="40% - Énfasis2 5 2 4 2" xfId="32208"/>
    <cellStyle name="40% - Énfasis2 5 2 4 3" xfId="25791"/>
    <cellStyle name="40% - Énfasis2 5 2 5" xfId="9502"/>
    <cellStyle name="40% - Énfasis2 5 2 5 2" xfId="32605"/>
    <cellStyle name="40% - Énfasis2 5 2 5 3" xfId="26189"/>
    <cellStyle name="40% - Énfasis2 5 2 6" xfId="10835"/>
    <cellStyle name="40% - Énfasis2 5 2 6 2" xfId="33230"/>
    <cellStyle name="40% - Énfasis2 5 2 6 3" xfId="26615"/>
    <cellStyle name="40% - Énfasis2 5 2 7" xfId="11232"/>
    <cellStyle name="40% - Énfasis2 5 2 7 2" xfId="27012"/>
    <cellStyle name="40% - Énfasis2 5 2 8" xfId="17720"/>
    <cellStyle name="40% - Énfasis2 5 2 8 2" xfId="27458"/>
    <cellStyle name="40% - Énfasis2 5 2 9" xfId="28488"/>
    <cellStyle name="40% - Énfasis2 5 3" xfId="266"/>
    <cellStyle name="40% - Énfasis2 5 3 10" xfId="22063"/>
    <cellStyle name="40% - Énfasis2 5 3 2" xfId="4205"/>
    <cellStyle name="40% - Énfasis2 5 3 2 2" xfId="20206"/>
    <cellStyle name="40% - Énfasis2 5 3 2 2 2" xfId="28021"/>
    <cellStyle name="40% - Énfasis2 5 3 2 3" xfId="30352"/>
    <cellStyle name="40% - Énfasis2 5 3 2 4" xfId="34228"/>
    <cellStyle name="40% - Énfasis2 5 3 2 5" xfId="23935"/>
    <cellStyle name="40% - Énfasis2 5 3 3" xfId="8892"/>
    <cellStyle name="40% - Énfasis2 5 3 3 2" xfId="32210"/>
    <cellStyle name="40% - Énfasis2 5 3 3 3" xfId="25793"/>
    <cellStyle name="40% - Énfasis2 5 3 4" xfId="9504"/>
    <cellStyle name="40% - Énfasis2 5 3 4 2" xfId="32607"/>
    <cellStyle name="40% - Énfasis2 5 3 4 3" xfId="26191"/>
    <cellStyle name="40% - Énfasis2 5 3 5" xfId="10837"/>
    <cellStyle name="40% - Énfasis2 5 3 5 2" xfId="33232"/>
    <cellStyle name="40% - Énfasis2 5 3 5 3" xfId="26617"/>
    <cellStyle name="40% - Énfasis2 5 3 6" xfId="11234"/>
    <cellStyle name="40% - Énfasis2 5 3 6 2" xfId="27014"/>
    <cellStyle name="40% - Énfasis2 5 3 7" xfId="17722"/>
    <cellStyle name="40% - Énfasis2 5 3 7 2" xfId="27460"/>
    <cellStyle name="40% - Énfasis2 5 3 8" xfId="28490"/>
    <cellStyle name="40% - Énfasis2 5 3 9" xfId="33630"/>
    <cellStyle name="40% - Énfasis2 5 4" xfId="4202"/>
    <cellStyle name="40% - Énfasis2 5 4 2" xfId="20203"/>
    <cellStyle name="40% - Énfasis2 5 4 2 2" xfId="28018"/>
    <cellStyle name="40% - Énfasis2 5 4 3" xfId="30349"/>
    <cellStyle name="40% - Énfasis2 5 4 4" xfId="34225"/>
    <cellStyle name="40% - Énfasis2 5 4 5" xfId="23932"/>
    <cellStyle name="40% - Énfasis2 5 5" xfId="8889"/>
    <cellStyle name="40% - Énfasis2 5 5 2" xfId="32207"/>
    <cellStyle name="40% - Énfasis2 5 5 3" xfId="25790"/>
    <cellStyle name="40% - Énfasis2 5 6" xfId="9501"/>
    <cellStyle name="40% - Énfasis2 5 6 2" xfId="32604"/>
    <cellStyle name="40% - Énfasis2 5 6 3" xfId="26188"/>
    <cellStyle name="40% - Énfasis2 5 7" xfId="10834"/>
    <cellStyle name="40% - Énfasis2 5 7 2" xfId="33229"/>
    <cellStyle name="40% - Énfasis2 5 7 3" xfId="26614"/>
    <cellStyle name="40% - Énfasis2 5 8" xfId="11231"/>
    <cellStyle name="40% - Énfasis2 5 8 2" xfId="27011"/>
    <cellStyle name="40% - Énfasis2 5 9" xfId="17719"/>
    <cellStyle name="40% - Énfasis2 5 9 2" xfId="27457"/>
    <cellStyle name="40% - Énfasis2 6" xfId="267"/>
    <cellStyle name="40% - Énfasis2 6 10" xfId="33631"/>
    <cellStyle name="40% - Énfasis2 6 11" xfId="22064"/>
    <cellStyle name="40% - Énfasis2 6 2" xfId="268"/>
    <cellStyle name="40% - Énfasis2 6 2 10" xfId="22065"/>
    <cellStyle name="40% - Énfasis2 6 2 2" xfId="4207"/>
    <cellStyle name="40% - Énfasis2 6 2 2 2" xfId="20208"/>
    <cellStyle name="40% - Énfasis2 6 2 2 2 2" xfId="28023"/>
    <cellStyle name="40% - Énfasis2 6 2 2 3" xfId="30354"/>
    <cellStyle name="40% - Énfasis2 6 2 2 4" xfId="34230"/>
    <cellStyle name="40% - Énfasis2 6 2 2 5" xfId="23937"/>
    <cellStyle name="40% - Énfasis2 6 2 3" xfId="8894"/>
    <cellStyle name="40% - Énfasis2 6 2 3 2" xfId="32212"/>
    <cellStyle name="40% - Énfasis2 6 2 3 3" xfId="25795"/>
    <cellStyle name="40% - Énfasis2 6 2 4" xfId="9506"/>
    <cellStyle name="40% - Énfasis2 6 2 4 2" xfId="32609"/>
    <cellStyle name="40% - Énfasis2 6 2 4 3" xfId="26193"/>
    <cellStyle name="40% - Énfasis2 6 2 5" xfId="10839"/>
    <cellStyle name="40% - Énfasis2 6 2 5 2" xfId="33234"/>
    <cellStyle name="40% - Énfasis2 6 2 5 3" xfId="26619"/>
    <cellStyle name="40% - Énfasis2 6 2 6" xfId="11236"/>
    <cellStyle name="40% - Énfasis2 6 2 6 2" xfId="27016"/>
    <cellStyle name="40% - Énfasis2 6 2 7" xfId="17724"/>
    <cellStyle name="40% - Énfasis2 6 2 7 2" xfId="27462"/>
    <cellStyle name="40% - Énfasis2 6 2 8" xfId="28492"/>
    <cellStyle name="40% - Énfasis2 6 2 9" xfId="33632"/>
    <cellStyle name="40% - Énfasis2 6 3" xfId="4206"/>
    <cellStyle name="40% - Énfasis2 6 3 2" xfId="20207"/>
    <cellStyle name="40% - Énfasis2 6 3 2 2" xfId="28022"/>
    <cellStyle name="40% - Énfasis2 6 3 3" xfId="30353"/>
    <cellStyle name="40% - Énfasis2 6 3 4" xfId="34229"/>
    <cellStyle name="40% - Énfasis2 6 3 5" xfId="23936"/>
    <cellStyle name="40% - Énfasis2 6 4" xfId="8893"/>
    <cellStyle name="40% - Énfasis2 6 4 2" xfId="32211"/>
    <cellStyle name="40% - Énfasis2 6 4 3" xfId="25794"/>
    <cellStyle name="40% - Énfasis2 6 5" xfId="9505"/>
    <cellStyle name="40% - Énfasis2 6 5 2" xfId="32608"/>
    <cellStyle name="40% - Énfasis2 6 5 3" xfId="26192"/>
    <cellStyle name="40% - Énfasis2 6 6" xfId="10838"/>
    <cellStyle name="40% - Énfasis2 6 6 2" xfId="33233"/>
    <cellStyle name="40% - Énfasis2 6 6 3" xfId="26618"/>
    <cellStyle name="40% - Énfasis2 6 7" xfId="11235"/>
    <cellStyle name="40% - Énfasis2 6 7 2" xfId="27015"/>
    <cellStyle name="40% - Énfasis2 6 8" xfId="17723"/>
    <cellStyle name="40% - Énfasis2 6 8 2" xfId="27461"/>
    <cellStyle name="40% - Énfasis2 6 9" xfId="28491"/>
    <cellStyle name="40% - Énfasis2 7" xfId="269"/>
    <cellStyle name="40% - Énfasis2 7 10" xfId="33633"/>
    <cellStyle name="40% - Énfasis2 7 11" xfId="22066"/>
    <cellStyle name="40% - Énfasis2 7 2" xfId="270"/>
    <cellStyle name="40% - Énfasis2 7 2 10" xfId="22067"/>
    <cellStyle name="40% - Énfasis2 7 2 2" xfId="4209"/>
    <cellStyle name="40% - Énfasis2 7 2 2 2" xfId="20210"/>
    <cellStyle name="40% - Énfasis2 7 2 2 2 2" xfId="28025"/>
    <cellStyle name="40% - Énfasis2 7 2 2 3" xfId="30356"/>
    <cellStyle name="40% - Énfasis2 7 2 2 4" xfId="34232"/>
    <cellStyle name="40% - Énfasis2 7 2 2 5" xfId="23939"/>
    <cellStyle name="40% - Énfasis2 7 2 3" xfId="8896"/>
    <cellStyle name="40% - Énfasis2 7 2 3 2" xfId="32214"/>
    <cellStyle name="40% - Énfasis2 7 2 3 3" xfId="25797"/>
    <cellStyle name="40% - Énfasis2 7 2 4" xfId="9508"/>
    <cellStyle name="40% - Énfasis2 7 2 4 2" xfId="32611"/>
    <cellStyle name="40% - Énfasis2 7 2 4 3" xfId="26195"/>
    <cellStyle name="40% - Énfasis2 7 2 5" xfId="10841"/>
    <cellStyle name="40% - Énfasis2 7 2 5 2" xfId="33236"/>
    <cellStyle name="40% - Énfasis2 7 2 5 3" xfId="26621"/>
    <cellStyle name="40% - Énfasis2 7 2 6" xfId="11238"/>
    <cellStyle name="40% - Énfasis2 7 2 6 2" xfId="27018"/>
    <cellStyle name="40% - Énfasis2 7 2 7" xfId="17726"/>
    <cellStyle name="40% - Énfasis2 7 2 7 2" xfId="27464"/>
    <cellStyle name="40% - Énfasis2 7 2 8" xfId="28494"/>
    <cellStyle name="40% - Énfasis2 7 2 9" xfId="33634"/>
    <cellStyle name="40% - Énfasis2 7 3" xfId="4208"/>
    <cellStyle name="40% - Énfasis2 7 3 2" xfId="20209"/>
    <cellStyle name="40% - Énfasis2 7 3 2 2" xfId="28024"/>
    <cellStyle name="40% - Énfasis2 7 3 3" xfId="30355"/>
    <cellStyle name="40% - Énfasis2 7 3 4" xfId="34231"/>
    <cellStyle name="40% - Énfasis2 7 3 5" xfId="23938"/>
    <cellStyle name="40% - Énfasis2 7 4" xfId="8895"/>
    <cellStyle name="40% - Énfasis2 7 4 2" xfId="32213"/>
    <cellStyle name="40% - Énfasis2 7 4 3" xfId="25796"/>
    <cellStyle name="40% - Énfasis2 7 5" xfId="9507"/>
    <cellStyle name="40% - Énfasis2 7 5 2" xfId="32610"/>
    <cellStyle name="40% - Énfasis2 7 5 3" xfId="26194"/>
    <cellStyle name="40% - Énfasis2 7 6" xfId="10840"/>
    <cellStyle name="40% - Énfasis2 7 6 2" xfId="33235"/>
    <cellStyle name="40% - Énfasis2 7 6 3" xfId="26620"/>
    <cellStyle name="40% - Énfasis2 7 7" xfId="11237"/>
    <cellStyle name="40% - Énfasis2 7 7 2" xfId="27017"/>
    <cellStyle name="40% - Énfasis2 7 8" xfId="17725"/>
    <cellStyle name="40% - Énfasis2 7 8 2" xfId="27463"/>
    <cellStyle name="40% - Énfasis2 7 9" xfId="28493"/>
    <cellStyle name="40% - Énfasis2 8" xfId="271"/>
    <cellStyle name="40% - Énfasis2 8 10" xfId="33635"/>
    <cellStyle name="40% - Énfasis2 8 11" xfId="22068"/>
    <cellStyle name="40% - Énfasis2 8 2" xfId="272"/>
    <cellStyle name="40% - Énfasis2 8 2 10" xfId="22069"/>
    <cellStyle name="40% - Énfasis2 8 2 2" xfId="4211"/>
    <cellStyle name="40% - Énfasis2 8 2 2 2" xfId="20212"/>
    <cellStyle name="40% - Énfasis2 8 2 2 2 2" xfId="28027"/>
    <cellStyle name="40% - Énfasis2 8 2 2 3" xfId="30358"/>
    <cellStyle name="40% - Énfasis2 8 2 2 4" xfId="34234"/>
    <cellStyle name="40% - Énfasis2 8 2 2 5" xfId="23941"/>
    <cellStyle name="40% - Énfasis2 8 2 3" xfId="8898"/>
    <cellStyle name="40% - Énfasis2 8 2 3 2" xfId="32216"/>
    <cellStyle name="40% - Énfasis2 8 2 3 3" xfId="25799"/>
    <cellStyle name="40% - Énfasis2 8 2 4" xfId="9510"/>
    <cellStyle name="40% - Énfasis2 8 2 4 2" xfId="32613"/>
    <cellStyle name="40% - Énfasis2 8 2 4 3" xfId="26197"/>
    <cellStyle name="40% - Énfasis2 8 2 5" xfId="10843"/>
    <cellStyle name="40% - Énfasis2 8 2 5 2" xfId="33238"/>
    <cellStyle name="40% - Énfasis2 8 2 5 3" xfId="26623"/>
    <cellStyle name="40% - Énfasis2 8 2 6" xfId="11240"/>
    <cellStyle name="40% - Énfasis2 8 2 6 2" xfId="27020"/>
    <cellStyle name="40% - Énfasis2 8 2 7" xfId="17728"/>
    <cellStyle name="40% - Énfasis2 8 2 7 2" xfId="27466"/>
    <cellStyle name="40% - Énfasis2 8 2 8" xfId="28496"/>
    <cellStyle name="40% - Énfasis2 8 2 9" xfId="33636"/>
    <cellStyle name="40% - Énfasis2 8 3" xfId="4210"/>
    <cellStyle name="40% - Énfasis2 8 3 2" xfId="20211"/>
    <cellStyle name="40% - Énfasis2 8 3 2 2" xfId="28026"/>
    <cellStyle name="40% - Énfasis2 8 3 3" xfId="30357"/>
    <cellStyle name="40% - Énfasis2 8 3 4" xfId="34233"/>
    <cellStyle name="40% - Énfasis2 8 3 5" xfId="23940"/>
    <cellStyle name="40% - Énfasis2 8 4" xfId="8897"/>
    <cellStyle name="40% - Énfasis2 8 4 2" xfId="32215"/>
    <cellStyle name="40% - Énfasis2 8 4 3" xfId="25798"/>
    <cellStyle name="40% - Énfasis2 8 5" xfId="9509"/>
    <cellStyle name="40% - Énfasis2 8 5 2" xfId="32612"/>
    <cellStyle name="40% - Énfasis2 8 5 3" xfId="26196"/>
    <cellStyle name="40% - Énfasis2 8 6" xfId="10842"/>
    <cellStyle name="40% - Énfasis2 8 6 2" xfId="33237"/>
    <cellStyle name="40% - Énfasis2 8 6 3" xfId="26622"/>
    <cellStyle name="40% - Énfasis2 8 7" xfId="11239"/>
    <cellStyle name="40% - Énfasis2 8 7 2" xfId="27019"/>
    <cellStyle name="40% - Énfasis2 8 8" xfId="17727"/>
    <cellStyle name="40% - Énfasis2 8 8 2" xfId="27465"/>
    <cellStyle name="40% - Énfasis2 8 9" xfId="28495"/>
    <cellStyle name="40% - Énfasis2 9" xfId="273"/>
    <cellStyle name="40% - Énfasis2 9 10" xfId="33637"/>
    <cellStyle name="40% - Énfasis2 9 11" xfId="22070"/>
    <cellStyle name="40% - Énfasis2 9 2" xfId="274"/>
    <cellStyle name="40% - Énfasis2 9 2 10" xfId="22071"/>
    <cellStyle name="40% - Énfasis2 9 2 2" xfId="4213"/>
    <cellStyle name="40% - Énfasis2 9 2 2 2" xfId="20214"/>
    <cellStyle name="40% - Énfasis2 9 2 2 2 2" xfId="28029"/>
    <cellStyle name="40% - Énfasis2 9 2 2 3" xfId="30360"/>
    <cellStyle name="40% - Énfasis2 9 2 2 4" xfId="34236"/>
    <cellStyle name="40% - Énfasis2 9 2 2 5" xfId="23943"/>
    <cellStyle name="40% - Énfasis2 9 2 3" xfId="8900"/>
    <cellStyle name="40% - Énfasis2 9 2 3 2" xfId="32218"/>
    <cellStyle name="40% - Énfasis2 9 2 3 3" xfId="25801"/>
    <cellStyle name="40% - Énfasis2 9 2 4" xfId="9512"/>
    <cellStyle name="40% - Énfasis2 9 2 4 2" xfId="32615"/>
    <cellStyle name="40% - Énfasis2 9 2 4 3" xfId="26199"/>
    <cellStyle name="40% - Énfasis2 9 2 5" xfId="10845"/>
    <cellStyle name="40% - Énfasis2 9 2 5 2" xfId="33240"/>
    <cellStyle name="40% - Énfasis2 9 2 5 3" xfId="26625"/>
    <cellStyle name="40% - Énfasis2 9 2 6" xfId="11242"/>
    <cellStyle name="40% - Énfasis2 9 2 6 2" xfId="27022"/>
    <cellStyle name="40% - Énfasis2 9 2 7" xfId="17730"/>
    <cellStyle name="40% - Énfasis2 9 2 7 2" xfId="27468"/>
    <cellStyle name="40% - Énfasis2 9 2 8" xfId="28498"/>
    <cellStyle name="40% - Énfasis2 9 2 9" xfId="33638"/>
    <cellStyle name="40% - Énfasis2 9 3" xfId="4212"/>
    <cellStyle name="40% - Énfasis2 9 3 2" xfId="20213"/>
    <cellStyle name="40% - Énfasis2 9 3 2 2" xfId="28028"/>
    <cellStyle name="40% - Énfasis2 9 3 3" xfId="30359"/>
    <cellStyle name="40% - Énfasis2 9 3 4" xfId="34235"/>
    <cellStyle name="40% - Énfasis2 9 3 5" xfId="23942"/>
    <cellStyle name="40% - Énfasis2 9 4" xfId="8899"/>
    <cellStyle name="40% - Énfasis2 9 4 2" xfId="32217"/>
    <cellStyle name="40% - Énfasis2 9 4 3" xfId="25800"/>
    <cellStyle name="40% - Énfasis2 9 5" xfId="9511"/>
    <cellStyle name="40% - Énfasis2 9 5 2" xfId="32614"/>
    <cellStyle name="40% - Énfasis2 9 5 3" xfId="26198"/>
    <cellStyle name="40% - Énfasis2 9 6" xfId="10844"/>
    <cellStyle name="40% - Énfasis2 9 6 2" xfId="33239"/>
    <cellStyle name="40% - Énfasis2 9 6 3" xfId="26624"/>
    <cellStyle name="40% - Énfasis2 9 7" xfId="11241"/>
    <cellStyle name="40% - Énfasis2 9 7 2" xfId="27021"/>
    <cellStyle name="40% - Énfasis2 9 8" xfId="17729"/>
    <cellStyle name="40% - Énfasis2 9 8 2" xfId="27467"/>
    <cellStyle name="40% - Énfasis2 9 9" xfId="28497"/>
    <cellStyle name="40% - Énfasis3" xfId="28" builtinId="39" customBuiltin="1"/>
    <cellStyle name="40% - Énfasis3 10" xfId="275"/>
    <cellStyle name="40% - Énfasis3 10 10" xfId="33640"/>
    <cellStyle name="40% - Énfasis3 10 11" xfId="22073"/>
    <cellStyle name="40% - Énfasis3 10 2" xfId="276"/>
    <cellStyle name="40% - Énfasis3 10 2 10" xfId="22074"/>
    <cellStyle name="40% - Énfasis3 10 2 2" xfId="4216"/>
    <cellStyle name="40% - Énfasis3 10 2 2 2" xfId="20217"/>
    <cellStyle name="40% - Énfasis3 10 2 2 2 2" xfId="28032"/>
    <cellStyle name="40% - Énfasis3 10 2 2 3" xfId="30363"/>
    <cellStyle name="40% - Énfasis3 10 2 2 4" xfId="34239"/>
    <cellStyle name="40% - Énfasis3 10 2 2 5" xfId="23946"/>
    <cellStyle name="40% - Énfasis3 10 2 3" xfId="8902"/>
    <cellStyle name="40% - Énfasis3 10 2 3 2" xfId="32220"/>
    <cellStyle name="40% - Énfasis3 10 2 3 3" xfId="25803"/>
    <cellStyle name="40% - Énfasis3 10 2 4" xfId="9515"/>
    <cellStyle name="40% - Énfasis3 10 2 4 2" xfId="32618"/>
    <cellStyle name="40% - Énfasis3 10 2 4 3" xfId="26202"/>
    <cellStyle name="40% - Énfasis3 10 2 5" xfId="10847"/>
    <cellStyle name="40% - Énfasis3 10 2 5 2" xfId="33242"/>
    <cellStyle name="40% - Énfasis3 10 2 5 3" xfId="26627"/>
    <cellStyle name="40% - Énfasis3 10 2 6" xfId="11245"/>
    <cellStyle name="40% - Énfasis3 10 2 6 2" xfId="27025"/>
    <cellStyle name="40% - Énfasis3 10 2 7" xfId="17732"/>
    <cellStyle name="40% - Énfasis3 10 2 7 2" xfId="27470"/>
    <cellStyle name="40% - Énfasis3 10 2 8" xfId="28501"/>
    <cellStyle name="40% - Énfasis3 10 2 9" xfId="33641"/>
    <cellStyle name="40% - Énfasis3 10 3" xfId="4215"/>
    <cellStyle name="40% - Énfasis3 10 3 2" xfId="20216"/>
    <cellStyle name="40% - Énfasis3 10 3 2 2" xfId="28031"/>
    <cellStyle name="40% - Énfasis3 10 3 3" xfId="30362"/>
    <cellStyle name="40% - Énfasis3 10 3 4" xfId="34238"/>
    <cellStyle name="40% - Énfasis3 10 3 5" xfId="23945"/>
    <cellStyle name="40% - Énfasis3 10 4" xfId="8901"/>
    <cellStyle name="40% - Énfasis3 10 4 2" xfId="32219"/>
    <cellStyle name="40% - Énfasis3 10 4 3" xfId="25802"/>
    <cellStyle name="40% - Énfasis3 10 5" xfId="9514"/>
    <cellStyle name="40% - Énfasis3 10 5 2" xfId="32617"/>
    <cellStyle name="40% - Énfasis3 10 5 3" xfId="26201"/>
    <cellStyle name="40% - Énfasis3 10 6" xfId="10846"/>
    <cellStyle name="40% - Énfasis3 10 6 2" xfId="33241"/>
    <cellStyle name="40% - Énfasis3 10 6 3" xfId="26626"/>
    <cellStyle name="40% - Énfasis3 10 7" xfId="11244"/>
    <cellStyle name="40% - Énfasis3 10 7 2" xfId="27024"/>
    <cellStyle name="40% - Énfasis3 10 8" xfId="17731"/>
    <cellStyle name="40% - Énfasis3 10 8 2" xfId="27469"/>
    <cellStyle name="40% - Énfasis3 10 9" xfId="28500"/>
    <cellStyle name="40% - Énfasis3 11" xfId="277"/>
    <cellStyle name="40% - Énfasis3 11 10" xfId="22075"/>
    <cellStyle name="40% - Énfasis3 11 2" xfId="4217"/>
    <cellStyle name="40% - Énfasis3 11 2 2" xfId="20218"/>
    <cellStyle name="40% - Énfasis3 11 2 2 2" xfId="28033"/>
    <cellStyle name="40% - Énfasis3 11 2 3" xfId="30364"/>
    <cellStyle name="40% - Énfasis3 11 2 4" xfId="34240"/>
    <cellStyle name="40% - Énfasis3 11 2 5" xfId="23947"/>
    <cellStyle name="40% - Énfasis3 11 3" xfId="8903"/>
    <cellStyle name="40% - Énfasis3 11 3 2" xfId="32221"/>
    <cellStyle name="40% - Énfasis3 11 3 3" xfId="25804"/>
    <cellStyle name="40% - Énfasis3 11 4" xfId="9516"/>
    <cellStyle name="40% - Énfasis3 11 4 2" xfId="32619"/>
    <cellStyle name="40% - Énfasis3 11 4 3" xfId="26203"/>
    <cellStyle name="40% - Énfasis3 11 5" xfId="10848"/>
    <cellStyle name="40% - Énfasis3 11 5 2" xfId="33243"/>
    <cellStyle name="40% - Énfasis3 11 5 3" xfId="26628"/>
    <cellStyle name="40% - Énfasis3 11 6" xfId="11246"/>
    <cellStyle name="40% - Énfasis3 11 6 2" xfId="27026"/>
    <cellStyle name="40% - Énfasis3 11 7" xfId="17733"/>
    <cellStyle name="40% - Énfasis3 11 7 2" xfId="27471"/>
    <cellStyle name="40% - Énfasis3 11 8" xfId="28502"/>
    <cellStyle name="40% - Énfasis3 11 9" xfId="33642"/>
    <cellStyle name="40% - Énfasis3 12" xfId="4214"/>
    <cellStyle name="40% - Énfasis3 12 2" xfId="20215"/>
    <cellStyle name="40% - Énfasis3 12 2 2" xfId="28030"/>
    <cellStyle name="40% - Énfasis3 12 3" xfId="30361"/>
    <cellStyle name="40% - Énfasis3 12 4" xfId="34237"/>
    <cellStyle name="40% - Énfasis3 12 5" xfId="23944"/>
    <cellStyle name="40% - Énfasis3 13" xfId="9513"/>
    <cellStyle name="40% - Énfasis3 13 2" xfId="32616"/>
    <cellStyle name="40% - Énfasis3 13 3" xfId="26200"/>
    <cellStyle name="40% - Énfasis3 14" xfId="11243"/>
    <cellStyle name="40% - Énfasis3 14 2" xfId="27023"/>
    <cellStyle name="40% - Énfasis3 15" xfId="17492"/>
    <cellStyle name="40% - Énfasis3 15 2" xfId="27230"/>
    <cellStyle name="40% - Énfasis3 16" xfId="28499"/>
    <cellStyle name="40% - Énfasis3 17" xfId="33639"/>
    <cellStyle name="40% - Énfasis3 18" xfId="22072"/>
    <cellStyle name="40% - Énfasis3 2" xfId="278"/>
    <cellStyle name="40% - Énfasis3 2 10" xfId="28503"/>
    <cellStyle name="40% - Énfasis3 2 11" xfId="33643"/>
    <cellStyle name="40% - Énfasis3 2 12" xfId="22076"/>
    <cellStyle name="40% - Énfasis3 2 2" xfId="279"/>
    <cellStyle name="40% - Énfasis3 2 2 10" xfId="33644"/>
    <cellStyle name="40% - Énfasis3 2 2 11" xfId="22077"/>
    <cellStyle name="40% - Énfasis3 2 2 2" xfId="280"/>
    <cellStyle name="40% - Énfasis3 2 2 2 10" xfId="22078"/>
    <cellStyle name="40% - Énfasis3 2 2 2 2" xfId="4220"/>
    <cellStyle name="40% - Énfasis3 2 2 2 2 2" xfId="20221"/>
    <cellStyle name="40% - Énfasis3 2 2 2 2 2 2" xfId="28036"/>
    <cellStyle name="40% - Énfasis3 2 2 2 2 3" xfId="30367"/>
    <cellStyle name="40% - Énfasis3 2 2 2 2 4" xfId="34243"/>
    <cellStyle name="40% - Énfasis3 2 2 2 2 5" xfId="23950"/>
    <cellStyle name="40% - Énfasis3 2 2 2 3" xfId="8906"/>
    <cellStyle name="40% - Énfasis3 2 2 2 3 2" xfId="32224"/>
    <cellStyle name="40% - Énfasis3 2 2 2 3 3" xfId="25807"/>
    <cellStyle name="40% - Énfasis3 2 2 2 4" xfId="9519"/>
    <cellStyle name="40% - Énfasis3 2 2 2 4 2" xfId="32622"/>
    <cellStyle name="40% - Énfasis3 2 2 2 4 3" xfId="26206"/>
    <cellStyle name="40% - Énfasis3 2 2 2 5" xfId="10851"/>
    <cellStyle name="40% - Énfasis3 2 2 2 5 2" xfId="33246"/>
    <cellStyle name="40% - Énfasis3 2 2 2 5 3" xfId="26631"/>
    <cellStyle name="40% - Énfasis3 2 2 2 6" xfId="11249"/>
    <cellStyle name="40% - Énfasis3 2 2 2 6 2" xfId="27029"/>
    <cellStyle name="40% - Énfasis3 2 2 2 7" xfId="17736"/>
    <cellStyle name="40% - Énfasis3 2 2 2 7 2" xfId="27474"/>
    <cellStyle name="40% - Énfasis3 2 2 2 8" xfId="28505"/>
    <cellStyle name="40% - Énfasis3 2 2 2 9" xfId="33645"/>
    <cellStyle name="40% - Énfasis3 2 2 3" xfId="4219"/>
    <cellStyle name="40% - Énfasis3 2 2 3 2" xfId="20220"/>
    <cellStyle name="40% - Énfasis3 2 2 3 2 2" xfId="28035"/>
    <cellStyle name="40% - Énfasis3 2 2 3 3" xfId="30366"/>
    <cellStyle name="40% - Énfasis3 2 2 3 4" xfId="34242"/>
    <cellStyle name="40% - Énfasis3 2 2 3 5" xfId="23949"/>
    <cellStyle name="40% - Énfasis3 2 2 4" xfId="8905"/>
    <cellStyle name="40% - Énfasis3 2 2 4 2" xfId="32223"/>
    <cellStyle name="40% - Énfasis3 2 2 4 3" xfId="25806"/>
    <cellStyle name="40% - Énfasis3 2 2 5" xfId="9518"/>
    <cellStyle name="40% - Énfasis3 2 2 5 2" xfId="32621"/>
    <cellStyle name="40% - Énfasis3 2 2 5 3" xfId="26205"/>
    <cellStyle name="40% - Énfasis3 2 2 6" xfId="10850"/>
    <cellStyle name="40% - Énfasis3 2 2 6 2" xfId="33245"/>
    <cellStyle name="40% - Énfasis3 2 2 6 3" xfId="26630"/>
    <cellStyle name="40% - Énfasis3 2 2 7" xfId="11248"/>
    <cellStyle name="40% - Énfasis3 2 2 7 2" xfId="27028"/>
    <cellStyle name="40% - Énfasis3 2 2 8" xfId="17735"/>
    <cellStyle name="40% - Énfasis3 2 2 8 2" xfId="27473"/>
    <cellStyle name="40% - Énfasis3 2 2 9" xfId="28504"/>
    <cellStyle name="40% - Énfasis3 2 3" xfId="281"/>
    <cellStyle name="40% - Énfasis3 2 3 10" xfId="22079"/>
    <cellStyle name="40% - Énfasis3 2 3 2" xfId="4221"/>
    <cellStyle name="40% - Énfasis3 2 3 2 2" xfId="20222"/>
    <cellStyle name="40% - Énfasis3 2 3 2 2 2" xfId="28037"/>
    <cellStyle name="40% - Énfasis3 2 3 2 3" xfId="30368"/>
    <cellStyle name="40% - Énfasis3 2 3 2 4" xfId="34244"/>
    <cellStyle name="40% - Énfasis3 2 3 2 5" xfId="23951"/>
    <cellStyle name="40% - Énfasis3 2 3 3" xfId="8907"/>
    <cellStyle name="40% - Énfasis3 2 3 3 2" xfId="32225"/>
    <cellStyle name="40% - Énfasis3 2 3 3 3" xfId="25808"/>
    <cellStyle name="40% - Énfasis3 2 3 4" xfId="9520"/>
    <cellStyle name="40% - Énfasis3 2 3 4 2" xfId="32623"/>
    <cellStyle name="40% - Énfasis3 2 3 4 3" xfId="26207"/>
    <cellStyle name="40% - Énfasis3 2 3 5" xfId="10852"/>
    <cellStyle name="40% - Énfasis3 2 3 5 2" xfId="33247"/>
    <cellStyle name="40% - Énfasis3 2 3 5 3" xfId="26632"/>
    <cellStyle name="40% - Énfasis3 2 3 6" xfId="11250"/>
    <cellStyle name="40% - Énfasis3 2 3 6 2" xfId="27030"/>
    <cellStyle name="40% - Énfasis3 2 3 7" xfId="17737"/>
    <cellStyle name="40% - Énfasis3 2 3 7 2" xfId="27475"/>
    <cellStyle name="40% - Énfasis3 2 3 8" xfId="28506"/>
    <cellStyle name="40% - Énfasis3 2 3 9" xfId="33646"/>
    <cellStyle name="40% - Énfasis3 2 4" xfId="4218"/>
    <cellStyle name="40% - Énfasis3 2 4 2" xfId="20219"/>
    <cellStyle name="40% - Énfasis3 2 4 2 2" xfId="28034"/>
    <cellStyle name="40% - Énfasis3 2 4 3" xfId="30365"/>
    <cellStyle name="40% - Énfasis3 2 4 4" xfId="34241"/>
    <cellStyle name="40% - Énfasis3 2 4 5" xfId="23948"/>
    <cellStyle name="40% - Énfasis3 2 5" xfId="8904"/>
    <cellStyle name="40% - Énfasis3 2 5 2" xfId="32222"/>
    <cellStyle name="40% - Énfasis3 2 5 3" xfId="25805"/>
    <cellStyle name="40% - Énfasis3 2 6" xfId="9517"/>
    <cellStyle name="40% - Énfasis3 2 6 2" xfId="32620"/>
    <cellStyle name="40% - Énfasis3 2 6 3" xfId="26204"/>
    <cellStyle name="40% - Énfasis3 2 7" xfId="10849"/>
    <cellStyle name="40% - Énfasis3 2 7 2" xfId="33244"/>
    <cellStyle name="40% - Énfasis3 2 7 3" xfId="26629"/>
    <cellStyle name="40% - Énfasis3 2 8" xfId="11247"/>
    <cellStyle name="40% - Énfasis3 2 8 2" xfId="27027"/>
    <cellStyle name="40% - Énfasis3 2 9" xfId="17734"/>
    <cellStyle name="40% - Énfasis3 2 9 2" xfId="27472"/>
    <cellStyle name="40% - Énfasis3 3" xfId="282"/>
    <cellStyle name="40% - Énfasis3 3 10" xfId="28507"/>
    <cellStyle name="40% - Énfasis3 3 11" xfId="33647"/>
    <cellStyle name="40% - Énfasis3 3 12" xfId="22080"/>
    <cellStyle name="40% - Énfasis3 3 2" xfId="283"/>
    <cellStyle name="40% - Énfasis3 3 2 10" xfId="33648"/>
    <cellStyle name="40% - Énfasis3 3 2 11" xfId="22081"/>
    <cellStyle name="40% - Énfasis3 3 2 2" xfId="284"/>
    <cellStyle name="40% - Énfasis3 3 2 2 10" xfId="22082"/>
    <cellStyle name="40% - Énfasis3 3 2 2 2" xfId="4224"/>
    <cellStyle name="40% - Énfasis3 3 2 2 2 2" xfId="20225"/>
    <cellStyle name="40% - Énfasis3 3 2 2 2 2 2" xfId="28040"/>
    <cellStyle name="40% - Énfasis3 3 2 2 2 3" xfId="30371"/>
    <cellStyle name="40% - Énfasis3 3 2 2 2 4" xfId="34247"/>
    <cellStyle name="40% - Énfasis3 3 2 2 2 5" xfId="23954"/>
    <cellStyle name="40% - Énfasis3 3 2 2 3" xfId="8910"/>
    <cellStyle name="40% - Énfasis3 3 2 2 3 2" xfId="32228"/>
    <cellStyle name="40% - Énfasis3 3 2 2 3 3" xfId="25811"/>
    <cellStyle name="40% - Énfasis3 3 2 2 4" xfId="9523"/>
    <cellStyle name="40% - Énfasis3 3 2 2 4 2" xfId="32626"/>
    <cellStyle name="40% - Énfasis3 3 2 2 4 3" xfId="26210"/>
    <cellStyle name="40% - Énfasis3 3 2 2 5" xfId="10855"/>
    <cellStyle name="40% - Énfasis3 3 2 2 5 2" xfId="33250"/>
    <cellStyle name="40% - Énfasis3 3 2 2 5 3" xfId="26635"/>
    <cellStyle name="40% - Énfasis3 3 2 2 6" xfId="11253"/>
    <cellStyle name="40% - Énfasis3 3 2 2 6 2" xfId="27033"/>
    <cellStyle name="40% - Énfasis3 3 2 2 7" xfId="17740"/>
    <cellStyle name="40% - Énfasis3 3 2 2 7 2" xfId="27478"/>
    <cellStyle name="40% - Énfasis3 3 2 2 8" xfId="28509"/>
    <cellStyle name="40% - Énfasis3 3 2 2 9" xfId="33649"/>
    <cellStyle name="40% - Énfasis3 3 2 3" xfId="4223"/>
    <cellStyle name="40% - Énfasis3 3 2 3 2" xfId="20224"/>
    <cellStyle name="40% - Énfasis3 3 2 3 2 2" xfId="28039"/>
    <cellStyle name="40% - Énfasis3 3 2 3 3" xfId="30370"/>
    <cellStyle name="40% - Énfasis3 3 2 3 4" xfId="34246"/>
    <cellStyle name="40% - Énfasis3 3 2 3 5" xfId="23953"/>
    <cellStyle name="40% - Énfasis3 3 2 4" xfId="8909"/>
    <cellStyle name="40% - Énfasis3 3 2 4 2" xfId="32227"/>
    <cellStyle name="40% - Énfasis3 3 2 4 3" xfId="25810"/>
    <cellStyle name="40% - Énfasis3 3 2 5" xfId="9522"/>
    <cellStyle name="40% - Énfasis3 3 2 5 2" xfId="32625"/>
    <cellStyle name="40% - Énfasis3 3 2 5 3" xfId="26209"/>
    <cellStyle name="40% - Énfasis3 3 2 6" xfId="10854"/>
    <cellStyle name="40% - Énfasis3 3 2 6 2" xfId="33249"/>
    <cellStyle name="40% - Énfasis3 3 2 6 3" xfId="26634"/>
    <cellStyle name="40% - Énfasis3 3 2 7" xfId="11252"/>
    <cellStyle name="40% - Énfasis3 3 2 7 2" xfId="27032"/>
    <cellStyle name="40% - Énfasis3 3 2 8" xfId="17739"/>
    <cellStyle name="40% - Énfasis3 3 2 8 2" xfId="27477"/>
    <cellStyle name="40% - Énfasis3 3 2 9" xfId="28508"/>
    <cellStyle name="40% - Énfasis3 3 3" xfId="285"/>
    <cellStyle name="40% - Énfasis3 3 3 10" xfId="22083"/>
    <cellStyle name="40% - Énfasis3 3 3 2" xfId="4225"/>
    <cellStyle name="40% - Énfasis3 3 3 2 2" xfId="20226"/>
    <cellStyle name="40% - Énfasis3 3 3 2 2 2" xfId="28041"/>
    <cellStyle name="40% - Énfasis3 3 3 2 3" xfId="30372"/>
    <cellStyle name="40% - Énfasis3 3 3 2 4" xfId="34248"/>
    <cellStyle name="40% - Énfasis3 3 3 2 5" xfId="23955"/>
    <cellStyle name="40% - Énfasis3 3 3 3" xfId="8911"/>
    <cellStyle name="40% - Énfasis3 3 3 3 2" xfId="32229"/>
    <cellStyle name="40% - Énfasis3 3 3 3 3" xfId="25812"/>
    <cellStyle name="40% - Énfasis3 3 3 4" xfId="9524"/>
    <cellStyle name="40% - Énfasis3 3 3 4 2" xfId="32627"/>
    <cellStyle name="40% - Énfasis3 3 3 4 3" xfId="26211"/>
    <cellStyle name="40% - Énfasis3 3 3 5" xfId="10856"/>
    <cellStyle name="40% - Énfasis3 3 3 5 2" xfId="33251"/>
    <cellStyle name="40% - Énfasis3 3 3 5 3" xfId="26636"/>
    <cellStyle name="40% - Énfasis3 3 3 6" xfId="11254"/>
    <cellStyle name="40% - Énfasis3 3 3 6 2" xfId="27034"/>
    <cellStyle name="40% - Énfasis3 3 3 7" xfId="17741"/>
    <cellStyle name="40% - Énfasis3 3 3 7 2" xfId="27479"/>
    <cellStyle name="40% - Énfasis3 3 3 8" xfId="28510"/>
    <cellStyle name="40% - Énfasis3 3 3 9" xfId="33650"/>
    <cellStyle name="40% - Énfasis3 3 4" xfId="4222"/>
    <cellStyle name="40% - Énfasis3 3 4 2" xfId="20223"/>
    <cellStyle name="40% - Énfasis3 3 4 2 2" xfId="28038"/>
    <cellStyle name="40% - Énfasis3 3 4 3" xfId="30369"/>
    <cellStyle name="40% - Énfasis3 3 4 4" xfId="34245"/>
    <cellStyle name="40% - Énfasis3 3 4 5" xfId="23952"/>
    <cellStyle name="40% - Énfasis3 3 5" xfId="8908"/>
    <cellStyle name="40% - Énfasis3 3 5 2" xfId="32226"/>
    <cellStyle name="40% - Énfasis3 3 5 3" xfId="25809"/>
    <cellStyle name="40% - Énfasis3 3 6" xfId="9521"/>
    <cellStyle name="40% - Énfasis3 3 6 2" xfId="32624"/>
    <cellStyle name="40% - Énfasis3 3 6 3" xfId="26208"/>
    <cellStyle name="40% - Énfasis3 3 7" xfId="10853"/>
    <cellStyle name="40% - Énfasis3 3 7 2" xfId="33248"/>
    <cellStyle name="40% - Énfasis3 3 7 3" xfId="26633"/>
    <cellStyle name="40% - Énfasis3 3 8" xfId="11251"/>
    <cellStyle name="40% - Énfasis3 3 8 2" xfId="27031"/>
    <cellStyle name="40% - Énfasis3 3 9" xfId="17738"/>
    <cellStyle name="40% - Énfasis3 3 9 2" xfId="27476"/>
    <cellStyle name="40% - Énfasis3 4" xfId="286"/>
    <cellStyle name="40% - Énfasis3 4 10" xfId="28511"/>
    <cellStyle name="40% - Énfasis3 4 11" xfId="33651"/>
    <cellStyle name="40% - Énfasis3 4 12" xfId="22084"/>
    <cellStyle name="40% - Énfasis3 4 2" xfId="287"/>
    <cellStyle name="40% - Énfasis3 4 2 10" xfId="33652"/>
    <cellStyle name="40% - Énfasis3 4 2 11" xfId="22085"/>
    <cellStyle name="40% - Énfasis3 4 2 2" xfId="288"/>
    <cellStyle name="40% - Énfasis3 4 2 2 10" xfId="22086"/>
    <cellStyle name="40% - Énfasis3 4 2 2 2" xfId="4228"/>
    <cellStyle name="40% - Énfasis3 4 2 2 2 2" xfId="20229"/>
    <cellStyle name="40% - Énfasis3 4 2 2 2 2 2" xfId="28044"/>
    <cellStyle name="40% - Énfasis3 4 2 2 2 3" xfId="30375"/>
    <cellStyle name="40% - Énfasis3 4 2 2 2 4" xfId="34251"/>
    <cellStyle name="40% - Énfasis3 4 2 2 2 5" xfId="23958"/>
    <cellStyle name="40% - Énfasis3 4 2 2 3" xfId="8914"/>
    <cellStyle name="40% - Énfasis3 4 2 2 3 2" xfId="32232"/>
    <cellStyle name="40% - Énfasis3 4 2 2 3 3" xfId="25815"/>
    <cellStyle name="40% - Énfasis3 4 2 2 4" xfId="9527"/>
    <cellStyle name="40% - Énfasis3 4 2 2 4 2" xfId="32630"/>
    <cellStyle name="40% - Énfasis3 4 2 2 4 3" xfId="26214"/>
    <cellStyle name="40% - Énfasis3 4 2 2 5" xfId="10859"/>
    <cellStyle name="40% - Énfasis3 4 2 2 5 2" xfId="33254"/>
    <cellStyle name="40% - Énfasis3 4 2 2 5 3" xfId="26639"/>
    <cellStyle name="40% - Énfasis3 4 2 2 6" xfId="11257"/>
    <cellStyle name="40% - Énfasis3 4 2 2 6 2" xfId="27037"/>
    <cellStyle name="40% - Énfasis3 4 2 2 7" xfId="17744"/>
    <cellStyle name="40% - Énfasis3 4 2 2 7 2" xfId="27482"/>
    <cellStyle name="40% - Énfasis3 4 2 2 8" xfId="28513"/>
    <cellStyle name="40% - Énfasis3 4 2 2 9" xfId="33653"/>
    <cellStyle name="40% - Énfasis3 4 2 3" xfId="4227"/>
    <cellStyle name="40% - Énfasis3 4 2 3 2" xfId="20228"/>
    <cellStyle name="40% - Énfasis3 4 2 3 2 2" xfId="28043"/>
    <cellStyle name="40% - Énfasis3 4 2 3 3" xfId="30374"/>
    <cellStyle name="40% - Énfasis3 4 2 3 4" xfId="34250"/>
    <cellStyle name="40% - Énfasis3 4 2 3 5" xfId="23957"/>
    <cellStyle name="40% - Énfasis3 4 2 4" xfId="8913"/>
    <cellStyle name="40% - Énfasis3 4 2 4 2" xfId="32231"/>
    <cellStyle name="40% - Énfasis3 4 2 4 3" xfId="25814"/>
    <cellStyle name="40% - Énfasis3 4 2 5" xfId="9526"/>
    <cellStyle name="40% - Énfasis3 4 2 5 2" xfId="32629"/>
    <cellStyle name="40% - Énfasis3 4 2 5 3" xfId="26213"/>
    <cellStyle name="40% - Énfasis3 4 2 6" xfId="10858"/>
    <cellStyle name="40% - Énfasis3 4 2 6 2" xfId="33253"/>
    <cellStyle name="40% - Énfasis3 4 2 6 3" xfId="26638"/>
    <cellStyle name="40% - Énfasis3 4 2 7" xfId="11256"/>
    <cellStyle name="40% - Énfasis3 4 2 7 2" xfId="27036"/>
    <cellStyle name="40% - Énfasis3 4 2 8" xfId="17743"/>
    <cellStyle name="40% - Énfasis3 4 2 8 2" xfId="27481"/>
    <cellStyle name="40% - Énfasis3 4 2 9" xfId="28512"/>
    <cellStyle name="40% - Énfasis3 4 3" xfId="289"/>
    <cellStyle name="40% - Énfasis3 4 3 10" xfId="22087"/>
    <cellStyle name="40% - Énfasis3 4 3 2" xfId="4229"/>
    <cellStyle name="40% - Énfasis3 4 3 2 2" xfId="20230"/>
    <cellStyle name="40% - Énfasis3 4 3 2 2 2" xfId="28045"/>
    <cellStyle name="40% - Énfasis3 4 3 2 3" xfId="30376"/>
    <cellStyle name="40% - Énfasis3 4 3 2 4" xfId="34252"/>
    <cellStyle name="40% - Énfasis3 4 3 2 5" xfId="23959"/>
    <cellStyle name="40% - Énfasis3 4 3 3" xfId="8915"/>
    <cellStyle name="40% - Énfasis3 4 3 3 2" xfId="32233"/>
    <cellStyle name="40% - Énfasis3 4 3 3 3" xfId="25816"/>
    <cellStyle name="40% - Énfasis3 4 3 4" xfId="9528"/>
    <cellStyle name="40% - Énfasis3 4 3 4 2" xfId="32631"/>
    <cellStyle name="40% - Énfasis3 4 3 4 3" xfId="26215"/>
    <cellStyle name="40% - Énfasis3 4 3 5" xfId="10860"/>
    <cellStyle name="40% - Énfasis3 4 3 5 2" xfId="33255"/>
    <cellStyle name="40% - Énfasis3 4 3 5 3" xfId="26640"/>
    <cellStyle name="40% - Énfasis3 4 3 6" xfId="11258"/>
    <cellStyle name="40% - Énfasis3 4 3 6 2" xfId="27038"/>
    <cellStyle name="40% - Énfasis3 4 3 7" xfId="17745"/>
    <cellStyle name="40% - Énfasis3 4 3 7 2" xfId="27483"/>
    <cellStyle name="40% - Énfasis3 4 3 8" xfId="28514"/>
    <cellStyle name="40% - Énfasis3 4 3 9" xfId="33654"/>
    <cellStyle name="40% - Énfasis3 4 4" xfId="4226"/>
    <cellStyle name="40% - Énfasis3 4 4 2" xfId="20227"/>
    <cellStyle name="40% - Énfasis3 4 4 2 2" xfId="28042"/>
    <cellStyle name="40% - Énfasis3 4 4 3" xfId="30373"/>
    <cellStyle name="40% - Énfasis3 4 4 4" xfId="34249"/>
    <cellStyle name="40% - Énfasis3 4 4 5" xfId="23956"/>
    <cellStyle name="40% - Énfasis3 4 5" xfId="8912"/>
    <cellStyle name="40% - Énfasis3 4 5 2" xfId="32230"/>
    <cellStyle name="40% - Énfasis3 4 5 3" xfId="25813"/>
    <cellStyle name="40% - Énfasis3 4 6" xfId="9525"/>
    <cellStyle name="40% - Énfasis3 4 6 2" xfId="32628"/>
    <cellStyle name="40% - Énfasis3 4 6 3" xfId="26212"/>
    <cellStyle name="40% - Énfasis3 4 7" xfId="10857"/>
    <cellStyle name="40% - Énfasis3 4 7 2" xfId="33252"/>
    <cellStyle name="40% - Énfasis3 4 7 3" xfId="26637"/>
    <cellStyle name="40% - Énfasis3 4 8" xfId="11255"/>
    <cellStyle name="40% - Énfasis3 4 8 2" xfId="27035"/>
    <cellStyle name="40% - Énfasis3 4 9" xfId="17742"/>
    <cellStyle name="40% - Énfasis3 4 9 2" xfId="27480"/>
    <cellStyle name="40% - Énfasis3 5" xfId="290"/>
    <cellStyle name="40% - Énfasis3 5 10" xfId="28515"/>
    <cellStyle name="40% - Énfasis3 5 11" xfId="33655"/>
    <cellStyle name="40% - Énfasis3 5 12" xfId="22088"/>
    <cellStyle name="40% - Énfasis3 5 2" xfId="291"/>
    <cellStyle name="40% - Énfasis3 5 2 10" xfId="33656"/>
    <cellStyle name="40% - Énfasis3 5 2 11" xfId="22089"/>
    <cellStyle name="40% - Énfasis3 5 2 2" xfId="292"/>
    <cellStyle name="40% - Énfasis3 5 2 2 10" xfId="22090"/>
    <cellStyle name="40% - Énfasis3 5 2 2 2" xfId="4232"/>
    <cellStyle name="40% - Énfasis3 5 2 2 2 2" xfId="20233"/>
    <cellStyle name="40% - Énfasis3 5 2 2 2 2 2" xfId="28048"/>
    <cellStyle name="40% - Énfasis3 5 2 2 2 3" xfId="30379"/>
    <cellStyle name="40% - Énfasis3 5 2 2 2 4" xfId="34255"/>
    <cellStyle name="40% - Énfasis3 5 2 2 2 5" xfId="23962"/>
    <cellStyle name="40% - Énfasis3 5 2 2 3" xfId="8918"/>
    <cellStyle name="40% - Énfasis3 5 2 2 3 2" xfId="32236"/>
    <cellStyle name="40% - Énfasis3 5 2 2 3 3" xfId="25819"/>
    <cellStyle name="40% - Énfasis3 5 2 2 4" xfId="9531"/>
    <cellStyle name="40% - Énfasis3 5 2 2 4 2" xfId="32634"/>
    <cellStyle name="40% - Énfasis3 5 2 2 4 3" xfId="26218"/>
    <cellStyle name="40% - Énfasis3 5 2 2 5" xfId="10863"/>
    <cellStyle name="40% - Énfasis3 5 2 2 5 2" xfId="33258"/>
    <cellStyle name="40% - Énfasis3 5 2 2 5 3" xfId="26643"/>
    <cellStyle name="40% - Énfasis3 5 2 2 6" xfId="11261"/>
    <cellStyle name="40% - Énfasis3 5 2 2 6 2" xfId="27041"/>
    <cellStyle name="40% - Énfasis3 5 2 2 7" xfId="17748"/>
    <cellStyle name="40% - Énfasis3 5 2 2 7 2" xfId="27486"/>
    <cellStyle name="40% - Énfasis3 5 2 2 8" xfId="28517"/>
    <cellStyle name="40% - Énfasis3 5 2 2 9" xfId="33657"/>
    <cellStyle name="40% - Énfasis3 5 2 3" xfId="4231"/>
    <cellStyle name="40% - Énfasis3 5 2 3 2" xfId="20232"/>
    <cellStyle name="40% - Énfasis3 5 2 3 2 2" xfId="28047"/>
    <cellStyle name="40% - Énfasis3 5 2 3 3" xfId="30378"/>
    <cellStyle name="40% - Énfasis3 5 2 3 4" xfId="34254"/>
    <cellStyle name="40% - Énfasis3 5 2 3 5" xfId="23961"/>
    <cellStyle name="40% - Énfasis3 5 2 4" xfId="8917"/>
    <cellStyle name="40% - Énfasis3 5 2 4 2" xfId="32235"/>
    <cellStyle name="40% - Énfasis3 5 2 4 3" xfId="25818"/>
    <cellStyle name="40% - Énfasis3 5 2 5" xfId="9530"/>
    <cellStyle name="40% - Énfasis3 5 2 5 2" xfId="32633"/>
    <cellStyle name="40% - Énfasis3 5 2 5 3" xfId="26217"/>
    <cellStyle name="40% - Énfasis3 5 2 6" xfId="10862"/>
    <cellStyle name="40% - Énfasis3 5 2 6 2" xfId="33257"/>
    <cellStyle name="40% - Énfasis3 5 2 6 3" xfId="26642"/>
    <cellStyle name="40% - Énfasis3 5 2 7" xfId="11260"/>
    <cellStyle name="40% - Énfasis3 5 2 7 2" xfId="27040"/>
    <cellStyle name="40% - Énfasis3 5 2 8" xfId="17747"/>
    <cellStyle name="40% - Énfasis3 5 2 8 2" xfId="27485"/>
    <cellStyle name="40% - Énfasis3 5 2 9" xfId="28516"/>
    <cellStyle name="40% - Énfasis3 5 3" xfId="293"/>
    <cellStyle name="40% - Énfasis3 5 3 10" xfId="22091"/>
    <cellStyle name="40% - Énfasis3 5 3 2" xfId="4233"/>
    <cellStyle name="40% - Énfasis3 5 3 2 2" xfId="20234"/>
    <cellStyle name="40% - Énfasis3 5 3 2 2 2" xfId="28049"/>
    <cellStyle name="40% - Énfasis3 5 3 2 3" xfId="30380"/>
    <cellStyle name="40% - Énfasis3 5 3 2 4" xfId="34256"/>
    <cellStyle name="40% - Énfasis3 5 3 2 5" xfId="23963"/>
    <cellStyle name="40% - Énfasis3 5 3 3" xfId="8919"/>
    <cellStyle name="40% - Énfasis3 5 3 3 2" xfId="32237"/>
    <cellStyle name="40% - Énfasis3 5 3 3 3" xfId="25820"/>
    <cellStyle name="40% - Énfasis3 5 3 4" xfId="9532"/>
    <cellStyle name="40% - Énfasis3 5 3 4 2" xfId="32635"/>
    <cellStyle name="40% - Énfasis3 5 3 4 3" xfId="26219"/>
    <cellStyle name="40% - Énfasis3 5 3 5" xfId="10864"/>
    <cellStyle name="40% - Énfasis3 5 3 5 2" xfId="33259"/>
    <cellStyle name="40% - Énfasis3 5 3 5 3" xfId="26644"/>
    <cellStyle name="40% - Énfasis3 5 3 6" xfId="11262"/>
    <cellStyle name="40% - Énfasis3 5 3 6 2" xfId="27042"/>
    <cellStyle name="40% - Énfasis3 5 3 7" xfId="17749"/>
    <cellStyle name="40% - Énfasis3 5 3 7 2" xfId="27487"/>
    <cellStyle name="40% - Énfasis3 5 3 8" xfId="28518"/>
    <cellStyle name="40% - Énfasis3 5 3 9" xfId="33658"/>
    <cellStyle name="40% - Énfasis3 5 4" xfId="4230"/>
    <cellStyle name="40% - Énfasis3 5 4 2" xfId="20231"/>
    <cellStyle name="40% - Énfasis3 5 4 2 2" xfId="28046"/>
    <cellStyle name="40% - Énfasis3 5 4 3" xfId="30377"/>
    <cellStyle name="40% - Énfasis3 5 4 4" xfId="34253"/>
    <cellStyle name="40% - Énfasis3 5 4 5" xfId="23960"/>
    <cellStyle name="40% - Énfasis3 5 5" xfId="8916"/>
    <cellStyle name="40% - Énfasis3 5 5 2" xfId="32234"/>
    <cellStyle name="40% - Énfasis3 5 5 3" xfId="25817"/>
    <cellStyle name="40% - Énfasis3 5 6" xfId="9529"/>
    <cellStyle name="40% - Énfasis3 5 6 2" xfId="32632"/>
    <cellStyle name="40% - Énfasis3 5 6 3" xfId="26216"/>
    <cellStyle name="40% - Énfasis3 5 7" xfId="10861"/>
    <cellStyle name="40% - Énfasis3 5 7 2" xfId="33256"/>
    <cellStyle name="40% - Énfasis3 5 7 3" xfId="26641"/>
    <cellStyle name="40% - Énfasis3 5 8" xfId="11259"/>
    <cellStyle name="40% - Énfasis3 5 8 2" xfId="27039"/>
    <cellStyle name="40% - Énfasis3 5 9" xfId="17746"/>
    <cellStyle name="40% - Énfasis3 5 9 2" xfId="27484"/>
    <cellStyle name="40% - Énfasis3 6" xfId="294"/>
    <cellStyle name="40% - Énfasis3 6 10" xfId="28519"/>
    <cellStyle name="40% - Énfasis3 6 11" xfId="33659"/>
    <cellStyle name="40% - Énfasis3 6 12" xfId="22092"/>
    <cellStyle name="40% - Énfasis3 6 2" xfId="295"/>
    <cellStyle name="40% - Énfasis3 6 2 10" xfId="33660"/>
    <cellStyle name="40% - Énfasis3 6 2 11" xfId="22093"/>
    <cellStyle name="40% - Énfasis3 6 2 2" xfId="296"/>
    <cellStyle name="40% - Énfasis3 6 2 2 10" xfId="22094"/>
    <cellStyle name="40% - Énfasis3 6 2 2 2" xfId="4236"/>
    <cellStyle name="40% - Énfasis3 6 2 2 2 2" xfId="20237"/>
    <cellStyle name="40% - Énfasis3 6 2 2 2 2 2" xfId="28052"/>
    <cellStyle name="40% - Énfasis3 6 2 2 2 3" xfId="30383"/>
    <cellStyle name="40% - Énfasis3 6 2 2 2 4" xfId="34259"/>
    <cellStyle name="40% - Énfasis3 6 2 2 2 5" xfId="23966"/>
    <cellStyle name="40% - Énfasis3 6 2 2 3" xfId="8922"/>
    <cellStyle name="40% - Énfasis3 6 2 2 3 2" xfId="32240"/>
    <cellStyle name="40% - Énfasis3 6 2 2 3 3" xfId="25823"/>
    <cellStyle name="40% - Énfasis3 6 2 2 4" xfId="9535"/>
    <cellStyle name="40% - Énfasis3 6 2 2 4 2" xfId="32638"/>
    <cellStyle name="40% - Énfasis3 6 2 2 4 3" xfId="26222"/>
    <cellStyle name="40% - Énfasis3 6 2 2 5" xfId="10867"/>
    <cellStyle name="40% - Énfasis3 6 2 2 5 2" xfId="33262"/>
    <cellStyle name="40% - Énfasis3 6 2 2 5 3" xfId="26647"/>
    <cellStyle name="40% - Énfasis3 6 2 2 6" xfId="11265"/>
    <cellStyle name="40% - Énfasis3 6 2 2 6 2" xfId="27045"/>
    <cellStyle name="40% - Énfasis3 6 2 2 7" xfId="17752"/>
    <cellStyle name="40% - Énfasis3 6 2 2 7 2" xfId="27490"/>
    <cellStyle name="40% - Énfasis3 6 2 2 8" xfId="28521"/>
    <cellStyle name="40% - Énfasis3 6 2 2 9" xfId="33661"/>
    <cellStyle name="40% - Énfasis3 6 2 3" xfId="4235"/>
    <cellStyle name="40% - Énfasis3 6 2 3 2" xfId="20236"/>
    <cellStyle name="40% - Énfasis3 6 2 3 2 2" xfId="28051"/>
    <cellStyle name="40% - Énfasis3 6 2 3 3" xfId="30382"/>
    <cellStyle name="40% - Énfasis3 6 2 3 4" xfId="34258"/>
    <cellStyle name="40% - Énfasis3 6 2 3 5" xfId="23965"/>
    <cellStyle name="40% - Énfasis3 6 2 4" xfId="8921"/>
    <cellStyle name="40% - Énfasis3 6 2 4 2" xfId="32239"/>
    <cellStyle name="40% - Énfasis3 6 2 4 3" xfId="25822"/>
    <cellStyle name="40% - Énfasis3 6 2 5" xfId="9534"/>
    <cellStyle name="40% - Énfasis3 6 2 5 2" xfId="32637"/>
    <cellStyle name="40% - Énfasis3 6 2 5 3" xfId="26221"/>
    <cellStyle name="40% - Énfasis3 6 2 6" xfId="10866"/>
    <cellStyle name="40% - Énfasis3 6 2 6 2" xfId="33261"/>
    <cellStyle name="40% - Énfasis3 6 2 6 3" xfId="26646"/>
    <cellStyle name="40% - Énfasis3 6 2 7" xfId="11264"/>
    <cellStyle name="40% - Énfasis3 6 2 7 2" xfId="27044"/>
    <cellStyle name="40% - Énfasis3 6 2 8" xfId="17751"/>
    <cellStyle name="40% - Énfasis3 6 2 8 2" xfId="27489"/>
    <cellStyle name="40% - Énfasis3 6 2 9" xfId="28520"/>
    <cellStyle name="40% - Énfasis3 6 3" xfId="297"/>
    <cellStyle name="40% - Énfasis3 6 3 10" xfId="22095"/>
    <cellStyle name="40% - Énfasis3 6 3 2" xfId="4237"/>
    <cellStyle name="40% - Énfasis3 6 3 2 2" xfId="20238"/>
    <cellStyle name="40% - Énfasis3 6 3 2 2 2" xfId="28053"/>
    <cellStyle name="40% - Énfasis3 6 3 2 3" xfId="30384"/>
    <cellStyle name="40% - Énfasis3 6 3 2 4" xfId="34260"/>
    <cellStyle name="40% - Énfasis3 6 3 2 5" xfId="23967"/>
    <cellStyle name="40% - Énfasis3 6 3 3" xfId="8923"/>
    <cellStyle name="40% - Énfasis3 6 3 3 2" xfId="32241"/>
    <cellStyle name="40% - Énfasis3 6 3 3 3" xfId="25824"/>
    <cellStyle name="40% - Énfasis3 6 3 4" xfId="9536"/>
    <cellStyle name="40% - Énfasis3 6 3 4 2" xfId="32639"/>
    <cellStyle name="40% - Énfasis3 6 3 4 3" xfId="26223"/>
    <cellStyle name="40% - Énfasis3 6 3 5" xfId="10868"/>
    <cellStyle name="40% - Énfasis3 6 3 5 2" xfId="33263"/>
    <cellStyle name="40% - Énfasis3 6 3 5 3" xfId="26648"/>
    <cellStyle name="40% - Énfasis3 6 3 6" xfId="11266"/>
    <cellStyle name="40% - Énfasis3 6 3 6 2" xfId="27046"/>
    <cellStyle name="40% - Énfasis3 6 3 7" xfId="17753"/>
    <cellStyle name="40% - Énfasis3 6 3 7 2" xfId="27491"/>
    <cellStyle name="40% - Énfasis3 6 3 8" xfId="28522"/>
    <cellStyle name="40% - Énfasis3 6 3 9" xfId="33662"/>
    <cellStyle name="40% - Énfasis3 6 4" xfId="4234"/>
    <cellStyle name="40% - Énfasis3 6 4 2" xfId="20235"/>
    <cellStyle name="40% - Énfasis3 6 4 2 2" xfId="28050"/>
    <cellStyle name="40% - Énfasis3 6 4 3" xfId="30381"/>
    <cellStyle name="40% - Énfasis3 6 4 4" xfId="34257"/>
    <cellStyle name="40% - Énfasis3 6 4 5" xfId="23964"/>
    <cellStyle name="40% - Énfasis3 6 5" xfId="8920"/>
    <cellStyle name="40% - Énfasis3 6 5 2" xfId="32238"/>
    <cellStyle name="40% - Énfasis3 6 5 3" xfId="25821"/>
    <cellStyle name="40% - Énfasis3 6 6" xfId="9533"/>
    <cellStyle name="40% - Énfasis3 6 6 2" xfId="32636"/>
    <cellStyle name="40% - Énfasis3 6 6 3" xfId="26220"/>
    <cellStyle name="40% - Énfasis3 6 7" xfId="10865"/>
    <cellStyle name="40% - Énfasis3 6 7 2" xfId="33260"/>
    <cellStyle name="40% - Énfasis3 6 7 3" xfId="26645"/>
    <cellStyle name="40% - Énfasis3 6 8" xfId="11263"/>
    <cellStyle name="40% - Énfasis3 6 8 2" xfId="27043"/>
    <cellStyle name="40% - Énfasis3 6 9" xfId="17750"/>
    <cellStyle name="40% - Énfasis3 6 9 2" xfId="27488"/>
    <cellStyle name="40% - Énfasis3 7" xfId="298"/>
    <cellStyle name="40% - Énfasis3 7 10" xfId="33663"/>
    <cellStyle name="40% - Énfasis3 7 11" xfId="22096"/>
    <cellStyle name="40% - Énfasis3 7 2" xfId="299"/>
    <cellStyle name="40% - Énfasis3 7 2 10" xfId="22097"/>
    <cellStyle name="40% - Énfasis3 7 2 2" xfId="4239"/>
    <cellStyle name="40% - Énfasis3 7 2 2 2" xfId="20240"/>
    <cellStyle name="40% - Énfasis3 7 2 2 2 2" xfId="28055"/>
    <cellStyle name="40% - Énfasis3 7 2 2 3" xfId="30386"/>
    <cellStyle name="40% - Énfasis3 7 2 2 4" xfId="34262"/>
    <cellStyle name="40% - Énfasis3 7 2 2 5" xfId="23969"/>
    <cellStyle name="40% - Énfasis3 7 2 3" xfId="8925"/>
    <cellStyle name="40% - Énfasis3 7 2 3 2" xfId="32243"/>
    <cellStyle name="40% - Énfasis3 7 2 3 3" xfId="25826"/>
    <cellStyle name="40% - Énfasis3 7 2 4" xfId="9538"/>
    <cellStyle name="40% - Énfasis3 7 2 4 2" xfId="32641"/>
    <cellStyle name="40% - Énfasis3 7 2 4 3" xfId="26225"/>
    <cellStyle name="40% - Énfasis3 7 2 5" xfId="10870"/>
    <cellStyle name="40% - Énfasis3 7 2 5 2" xfId="33265"/>
    <cellStyle name="40% - Énfasis3 7 2 5 3" xfId="26650"/>
    <cellStyle name="40% - Énfasis3 7 2 6" xfId="11268"/>
    <cellStyle name="40% - Énfasis3 7 2 6 2" xfId="27048"/>
    <cellStyle name="40% - Énfasis3 7 2 7" xfId="17755"/>
    <cellStyle name="40% - Énfasis3 7 2 7 2" xfId="27493"/>
    <cellStyle name="40% - Énfasis3 7 2 8" xfId="28524"/>
    <cellStyle name="40% - Énfasis3 7 2 9" xfId="33664"/>
    <cellStyle name="40% - Énfasis3 7 3" xfId="4238"/>
    <cellStyle name="40% - Énfasis3 7 3 2" xfId="20239"/>
    <cellStyle name="40% - Énfasis3 7 3 2 2" xfId="28054"/>
    <cellStyle name="40% - Énfasis3 7 3 3" xfId="30385"/>
    <cellStyle name="40% - Énfasis3 7 3 4" xfId="34261"/>
    <cellStyle name="40% - Énfasis3 7 3 5" xfId="23968"/>
    <cellStyle name="40% - Énfasis3 7 4" xfId="8924"/>
    <cellStyle name="40% - Énfasis3 7 4 2" xfId="32242"/>
    <cellStyle name="40% - Énfasis3 7 4 3" xfId="25825"/>
    <cellStyle name="40% - Énfasis3 7 5" xfId="9537"/>
    <cellStyle name="40% - Énfasis3 7 5 2" xfId="32640"/>
    <cellStyle name="40% - Énfasis3 7 5 3" xfId="26224"/>
    <cellStyle name="40% - Énfasis3 7 6" xfId="10869"/>
    <cellStyle name="40% - Énfasis3 7 6 2" xfId="33264"/>
    <cellStyle name="40% - Énfasis3 7 6 3" xfId="26649"/>
    <cellStyle name="40% - Énfasis3 7 7" xfId="11267"/>
    <cellStyle name="40% - Énfasis3 7 7 2" xfId="27047"/>
    <cellStyle name="40% - Énfasis3 7 8" xfId="17754"/>
    <cellStyle name="40% - Énfasis3 7 8 2" xfId="27492"/>
    <cellStyle name="40% - Énfasis3 7 9" xfId="28523"/>
    <cellStyle name="40% - Énfasis3 8" xfId="300"/>
    <cellStyle name="40% - Énfasis3 8 10" xfId="33665"/>
    <cellStyle name="40% - Énfasis3 8 11" xfId="22098"/>
    <cellStyle name="40% - Énfasis3 8 2" xfId="301"/>
    <cellStyle name="40% - Énfasis3 8 2 10" xfId="22099"/>
    <cellStyle name="40% - Énfasis3 8 2 2" xfId="4241"/>
    <cellStyle name="40% - Énfasis3 8 2 2 2" xfId="20242"/>
    <cellStyle name="40% - Énfasis3 8 2 2 2 2" xfId="28057"/>
    <cellStyle name="40% - Énfasis3 8 2 2 3" xfId="30388"/>
    <cellStyle name="40% - Énfasis3 8 2 2 4" xfId="34264"/>
    <cellStyle name="40% - Énfasis3 8 2 2 5" xfId="23971"/>
    <cellStyle name="40% - Énfasis3 8 2 3" xfId="8927"/>
    <cellStyle name="40% - Énfasis3 8 2 3 2" xfId="32245"/>
    <cellStyle name="40% - Énfasis3 8 2 3 3" xfId="25828"/>
    <cellStyle name="40% - Énfasis3 8 2 4" xfId="9540"/>
    <cellStyle name="40% - Énfasis3 8 2 4 2" xfId="32643"/>
    <cellStyle name="40% - Énfasis3 8 2 4 3" xfId="26227"/>
    <cellStyle name="40% - Énfasis3 8 2 5" xfId="10872"/>
    <cellStyle name="40% - Énfasis3 8 2 5 2" xfId="33267"/>
    <cellStyle name="40% - Énfasis3 8 2 5 3" xfId="26652"/>
    <cellStyle name="40% - Énfasis3 8 2 6" xfId="11270"/>
    <cellStyle name="40% - Énfasis3 8 2 6 2" xfId="27050"/>
    <cellStyle name="40% - Énfasis3 8 2 7" xfId="17757"/>
    <cellStyle name="40% - Énfasis3 8 2 7 2" xfId="27495"/>
    <cellStyle name="40% - Énfasis3 8 2 8" xfId="28526"/>
    <cellStyle name="40% - Énfasis3 8 2 9" xfId="33666"/>
    <cellStyle name="40% - Énfasis3 8 3" xfId="4240"/>
    <cellStyle name="40% - Énfasis3 8 3 2" xfId="20241"/>
    <cellStyle name="40% - Énfasis3 8 3 2 2" xfId="28056"/>
    <cellStyle name="40% - Énfasis3 8 3 3" xfId="30387"/>
    <cellStyle name="40% - Énfasis3 8 3 4" xfId="34263"/>
    <cellStyle name="40% - Énfasis3 8 3 5" xfId="23970"/>
    <cellStyle name="40% - Énfasis3 8 4" xfId="8926"/>
    <cellStyle name="40% - Énfasis3 8 4 2" xfId="32244"/>
    <cellStyle name="40% - Énfasis3 8 4 3" xfId="25827"/>
    <cellStyle name="40% - Énfasis3 8 5" xfId="9539"/>
    <cellStyle name="40% - Énfasis3 8 5 2" xfId="32642"/>
    <cellStyle name="40% - Énfasis3 8 5 3" xfId="26226"/>
    <cellStyle name="40% - Énfasis3 8 6" xfId="10871"/>
    <cellStyle name="40% - Énfasis3 8 6 2" xfId="33266"/>
    <cellStyle name="40% - Énfasis3 8 6 3" xfId="26651"/>
    <cellStyle name="40% - Énfasis3 8 7" xfId="11269"/>
    <cellStyle name="40% - Énfasis3 8 7 2" xfId="27049"/>
    <cellStyle name="40% - Énfasis3 8 8" xfId="17756"/>
    <cellStyle name="40% - Énfasis3 8 8 2" xfId="27494"/>
    <cellStyle name="40% - Énfasis3 8 9" xfId="28525"/>
    <cellStyle name="40% - Énfasis3 9" xfId="302"/>
    <cellStyle name="40% - Énfasis3 9 10" xfId="33667"/>
    <cellStyle name="40% - Énfasis3 9 11" xfId="22100"/>
    <cellStyle name="40% - Énfasis3 9 2" xfId="303"/>
    <cellStyle name="40% - Énfasis3 9 2 10" xfId="22101"/>
    <cellStyle name="40% - Énfasis3 9 2 2" xfId="4243"/>
    <cellStyle name="40% - Énfasis3 9 2 2 2" xfId="20244"/>
    <cellStyle name="40% - Énfasis3 9 2 2 2 2" xfId="28059"/>
    <cellStyle name="40% - Énfasis3 9 2 2 3" xfId="30390"/>
    <cellStyle name="40% - Énfasis3 9 2 2 4" xfId="34266"/>
    <cellStyle name="40% - Énfasis3 9 2 2 5" xfId="23973"/>
    <cellStyle name="40% - Énfasis3 9 2 3" xfId="8929"/>
    <cellStyle name="40% - Énfasis3 9 2 3 2" xfId="32247"/>
    <cellStyle name="40% - Énfasis3 9 2 3 3" xfId="25830"/>
    <cellStyle name="40% - Énfasis3 9 2 4" xfId="9542"/>
    <cellStyle name="40% - Énfasis3 9 2 4 2" xfId="32645"/>
    <cellStyle name="40% - Énfasis3 9 2 4 3" xfId="26229"/>
    <cellStyle name="40% - Énfasis3 9 2 5" xfId="10874"/>
    <cellStyle name="40% - Énfasis3 9 2 5 2" xfId="33269"/>
    <cellStyle name="40% - Énfasis3 9 2 5 3" xfId="26654"/>
    <cellStyle name="40% - Énfasis3 9 2 6" xfId="11272"/>
    <cellStyle name="40% - Énfasis3 9 2 6 2" xfId="27052"/>
    <cellStyle name="40% - Énfasis3 9 2 7" xfId="17759"/>
    <cellStyle name="40% - Énfasis3 9 2 7 2" xfId="27497"/>
    <cellStyle name="40% - Énfasis3 9 2 8" xfId="28528"/>
    <cellStyle name="40% - Énfasis3 9 2 9" xfId="33668"/>
    <cellStyle name="40% - Énfasis3 9 3" xfId="4242"/>
    <cellStyle name="40% - Énfasis3 9 3 2" xfId="20243"/>
    <cellStyle name="40% - Énfasis3 9 3 2 2" xfId="28058"/>
    <cellStyle name="40% - Énfasis3 9 3 3" xfId="30389"/>
    <cellStyle name="40% - Énfasis3 9 3 4" xfId="34265"/>
    <cellStyle name="40% - Énfasis3 9 3 5" xfId="23972"/>
    <cellStyle name="40% - Énfasis3 9 4" xfId="8928"/>
    <cellStyle name="40% - Énfasis3 9 4 2" xfId="32246"/>
    <cellStyle name="40% - Énfasis3 9 4 3" xfId="25829"/>
    <cellStyle name="40% - Énfasis3 9 5" xfId="9541"/>
    <cellStyle name="40% - Énfasis3 9 5 2" xfId="32644"/>
    <cellStyle name="40% - Énfasis3 9 5 3" xfId="26228"/>
    <cellStyle name="40% - Énfasis3 9 6" xfId="10873"/>
    <cellStyle name="40% - Énfasis3 9 6 2" xfId="33268"/>
    <cellStyle name="40% - Énfasis3 9 6 3" xfId="26653"/>
    <cellStyle name="40% - Énfasis3 9 7" xfId="11271"/>
    <cellStyle name="40% - Énfasis3 9 7 2" xfId="27051"/>
    <cellStyle name="40% - Énfasis3 9 8" xfId="17758"/>
    <cellStyle name="40% - Énfasis3 9 8 2" xfId="27496"/>
    <cellStyle name="40% - Énfasis3 9 9" xfId="28527"/>
    <cellStyle name="40% - Énfasis4" xfId="32" builtinId="43" customBuiltin="1"/>
    <cellStyle name="40% - Énfasis4 10" xfId="304"/>
    <cellStyle name="40% - Énfasis4 10 10" xfId="33670"/>
    <cellStyle name="40% - Énfasis4 10 11" xfId="22103"/>
    <cellStyle name="40% - Énfasis4 10 2" xfId="305"/>
    <cellStyle name="40% - Énfasis4 10 2 10" xfId="22104"/>
    <cellStyle name="40% - Énfasis4 10 2 2" xfId="4246"/>
    <cellStyle name="40% - Énfasis4 10 2 2 2" xfId="20247"/>
    <cellStyle name="40% - Énfasis4 10 2 2 2 2" xfId="28062"/>
    <cellStyle name="40% - Énfasis4 10 2 2 3" xfId="30393"/>
    <cellStyle name="40% - Énfasis4 10 2 2 4" xfId="34269"/>
    <cellStyle name="40% - Énfasis4 10 2 2 5" xfId="23976"/>
    <cellStyle name="40% - Énfasis4 10 2 3" xfId="8932"/>
    <cellStyle name="40% - Énfasis4 10 2 3 2" xfId="32250"/>
    <cellStyle name="40% - Énfasis4 10 2 3 3" xfId="25833"/>
    <cellStyle name="40% - Énfasis4 10 2 4" xfId="9545"/>
    <cellStyle name="40% - Énfasis4 10 2 4 2" xfId="32648"/>
    <cellStyle name="40% - Énfasis4 10 2 4 3" xfId="26232"/>
    <cellStyle name="40% - Énfasis4 10 2 5" xfId="10877"/>
    <cellStyle name="40% - Énfasis4 10 2 5 2" xfId="33272"/>
    <cellStyle name="40% - Énfasis4 10 2 5 3" xfId="26657"/>
    <cellStyle name="40% - Énfasis4 10 2 6" xfId="11275"/>
    <cellStyle name="40% - Énfasis4 10 2 6 2" xfId="27055"/>
    <cellStyle name="40% - Énfasis4 10 2 7" xfId="17761"/>
    <cellStyle name="40% - Énfasis4 10 2 7 2" xfId="27499"/>
    <cellStyle name="40% - Énfasis4 10 2 8" xfId="28531"/>
    <cellStyle name="40% - Énfasis4 10 2 9" xfId="33671"/>
    <cellStyle name="40% - Énfasis4 10 3" xfId="4245"/>
    <cellStyle name="40% - Énfasis4 10 3 2" xfId="20246"/>
    <cellStyle name="40% - Énfasis4 10 3 2 2" xfId="28061"/>
    <cellStyle name="40% - Énfasis4 10 3 3" xfId="30392"/>
    <cellStyle name="40% - Énfasis4 10 3 4" xfId="34268"/>
    <cellStyle name="40% - Énfasis4 10 3 5" xfId="23975"/>
    <cellStyle name="40% - Énfasis4 10 4" xfId="8931"/>
    <cellStyle name="40% - Énfasis4 10 4 2" xfId="32249"/>
    <cellStyle name="40% - Énfasis4 10 4 3" xfId="25832"/>
    <cellStyle name="40% - Énfasis4 10 5" xfId="9544"/>
    <cellStyle name="40% - Énfasis4 10 5 2" xfId="32647"/>
    <cellStyle name="40% - Énfasis4 10 5 3" xfId="26231"/>
    <cellStyle name="40% - Énfasis4 10 6" xfId="10876"/>
    <cellStyle name="40% - Énfasis4 10 6 2" xfId="33271"/>
    <cellStyle name="40% - Énfasis4 10 6 3" xfId="26656"/>
    <cellStyle name="40% - Énfasis4 10 7" xfId="11274"/>
    <cellStyle name="40% - Énfasis4 10 7 2" xfId="27054"/>
    <cellStyle name="40% - Énfasis4 10 8" xfId="17760"/>
    <cellStyle name="40% - Énfasis4 10 8 2" xfId="27498"/>
    <cellStyle name="40% - Énfasis4 10 9" xfId="28530"/>
    <cellStyle name="40% - Énfasis4 11" xfId="306"/>
    <cellStyle name="40% - Énfasis4 11 10" xfId="33672"/>
    <cellStyle name="40% - Énfasis4 11 11" xfId="22105"/>
    <cellStyle name="40% - Énfasis4 11 2" xfId="307"/>
    <cellStyle name="40% - Énfasis4 11 2 10" xfId="22106"/>
    <cellStyle name="40% - Énfasis4 11 2 2" xfId="4248"/>
    <cellStyle name="40% - Énfasis4 11 2 2 2" xfId="20249"/>
    <cellStyle name="40% - Énfasis4 11 2 2 2 2" xfId="28064"/>
    <cellStyle name="40% - Énfasis4 11 2 2 3" xfId="30395"/>
    <cellStyle name="40% - Énfasis4 11 2 2 4" xfId="34271"/>
    <cellStyle name="40% - Énfasis4 11 2 2 5" xfId="23978"/>
    <cellStyle name="40% - Énfasis4 11 2 3" xfId="8934"/>
    <cellStyle name="40% - Énfasis4 11 2 3 2" xfId="32252"/>
    <cellStyle name="40% - Énfasis4 11 2 3 3" xfId="25835"/>
    <cellStyle name="40% - Énfasis4 11 2 4" xfId="9547"/>
    <cellStyle name="40% - Énfasis4 11 2 4 2" xfId="32650"/>
    <cellStyle name="40% - Énfasis4 11 2 4 3" xfId="26234"/>
    <cellStyle name="40% - Énfasis4 11 2 5" xfId="10879"/>
    <cellStyle name="40% - Énfasis4 11 2 5 2" xfId="33274"/>
    <cellStyle name="40% - Énfasis4 11 2 5 3" xfId="26659"/>
    <cellStyle name="40% - Énfasis4 11 2 6" xfId="11277"/>
    <cellStyle name="40% - Énfasis4 11 2 6 2" xfId="27057"/>
    <cellStyle name="40% - Énfasis4 11 2 7" xfId="17763"/>
    <cellStyle name="40% - Énfasis4 11 2 7 2" xfId="27501"/>
    <cellStyle name="40% - Énfasis4 11 2 8" xfId="28533"/>
    <cellStyle name="40% - Énfasis4 11 2 9" xfId="33673"/>
    <cellStyle name="40% - Énfasis4 11 3" xfId="4247"/>
    <cellStyle name="40% - Énfasis4 11 3 2" xfId="20248"/>
    <cellStyle name="40% - Énfasis4 11 3 2 2" xfId="28063"/>
    <cellStyle name="40% - Énfasis4 11 3 3" xfId="30394"/>
    <cellStyle name="40% - Énfasis4 11 3 4" xfId="34270"/>
    <cellStyle name="40% - Énfasis4 11 3 5" xfId="23977"/>
    <cellStyle name="40% - Énfasis4 11 4" xfId="8933"/>
    <cellStyle name="40% - Énfasis4 11 4 2" xfId="32251"/>
    <cellStyle name="40% - Énfasis4 11 4 3" xfId="25834"/>
    <cellStyle name="40% - Énfasis4 11 5" xfId="9546"/>
    <cellStyle name="40% - Énfasis4 11 5 2" xfId="32649"/>
    <cellStyle name="40% - Énfasis4 11 5 3" xfId="26233"/>
    <cellStyle name="40% - Énfasis4 11 6" xfId="10878"/>
    <cellStyle name="40% - Énfasis4 11 6 2" xfId="33273"/>
    <cellStyle name="40% - Énfasis4 11 6 3" xfId="26658"/>
    <cellStyle name="40% - Énfasis4 11 7" xfId="11276"/>
    <cellStyle name="40% - Énfasis4 11 7 2" xfId="27056"/>
    <cellStyle name="40% - Énfasis4 11 8" xfId="17762"/>
    <cellStyle name="40% - Énfasis4 11 8 2" xfId="27500"/>
    <cellStyle name="40% - Énfasis4 11 9" xfId="28532"/>
    <cellStyle name="40% - Énfasis4 12" xfId="308"/>
    <cellStyle name="40% - Énfasis4 12 10" xfId="22107"/>
    <cellStyle name="40% - Énfasis4 12 2" xfId="4249"/>
    <cellStyle name="40% - Énfasis4 12 2 2" xfId="20250"/>
    <cellStyle name="40% - Énfasis4 12 2 2 2" xfId="28065"/>
    <cellStyle name="40% - Énfasis4 12 2 3" xfId="30396"/>
    <cellStyle name="40% - Énfasis4 12 2 4" xfId="34272"/>
    <cellStyle name="40% - Énfasis4 12 2 5" xfId="23979"/>
    <cellStyle name="40% - Énfasis4 12 3" xfId="8935"/>
    <cellStyle name="40% - Énfasis4 12 3 2" xfId="32253"/>
    <cellStyle name="40% - Énfasis4 12 3 3" xfId="25836"/>
    <cellStyle name="40% - Énfasis4 12 4" xfId="9548"/>
    <cellStyle name="40% - Énfasis4 12 4 2" xfId="32651"/>
    <cellStyle name="40% - Énfasis4 12 4 3" xfId="26235"/>
    <cellStyle name="40% - Énfasis4 12 5" xfId="10880"/>
    <cellStyle name="40% - Énfasis4 12 5 2" xfId="33275"/>
    <cellStyle name="40% - Énfasis4 12 5 3" xfId="26660"/>
    <cellStyle name="40% - Énfasis4 12 6" xfId="11278"/>
    <cellStyle name="40% - Énfasis4 12 6 2" xfId="27058"/>
    <cellStyle name="40% - Énfasis4 12 7" xfId="17764"/>
    <cellStyle name="40% - Énfasis4 12 7 2" xfId="27502"/>
    <cellStyle name="40% - Énfasis4 12 8" xfId="28534"/>
    <cellStyle name="40% - Énfasis4 12 9" xfId="33674"/>
    <cellStyle name="40% - Énfasis4 13" xfId="4244"/>
    <cellStyle name="40% - Énfasis4 13 2" xfId="20245"/>
    <cellStyle name="40% - Énfasis4 13 2 2" xfId="28060"/>
    <cellStyle name="40% - Énfasis4 13 3" xfId="30391"/>
    <cellStyle name="40% - Énfasis4 13 4" xfId="34267"/>
    <cellStyle name="40% - Énfasis4 13 5" xfId="23974"/>
    <cellStyle name="40% - Énfasis4 14" xfId="8930"/>
    <cellStyle name="40% - Énfasis4 14 2" xfId="32248"/>
    <cellStyle name="40% - Énfasis4 14 3" xfId="25831"/>
    <cellStyle name="40% - Énfasis4 15" xfId="9543"/>
    <cellStyle name="40% - Énfasis4 15 2" xfId="32646"/>
    <cellStyle name="40% - Énfasis4 15 3" xfId="26230"/>
    <cellStyle name="40% - Énfasis4 16" xfId="10875"/>
    <cellStyle name="40% - Énfasis4 16 2" xfId="33270"/>
    <cellStyle name="40% - Énfasis4 16 3" xfId="26655"/>
    <cellStyle name="40% - Énfasis4 17" xfId="11273"/>
    <cellStyle name="40% - Énfasis4 17 2" xfId="27053"/>
    <cellStyle name="40% - Énfasis4 18" xfId="17494"/>
    <cellStyle name="40% - Énfasis4 18 2" xfId="27232"/>
    <cellStyle name="40% - Énfasis4 19" xfId="28529"/>
    <cellStyle name="40% - Énfasis4 2" xfId="309"/>
    <cellStyle name="40% - Énfasis4 2 10" xfId="28535"/>
    <cellStyle name="40% - Énfasis4 2 11" xfId="33675"/>
    <cellStyle name="40% - Énfasis4 2 12" xfId="22108"/>
    <cellStyle name="40% - Énfasis4 2 2" xfId="310"/>
    <cellStyle name="40% - Énfasis4 2 2 10" xfId="33676"/>
    <cellStyle name="40% - Énfasis4 2 2 11" xfId="22109"/>
    <cellStyle name="40% - Énfasis4 2 2 2" xfId="311"/>
    <cellStyle name="40% - Énfasis4 2 2 2 10" xfId="22110"/>
    <cellStyle name="40% - Énfasis4 2 2 2 2" xfId="4252"/>
    <cellStyle name="40% - Énfasis4 2 2 2 2 2" xfId="20253"/>
    <cellStyle name="40% - Énfasis4 2 2 2 2 2 2" xfId="28068"/>
    <cellStyle name="40% - Énfasis4 2 2 2 2 3" xfId="30399"/>
    <cellStyle name="40% - Énfasis4 2 2 2 2 4" xfId="34275"/>
    <cellStyle name="40% - Énfasis4 2 2 2 2 5" xfId="23982"/>
    <cellStyle name="40% - Énfasis4 2 2 2 3" xfId="8938"/>
    <cellStyle name="40% - Énfasis4 2 2 2 3 2" xfId="32256"/>
    <cellStyle name="40% - Énfasis4 2 2 2 3 3" xfId="25839"/>
    <cellStyle name="40% - Énfasis4 2 2 2 4" xfId="9551"/>
    <cellStyle name="40% - Énfasis4 2 2 2 4 2" xfId="32654"/>
    <cellStyle name="40% - Énfasis4 2 2 2 4 3" xfId="26238"/>
    <cellStyle name="40% - Énfasis4 2 2 2 5" xfId="10883"/>
    <cellStyle name="40% - Énfasis4 2 2 2 5 2" xfId="33278"/>
    <cellStyle name="40% - Énfasis4 2 2 2 5 3" xfId="26663"/>
    <cellStyle name="40% - Énfasis4 2 2 2 6" xfId="11281"/>
    <cellStyle name="40% - Énfasis4 2 2 2 6 2" xfId="27061"/>
    <cellStyle name="40% - Énfasis4 2 2 2 7" xfId="17767"/>
    <cellStyle name="40% - Énfasis4 2 2 2 7 2" xfId="27505"/>
    <cellStyle name="40% - Énfasis4 2 2 2 8" xfId="28537"/>
    <cellStyle name="40% - Énfasis4 2 2 2 9" xfId="33677"/>
    <cellStyle name="40% - Énfasis4 2 2 3" xfId="4251"/>
    <cellStyle name="40% - Énfasis4 2 2 3 2" xfId="20252"/>
    <cellStyle name="40% - Énfasis4 2 2 3 2 2" xfId="28067"/>
    <cellStyle name="40% - Énfasis4 2 2 3 3" xfId="30398"/>
    <cellStyle name="40% - Énfasis4 2 2 3 4" xfId="34274"/>
    <cellStyle name="40% - Énfasis4 2 2 3 5" xfId="23981"/>
    <cellStyle name="40% - Énfasis4 2 2 4" xfId="8937"/>
    <cellStyle name="40% - Énfasis4 2 2 4 2" xfId="32255"/>
    <cellStyle name="40% - Énfasis4 2 2 4 3" xfId="25838"/>
    <cellStyle name="40% - Énfasis4 2 2 5" xfId="9550"/>
    <cellStyle name="40% - Énfasis4 2 2 5 2" xfId="32653"/>
    <cellStyle name="40% - Énfasis4 2 2 5 3" xfId="26237"/>
    <cellStyle name="40% - Énfasis4 2 2 6" xfId="10882"/>
    <cellStyle name="40% - Énfasis4 2 2 6 2" xfId="33277"/>
    <cellStyle name="40% - Énfasis4 2 2 6 3" xfId="26662"/>
    <cellStyle name="40% - Énfasis4 2 2 7" xfId="11280"/>
    <cellStyle name="40% - Énfasis4 2 2 7 2" xfId="27060"/>
    <cellStyle name="40% - Énfasis4 2 2 8" xfId="17766"/>
    <cellStyle name="40% - Énfasis4 2 2 8 2" xfId="27504"/>
    <cellStyle name="40% - Énfasis4 2 2 9" xfId="28536"/>
    <cellStyle name="40% - Énfasis4 2 3" xfId="312"/>
    <cellStyle name="40% - Énfasis4 2 3 10" xfId="22111"/>
    <cellStyle name="40% - Énfasis4 2 3 2" xfId="4253"/>
    <cellStyle name="40% - Énfasis4 2 3 2 2" xfId="20254"/>
    <cellStyle name="40% - Énfasis4 2 3 2 2 2" xfId="28069"/>
    <cellStyle name="40% - Énfasis4 2 3 2 3" xfId="30400"/>
    <cellStyle name="40% - Énfasis4 2 3 2 4" xfId="34276"/>
    <cellStyle name="40% - Énfasis4 2 3 2 5" xfId="23983"/>
    <cellStyle name="40% - Énfasis4 2 3 3" xfId="8939"/>
    <cellStyle name="40% - Énfasis4 2 3 3 2" xfId="32257"/>
    <cellStyle name="40% - Énfasis4 2 3 3 3" xfId="25840"/>
    <cellStyle name="40% - Énfasis4 2 3 4" xfId="9552"/>
    <cellStyle name="40% - Énfasis4 2 3 4 2" xfId="32655"/>
    <cellStyle name="40% - Énfasis4 2 3 4 3" xfId="26239"/>
    <cellStyle name="40% - Énfasis4 2 3 5" xfId="10884"/>
    <cellStyle name="40% - Énfasis4 2 3 5 2" xfId="33279"/>
    <cellStyle name="40% - Énfasis4 2 3 5 3" xfId="26664"/>
    <cellStyle name="40% - Énfasis4 2 3 6" xfId="11282"/>
    <cellStyle name="40% - Énfasis4 2 3 6 2" xfId="27062"/>
    <cellStyle name="40% - Énfasis4 2 3 7" xfId="17768"/>
    <cellStyle name="40% - Énfasis4 2 3 7 2" xfId="27506"/>
    <cellStyle name="40% - Énfasis4 2 3 8" xfId="28538"/>
    <cellStyle name="40% - Énfasis4 2 3 9" xfId="33678"/>
    <cellStyle name="40% - Énfasis4 2 4" xfId="4250"/>
    <cellStyle name="40% - Énfasis4 2 4 2" xfId="20251"/>
    <cellStyle name="40% - Énfasis4 2 4 2 2" xfId="28066"/>
    <cellStyle name="40% - Énfasis4 2 4 3" xfId="30397"/>
    <cellStyle name="40% - Énfasis4 2 4 4" xfId="34273"/>
    <cellStyle name="40% - Énfasis4 2 4 5" xfId="23980"/>
    <cellStyle name="40% - Énfasis4 2 5" xfId="8936"/>
    <cellStyle name="40% - Énfasis4 2 5 2" xfId="32254"/>
    <cellStyle name="40% - Énfasis4 2 5 3" xfId="25837"/>
    <cellStyle name="40% - Énfasis4 2 6" xfId="9549"/>
    <cellStyle name="40% - Énfasis4 2 6 2" xfId="32652"/>
    <cellStyle name="40% - Énfasis4 2 6 3" xfId="26236"/>
    <cellStyle name="40% - Énfasis4 2 7" xfId="10881"/>
    <cellStyle name="40% - Énfasis4 2 7 2" xfId="33276"/>
    <cellStyle name="40% - Énfasis4 2 7 3" xfId="26661"/>
    <cellStyle name="40% - Énfasis4 2 8" xfId="11279"/>
    <cellStyle name="40% - Énfasis4 2 8 2" xfId="27059"/>
    <cellStyle name="40% - Énfasis4 2 9" xfId="17765"/>
    <cellStyle name="40% - Énfasis4 2 9 2" xfId="27503"/>
    <cellStyle name="40% - Énfasis4 20" xfId="33669"/>
    <cellStyle name="40% - Énfasis4 21" xfId="22102"/>
    <cellStyle name="40% - Énfasis4 3" xfId="313"/>
    <cellStyle name="40% - Énfasis4 3 10" xfId="28539"/>
    <cellStyle name="40% - Énfasis4 3 11" xfId="33679"/>
    <cellStyle name="40% - Énfasis4 3 12" xfId="22112"/>
    <cellStyle name="40% - Énfasis4 3 2" xfId="314"/>
    <cellStyle name="40% - Énfasis4 3 2 10" xfId="33680"/>
    <cellStyle name="40% - Énfasis4 3 2 11" xfId="22113"/>
    <cellStyle name="40% - Énfasis4 3 2 2" xfId="315"/>
    <cellStyle name="40% - Énfasis4 3 2 2 10" xfId="22114"/>
    <cellStyle name="40% - Énfasis4 3 2 2 2" xfId="4256"/>
    <cellStyle name="40% - Énfasis4 3 2 2 2 2" xfId="20257"/>
    <cellStyle name="40% - Énfasis4 3 2 2 2 2 2" xfId="28072"/>
    <cellStyle name="40% - Énfasis4 3 2 2 2 3" xfId="30403"/>
    <cellStyle name="40% - Énfasis4 3 2 2 2 4" xfId="34279"/>
    <cellStyle name="40% - Énfasis4 3 2 2 2 5" xfId="23986"/>
    <cellStyle name="40% - Énfasis4 3 2 2 3" xfId="8942"/>
    <cellStyle name="40% - Énfasis4 3 2 2 3 2" xfId="32260"/>
    <cellStyle name="40% - Énfasis4 3 2 2 3 3" xfId="25843"/>
    <cellStyle name="40% - Énfasis4 3 2 2 4" xfId="9555"/>
    <cellStyle name="40% - Énfasis4 3 2 2 4 2" xfId="32658"/>
    <cellStyle name="40% - Énfasis4 3 2 2 4 3" xfId="26242"/>
    <cellStyle name="40% - Énfasis4 3 2 2 5" xfId="10887"/>
    <cellStyle name="40% - Énfasis4 3 2 2 5 2" xfId="33282"/>
    <cellStyle name="40% - Énfasis4 3 2 2 5 3" xfId="26667"/>
    <cellStyle name="40% - Énfasis4 3 2 2 6" xfId="11285"/>
    <cellStyle name="40% - Énfasis4 3 2 2 6 2" xfId="27065"/>
    <cellStyle name="40% - Énfasis4 3 2 2 7" xfId="17771"/>
    <cellStyle name="40% - Énfasis4 3 2 2 7 2" xfId="27509"/>
    <cellStyle name="40% - Énfasis4 3 2 2 8" xfId="28541"/>
    <cellStyle name="40% - Énfasis4 3 2 2 9" xfId="33681"/>
    <cellStyle name="40% - Énfasis4 3 2 3" xfId="4255"/>
    <cellStyle name="40% - Énfasis4 3 2 3 2" xfId="20256"/>
    <cellStyle name="40% - Énfasis4 3 2 3 2 2" xfId="28071"/>
    <cellStyle name="40% - Énfasis4 3 2 3 3" xfId="30402"/>
    <cellStyle name="40% - Énfasis4 3 2 3 4" xfId="34278"/>
    <cellStyle name="40% - Énfasis4 3 2 3 5" xfId="23985"/>
    <cellStyle name="40% - Énfasis4 3 2 4" xfId="8941"/>
    <cellStyle name="40% - Énfasis4 3 2 4 2" xfId="32259"/>
    <cellStyle name="40% - Énfasis4 3 2 4 3" xfId="25842"/>
    <cellStyle name="40% - Énfasis4 3 2 5" xfId="9554"/>
    <cellStyle name="40% - Énfasis4 3 2 5 2" xfId="32657"/>
    <cellStyle name="40% - Énfasis4 3 2 5 3" xfId="26241"/>
    <cellStyle name="40% - Énfasis4 3 2 6" xfId="10886"/>
    <cellStyle name="40% - Énfasis4 3 2 6 2" xfId="33281"/>
    <cellStyle name="40% - Énfasis4 3 2 6 3" xfId="26666"/>
    <cellStyle name="40% - Énfasis4 3 2 7" xfId="11284"/>
    <cellStyle name="40% - Énfasis4 3 2 7 2" xfId="27064"/>
    <cellStyle name="40% - Énfasis4 3 2 8" xfId="17770"/>
    <cellStyle name="40% - Énfasis4 3 2 8 2" xfId="27508"/>
    <cellStyle name="40% - Énfasis4 3 2 9" xfId="28540"/>
    <cellStyle name="40% - Énfasis4 3 3" xfId="316"/>
    <cellStyle name="40% - Énfasis4 3 3 10" xfId="22115"/>
    <cellStyle name="40% - Énfasis4 3 3 2" xfId="4257"/>
    <cellStyle name="40% - Énfasis4 3 3 2 2" xfId="20258"/>
    <cellStyle name="40% - Énfasis4 3 3 2 2 2" xfId="28073"/>
    <cellStyle name="40% - Énfasis4 3 3 2 3" xfId="30404"/>
    <cellStyle name="40% - Énfasis4 3 3 2 4" xfId="34280"/>
    <cellStyle name="40% - Énfasis4 3 3 2 5" xfId="23987"/>
    <cellStyle name="40% - Énfasis4 3 3 3" xfId="8943"/>
    <cellStyle name="40% - Énfasis4 3 3 3 2" xfId="32261"/>
    <cellStyle name="40% - Énfasis4 3 3 3 3" xfId="25844"/>
    <cellStyle name="40% - Énfasis4 3 3 4" xfId="9556"/>
    <cellStyle name="40% - Énfasis4 3 3 4 2" xfId="32659"/>
    <cellStyle name="40% - Énfasis4 3 3 4 3" xfId="26243"/>
    <cellStyle name="40% - Énfasis4 3 3 5" xfId="10888"/>
    <cellStyle name="40% - Énfasis4 3 3 5 2" xfId="33283"/>
    <cellStyle name="40% - Énfasis4 3 3 5 3" xfId="26668"/>
    <cellStyle name="40% - Énfasis4 3 3 6" xfId="11286"/>
    <cellStyle name="40% - Énfasis4 3 3 6 2" xfId="27066"/>
    <cellStyle name="40% - Énfasis4 3 3 7" xfId="17772"/>
    <cellStyle name="40% - Énfasis4 3 3 7 2" xfId="27510"/>
    <cellStyle name="40% - Énfasis4 3 3 8" xfId="28542"/>
    <cellStyle name="40% - Énfasis4 3 3 9" xfId="33682"/>
    <cellStyle name="40% - Énfasis4 3 4" xfId="4254"/>
    <cellStyle name="40% - Énfasis4 3 4 2" xfId="20255"/>
    <cellStyle name="40% - Énfasis4 3 4 2 2" xfId="28070"/>
    <cellStyle name="40% - Énfasis4 3 4 3" xfId="30401"/>
    <cellStyle name="40% - Énfasis4 3 4 4" xfId="34277"/>
    <cellStyle name="40% - Énfasis4 3 4 5" xfId="23984"/>
    <cellStyle name="40% - Énfasis4 3 5" xfId="8940"/>
    <cellStyle name="40% - Énfasis4 3 5 2" xfId="32258"/>
    <cellStyle name="40% - Énfasis4 3 5 3" xfId="25841"/>
    <cellStyle name="40% - Énfasis4 3 6" xfId="9553"/>
    <cellStyle name="40% - Énfasis4 3 6 2" xfId="32656"/>
    <cellStyle name="40% - Énfasis4 3 6 3" xfId="26240"/>
    <cellStyle name="40% - Énfasis4 3 7" xfId="10885"/>
    <cellStyle name="40% - Énfasis4 3 7 2" xfId="33280"/>
    <cellStyle name="40% - Énfasis4 3 7 3" xfId="26665"/>
    <cellStyle name="40% - Énfasis4 3 8" xfId="11283"/>
    <cellStyle name="40% - Énfasis4 3 8 2" xfId="27063"/>
    <cellStyle name="40% - Énfasis4 3 9" xfId="17769"/>
    <cellStyle name="40% - Énfasis4 3 9 2" xfId="27507"/>
    <cellStyle name="40% - Énfasis4 4" xfId="317"/>
    <cellStyle name="40% - Énfasis4 4 10" xfId="28543"/>
    <cellStyle name="40% - Énfasis4 4 11" xfId="33683"/>
    <cellStyle name="40% - Énfasis4 4 12" xfId="22116"/>
    <cellStyle name="40% - Énfasis4 4 2" xfId="318"/>
    <cellStyle name="40% - Énfasis4 4 2 10" xfId="33684"/>
    <cellStyle name="40% - Énfasis4 4 2 11" xfId="22117"/>
    <cellStyle name="40% - Énfasis4 4 2 2" xfId="319"/>
    <cellStyle name="40% - Énfasis4 4 2 2 10" xfId="22118"/>
    <cellStyle name="40% - Énfasis4 4 2 2 2" xfId="4260"/>
    <cellStyle name="40% - Énfasis4 4 2 2 2 2" xfId="20261"/>
    <cellStyle name="40% - Énfasis4 4 2 2 2 2 2" xfId="28076"/>
    <cellStyle name="40% - Énfasis4 4 2 2 2 3" xfId="30407"/>
    <cellStyle name="40% - Énfasis4 4 2 2 2 4" xfId="34283"/>
    <cellStyle name="40% - Énfasis4 4 2 2 2 5" xfId="23990"/>
    <cellStyle name="40% - Énfasis4 4 2 2 3" xfId="8946"/>
    <cellStyle name="40% - Énfasis4 4 2 2 3 2" xfId="32264"/>
    <cellStyle name="40% - Énfasis4 4 2 2 3 3" xfId="25847"/>
    <cellStyle name="40% - Énfasis4 4 2 2 4" xfId="9559"/>
    <cellStyle name="40% - Énfasis4 4 2 2 4 2" xfId="32662"/>
    <cellStyle name="40% - Énfasis4 4 2 2 4 3" xfId="26246"/>
    <cellStyle name="40% - Énfasis4 4 2 2 5" xfId="10891"/>
    <cellStyle name="40% - Énfasis4 4 2 2 5 2" xfId="33286"/>
    <cellStyle name="40% - Énfasis4 4 2 2 5 3" xfId="26671"/>
    <cellStyle name="40% - Énfasis4 4 2 2 6" xfId="11289"/>
    <cellStyle name="40% - Énfasis4 4 2 2 6 2" xfId="27069"/>
    <cellStyle name="40% - Énfasis4 4 2 2 7" xfId="17775"/>
    <cellStyle name="40% - Énfasis4 4 2 2 7 2" xfId="27513"/>
    <cellStyle name="40% - Énfasis4 4 2 2 8" xfId="28545"/>
    <cellStyle name="40% - Énfasis4 4 2 2 9" xfId="33685"/>
    <cellStyle name="40% - Énfasis4 4 2 3" xfId="4259"/>
    <cellStyle name="40% - Énfasis4 4 2 3 2" xfId="20260"/>
    <cellStyle name="40% - Énfasis4 4 2 3 2 2" xfId="28075"/>
    <cellStyle name="40% - Énfasis4 4 2 3 3" xfId="30406"/>
    <cellStyle name="40% - Énfasis4 4 2 3 4" xfId="34282"/>
    <cellStyle name="40% - Énfasis4 4 2 3 5" xfId="23989"/>
    <cellStyle name="40% - Énfasis4 4 2 4" xfId="8945"/>
    <cellStyle name="40% - Énfasis4 4 2 4 2" xfId="32263"/>
    <cellStyle name="40% - Énfasis4 4 2 4 3" xfId="25846"/>
    <cellStyle name="40% - Énfasis4 4 2 5" xfId="9558"/>
    <cellStyle name="40% - Énfasis4 4 2 5 2" xfId="32661"/>
    <cellStyle name="40% - Énfasis4 4 2 5 3" xfId="26245"/>
    <cellStyle name="40% - Énfasis4 4 2 6" xfId="10890"/>
    <cellStyle name="40% - Énfasis4 4 2 6 2" xfId="33285"/>
    <cellStyle name="40% - Énfasis4 4 2 6 3" xfId="26670"/>
    <cellStyle name="40% - Énfasis4 4 2 7" xfId="11288"/>
    <cellStyle name="40% - Énfasis4 4 2 7 2" xfId="27068"/>
    <cellStyle name="40% - Énfasis4 4 2 8" xfId="17774"/>
    <cellStyle name="40% - Énfasis4 4 2 8 2" xfId="27512"/>
    <cellStyle name="40% - Énfasis4 4 2 9" xfId="28544"/>
    <cellStyle name="40% - Énfasis4 4 3" xfId="320"/>
    <cellStyle name="40% - Énfasis4 4 3 10" xfId="22119"/>
    <cellStyle name="40% - Énfasis4 4 3 2" xfId="4261"/>
    <cellStyle name="40% - Énfasis4 4 3 2 2" xfId="20262"/>
    <cellStyle name="40% - Énfasis4 4 3 2 2 2" xfId="28077"/>
    <cellStyle name="40% - Énfasis4 4 3 2 3" xfId="30408"/>
    <cellStyle name="40% - Énfasis4 4 3 2 4" xfId="34284"/>
    <cellStyle name="40% - Énfasis4 4 3 2 5" xfId="23991"/>
    <cellStyle name="40% - Énfasis4 4 3 3" xfId="8947"/>
    <cellStyle name="40% - Énfasis4 4 3 3 2" xfId="32265"/>
    <cellStyle name="40% - Énfasis4 4 3 3 3" xfId="25848"/>
    <cellStyle name="40% - Énfasis4 4 3 4" xfId="9560"/>
    <cellStyle name="40% - Énfasis4 4 3 4 2" xfId="32663"/>
    <cellStyle name="40% - Énfasis4 4 3 4 3" xfId="26247"/>
    <cellStyle name="40% - Énfasis4 4 3 5" xfId="10892"/>
    <cellStyle name="40% - Énfasis4 4 3 5 2" xfId="33287"/>
    <cellStyle name="40% - Énfasis4 4 3 5 3" xfId="26672"/>
    <cellStyle name="40% - Énfasis4 4 3 6" xfId="11290"/>
    <cellStyle name="40% - Énfasis4 4 3 6 2" xfId="27070"/>
    <cellStyle name="40% - Énfasis4 4 3 7" xfId="17776"/>
    <cellStyle name="40% - Énfasis4 4 3 7 2" xfId="27514"/>
    <cellStyle name="40% - Énfasis4 4 3 8" xfId="28546"/>
    <cellStyle name="40% - Énfasis4 4 3 9" xfId="33686"/>
    <cellStyle name="40% - Énfasis4 4 4" xfId="4258"/>
    <cellStyle name="40% - Énfasis4 4 4 2" xfId="20259"/>
    <cellStyle name="40% - Énfasis4 4 4 2 2" xfId="28074"/>
    <cellStyle name="40% - Énfasis4 4 4 3" xfId="30405"/>
    <cellStyle name="40% - Énfasis4 4 4 4" xfId="34281"/>
    <cellStyle name="40% - Énfasis4 4 4 5" xfId="23988"/>
    <cellStyle name="40% - Énfasis4 4 5" xfId="8944"/>
    <cellStyle name="40% - Énfasis4 4 5 2" xfId="32262"/>
    <cellStyle name="40% - Énfasis4 4 5 3" xfId="25845"/>
    <cellStyle name="40% - Énfasis4 4 6" xfId="9557"/>
    <cellStyle name="40% - Énfasis4 4 6 2" xfId="32660"/>
    <cellStyle name="40% - Énfasis4 4 6 3" xfId="26244"/>
    <cellStyle name="40% - Énfasis4 4 7" xfId="10889"/>
    <cellStyle name="40% - Énfasis4 4 7 2" xfId="33284"/>
    <cellStyle name="40% - Énfasis4 4 7 3" xfId="26669"/>
    <cellStyle name="40% - Énfasis4 4 8" xfId="11287"/>
    <cellStyle name="40% - Énfasis4 4 8 2" xfId="27067"/>
    <cellStyle name="40% - Énfasis4 4 9" xfId="17773"/>
    <cellStyle name="40% - Énfasis4 4 9 2" xfId="27511"/>
    <cellStyle name="40% - Énfasis4 5" xfId="321"/>
    <cellStyle name="40% - Énfasis4 5 10" xfId="28547"/>
    <cellStyle name="40% - Énfasis4 5 11" xfId="33687"/>
    <cellStyle name="40% - Énfasis4 5 12" xfId="22120"/>
    <cellStyle name="40% - Énfasis4 5 2" xfId="322"/>
    <cellStyle name="40% - Énfasis4 5 2 10" xfId="33688"/>
    <cellStyle name="40% - Énfasis4 5 2 11" xfId="22121"/>
    <cellStyle name="40% - Énfasis4 5 2 2" xfId="323"/>
    <cellStyle name="40% - Énfasis4 5 2 2 10" xfId="22122"/>
    <cellStyle name="40% - Énfasis4 5 2 2 2" xfId="4264"/>
    <cellStyle name="40% - Énfasis4 5 2 2 2 2" xfId="20265"/>
    <cellStyle name="40% - Énfasis4 5 2 2 2 2 2" xfId="28080"/>
    <cellStyle name="40% - Énfasis4 5 2 2 2 3" xfId="30411"/>
    <cellStyle name="40% - Énfasis4 5 2 2 2 4" xfId="34287"/>
    <cellStyle name="40% - Énfasis4 5 2 2 2 5" xfId="23994"/>
    <cellStyle name="40% - Énfasis4 5 2 2 3" xfId="8950"/>
    <cellStyle name="40% - Énfasis4 5 2 2 3 2" xfId="32268"/>
    <cellStyle name="40% - Énfasis4 5 2 2 3 3" xfId="25851"/>
    <cellStyle name="40% - Énfasis4 5 2 2 4" xfId="9563"/>
    <cellStyle name="40% - Énfasis4 5 2 2 4 2" xfId="32666"/>
    <cellStyle name="40% - Énfasis4 5 2 2 4 3" xfId="26250"/>
    <cellStyle name="40% - Énfasis4 5 2 2 5" xfId="10895"/>
    <cellStyle name="40% - Énfasis4 5 2 2 5 2" xfId="33290"/>
    <cellStyle name="40% - Énfasis4 5 2 2 5 3" xfId="26675"/>
    <cellStyle name="40% - Énfasis4 5 2 2 6" xfId="11293"/>
    <cellStyle name="40% - Énfasis4 5 2 2 6 2" xfId="27073"/>
    <cellStyle name="40% - Énfasis4 5 2 2 7" xfId="17779"/>
    <cellStyle name="40% - Énfasis4 5 2 2 7 2" xfId="27517"/>
    <cellStyle name="40% - Énfasis4 5 2 2 8" xfId="28549"/>
    <cellStyle name="40% - Énfasis4 5 2 2 9" xfId="33689"/>
    <cellStyle name="40% - Énfasis4 5 2 3" xfId="4263"/>
    <cellStyle name="40% - Énfasis4 5 2 3 2" xfId="20264"/>
    <cellStyle name="40% - Énfasis4 5 2 3 2 2" xfId="28079"/>
    <cellStyle name="40% - Énfasis4 5 2 3 3" xfId="30410"/>
    <cellStyle name="40% - Énfasis4 5 2 3 4" xfId="34286"/>
    <cellStyle name="40% - Énfasis4 5 2 3 5" xfId="23993"/>
    <cellStyle name="40% - Énfasis4 5 2 4" xfId="8949"/>
    <cellStyle name="40% - Énfasis4 5 2 4 2" xfId="32267"/>
    <cellStyle name="40% - Énfasis4 5 2 4 3" xfId="25850"/>
    <cellStyle name="40% - Énfasis4 5 2 5" xfId="9562"/>
    <cellStyle name="40% - Énfasis4 5 2 5 2" xfId="32665"/>
    <cellStyle name="40% - Énfasis4 5 2 5 3" xfId="26249"/>
    <cellStyle name="40% - Énfasis4 5 2 6" xfId="10894"/>
    <cellStyle name="40% - Énfasis4 5 2 6 2" xfId="33289"/>
    <cellStyle name="40% - Énfasis4 5 2 6 3" xfId="26674"/>
    <cellStyle name="40% - Énfasis4 5 2 7" xfId="11292"/>
    <cellStyle name="40% - Énfasis4 5 2 7 2" xfId="27072"/>
    <cellStyle name="40% - Énfasis4 5 2 8" xfId="17778"/>
    <cellStyle name="40% - Énfasis4 5 2 8 2" xfId="27516"/>
    <cellStyle name="40% - Énfasis4 5 2 9" xfId="28548"/>
    <cellStyle name="40% - Énfasis4 5 3" xfId="324"/>
    <cellStyle name="40% - Énfasis4 5 3 10" xfId="22123"/>
    <cellStyle name="40% - Énfasis4 5 3 2" xfId="4265"/>
    <cellStyle name="40% - Énfasis4 5 3 2 2" xfId="20266"/>
    <cellStyle name="40% - Énfasis4 5 3 2 2 2" xfId="28081"/>
    <cellStyle name="40% - Énfasis4 5 3 2 3" xfId="30412"/>
    <cellStyle name="40% - Énfasis4 5 3 2 4" xfId="34288"/>
    <cellStyle name="40% - Énfasis4 5 3 2 5" xfId="23995"/>
    <cellStyle name="40% - Énfasis4 5 3 3" xfId="8951"/>
    <cellStyle name="40% - Énfasis4 5 3 3 2" xfId="32269"/>
    <cellStyle name="40% - Énfasis4 5 3 3 3" xfId="25852"/>
    <cellStyle name="40% - Énfasis4 5 3 4" xfId="9564"/>
    <cellStyle name="40% - Énfasis4 5 3 4 2" xfId="32667"/>
    <cellStyle name="40% - Énfasis4 5 3 4 3" xfId="26251"/>
    <cellStyle name="40% - Énfasis4 5 3 5" xfId="10896"/>
    <cellStyle name="40% - Énfasis4 5 3 5 2" xfId="33291"/>
    <cellStyle name="40% - Énfasis4 5 3 5 3" xfId="26676"/>
    <cellStyle name="40% - Énfasis4 5 3 6" xfId="11294"/>
    <cellStyle name="40% - Énfasis4 5 3 6 2" xfId="27074"/>
    <cellStyle name="40% - Énfasis4 5 3 7" xfId="17780"/>
    <cellStyle name="40% - Énfasis4 5 3 7 2" xfId="27518"/>
    <cellStyle name="40% - Énfasis4 5 3 8" xfId="28550"/>
    <cellStyle name="40% - Énfasis4 5 3 9" xfId="33690"/>
    <cellStyle name="40% - Énfasis4 5 4" xfId="4262"/>
    <cellStyle name="40% - Énfasis4 5 4 2" xfId="20263"/>
    <cellStyle name="40% - Énfasis4 5 4 2 2" xfId="28078"/>
    <cellStyle name="40% - Énfasis4 5 4 3" xfId="30409"/>
    <cellStyle name="40% - Énfasis4 5 4 4" xfId="34285"/>
    <cellStyle name="40% - Énfasis4 5 4 5" xfId="23992"/>
    <cellStyle name="40% - Énfasis4 5 5" xfId="8948"/>
    <cellStyle name="40% - Énfasis4 5 5 2" xfId="32266"/>
    <cellStyle name="40% - Énfasis4 5 5 3" xfId="25849"/>
    <cellStyle name="40% - Énfasis4 5 6" xfId="9561"/>
    <cellStyle name="40% - Énfasis4 5 6 2" xfId="32664"/>
    <cellStyle name="40% - Énfasis4 5 6 3" xfId="26248"/>
    <cellStyle name="40% - Énfasis4 5 7" xfId="10893"/>
    <cellStyle name="40% - Énfasis4 5 7 2" xfId="33288"/>
    <cellStyle name="40% - Énfasis4 5 7 3" xfId="26673"/>
    <cellStyle name="40% - Énfasis4 5 8" xfId="11291"/>
    <cellStyle name="40% - Énfasis4 5 8 2" xfId="27071"/>
    <cellStyle name="40% - Énfasis4 5 9" xfId="17777"/>
    <cellStyle name="40% - Énfasis4 5 9 2" xfId="27515"/>
    <cellStyle name="40% - Énfasis4 6" xfId="325"/>
    <cellStyle name="40% - Énfasis4 6 10" xfId="33691"/>
    <cellStyle name="40% - Énfasis4 6 11" xfId="22124"/>
    <cellStyle name="40% - Énfasis4 6 2" xfId="326"/>
    <cellStyle name="40% - Énfasis4 6 2 10" xfId="22125"/>
    <cellStyle name="40% - Énfasis4 6 2 2" xfId="4267"/>
    <cellStyle name="40% - Énfasis4 6 2 2 2" xfId="20268"/>
    <cellStyle name="40% - Énfasis4 6 2 2 2 2" xfId="28083"/>
    <cellStyle name="40% - Énfasis4 6 2 2 3" xfId="30414"/>
    <cellStyle name="40% - Énfasis4 6 2 2 4" xfId="34290"/>
    <cellStyle name="40% - Énfasis4 6 2 2 5" xfId="23997"/>
    <cellStyle name="40% - Énfasis4 6 2 3" xfId="8953"/>
    <cellStyle name="40% - Énfasis4 6 2 3 2" xfId="32271"/>
    <cellStyle name="40% - Énfasis4 6 2 3 3" xfId="25854"/>
    <cellStyle name="40% - Énfasis4 6 2 4" xfId="9566"/>
    <cellStyle name="40% - Énfasis4 6 2 4 2" xfId="32669"/>
    <cellStyle name="40% - Énfasis4 6 2 4 3" xfId="26253"/>
    <cellStyle name="40% - Énfasis4 6 2 5" xfId="10898"/>
    <cellStyle name="40% - Énfasis4 6 2 5 2" xfId="33293"/>
    <cellStyle name="40% - Énfasis4 6 2 5 3" xfId="26678"/>
    <cellStyle name="40% - Énfasis4 6 2 6" xfId="11296"/>
    <cellStyle name="40% - Énfasis4 6 2 6 2" xfId="27076"/>
    <cellStyle name="40% - Énfasis4 6 2 7" xfId="17782"/>
    <cellStyle name="40% - Énfasis4 6 2 7 2" xfId="27520"/>
    <cellStyle name="40% - Énfasis4 6 2 8" xfId="28552"/>
    <cellStyle name="40% - Énfasis4 6 2 9" xfId="33692"/>
    <cellStyle name="40% - Énfasis4 6 3" xfId="4266"/>
    <cellStyle name="40% - Énfasis4 6 3 2" xfId="20267"/>
    <cellStyle name="40% - Énfasis4 6 3 2 2" xfId="28082"/>
    <cellStyle name="40% - Énfasis4 6 3 3" xfId="30413"/>
    <cellStyle name="40% - Énfasis4 6 3 4" xfId="34289"/>
    <cellStyle name="40% - Énfasis4 6 3 5" xfId="23996"/>
    <cellStyle name="40% - Énfasis4 6 4" xfId="8952"/>
    <cellStyle name="40% - Énfasis4 6 4 2" xfId="32270"/>
    <cellStyle name="40% - Énfasis4 6 4 3" xfId="25853"/>
    <cellStyle name="40% - Énfasis4 6 5" xfId="9565"/>
    <cellStyle name="40% - Énfasis4 6 5 2" xfId="32668"/>
    <cellStyle name="40% - Énfasis4 6 5 3" xfId="26252"/>
    <cellStyle name="40% - Énfasis4 6 6" xfId="10897"/>
    <cellStyle name="40% - Énfasis4 6 6 2" xfId="33292"/>
    <cellStyle name="40% - Énfasis4 6 6 3" xfId="26677"/>
    <cellStyle name="40% - Énfasis4 6 7" xfId="11295"/>
    <cellStyle name="40% - Énfasis4 6 7 2" xfId="27075"/>
    <cellStyle name="40% - Énfasis4 6 8" xfId="17781"/>
    <cellStyle name="40% - Énfasis4 6 8 2" xfId="27519"/>
    <cellStyle name="40% - Énfasis4 6 9" xfId="28551"/>
    <cellStyle name="40% - Énfasis4 7" xfId="327"/>
    <cellStyle name="40% - Énfasis4 7 10" xfId="33693"/>
    <cellStyle name="40% - Énfasis4 7 11" xfId="22126"/>
    <cellStyle name="40% - Énfasis4 7 2" xfId="328"/>
    <cellStyle name="40% - Énfasis4 7 2 10" xfId="22127"/>
    <cellStyle name="40% - Énfasis4 7 2 2" xfId="4269"/>
    <cellStyle name="40% - Énfasis4 7 2 2 2" xfId="20270"/>
    <cellStyle name="40% - Énfasis4 7 2 2 2 2" xfId="28085"/>
    <cellStyle name="40% - Énfasis4 7 2 2 3" xfId="30416"/>
    <cellStyle name="40% - Énfasis4 7 2 2 4" xfId="34292"/>
    <cellStyle name="40% - Énfasis4 7 2 2 5" xfId="23999"/>
    <cellStyle name="40% - Énfasis4 7 2 3" xfId="8955"/>
    <cellStyle name="40% - Énfasis4 7 2 3 2" xfId="32273"/>
    <cellStyle name="40% - Énfasis4 7 2 3 3" xfId="25856"/>
    <cellStyle name="40% - Énfasis4 7 2 4" xfId="9568"/>
    <cellStyle name="40% - Énfasis4 7 2 4 2" xfId="32671"/>
    <cellStyle name="40% - Énfasis4 7 2 4 3" xfId="26255"/>
    <cellStyle name="40% - Énfasis4 7 2 5" xfId="10900"/>
    <cellStyle name="40% - Énfasis4 7 2 5 2" xfId="33295"/>
    <cellStyle name="40% - Énfasis4 7 2 5 3" xfId="26680"/>
    <cellStyle name="40% - Énfasis4 7 2 6" xfId="11298"/>
    <cellStyle name="40% - Énfasis4 7 2 6 2" xfId="27078"/>
    <cellStyle name="40% - Énfasis4 7 2 7" xfId="17784"/>
    <cellStyle name="40% - Énfasis4 7 2 7 2" xfId="27522"/>
    <cellStyle name="40% - Énfasis4 7 2 8" xfId="28554"/>
    <cellStyle name="40% - Énfasis4 7 2 9" xfId="33694"/>
    <cellStyle name="40% - Énfasis4 7 3" xfId="4268"/>
    <cellStyle name="40% - Énfasis4 7 3 2" xfId="20269"/>
    <cellStyle name="40% - Énfasis4 7 3 2 2" xfId="28084"/>
    <cellStyle name="40% - Énfasis4 7 3 3" xfId="30415"/>
    <cellStyle name="40% - Énfasis4 7 3 4" xfId="34291"/>
    <cellStyle name="40% - Énfasis4 7 3 5" xfId="23998"/>
    <cellStyle name="40% - Énfasis4 7 4" xfId="8954"/>
    <cellStyle name="40% - Énfasis4 7 4 2" xfId="32272"/>
    <cellStyle name="40% - Énfasis4 7 4 3" xfId="25855"/>
    <cellStyle name="40% - Énfasis4 7 5" xfId="9567"/>
    <cellStyle name="40% - Énfasis4 7 5 2" xfId="32670"/>
    <cellStyle name="40% - Énfasis4 7 5 3" xfId="26254"/>
    <cellStyle name="40% - Énfasis4 7 6" xfId="10899"/>
    <cellStyle name="40% - Énfasis4 7 6 2" xfId="33294"/>
    <cellStyle name="40% - Énfasis4 7 6 3" xfId="26679"/>
    <cellStyle name="40% - Énfasis4 7 7" xfId="11297"/>
    <cellStyle name="40% - Énfasis4 7 7 2" xfId="27077"/>
    <cellStyle name="40% - Énfasis4 7 8" xfId="17783"/>
    <cellStyle name="40% - Énfasis4 7 8 2" xfId="27521"/>
    <cellStyle name="40% - Énfasis4 7 9" xfId="28553"/>
    <cellStyle name="40% - Énfasis4 8" xfId="329"/>
    <cellStyle name="40% - Énfasis4 8 10" xfId="33695"/>
    <cellStyle name="40% - Énfasis4 8 11" xfId="22128"/>
    <cellStyle name="40% - Énfasis4 8 2" xfId="330"/>
    <cellStyle name="40% - Énfasis4 8 2 10" xfId="22129"/>
    <cellStyle name="40% - Énfasis4 8 2 2" xfId="4271"/>
    <cellStyle name="40% - Énfasis4 8 2 2 2" xfId="20272"/>
    <cellStyle name="40% - Énfasis4 8 2 2 2 2" xfId="28087"/>
    <cellStyle name="40% - Énfasis4 8 2 2 3" xfId="30418"/>
    <cellStyle name="40% - Énfasis4 8 2 2 4" xfId="34294"/>
    <cellStyle name="40% - Énfasis4 8 2 2 5" xfId="24001"/>
    <cellStyle name="40% - Énfasis4 8 2 3" xfId="8957"/>
    <cellStyle name="40% - Énfasis4 8 2 3 2" xfId="32275"/>
    <cellStyle name="40% - Énfasis4 8 2 3 3" xfId="25858"/>
    <cellStyle name="40% - Énfasis4 8 2 4" xfId="9570"/>
    <cellStyle name="40% - Énfasis4 8 2 4 2" xfId="32673"/>
    <cellStyle name="40% - Énfasis4 8 2 4 3" xfId="26257"/>
    <cellStyle name="40% - Énfasis4 8 2 5" xfId="10902"/>
    <cellStyle name="40% - Énfasis4 8 2 5 2" xfId="33297"/>
    <cellStyle name="40% - Énfasis4 8 2 5 3" xfId="26682"/>
    <cellStyle name="40% - Énfasis4 8 2 6" xfId="11300"/>
    <cellStyle name="40% - Énfasis4 8 2 6 2" xfId="27080"/>
    <cellStyle name="40% - Énfasis4 8 2 7" xfId="17786"/>
    <cellStyle name="40% - Énfasis4 8 2 7 2" xfId="27524"/>
    <cellStyle name="40% - Énfasis4 8 2 8" xfId="28556"/>
    <cellStyle name="40% - Énfasis4 8 2 9" xfId="33696"/>
    <cellStyle name="40% - Énfasis4 8 3" xfId="4270"/>
    <cellStyle name="40% - Énfasis4 8 3 2" xfId="20271"/>
    <cellStyle name="40% - Énfasis4 8 3 2 2" xfId="28086"/>
    <cellStyle name="40% - Énfasis4 8 3 3" xfId="30417"/>
    <cellStyle name="40% - Énfasis4 8 3 4" xfId="34293"/>
    <cellStyle name="40% - Énfasis4 8 3 5" xfId="24000"/>
    <cellStyle name="40% - Énfasis4 8 4" xfId="8956"/>
    <cellStyle name="40% - Énfasis4 8 4 2" xfId="32274"/>
    <cellStyle name="40% - Énfasis4 8 4 3" xfId="25857"/>
    <cellStyle name="40% - Énfasis4 8 5" xfId="9569"/>
    <cellStyle name="40% - Énfasis4 8 5 2" xfId="32672"/>
    <cellStyle name="40% - Énfasis4 8 5 3" xfId="26256"/>
    <cellStyle name="40% - Énfasis4 8 6" xfId="10901"/>
    <cellStyle name="40% - Énfasis4 8 6 2" xfId="33296"/>
    <cellStyle name="40% - Énfasis4 8 6 3" xfId="26681"/>
    <cellStyle name="40% - Énfasis4 8 7" xfId="11299"/>
    <cellStyle name="40% - Énfasis4 8 7 2" xfId="27079"/>
    <cellStyle name="40% - Énfasis4 8 8" xfId="17785"/>
    <cellStyle name="40% - Énfasis4 8 8 2" xfId="27523"/>
    <cellStyle name="40% - Énfasis4 8 9" xfId="28555"/>
    <cellStyle name="40% - Énfasis4 9" xfId="331"/>
    <cellStyle name="40% - Énfasis4 9 10" xfId="33697"/>
    <cellStyle name="40% - Énfasis4 9 11" xfId="22130"/>
    <cellStyle name="40% - Énfasis4 9 2" xfId="332"/>
    <cellStyle name="40% - Énfasis4 9 2 10" xfId="22131"/>
    <cellStyle name="40% - Énfasis4 9 2 2" xfId="4273"/>
    <cellStyle name="40% - Énfasis4 9 2 2 2" xfId="20274"/>
    <cellStyle name="40% - Énfasis4 9 2 2 2 2" xfId="28089"/>
    <cellStyle name="40% - Énfasis4 9 2 2 3" xfId="30420"/>
    <cellStyle name="40% - Énfasis4 9 2 2 4" xfId="34296"/>
    <cellStyle name="40% - Énfasis4 9 2 2 5" xfId="24003"/>
    <cellStyle name="40% - Énfasis4 9 2 3" xfId="8959"/>
    <cellStyle name="40% - Énfasis4 9 2 3 2" xfId="32277"/>
    <cellStyle name="40% - Énfasis4 9 2 3 3" xfId="25860"/>
    <cellStyle name="40% - Énfasis4 9 2 4" xfId="9572"/>
    <cellStyle name="40% - Énfasis4 9 2 4 2" xfId="32675"/>
    <cellStyle name="40% - Énfasis4 9 2 4 3" xfId="26259"/>
    <cellStyle name="40% - Énfasis4 9 2 5" xfId="10904"/>
    <cellStyle name="40% - Énfasis4 9 2 5 2" xfId="33299"/>
    <cellStyle name="40% - Énfasis4 9 2 5 3" xfId="26684"/>
    <cellStyle name="40% - Énfasis4 9 2 6" xfId="11302"/>
    <cellStyle name="40% - Énfasis4 9 2 6 2" xfId="27082"/>
    <cellStyle name="40% - Énfasis4 9 2 7" xfId="17788"/>
    <cellStyle name="40% - Énfasis4 9 2 7 2" xfId="27526"/>
    <cellStyle name="40% - Énfasis4 9 2 8" xfId="28558"/>
    <cellStyle name="40% - Énfasis4 9 2 9" xfId="33698"/>
    <cellStyle name="40% - Énfasis4 9 3" xfId="4272"/>
    <cellStyle name="40% - Énfasis4 9 3 2" xfId="20273"/>
    <cellStyle name="40% - Énfasis4 9 3 2 2" xfId="28088"/>
    <cellStyle name="40% - Énfasis4 9 3 3" xfId="30419"/>
    <cellStyle name="40% - Énfasis4 9 3 4" xfId="34295"/>
    <cellStyle name="40% - Énfasis4 9 3 5" xfId="24002"/>
    <cellStyle name="40% - Énfasis4 9 4" xfId="8958"/>
    <cellStyle name="40% - Énfasis4 9 4 2" xfId="32276"/>
    <cellStyle name="40% - Énfasis4 9 4 3" xfId="25859"/>
    <cellStyle name="40% - Énfasis4 9 5" xfId="9571"/>
    <cellStyle name="40% - Énfasis4 9 5 2" xfId="32674"/>
    <cellStyle name="40% - Énfasis4 9 5 3" xfId="26258"/>
    <cellStyle name="40% - Énfasis4 9 6" xfId="10903"/>
    <cellStyle name="40% - Énfasis4 9 6 2" xfId="33298"/>
    <cellStyle name="40% - Énfasis4 9 6 3" xfId="26683"/>
    <cellStyle name="40% - Énfasis4 9 7" xfId="11301"/>
    <cellStyle name="40% - Énfasis4 9 7 2" xfId="27081"/>
    <cellStyle name="40% - Énfasis4 9 8" xfId="17787"/>
    <cellStyle name="40% - Énfasis4 9 8 2" xfId="27525"/>
    <cellStyle name="40% - Énfasis4 9 9" xfId="28557"/>
    <cellStyle name="40% - Énfasis5" xfId="36" builtinId="47" customBuiltin="1"/>
    <cellStyle name="40% - Énfasis5 10" xfId="333"/>
    <cellStyle name="40% - Énfasis5 10 10" xfId="33700"/>
    <cellStyle name="40% - Énfasis5 10 11" xfId="22133"/>
    <cellStyle name="40% - Énfasis5 10 2" xfId="334"/>
    <cellStyle name="40% - Énfasis5 10 2 10" xfId="22134"/>
    <cellStyle name="40% - Énfasis5 10 2 2" xfId="4276"/>
    <cellStyle name="40% - Énfasis5 10 2 2 2" xfId="20277"/>
    <cellStyle name="40% - Énfasis5 10 2 2 2 2" xfId="28092"/>
    <cellStyle name="40% - Énfasis5 10 2 2 3" xfId="30423"/>
    <cellStyle name="40% - Énfasis5 10 2 2 4" xfId="34299"/>
    <cellStyle name="40% - Énfasis5 10 2 2 5" xfId="24006"/>
    <cellStyle name="40% - Énfasis5 10 2 3" xfId="8962"/>
    <cellStyle name="40% - Énfasis5 10 2 3 2" xfId="32280"/>
    <cellStyle name="40% - Énfasis5 10 2 3 3" xfId="25863"/>
    <cellStyle name="40% - Énfasis5 10 2 4" xfId="9575"/>
    <cellStyle name="40% - Énfasis5 10 2 4 2" xfId="32678"/>
    <cellStyle name="40% - Énfasis5 10 2 4 3" xfId="26262"/>
    <cellStyle name="40% - Énfasis5 10 2 5" xfId="10907"/>
    <cellStyle name="40% - Énfasis5 10 2 5 2" xfId="33302"/>
    <cellStyle name="40% - Énfasis5 10 2 5 3" xfId="26687"/>
    <cellStyle name="40% - Énfasis5 10 2 6" xfId="11305"/>
    <cellStyle name="40% - Énfasis5 10 2 6 2" xfId="27085"/>
    <cellStyle name="40% - Énfasis5 10 2 7" xfId="17790"/>
    <cellStyle name="40% - Énfasis5 10 2 7 2" xfId="27528"/>
    <cellStyle name="40% - Énfasis5 10 2 8" xfId="28561"/>
    <cellStyle name="40% - Énfasis5 10 2 9" xfId="33701"/>
    <cellStyle name="40% - Énfasis5 10 3" xfId="4275"/>
    <cellStyle name="40% - Énfasis5 10 3 2" xfId="20276"/>
    <cellStyle name="40% - Énfasis5 10 3 2 2" xfId="28091"/>
    <cellStyle name="40% - Énfasis5 10 3 3" xfId="30422"/>
    <cellStyle name="40% - Énfasis5 10 3 4" xfId="34298"/>
    <cellStyle name="40% - Énfasis5 10 3 5" xfId="24005"/>
    <cellStyle name="40% - Énfasis5 10 4" xfId="8961"/>
    <cellStyle name="40% - Énfasis5 10 4 2" xfId="32279"/>
    <cellStyle name="40% - Énfasis5 10 4 3" xfId="25862"/>
    <cellStyle name="40% - Énfasis5 10 5" xfId="9574"/>
    <cellStyle name="40% - Énfasis5 10 5 2" xfId="32677"/>
    <cellStyle name="40% - Énfasis5 10 5 3" xfId="26261"/>
    <cellStyle name="40% - Énfasis5 10 6" xfId="10906"/>
    <cellStyle name="40% - Énfasis5 10 6 2" xfId="33301"/>
    <cellStyle name="40% - Énfasis5 10 6 3" xfId="26686"/>
    <cellStyle name="40% - Énfasis5 10 7" xfId="11304"/>
    <cellStyle name="40% - Énfasis5 10 7 2" xfId="27084"/>
    <cellStyle name="40% - Énfasis5 10 8" xfId="17789"/>
    <cellStyle name="40% - Énfasis5 10 8 2" xfId="27527"/>
    <cellStyle name="40% - Énfasis5 10 9" xfId="28560"/>
    <cellStyle name="40% - Énfasis5 11" xfId="335"/>
    <cellStyle name="40% - Énfasis5 11 10" xfId="33702"/>
    <cellStyle name="40% - Énfasis5 11 11" xfId="22135"/>
    <cellStyle name="40% - Énfasis5 11 2" xfId="336"/>
    <cellStyle name="40% - Énfasis5 11 2 10" xfId="22136"/>
    <cellStyle name="40% - Énfasis5 11 2 2" xfId="4278"/>
    <cellStyle name="40% - Énfasis5 11 2 2 2" xfId="20279"/>
    <cellStyle name="40% - Énfasis5 11 2 2 2 2" xfId="28094"/>
    <cellStyle name="40% - Énfasis5 11 2 2 3" xfId="30425"/>
    <cellStyle name="40% - Énfasis5 11 2 2 4" xfId="34301"/>
    <cellStyle name="40% - Énfasis5 11 2 2 5" xfId="24008"/>
    <cellStyle name="40% - Énfasis5 11 2 3" xfId="8964"/>
    <cellStyle name="40% - Énfasis5 11 2 3 2" xfId="32282"/>
    <cellStyle name="40% - Énfasis5 11 2 3 3" xfId="25865"/>
    <cellStyle name="40% - Énfasis5 11 2 4" xfId="9577"/>
    <cellStyle name="40% - Énfasis5 11 2 4 2" xfId="32680"/>
    <cellStyle name="40% - Énfasis5 11 2 4 3" xfId="26264"/>
    <cellStyle name="40% - Énfasis5 11 2 5" xfId="10909"/>
    <cellStyle name="40% - Énfasis5 11 2 5 2" xfId="33304"/>
    <cellStyle name="40% - Énfasis5 11 2 5 3" xfId="26689"/>
    <cellStyle name="40% - Énfasis5 11 2 6" xfId="11307"/>
    <cellStyle name="40% - Énfasis5 11 2 6 2" xfId="27087"/>
    <cellStyle name="40% - Énfasis5 11 2 7" xfId="17792"/>
    <cellStyle name="40% - Énfasis5 11 2 7 2" xfId="27530"/>
    <cellStyle name="40% - Énfasis5 11 2 8" xfId="28563"/>
    <cellStyle name="40% - Énfasis5 11 2 9" xfId="33703"/>
    <cellStyle name="40% - Énfasis5 11 3" xfId="4277"/>
    <cellStyle name="40% - Énfasis5 11 3 2" xfId="20278"/>
    <cellStyle name="40% - Énfasis5 11 3 2 2" xfId="28093"/>
    <cellStyle name="40% - Énfasis5 11 3 3" xfId="30424"/>
    <cellStyle name="40% - Énfasis5 11 3 4" xfId="34300"/>
    <cellStyle name="40% - Énfasis5 11 3 5" xfId="24007"/>
    <cellStyle name="40% - Énfasis5 11 4" xfId="8963"/>
    <cellStyle name="40% - Énfasis5 11 4 2" xfId="32281"/>
    <cellStyle name="40% - Énfasis5 11 4 3" xfId="25864"/>
    <cellStyle name="40% - Énfasis5 11 5" xfId="9576"/>
    <cellStyle name="40% - Énfasis5 11 5 2" xfId="32679"/>
    <cellStyle name="40% - Énfasis5 11 5 3" xfId="26263"/>
    <cellStyle name="40% - Énfasis5 11 6" xfId="10908"/>
    <cellStyle name="40% - Énfasis5 11 6 2" xfId="33303"/>
    <cellStyle name="40% - Énfasis5 11 6 3" xfId="26688"/>
    <cellStyle name="40% - Énfasis5 11 7" xfId="11306"/>
    <cellStyle name="40% - Énfasis5 11 7 2" xfId="27086"/>
    <cellStyle name="40% - Énfasis5 11 8" xfId="17791"/>
    <cellStyle name="40% - Énfasis5 11 8 2" xfId="27529"/>
    <cellStyle name="40% - Énfasis5 11 9" xfId="28562"/>
    <cellStyle name="40% - Énfasis5 12" xfId="337"/>
    <cellStyle name="40% - Énfasis5 12 10" xfId="22137"/>
    <cellStyle name="40% - Énfasis5 12 2" xfId="4279"/>
    <cellStyle name="40% - Énfasis5 12 2 2" xfId="20280"/>
    <cellStyle name="40% - Énfasis5 12 2 2 2" xfId="28095"/>
    <cellStyle name="40% - Énfasis5 12 2 3" xfId="30426"/>
    <cellStyle name="40% - Énfasis5 12 2 4" xfId="34302"/>
    <cellStyle name="40% - Énfasis5 12 2 5" xfId="24009"/>
    <cellStyle name="40% - Énfasis5 12 3" xfId="8965"/>
    <cellStyle name="40% - Énfasis5 12 3 2" xfId="32283"/>
    <cellStyle name="40% - Énfasis5 12 3 3" xfId="25866"/>
    <cellStyle name="40% - Énfasis5 12 4" xfId="9578"/>
    <cellStyle name="40% - Énfasis5 12 4 2" xfId="32681"/>
    <cellStyle name="40% - Énfasis5 12 4 3" xfId="26265"/>
    <cellStyle name="40% - Énfasis5 12 5" xfId="10910"/>
    <cellStyle name="40% - Énfasis5 12 5 2" xfId="33305"/>
    <cellStyle name="40% - Énfasis5 12 5 3" xfId="26690"/>
    <cellStyle name="40% - Énfasis5 12 6" xfId="11308"/>
    <cellStyle name="40% - Énfasis5 12 6 2" xfId="27088"/>
    <cellStyle name="40% - Énfasis5 12 7" xfId="17793"/>
    <cellStyle name="40% - Énfasis5 12 7 2" xfId="27531"/>
    <cellStyle name="40% - Énfasis5 12 8" xfId="28564"/>
    <cellStyle name="40% - Énfasis5 12 9" xfId="33704"/>
    <cellStyle name="40% - Énfasis5 13" xfId="4274"/>
    <cellStyle name="40% - Énfasis5 13 2" xfId="20275"/>
    <cellStyle name="40% - Énfasis5 13 2 2" xfId="28090"/>
    <cellStyle name="40% - Énfasis5 13 3" xfId="30421"/>
    <cellStyle name="40% - Énfasis5 13 4" xfId="34297"/>
    <cellStyle name="40% - Énfasis5 13 5" xfId="24004"/>
    <cellStyle name="40% - Énfasis5 14" xfId="8960"/>
    <cellStyle name="40% - Énfasis5 14 2" xfId="32278"/>
    <cellStyle name="40% - Énfasis5 14 3" xfId="25861"/>
    <cellStyle name="40% - Énfasis5 15" xfId="9573"/>
    <cellStyle name="40% - Énfasis5 15 2" xfId="32676"/>
    <cellStyle name="40% - Énfasis5 15 3" xfId="26260"/>
    <cellStyle name="40% - Énfasis5 16" xfId="10905"/>
    <cellStyle name="40% - Énfasis5 16 2" xfId="33300"/>
    <cellStyle name="40% - Énfasis5 16 3" xfId="26685"/>
    <cellStyle name="40% - Énfasis5 17" xfId="11303"/>
    <cellStyle name="40% - Énfasis5 17 2" xfId="27083"/>
    <cellStyle name="40% - Énfasis5 18" xfId="17496"/>
    <cellStyle name="40% - Énfasis5 18 2" xfId="27234"/>
    <cellStyle name="40% - Énfasis5 19" xfId="28559"/>
    <cellStyle name="40% - Énfasis5 2" xfId="338"/>
    <cellStyle name="40% - Énfasis5 2 10" xfId="28565"/>
    <cellStyle name="40% - Énfasis5 2 11" xfId="33705"/>
    <cellStyle name="40% - Énfasis5 2 12" xfId="22138"/>
    <cellStyle name="40% - Énfasis5 2 2" xfId="339"/>
    <cellStyle name="40% - Énfasis5 2 2 10" xfId="33706"/>
    <cellStyle name="40% - Énfasis5 2 2 11" xfId="22139"/>
    <cellStyle name="40% - Énfasis5 2 2 2" xfId="340"/>
    <cellStyle name="40% - Énfasis5 2 2 2 10" xfId="22140"/>
    <cellStyle name="40% - Énfasis5 2 2 2 2" xfId="4282"/>
    <cellStyle name="40% - Énfasis5 2 2 2 2 2" xfId="20283"/>
    <cellStyle name="40% - Énfasis5 2 2 2 2 2 2" xfId="28098"/>
    <cellStyle name="40% - Énfasis5 2 2 2 2 3" xfId="30429"/>
    <cellStyle name="40% - Énfasis5 2 2 2 2 4" xfId="34305"/>
    <cellStyle name="40% - Énfasis5 2 2 2 2 5" xfId="24012"/>
    <cellStyle name="40% - Énfasis5 2 2 2 3" xfId="8968"/>
    <cellStyle name="40% - Énfasis5 2 2 2 3 2" xfId="32286"/>
    <cellStyle name="40% - Énfasis5 2 2 2 3 3" xfId="25869"/>
    <cellStyle name="40% - Énfasis5 2 2 2 4" xfId="9581"/>
    <cellStyle name="40% - Énfasis5 2 2 2 4 2" xfId="32684"/>
    <cellStyle name="40% - Énfasis5 2 2 2 4 3" xfId="26268"/>
    <cellStyle name="40% - Énfasis5 2 2 2 5" xfId="10913"/>
    <cellStyle name="40% - Énfasis5 2 2 2 5 2" xfId="33308"/>
    <cellStyle name="40% - Énfasis5 2 2 2 5 3" xfId="26693"/>
    <cellStyle name="40% - Énfasis5 2 2 2 6" xfId="11311"/>
    <cellStyle name="40% - Énfasis5 2 2 2 6 2" xfId="27091"/>
    <cellStyle name="40% - Énfasis5 2 2 2 7" xfId="17796"/>
    <cellStyle name="40% - Énfasis5 2 2 2 7 2" xfId="27534"/>
    <cellStyle name="40% - Énfasis5 2 2 2 8" xfId="28567"/>
    <cellStyle name="40% - Énfasis5 2 2 2 9" xfId="33707"/>
    <cellStyle name="40% - Énfasis5 2 2 3" xfId="4281"/>
    <cellStyle name="40% - Énfasis5 2 2 3 2" xfId="20282"/>
    <cellStyle name="40% - Énfasis5 2 2 3 2 2" xfId="28097"/>
    <cellStyle name="40% - Énfasis5 2 2 3 3" xfId="30428"/>
    <cellStyle name="40% - Énfasis5 2 2 3 4" xfId="34304"/>
    <cellStyle name="40% - Énfasis5 2 2 3 5" xfId="24011"/>
    <cellStyle name="40% - Énfasis5 2 2 4" xfId="8967"/>
    <cellStyle name="40% - Énfasis5 2 2 4 2" xfId="32285"/>
    <cellStyle name="40% - Énfasis5 2 2 4 3" xfId="25868"/>
    <cellStyle name="40% - Énfasis5 2 2 5" xfId="9580"/>
    <cellStyle name="40% - Énfasis5 2 2 5 2" xfId="32683"/>
    <cellStyle name="40% - Énfasis5 2 2 5 3" xfId="26267"/>
    <cellStyle name="40% - Énfasis5 2 2 6" xfId="10912"/>
    <cellStyle name="40% - Énfasis5 2 2 6 2" xfId="33307"/>
    <cellStyle name="40% - Énfasis5 2 2 6 3" xfId="26692"/>
    <cellStyle name="40% - Énfasis5 2 2 7" xfId="11310"/>
    <cellStyle name="40% - Énfasis5 2 2 7 2" xfId="27090"/>
    <cellStyle name="40% - Énfasis5 2 2 8" xfId="17795"/>
    <cellStyle name="40% - Énfasis5 2 2 8 2" xfId="27533"/>
    <cellStyle name="40% - Énfasis5 2 2 9" xfId="28566"/>
    <cellStyle name="40% - Énfasis5 2 3" xfId="341"/>
    <cellStyle name="40% - Énfasis5 2 3 10" xfId="22141"/>
    <cellStyle name="40% - Énfasis5 2 3 2" xfId="4283"/>
    <cellStyle name="40% - Énfasis5 2 3 2 2" xfId="20284"/>
    <cellStyle name="40% - Énfasis5 2 3 2 2 2" xfId="28099"/>
    <cellStyle name="40% - Énfasis5 2 3 2 3" xfId="30430"/>
    <cellStyle name="40% - Énfasis5 2 3 2 4" xfId="34306"/>
    <cellStyle name="40% - Énfasis5 2 3 2 5" xfId="24013"/>
    <cellStyle name="40% - Énfasis5 2 3 3" xfId="8969"/>
    <cellStyle name="40% - Énfasis5 2 3 3 2" xfId="32287"/>
    <cellStyle name="40% - Énfasis5 2 3 3 3" xfId="25870"/>
    <cellStyle name="40% - Énfasis5 2 3 4" xfId="9582"/>
    <cellStyle name="40% - Énfasis5 2 3 4 2" xfId="32685"/>
    <cellStyle name="40% - Énfasis5 2 3 4 3" xfId="26269"/>
    <cellStyle name="40% - Énfasis5 2 3 5" xfId="10914"/>
    <cellStyle name="40% - Énfasis5 2 3 5 2" xfId="33309"/>
    <cellStyle name="40% - Énfasis5 2 3 5 3" xfId="26694"/>
    <cellStyle name="40% - Énfasis5 2 3 6" xfId="11312"/>
    <cellStyle name="40% - Énfasis5 2 3 6 2" xfId="27092"/>
    <cellStyle name="40% - Énfasis5 2 3 7" xfId="17797"/>
    <cellStyle name="40% - Énfasis5 2 3 7 2" xfId="27535"/>
    <cellStyle name="40% - Énfasis5 2 3 8" xfId="28568"/>
    <cellStyle name="40% - Énfasis5 2 3 9" xfId="33708"/>
    <cellStyle name="40% - Énfasis5 2 4" xfId="4280"/>
    <cellStyle name="40% - Énfasis5 2 4 2" xfId="20281"/>
    <cellStyle name="40% - Énfasis5 2 4 2 2" xfId="28096"/>
    <cellStyle name="40% - Énfasis5 2 4 3" xfId="30427"/>
    <cellStyle name="40% - Énfasis5 2 4 4" xfId="34303"/>
    <cellStyle name="40% - Énfasis5 2 4 5" xfId="24010"/>
    <cellStyle name="40% - Énfasis5 2 5" xfId="8966"/>
    <cellStyle name="40% - Énfasis5 2 5 2" xfId="32284"/>
    <cellStyle name="40% - Énfasis5 2 5 3" xfId="25867"/>
    <cellStyle name="40% - Énfasis5 2 6" xfId="9579"/>
    <cellStyle name="40% - Énfasis5 2 6 2" xfId="32682"/>
    <cellStyle name="40% - Énfasis5 2 6 3" xfId="26266"/>
    <cellStyle name="40% - Énfasis5 2 7" xfId="10911"/>
    <cellStyle name="40% - Énfasis5 2 7 2" xfId="33306"/>
    <cellStyle name="40% - Énfasis5 2 7 3" xfId="26691"/>
    <cellStyle name="40% - Énfasis5 2 8" xfId="11309"/>
    <cellStyle name="40% - Énfasis5 2 8 2" xfId="27089"/>
    <cellStyle name="40% - Énfasis5 2 9" xfId="17794"/>
    <cellStyle name="40% - Énfasis5 2 9 2" xfId="27532"/>
    <cellStyle name="40% - Énfasis5 20" xfId="33699"/>
    <cellStyle name="40% - Énfasis5 21" xfId="22132"/>
    <cellStyle name="40% - Énfasis5 3" xfId="342"/>
    <cellStyle name="40% - Énfasis5 3 10" xfId="28569"/>
    <cellStyle name="40% - Énfasis5 3 11" xfId="33709"/>
    <cellStyle name="40% - Énfasis5 3 12" xfId="22142"/>
    <cellStyle name="40% - Énfasis5 3 2" xfId="343"/>
    <cellStyle name="40% - Énfasis5 3 2 10" xfId="33710"/>
    <cellStyle name="40% - Énfasis5 3 2 11" xfId="22143"/>
    <cellStyle name="40% - Énfasis5 3 2 2" xfId="344"/>
    <cellStyle name="40% - Énfasis5 3 2 2 10" xfId="22144"/>
    <cellStyle name="40% - Énfasis5 3 2 2 2" xfId="4286"/>
    <cellStyle name="40% - Énfasis5 3 2 2 2 2" xfId="20287"/>
    <cellStyle name="40% - Énfasis5 3 2 2 2 2 2" xfId="28102"/>
    <cellStyle name="40% - Énfasis5 3 2 2 2 3" xfId="30433"/>
    <cellStyle name="40% - Énfasis5 3 2 2 2 4" xfId="34309"/>
    <cellStyle name="40% - Énfasis5 3 2 2 2 5" xfId="24016"/>
    <cellStyle name="40% - Énfasis5 3 2 2 3" xfId="8972"/>
    <cellStyle name="40% - Énfasis5 3 2 2 3 2" xfId="32290"/>
    <cellStyle name="40% - Énfasis5 3 2 2 3 3" xfId="25873"/>
    <cellStyle name="40% - Énfasis5 3 2 2 4" xfId="9585"/>
    <cellStyle name="40% - Énfasis5 3 2 2 4 2" xfId="32688"/>
    <cellStyle name="40% - Énfasis5 3 2 2 4 3" xfId="26272"/>
    <cellStyle name="40% - Énfasis5 3 2 2 5" xfId="10917"/>
    <cellStyle name="40% - Énfasis5 3 2 2 5 2" xfId="33312"/>
    <cellStyle name="40% - Énfasis5 3 2 2 5 3" xfId="26697"/>
    <cellStyle name="40% - Énfasis5 3 2 2 6" xfId="11315"/>
    <cellStyle name="40% - Énfasis5 3 2 2 6 2" xfId="27095"/>
    <cellStyle name="40% - Énfasis5 3 2 2 7" xfId="17800"/>
    <cellStyle name="40% - Énfasis5 3 2 2 7 2" xfId="27538"/>
    <cellStyle name="40% - Énfasis5 3 2 2 8" xfId="28571"/>
    <cellStyle name="40% - Énfasis5 3 2 2 9" xfId="33711"/>
    <cellStyle name="40% - Énfasis5 3 2 3" xfId="4285"/>
    <cellStyle name="40% - Énfasis5 3 2 3 2" xfId="20286"/>
    <cellStyle name="40% - Énfasis5 3 2 3 2 2" xfId="28101"/>
    <cellStyle name="40% - Énfasis5 3 2 3 3" xfId="30432"/>
    <cellStyle name="40% - Énfasis5 3 2 3 4" xfId="34308"/>
    <cellStyle name="40% - Énfasis5 3 2 3 5" xfId="24015"/>
    <cellStyle name="40% - Énfasis5 3 2 4" xfId="8971"/>
    <cellStyle name="40% - Énfasis5 3 2 4 2" xfId="32289"/>
    <cellStyle name="40% - Énfasis5 3 2 4 3" xfId="25872"/>
    <cellStyle name="40% - Énfasis5 3 2 5" xfId="9584"/>
    <cellStyle name="40% - Énfasis5 3 2 5 2" xfId="32687"/>
    <cellStyle name="40% - Énfasis5 3 2 5 3" xfId="26271"/>
    <cellStyle name="40% - Énfasis5 3 2 6" xfId="10916"/>
    <cellStyle name="40% - Énfasis5 3 2 6 2" xfId="33311"/>
    <cellStyle name="40% - Énfasis5 3 2 6 3" xfId="26696"/>
    <cellStyle name="40% - Énfasis5 3 2 7" xfId="11314"/>
    <cellStyle name="40% - Énfasis5 3 2 7 2" xfId="27094"/>
    <cellStyle name="40% - Énfasis5 3 2 8" xfId="17799"/>
    <cellStyle name="40% - Énfasis5 3 2 8 2" xfId="27537"/>
    <cellStyle name="40% - Énfasis5 3 2 9" xfId="28570"/>
    <cellStyle name="40% - Énfasis5 3 3" xfId="345"/>
    <cellStyle name="40% - Énfasis5 3 3 10" xfId="22145"/>
    <cellStyle name="40% - Énfasis5 3 3 2" xfId="4287"/>
    <cellStyle name="40% - Énfasis5 3 3 2 2" xfId="20288"/>
    <cellStyle name="40% - Énfasis5 3 3 2 2 2" xfId="28103"/>
    <cellStyle name="40% - Énfasis5 3 3 2 3" xfId="30434"/>
    <cellStyle name="40% - Énfasis5 3 3 2 4" xfId="34310"/>
    <cellStyle name="40% - Énfasis5 3 3 2 5" xfId="24017"/>
    <cellStyle name="40% - Énfasis5 3 3 3" xfId="8973"/>
    <cellStyle name="40% - Énfasis5 3 3 3 2" xfId="32291"/>
    <cellStyle name="40% - Énfasis5 3 3 3 3" xfId="25874"/>
    <cellStyle name="40% - Énfasis5 3 3 4" xfId="9586"/>
    <cellStyle name="40% - Énfasis5 3 3 4 2" xfId="32689"/>
    <cellStyle name="40% - Énfasis5 3 3 4 3" xfId="26273"/>
    <cellStyle name="40% - Énfasis5 3 3 5" xfId="10918"/>
    <cellStyle name="40% - Énfasis5 3 3 5 2" xfId="33313"/>
    <cellStyle name="40% - Énfasis5 3 3 5 3" xfId="26698"/>
    <cellStyle name="40% - Énfasis5 3 3 6" xfId="11316"/>
    <cellStyle name="40% - Énfasis5 3 3 6 2" xfId="27096"/>
    <cellStyle name="40% - Énfasis5 3 3 7" xfId="17801"/>
    <cellStyle name="40% - Énfasis5 3 3 7 2" xfId="27539"/>
    <cellStyle name="40% - Énfasis5 3 3 8" xfId="28572"/>
    <cellStyle name="40% - Énfasis5 3 3 9" xfId="33712"/>
    <cellStyle name="40% - Énfasis5 3 4" xfId="4284"/>
    <cellStyle name="40% - Énfasis5 3 4 2" xfId="20285"/>
    <cellStyle name="40% - Énfasis5 3 4 2 2" xfId="28100"/>
    <cellStyle name="40% - Énfasis5 3 4 3" xfId="30431"/>
    <cellStyle name="40% - Énfasis5 3 4 4" xfId="34307"/>
    <cellStyle name="40% - Énfasis5 3 4 5" xfId="24014"/>
    <cellStyle name="40% - Énfasis5 3 5" xfId="8970"/>
    <cellStyle name="40% - Énfasis5 3 5 2" xfId="32288"/>
    <cellStyle name="40% - Énfasis5 3 5 3" xfId="25871"/>
    <cellStyle name="40% - Énfasis5 3 6" xfId="9583"/>
    <cellStyle name="40% - Énfasis5 3 6 2" xfId="32686"/>
    <cellStyle name="40% - Énfasis5 3 6 3" xfId="26270"/>
    <cellStyle name="40% - Énfasis5 3 7" xfId="10915"/>
    <cellStyle name="40% - Énfasis5 3 7 2" xfId="33310"/>
    <cellStyle name="40% - Énfasis5 3 7 3" xfId="26695"/>
    <cellStyle name="40% - Énfasis5 3 8" xfId="11313"/>
    <cellStyle name="40% - Énfasis5 3 8 2" xfId="27093"/>
    <cellStyle name="40% - Énfasis5 3 9" xfId="17798"/>
    <cellStyle name="40% - Énfasis5 3 9 2" xfId="27536"/>
    <cellStyle name="40% - Énfasis5 4" xfId="346"/>
    <cellStyle name="40% - Énfasis5 4 10" xfId="28573"/>
    <cellStyle name="40% - Énfasis5 4 11" xfId="33713"/>
    <cellStyle name="40% - Énfasis5 4 12" xfId="22146"/>
    <cellStyle name="40% - Énfasis5 4 2" xfId="347"/>
    <cellStyle name="40% - Énfasis5 4 2 10" xfId="33714"/>
    <cellStyle name="40% - Énfasis5 4 2 11" xfId="22147"/>
    <cellStyle name="40% - Énfasis5 4 2 2" xfId="348"/>
    <cellStyle name="40% - Énfasis5 4 2 2 10" xfId="22148"/>
    <cellStyle name="40% - Énfasis5 4 2 2 2" xfId="4290"/>
    <cellStyle name="40% - Énfasis5 4 2 2 2 2" xfId="20291"/>
    <cellStyle name="40% - Énfasis5 4 2 2 2 2 2" xfId="28106"/>
    <cellStyle name="40% - Énfasis5 4 2 2 2 3" xfId="30437"/>
    <cellStyle name="40% - Énfasis5 4 2 2 2 4" xfId="34313"/>
    <cellStyle name="40% - Énfasis5 4 2 2 2 5" xfId="24020"/>
    <cellStyle name="40% - Énfasis5 4 2 2 3" xfId="8976"/>
    <cellStyle name="40% - Énfasis5 4 2 2 3 2" xfId="32294"/>
    <cellStyle name="40% - Énfasis5 4 2 2 3 3" xfId="25877"/>
    <cellStyle name="40% - Énfasis5 4 2 2 4" xfId="9589"/>
    <cellStyle name="40% - Énfasis5 4 2 2 4 2" xfId="32692"/>
    <cellStyle name="40% - Énfasis5 4 2 2 4 3" xfId="26276"/>
    <cellStyle name="40% - Énfasis5 4 2 2 5" xfId="10921"/>
    <cellStyle name="40% - Énfasis5 4 2 2 5 2" xfId="33316"/>
    <cellStyle name="40% - Énfasis5 4 2 2 5 3" xfId="26701"/>
    <cellStyle name="40% - Énfasis5 4 2 2 6" xfId="11319"/>
    <cellStyle name="40% - Énfasis5 4 2 2 6 2" xfId="27099"/>
    <cellStyle name="40% - Énfasis5 4 2 2 7" xfId="17804"/>
    <cellStyle name="40% - Énfasis5 4 2 2 7 2" xfId="27542"/>
    <cellStyle name="40% - Énfasis5 4 2 2 8" xfId="28575"/>
    <cellStyle name="40% - Énfasis5 4 2 2 9" xfId="33715"/>
    <cellStyle name="40% - Énfasis5 4 2 3" xfId="4289"/>
    <cellStyle name="40% - Énfasis5 4 2 3 2" xfId="20290"/>
    <cellStyle name="40% - Énfasis5 4 2 3 2 2" xfId="28105"/>
    <cellStyle name="40% - Énfasis5 4 2 3 3" xfId="30436"/>
    <cellStyle name="40% - Énfasis5 4 2 3 4" xfId="34312"/>
    <cellStyle name="40% - Énfasis5 4 2 3 5" xfId="24019"/>
    <cellStyle name="40% - Énfasis5 4 2 4" xfId="8975"/>
    <cellStyle name="40% - Énfasis5 4 2 4 2" xfId="32293"/>
    <cellStyle name="40% - Énfasis5 4 2 4 3" xfId="25876"/>
    <cellStyle name="40% - Énfasis5 4 2 5" xfId="9588"/>
    <cellStyle name="40% - Énfasis5 4 2 5 2" xfId="32691"/>
    <cellStyle name="40% - Énfasis5 4 2 5 3" xfId="26275"/>
    <cellStyle name="40% - Énfasis5 4 2 6" xfId="10920"/>
    <cellStyle name="40% - Énfasis5 4 2 6 2" xfId="33315"/>
    <cellStyle name="40% - Énfasis5 4 2 6 3" xfId="26700"/>
    <cellStyle name="40% - Énfasis5 4 2 7" xfId="11318"/>
    <cellStyle name="40% - Énfasis5 4 2 7 2" xfId="27098"/>
    <cellStyle name="40% - Énfasis5 4 2 8" xfId="17803"/>
    <cellStyle name="40% - Énfasis5 4 2 8 2" xfId="27541"/>
    <cellStyle name="40% - Énfasis5 4 2 9" xfId="28574"/>
    <cellStyle name="40% - Énfasis5 4 3" xfId="349"/>
    <cellStyle name="40% - Énfasis5 4 3 10" xfId="22149"/>
    <cellStyle name="40% - Énfasis5 4 3 2" xfId="4291"/>
    <cellStyle name="40% - Énfasis5 4 3 2 2" xfId="20292"/>
    <cellStyle name="40% - Énfasis5 4 3 2 2 2" xfId="28107"/>
    <cellStyle name="40% - Énfasis5 4 3 2 3" xfId="30438"/>
    <cellStyle name="40% - Énfasis5 4 3 2 4" xfId="34314"/>
    <cellStyle name="40% - Énfasis5 4 3 2 5" xfId="24021"/>
    <cellStyle name="40% - Énfasis5 4 3 3" xfId="8977"/>
    <cellStyle name="40% - Énfasis5 4 3 3 2" xfId="32295"/>
    <cellStyle name="40% - Énfasis5 4 3 3 3" xfId="25878"/>
    <cellStyle name="40% - Énfasis5 4 3 4" xfId="9590"/>
    <cellStyle name="40% - Énfasis5 4 3 4 2" xfId="32693"/>
    <cellStyle name="40% - Énfasis5 4 3 4 3" xfId="26277"/>
    <cellStyle name="40% - Énfasis5 4 3 5" xfId="10922"/>
    <cellStyle name="40% - Énfasis5 4 3 5 2" xfId="33317"/>
    <cellStyle name="40% - Énfasis5 4 3 5 3" xfId="26702"/>
    <cellStyle name="40% - Énfasis5 4 3 6" xfId="11320"/>
    <cellStyle name="40% - Énfasis5 4 3 6 2" xfId="27100"/>
    <cellStyle name="40% - Énfasis5 4 3 7" xfId="17805"/>
    <cellStyle name="40% - Énfasis5 4 3 7 2" xfId="27543"/>
    <cellStyle name="40% - Énfasis5 4 3 8" xfId="28576"/>
    <cellStyle name="40% - Énfasis5 4 3 9" xfId="33716"/>
    <cellStyle name="40% - Énfasis5 4 4" xfId="4288"/>
    <cellStyle name="40% - Énfasis5 4 4 2" xfId="20289"/>
    <cellStyle name="40% - Énfasis5 4 4 2 2" xfId="28104"/>
    <cellStyle name="40% - Énfasis5 4 4 3" xfId="30435"/>
    <cellStyle name="40% - Énfasis5 4 4 4" xfId="34311"/>
    <cellStyle name="40% - Énfasis5 4 4 5" xfId="24018"/>
    <cellStyle name="40% - Énfasis5 4 5" xfId="8974"/>
    <cellStyle name="40% - Énfasis5 4 5 2" xfId="32292"/>
    <cellStyle name="40% - Énfasis5 4 5 3" xfId="25875"/>
    <cellStyle name="40% - Énfasis5 4 6" xfId="9587"/>
    <cellStyle name="40% - Énfasis5 4 6 2" xfId="32690"/>
    <cellStyle name="40% - Énfasis5 4 6 3" xfId="26274"/>
    <cellStyle name="40% - Énfasis5 4 7" xfId="10919"/>
    <cellStyle name="40% - Énfasis5 4 7 2" xfId="33314"/>
    <cellStyle name="40% - Énfasis5 4 7 3" xfId="26699"/>
    <cellStyle name="40% - Énfasis5 4 8" xfId="11317"/>
    <cellStyle name="40% - Énfasis5 4 8 2" xfId="27097"/>
    <cellStyle name="40% - Énfasis5 4 9" xfId="17802"/>
    <cellStyle name="40% - Énfasis5 4 9 2" xfId="27540"/>
    <cellStyle name="40% - Énfasis5 5" xfId="350"/>
    <cellStyle name="40% - Énfasis5 5 10" xfId="28577"/>
    <cellStyle name="40% - Énfasis5 5 11" xfId="33717"/>
    <cellStyle name="40% - Énfasis5 5 12" xfId="22150"/>
    <cellStyle name="40% - Énfasis5 5 2" xfId="351"/>
    <cellStyle name="40% - Énfasis5 5 2 10" xfId="33718"/>
    <cellStyle name="40% - Énfasis5 5 2 11" xfId="22151"/>
    <cellStyle name="40% - Énfasis5 5 2 2" xfId="352"/>
    <cellStyle name="40% - Énfasis5 5 2 2 10" xfId="22152"/>
    <cellStyle name="40% - Énfasis5 5 2 2 2" xfId="4294"/>
    <cellStyle name="40% - Énfasis5 5 2 2 2 2" xfId="20295"/>
    <cellStyle name="40% - Énfasis5 5 2 2 2 2 2" xfId="28110"/>
    <cellStyle name="40% - Énfasis5 5 2 2 2 3" xfId="30441"/>
    <cellStyle name="40% - Énfasis5 5 2 2 2 4" xfId="34317"/>
    <cellStyle name="40% - Énfasis5 5 2 2 2 5" xfId="24024"/>
    <cellStyle name="40% - Énfasis5 5 2 2 3" xfId="8980"/>
    <cellStyle name="40% - Énfasis5 5 2 2 3 2" xfId="32298"/>
    <cellStyle name="40% - Énfasis5 5 2 2 3 3" xfId="25881"/>
    <cellStyle name="40% - Énfasis5 5 2 2 4" xfId="9593"/>
    <cellStyle name="40% - Énfasis5 5 2 2 4 2" xfId="32696"/>
    <cellStyle name="40% - Énfasis5 5 2 2 4 3" xfId="26280"/>
    <cellStyle name="40% - Énfasis5 5 2 2 5" xfId="10925"/>
    <cellStyle name="40% - Énfasis5 5 2 2 5 2" xfId="33320"/>
    <cellStyle name="40% - Énfasis5 5 2 2 5 3" xfId="26705"/>
    <cellStyle name="40% - Énfasis5 5 2 2 6" xfId="11323"/>
    <cellStyle name="40% - Énfasis5 5 2 2 6 2" xfId="27103"/>
    <cellStyle name="40% - Énfasis5 5 2 2 7" xfId="17808"/>
    <cellStyle name="40% - Énfasis5 5 2 2 7 2" xfId="27546"/>
    <cellStyle name="40% - Énfasis5 5 2 2 8" xfId="28579"/>
    <cellStyle name="40% - Énfasis5 5 2 2 9" xfId="33719"/>
    <cellStyle name="40% - Énfasis5 5 2 3" xfId="4293"/>
    <cellStyle name="40% - Énfasis5 5 2 3 2" xfId="20294"/>
    <cellStyle name="40% - Énfasis5 5 2 3 2 2" xfId="28109"/>
    <cellStyle name="40% - Énfasis5 5 2 3 3" xfId="30440"/>
    <cellStyle name="40% - Énfasis5 5 2 3 4" xfId="34316"/>
    <cellStyle name="40% - Énfasis5 5 2 3 5" xfId="24023"/>
    <cellStyle name="40% - Énfasis5 5 2 4" xfId="8979"/>
    <cellStyle name="40% - Énfasis5 5 2 4 2" xfId="32297"/>
    <cellStyle name="40% - Énfasis5 5 2 4 3" xfId="25880"/>
    <cellStyle name="40% - Énfasis5 5 2 5" xfId="9592"/>
    <cellStyle name="40% - Énfasis5 5 2 5 2" xfId="32695"/>
    <cellStyle name="40% - Énfasis5 5 2 5 3" xfId="26279"/>
    <cellStyle name="40% - Énfasis5 5 2 6" xfId="10924"/>
    <cellStyle name="40% - Énfasis5 5 2 6 2" xfId="33319"/>
    <cellStyle name="40% - Énfasis5 5 2 6 3" xfId="26704"/>
    <cellStyle name="40% - Énfasis5 5 2 7" xfId="11322"/>
    <cellStyle name="40% - Énfasis5 5 2 7 2" xfId="27102"/>
    <cellStyle name="40% - Énfasis5 5 2 8" xfId="17807"/>
    <cellStyle name="40% - Énfasis5 5 2 8 2" xfId="27545"/>
    <cellStyle name="40% - Énfasis5 5 2 9" xfId="28578"/>
    <cellStyle name="40% - Énfasis5 5 3" xfId="353"/>
    <cellStyle name="40% - Énfasis5 5 3 10" xfId="22153"/>
    <cellStyle name="40% - Énfasis5 5 3 2" xfId="4295"/>
    <cellStyle name="40% - Énfasis5 5 3 2 2" xfId="20296"/>
    <cellStyle name="40% - Énfasis5 5 3 2 2 2" xfId="28111"/>
    <cellStyle name="40% - Énfasis5 5 3 2 3" xfId="30442"/>
    <cellStyle name="40% - Énfasis5 5 3 2 4" xfId="34318"/>
    <cellStyle name="40% - Énfasis5 5 3 2 5" xfId="24025"/>
    <cellStyle name="40% - Énfasis5 5 3 3" xfId="8981"/>
    <cellStyle name="40% - Énfasis5 5 3 3 2" xfId="32299"/>
    <cellStyle name="40% - Énfasis5 5 3 3 3" xfId="25882"/>
    <cellStyle name="40% - Énfasis5 5 3 4" xfId="9594"/>
    <cellStyle name="40% - Énfasis5 5 3 4 2" xfId="32697"/>
    <cellStyle name="40% - Énfasis5 5 3 4 3" xfId="26281"/>
    <cellStyle name="40% - Énfasis5 5 3 5" xfId="10926"/>
    <cellStyle name="40% - Énfasis5 5 3 5 2" xfId="33321"/>
    <cellStyle name="40% - Énfasis5 5 3 5 3" xfId="26706"/>
    <cellStyle name="40% - Énfasis5 5 3 6" xfId="11324"/>
    <cellStyle name="40% - Énfasis5 5 3 6 2" xfId="27104"/>
    <cellStyle name="40% - Énfasis5 5 3 7" xfId="17809"/>
    <cellStyle name="40% - Énfasis5 5 3 7 2" xfId="27547"/>
    <cellStyle name="40% - Énfasis5 5 3 8" xfId="28580"/>
    <cellStyle name="40% - Énfasis5 5 3 9" xfId="33720"/>
    <cellStyle name="40% - Énfasis5 5 4" xfId="4292"/>
    <cellStyle name="40% - Énfasis5 5 4 2" xfId="20293"/>
    <cellStyle name="40% - Énfasis5 5 4 2 2" xfId="28108"/>
    <cellStyle name="40% - Énfasis5 5 4 3" xfId="30439"/>
    <cellStyle name="40% - Énfasis5 5 4 4" xfId="34315"/>
    <cellStyle name="40% - Énfasis5 5 4 5" xfId="24022"/>
    <cellStyle name="40% - Énfasis5 5 5" xfId="8978"/>
    <cellStyle name="40% - Énfasis5 5 5 2" xfId="32296"/>
    <cellStyle name="40% - Énfasis5 5 5 3" xfId="25879"/>
    <cellStyle name="40% - Énfasis5 5 6" xfId="9591"/>
    <cellStyle name="40% - Énfasis5 5 6 2" xfId="32694"/>
    <cellStyle name="40% - Énfasis5 5 6 3" xfId="26278"/>
    <cellStyle name="40% - Énfasis5 5 7" xfId="10923"/>
    <cellStyle name="40% - Énfasis5 5 7 2" xfId="33318"/>
    <cellStyle name="40% - Énfasis5 5 7 3" xfId="26703"/>
    <cellStyle name="40% - Énfasis5 5 8" xfId="11321"/>
    <cellStyle name="40% - Énfasis5 5 8 2" xfId="27101"/>
    <cellStyle name="40% - Énfasis5 5 9" xfId="17806"/>
    <cellStyle name="40% - Énfasis5 5 9 2" xfId="27544"/>
    <cellStyle name="40% - Énfasis5 6" xfId="354"/>
    <cellStyle name="40% - Énfasis5 6 10" xfId="33721"/>
    <cellStyle name="40% - Énfasis5 6 11" xfId="22154"/>
    <cellStyle name="40% - Énfasis5 6 2" xfId="355"/>
    <cellStyle name="40% - Énfasis5 6 2 10" xfId="22155"/>
    <cellStyle name="40% - Énfasis5 6 2 2" xfId="4297"/>
    <cellStyle name="40% - Énfasis5 6 2 2 2" xfId="20298"/>
    <cellStyle name="40% - Énfasis5 6 2 2 2 2" xfId="28113"/>
    <cellStyle name="40% - Énfasis5 6 2 2 3" xfId="30444"/>
    <cellStyle name="40% - Énfasis5 6 2 2 4" xfId="34320"/>
    <cellStyle name="40% - Énfasis5 6 2 2 5" xfId="24027"/>
    <cellStyle name="40% - Énfasis5 6 2 3" xfId="8983"/>
    <cellStyle name="40% - Énfasis5 6 2 3 2" xfId="32301"/>
    <cellStyle name="40% - Énfasis5 6 2 3 3" xfId="25884"/>
    <cellStyle name="40% - Énfasis5 6 2 4" xfId="9596"/>
    <cellStyle name="40% - Énfasis5 6 2 4 2" xfId="32699"/>
    <cellStyle name="40% - Énfasis5 6 2 4 3" xfId="26283"/>
    <cellStyle name="40% - Énfasis5 6 2 5" xfId="10928"/>
    <cellStyle name="40% - Énfasis5 6 2 5 2" xfId="33323"/>
    <cellStyle name="40% - Énfasis5 6 2 5 3" xfId="26708"/>
    <cellStyle name="40% - Énfasis5 6 2 6" xfId="11326"/>
    <cellStyle name="40% - Énfasis5 6 2 6 2" xfId="27106"/>
    <cellStyle name="40% - Énfasis5 6 2 7" xfId="17811"/>
    <cellStyle name="40% - Énfasis5 6 2 7 2" xfId="27549"/>
    <cellStyle name="40% - Énfasis5 6 2 8" xfId="28582"/>
    <cellStyle name="40% - Énfasis5 6 2 9" xfId="33722"/>
    <cellStyle name="40% - Énfasis5 6 3" xfId="4296"/>
    <cellStyle name="40% - Énfasis5 6 3 2" xfId="20297"/>
    <cellStyle name="40% - Énfasis5 6 3 2 2" xfId="28112"/>
    <cellStyle name="40% - Énfasis5 6 3 3" xfId="30443"/>
    <cellStyle name="40% - Énfasis5 6 3 4" xfId="34319"/>
    <cellStyle name="40% - Énfasis5 6 3 5" xfId="24026"/>
    <cellStyle name="40% - Énfasis5 6 4" xfId="8982"/>
    <cellStyle name="40% - Énfasis5 6 4 2" xfId="32300"/>
    <cellStyle name="40% - Énfasis5 6 4 3" xfId="25883"/>
    <cellStyle name="40% - Énfasis5 6 5" xfId="9595"/>
    <cellStyle name="40% - Énfasis5 6 5 2" xfId="32698"/>
    <cellStyle name="40% - Énfasis5 6 5 3" xfId="26282"/>
    <cellStyle name="40% - Énfasis5 6 6" xfId="10927"/>
    <cellStyle name="40% - Énfasis5 6 6 2" xfId="33322"/>
    <cellStyle name="40% - Énfasis5 6 6 3" xfId="26707"/>
    <cellStyle name="40% - Énfasis5 6 7" xfId="11325"/>
    <cellStyle name="40% - Énfasis5 6 7 2" xfId="27105"/>
    <cellStyle name="40% - Énfasis5 6 8" xfId="17810"/>
    <cellStyle name="40% - Énfasis5 6 8 2" xfId="27548"/>
    <cellStyle name="40% - Énfasis5 6 9" xfId="28581"/>
    <cellStyle name="40% - Énfasis5 7" xfId="356"/>
    <cellStyle name="40% - Énfasis5 7 10" xfId="33723"/>
    <cellStyle name="40% - Énfasis5 7 11" xfId="22156"/>
    <cellStyle name="40% - Énfasis5 7 2" xfId="357"/>
    <cellStyle name="40% - Énfasis5 7 2 10" xfId="22157"/>
    <cellStyle name="40% - Énfasis5 7 2 2" xfId="4299"/>
    <cellStyle name="40% - Énfasis5 7 2 2 2" xfId="20300"/>
    <cellStyle name="40% - Énfasis5 7 2 2 2 2" xfId="28115"/>
    <cellStyle name="40% - Énfasis5 7 2 2 3" xfId="30446"/>
    <cellStyle name="40% - Énfasis5 7 2 2 4" xfId="34322"/>
    <cellStyle name="40% - Énfasis5 7 2 2 5" xfId="24029"/>
    <cellStyle name="40% - Énfasis5 7 2 3" xfId="8985"/>
    <cellStyle name="40% - Énfasis5 7 2 3 2" xfId="32303"/>
    <cellStyle name="40% - Énfasis5 7 2 3 3" xfId="25886"/>
    <cellStyle name="40% - Énfasis5 7 2 4" xfId="9598"/>
    <cellStyle name="40% - Énfasis5 7 2 4 2" xfId="32701"/>
    <cellStyle name="40% - Énfasis5 7 2 4 3" xfId="26285"/>
    <cellStyle name="40% - Énfasis5 7 2 5" xfId="10930"/>
    <cellStyle name="40% - Énfasis5 7 2 5 2" xfId="33325"/>
    <cellStyle name="40% - Énfasis5 7 2 5 3" xfId="26710"/>
    <cellStyle name="40% - Énfasis5 7 2 6" xfId="11328"/>
    <cellStyle name="40% - Énfasis5 7 2 6 2" xfId="27108"/>
    <cellStyle name="40% - Énfasis5 7 2 7" xfId="17813"/>
    <cellStyle name="40% - Énfasis5 7 2 7 2" xfId="27551"/>
    <cellStyle name="40% - Énfasis5 7 2 8" xfId="28584"/>
    <cellStyle name="40% - Énfasis5 7 2 9" xfId="33724"/>
    <cellStyle name="40% - Énfasis5 7 3" xfId="4298"/>
    <cellStyle name="40% - Énfasis5 7 3 2" xfId="20299"/>
    <cellStyle name="40% - Énfasis5 7 3 2 2" xfId="28114"/>
    <cellStyle name="40% - Énfasis5 7 3 3" xfId="30445"/>
    <cellStyle name="40% - Énfasis5 7 3 4" xfId="34321"/>
    <cellStyle name="40% - Énfasis5 7 3 5" xfId="24028"/>
    <cellStyle name="40% - Énfasis5 7 4" xfId="8984"/>
    <cellStyle name="40% - Énfasis5 7 4 2" xfId="32302"/>
    <cellStyle name="40% - Énfasis5 7 4 3" xfId="25885"/>
    <cellStyle name="40% - Énfasis5 7 5" xfId="9597"/>
    <cellStyle name="40% - Énfasis5 7 5 2" xfId="32700"/>
    <cellStyle name="40% - Énfasis5 7 5 3" xfId="26284"/>
    <cellStyle name="40% - Énfasis5 7 6" xfId="10929"/>
    <cellStyle name="40% - Énfasis5 7 6 2" xfId="33324"/>
    <cellStyle name="40% - Énfasis5 7 6 3" xfId="26709"/>
    <cellStyle name="40% - Énfasis5 7 7" xfId="11327"/>
    <cellStyle name="40% - Énfasis5 7 7 2" xfId="27107"/>
    <cellStyle name="40% - Énfasis5 7 8" xfId="17812"/>
    <cellStyle name="40% - Énfasis5 7 8 2" xfId="27550"/>
    <cellStyle name="40% - Énfasis5 7 9" xfId="28583"/>
    <cellStyle name="40% - Énfasis5 8" xfId="358"/>
    <cellStyle name="40% - Énfasis5 8 10" xfId="33725"/>
    <cellStyle name="40% - Énfasis5 8 11" xfId="22158"/>
    <cellStyle name="40% - Énfasis5 8 2" xfId="359"/>
    <cellStyle name="40% - Énfasis5 8 2 10" xfId="22159"/>
    <cellStyle name="40% - Énfasis5 8 2 2" xfId="4301"/>
    <cellStyle name="40% - Énfasis5 8 2 2 2" xfId="20302"/>
    <cellStyle name="40% - Énfasis5 8 2 2 2 2" xfId="28117"/>
    <cellStyle name="40% - Énfasis5 8 2 2 3" xfId="30448"/>
    <cellStyle name="40% - Énfasis5 8 2 2 4" xfId="34324"/>
    <cellStyle name="40% - Énfasis5 8 2 2 5" xfId="24031"/>
    <cellStyle name="40% - Énfasis5 8 2 3" xfId="8987"/>
    <cellStyle name="40% - Énfasis5 8 2 3 2" xfId="32305"/>
    <cellStyle name="40% - Énfasis5 8 2 3 3" xfId="25888"/>
    <cellStyle name="40% - Énfasis5 8 2 4" xfId="9600"/>
    <cellStyle name="40% - Énfasis5 8 2 4 2" xfId="32703"/>
    <cellStyle name="40% - Énfasis5 8 2 4 3" xfId="26287"/>
    <cellStyle name="40% - Énfasis5 8 2 5" xfId="10932"/>
    <cellStyle name="40% - Énfasis5 8 2 5 2" xfId="33327"/>
    <cellStyle name="40% - Énfasis5 8 2 5 3" xfId="26712"/>
    <cellStyle name="40% - Énfasis5 8 2 6" xfId="11330"/>
    <cellStyle name="40% - Énfasis5 8 2 6 2" xfId="27110"/>
    <cellStyle name="40% - Énfasis5 8 2 7" xfId="17815"/>
    <cellStyle name="40% - Énfasis5 8 2 7 2" xfId="27553"/>
    <cellStyle name="40% - Énfasis5 8 2 8" xfId="28586"/>
    <cellStyle name="40% - Énfasis5 8 2 9" xfId="33726"/>
    <cellStyle name="40% - Énfasis5 8 3" xfId="4300"/>
    <cellStyle name="40% - Énfasis5 8 3 2" xfId="20301"/>
    <cellStyle name="40% - Énfasis5 8 3 2 2" xfId="28116"/>
    <cellStyle name="40% - Énfasis5 8 3 3" xfId="30447"/>
    <cellStyle name="40% - Énfasis5 8 3 4" xfId="34323"/>
    <cellStyle name="40% - Énfasis5 8 3 5" xfId="24030"/>
    <cellStyle name="40% - Énfasis5 8 4" xfId="8986"/>
    <cellStyle name="40% - Énfasis5 8 4 2" xfId="32304"/>
    <cellStyle name="40% - Énfasis5 8 4 3" xfId="25887"/>
    <cellStyle name="40% - Énfasis5 8 5" xfId="9599"/>
    <cellStyle name="40% - Énfasis5 8 5 2" xfId="32702"/>
    <cellStyle name="40% - Énfasis5 8 5 3" xfId="26286"/>
    <cellStyle name="40% - Énfasis5 8 6" xfId="10931"/>
    <cellStyle name="40% - Énfasis5 8 6 2" xfId="33326"/>
    <cellStyle name="40% - Énfasis5 8 6 3" xfId="26711"/>
    <cellStyle name="40% - Énfasis5 8 7" xfId="11329"/>
    <cellStyle name="40% - Énfasis5 8 7 2" xfId="27109"/>
    <cellStyle name="40% - Énfasis5 8 8" xfId="17814"/>
    <cellStyle name="40% - Énfasis5 8 8 2" xfId="27552"/>
    <cellStyle name="40% - Énfasis5 8 9" xfId="28585"/>
    <cellStyle name="40% - Énfasis5 9" xfId="360"/>
    <cellStyle name="40% - Énfasis5 9 10" xfId="33727"/>
    <cellStyle name="40% - Énfasis5 9 11" xfId="22160"/>
    <cellStyle name="40% - Énfasis5 9 2" xfId="361"/>
    <cellStyle name="40% - Énfasis5 9 2 10" xfId="22161"/>
    <cellStyle name="40% - Énfasis5 9 2 2" xfId="4303"/>
    <cellStyle name="40% - Énfasis5 9 2 2 2" xfId="20304"/>
    <cellStyle name="40% - Énfasis5 9 2 2 2 2" xfId="28119"/>
    <cellStyle name="40% - Énfasis5 9 2 2 3" xfId="30450"/>
    <cellStyle name="40% - Énfasis5 9 2 2 4" xfId="34326"/>
    <cellStyle name="40% - Énfasis5 9 2 2 5" xfId="24033"/>
    <cellStyle name="40% - Énfasis5 9 2 3" xfId="8989"/>
    <cellStyle name="40% - Énfasis5 9 2 3 2" xfId="32307"/>
    <cellStyle name="40% - Énfasis5 9 2 3 3" xfId="25890"/>
    <cellStyle name="40% - Énfasis5 9 2 4" xfId="9602"/>
    <cellStyle name="40% - Énfasis5 9 2 4 2" xfId="32705"/>
    <cellStyle name="40% - Énfasis5 9 2 4 3" xfId="26289"/>
    <cellStyle name="40% - Énfasis5 9 2 5" xfId="10934"/>
    <cellStyle name="40% - Énfasis5 9 2 5 2" xfId="33329"/>
    <cellStyle name="40% - Énfasis5 9 2 5 3" xfId="26714"/>
    <cellStyle name="40% - Énfasis5 9 2 6" xfId="11332"/>
    <cellStyle name="40% - Énfasis5 9 2 6 2" xfId="27112"/>
    <cellStyle name="40% - Énfasis5 9 2 7" xfId="17817"/>
    <cellStyle name="40% - Énfasis5 9 2 7 2" xfId="27555"/>
    <cellStyle name="40% - Énfasis5 9 2 8" xfId="28588"/>
    <cellStyle name="40% - Énfasis5 9 2 9" xfId="33728"/>
    <cellStyle name="40% - Énfasis5 9 3" xfId="4302"/>
    <cellStyle name="40% - Énfasis5 9 3 2" xfId="20303"/>
    <cellStyle name="40% - Énfasis5 9 3 2 2" xfId="28118"/>
    <cellStyle name="40% - Énfasis5 9 3 3" xfId="30449"/>
    <cellStyle name="40% - Énfasis5 9 3 4" xfId="34325"/>
    <cellStyle name="40% - Énfasis5 9 3 5" xfId="24032"/>
    <cellStyle name="40% - Énfasis5 9 4" xfId="8988"/>
    <cellStyle name="40% - Énfasis5 9 4 2" xfId="32306"/>
    <cellStyle name="40% - Énfasis5 9 4 3" xfId="25889"/>
    <cellStyle name="40% - Énfasis5 9 5" xfId="9601"/>
    <cellStyle name="40% - Énfasis5 9 5 2" xfId="32704"/>
    <cellStyle name="40% - Énfasis5 9 5 3" xfId="26288"/>
    <cellStyle name="40% - Énfasis5 9 6" xfId="10933"/>
    <cellStyle name="40% - Énfasis5 9 6 2" xfId="33328"/>
    <cellStyle name="40% - Énfasis5 9 6 3" xfId="26713"/>
    <cellStyle name="40% - Énfasis5 9 7" xfId="11331"/>
    <cellStyle name="40% - Énfasis5 9 7 2" xfId="27111"/>
    <cellStyle name="40% - Énfasis5 9 8" xfId="17816"/>
    <cellStyle name="40% - Énfasis5 9 8 2" xfId="27554"/>
    <cellStyle name="40% - Énfasis5 9 9" xfId="28587"/>
    <cellStyle name="40% - Énfasis6" xfId="40" builtinId="51" customBuiltin="1"/>
    <cellStyle name="40% - Énfasis6 10" xfId="362"/>
    <cellStyle name="40% - Énfasis6 10 10" xfId="33730"/>
    <cellStyle name="40% - Énfasis6 10 11" xfId="22163"/>
    <cellStyle name="40% - Énfasis6 10 2" xfId="363"/>
    <cellStyle name="40% - Énfasis6 10 2 10" xfId="22164"/>
    <cellStyle name="40% - Énfasis6 10 2 2" xfId="4306"/>
    <cellStyle name="40% - Énfasis6 10 2 2 2" xfId="20307"/>
    <cellStyle name="40% - Énfasis6 10 2 2 2 2" xfId="28122"/>
    <cellStyle name="40% - Énfasis6 10 2 2 3" xfId="30453"/>
    <cellStyle name="40% - Énfasis6 10 2 2 4" xfId="34329"/>
    <cellStyle name="40% - Énfasis6 10 2 2 5" xfId="24036"/>
    <cellStyle name="40% - Énfasis6 10 2 3" xfId="8992"/>
    <cellStyle name="40% - Énfasis6 10 2 3 2" xfId="32310"/>
    <cellStyle name="40% - Énfasis6 10 2 3 3" xfId="25893"/>
    <cellStyle name="40% - Énfasis6 10 2 4" xfId="9605"/>
    <cellStyle name="40% - Énfasis6 10 2 4 2" xfId="32708"/>
    <cellStyle name="40% - Énfasis6 10 2 4 3" xfId="26292"/>
    <cellStyle name="40% - Énfasis6 10 2 5" xfId="10937"/>
    <cellStyle name="40% - Énfasis6 10 2 5 2" xfId="33332"/>
    <cellStyle name="40% - Énfasis6 10 2 5 3" xfId="26717"/>
    <cellStyle name="40% - Énfasis6 10 2 6" xfId="11335"/>
    <cellStyle name="40% - Énfasis6 10 2 6 2" xfId="27115"/>
    <cellStyle name="40% - Énfasis6 10 2 7" xfId="17819"/>
    <cellStyle name="40% - Énfasis6 10 2 7 2" xfId="27557"/>
    <cellStyle name="40% - Énfasis6 10 2 8" xfId="28591"/>
    <cellStyle name="40% - Énfasis6 10 2 9" xfId="33731"/>
    <cellStyle name="40% - Énfasis6 10 3" xfId="4305"/>
    <cellStyle name="40% - Énfasis6 10 3 2" xfId="20306"/>
    <cellStyle name="40% - Énfasis6 10 3 2 2" xfId="28121"/>
    <cellStyle name="40% - Énfasis6 10 3 3" xfId="30452"/>
    <cellStyle name="40% - Énfasis6 10 3 4" xfId="34328"/>
    <cellStyle name="40% - Énfasis6 10 3 5" xfId="24035"/>
    <cellStyle name="40% - Énfasis6 10 4" xfId="8991"/>
    <cellStyle name="40% - Énfasis6 10 4 2" xfId="32309"/>
    <cellStyle name="40% - Énfasis6 10 4 3" xfId="25892"/>
    <cellStyle name="40% - Énfasis6 10 5" xfId="9604"/>
    <cellStyle name="40% - Énfasis6 10 5 2" xfId="32707"/>
    <cellStyle name="40% - Énfasis6 10 5 3" xfId="26291"/>
    <cellStyle name="40% - Énfasis6 10 6" xfId="10936"/>
    <cellStyle name="40% - Énfasis6 10 6 2" xfId="33331"/>
    <cellStyle name="40% - Énfasis6 10 6 3" xfId="26716"/>
    <cellStyle name="40% - Énfasis6 10 7" xfId="11334"/>
    <cellStyle name="40% - Énfasis6 10 7 2" xfId="27114"/>
    <cellStyle name="40% - Énfasis6 10 8" xfId="17818"/>
    <cellStyle name="40% - Énfasis6 10 8 2" xfId="27556"/>
    <cellStyle name="40% - Énfasis6 10 9" xfId="28590"/>
    <cellStyle name="40% - Énfasis6 11" xfId="364"/>
    <cellStyle name="40% - Énfasis6 11 10" xfId="33732"/>
    <cellStyle name="40% - Énfasis6 11 11" xfId="22165"/>
    <cellStyle name="40% - Énfasis6 11 2" xfId="365"/>
    <cellStyle name="40% - Énfasis6 11 2 10" xfId="22166"/>
    <cellStyle name="40% - Énfasis6 11 2 2" xfId="4308"/>
    <cellStyle name="40% - Énfasis6 11 2 2 2" xfId="20309"/>
    <cellStyle name="40% - Énfasis6 11 2 2 2 2" xfId="28124"/>
    <cellStyle name="40% - Énfasis6 11 2 2 3" xfId="30455"/>
    <cellStyle name="40% - Énfasis6 11 2 2 4" xfId="34331"/>
    <cellStyle name="40% - Énfasis6 11 2 2 5" xfId="24038"/>
    <cellStyle name="40% - Énfasis6 11 2 3" xfId="8994"/>
    <cellStyle name="40% - Énfasis6 11 2 3 2" xfId="32312"/>
    <cellStyle name="40% - Énfasis6 11 2 3 3" xfId="25895"/>
    <cellStyle name="40% - Énfasis6 11 2 4" xfId="9607"/>
    <cellStyle name="40% - Énfasis6 11 2 4 2" xfId="32710"/>
    <cellStyle name="40% - Énfasis6 11 2 4 3" xfId="26294"/>
    <cellStyle name="40% - Énfasis6 11 2 5" xfId="10939"/>
    <cellStyle name="40% - Énfasis6 11 2 5 2" xfId="33334"/>
    <cellStyle name="40% - Énfasis6 11 2 5 3" xfId="26719"/>
    <cellStyle name="40% - Énfasis6 11 2 6" xfId="11337"/>
    <cellStyle name="40% - Énfasis6 11 2 6 2" xfId="27117"/>
    <cellStyle name="40% - Énfasis6 11 2 7" xfId="17821"/>
    <cellStyle name="40% - Énfasis6 11 2 7 2" xfId="27559"/>
    <cellStyle name="40% - Énfasis6 11 2 8" xfId="28593"/>
    <cellStyle name="40% - Énfasis6 11 2 9" xfId="33733"/>
    <cellStyle name="40% - Énfasis6 11 3" xfId="4307"/>
    <cellStyle name="40% - Énfasis6 11 3 2" xfId="20308"/>
    <cellStyle name="40% - Énfasis6 11 3 2 2" xfId="28123"/>
    <cellStyle name="40% - Énfasis6 11 3 3" xfId="30454"/>
    <cellStyle name="40% - Énfasis6 11 3 4" xfId="34330"/>
    <cellStyle name="40% - Énfasis6 11 3 5" xfId="24037"/>
    <cellStyle name="40% - Énfasis6 11 4" xfId="8993"/>
    <cellStyle name="40% - Énfasis6 11 4 2" xfId="32311"/>
    <cellStyle name="40% - Énfasis6 11 4 3" xfId="25894"/>
    <cellStyle name="40% - Énfasis6 11 5" xfId="9606"/>
    <cellStyle name="40% - Énfasis6 11 5 2" xfId="32709"/>
    <cellStyle name="40% - Énfasis6 11 5 3" xfId="26293"/>
    <cellStyle name="40% - Énfasis6 11 6" xfId="10938"/>
    <cellStyle name="40% - Énfasis6 11 6 2" xfId="33333"/>
    <cellStyle name="40% - Énfasis6 11 6 3" xfId="26718"/>
    <cellStyle name="40% - Énfasis6 11 7" xfId="11336"/>
    <cellStyle name="40% - Énfasis6 11 7 2" xfId="27116"/>
    <cellStyle name="40% - Énfasis6 11 8" xfId="17820"/>
    <cellStyle name="40% - Énfasis6 11 8 2" xfId="27558"/>
    <cellStyle name="40% - Énfasis6 11 9" xfId="28592"/>
    <cellStyle name="40% - Énfasis6 12" xfId="366"/>
    <cellStyle name="40% - Énfasis6 12 10" xfId="22167"/>
    <cellStyle name="40% - Énfasis6 12 2" xfId="4309"/>
    <cellStyle name="40% - Énfasis6 12 2 2" xfId="20310"/>
    <cellStyle name="40% - Énfasis6 12 2 2 2" xfId="28125"/>
    <cellStyle name="40% - Énfasis6 12 2 3" xfId="30456"/>
    <cellStyle name="40% - Énfasis6 12 2 4" xfId="34332"/>
    <cellStyle name="40% - Énfasis6 12 2 5" xfId="24039"/>
    <cellStyle name="40% - Énfasis6 12 3" xfId="8995"/>
    <cellStyle name="40% - Énfasis6 12 3 2" xfId="32313"/>
    <cellStyle name="40% - Énfasis6 12 3 3" xfId="25896"/>
    <cellStyle name="40% - Énfasis6 12 4" xfId="9608"/>
    <cellStyle name="40% - Énfasis6 12 4 2" xfId="32711"/>
    <cellStyle name="40% - Énfasis6 12 4 3" xfId="26295"/>
    <cellStyle name="40% - Énfasis6 12 5" xfId="10940"/>
    <cellStyle name="40% - Énfasis6 12 5 2" xfId="33335"/>
    <cellStyle name="40% - Énfasis6 12 5 3" xfId="26720"/>
    <cellStyle name="40% - Énfasis6 12 6" xfId="11338"/>
    <cellStyle name="40% - Énfasis6 12 6 2" xfId="27118"/>
    <cellStyle name="40% - Énfasis6 12 7" xfId="17822"/>
    <cellStyle name="40% - Énfasis6 12 7 2" xfId="27560"/>
    <cellStyle name="40% - Énfasis6 12 8" xfId="28594"/>
    <cellStyle name="40% - Énfasis6 12 9" xfId="33734"/>
    <cellStyle name="40% - Énfasis6 13" xfId="4304"/>
    <cellStyle name="40% - Énfasis6 13 2" xfId="20305"/>
    <cellStyle name="40% - Énfasis6 13 2 2" xfId="28120"/>
    <cellStyle name="40% - Énfasis6 13 3" xfId="30451"/>
    <cellStyle name="40% - Énfasis6 13 4" xfId="34327"/>
    <cellStyle name="40% - Énfasis6 13 5" xfId="24034"/>
    <cellStyle name="40% - Énfasis6 14" xfId="8990"/>
    <cellStyle name="40% - Énfasis6 14 2" xfId="32308"/>
    <cellStyle name="40% - Énfasis6 14 3" xfId="25891"/>
    <cellStyle name="40% - Énfasis6 15" xfId="9603"/>
    <cellStyle name="40% - Énfasis6 15 2" xfId="32706"/>
    <cellStyle name="40% - Énfasis6 15 3" xfId="26290"/>
    <cellStyle name="40% - Énfasis6 16" xfId="10935"/>
    <cellStyle name="40% - Énfasis6 16 2" xfId="33330"/>
    <cellStyle name="40% - Énfasis6 16 3" xfId="26715"/>
    <cellStyle name="40% - Énfasis6 17" xfId="11333"/>
    <cellStyle name="40% - Énfasis6 17 2" xfId="27113"/>
    <cellStyle name="40% - Énfasis6 18" xfId="17498"/>
    <cellStyle name="40% - Énfasis6 18 2" xfId="27236"/>
    <cellStyle name="40% - Énfasis6 19" xfId="28589"/>
    <cellStyle name="40% - Énfasis6 2" xfId="367"/>
    <cellStyle name="40% - Énfasis6 2 10" xfId="28595"/>
    <cellStyle name="40% - Énfasis6 2 11" xfId="33735"/>
    <cellStyle name="40% - Énfasis6 2 12" xfId="22168"/>
    <cellStyle name="40% - Énfasis6 2 2" xfId="368"/>
    <cellStyle name="40% - Énfasis6 2 2 10" xfId="33736"/>
    <cellStyle name="40% - Énfasis6 2 2 11" xfId="22169"/>
    <cellStyle name="40% - Énfasis6 2 2 2" xfId="369"/>
    <cellStyle name="40% - Énfasis6 2 2 2 10" xfId="22170"/>
    <cellStyle name="40% - Énfasis6 2 2 2 2" xfId="4312"/>
    <cellStyle name="40% - Énfasis6 2 2 2 2 2" xfId="20313"/>
    <cellStyle name="40% - Énfasis6 2 2 2 2 2 2" xfId="28128"/>
    <cellStyle name="40% - Énfasis6 2 2 2 2 3" xfId="30459"/>
    <cellStyle name="40% - Énfasis6 2 2 2 2 4" xfId="34335"/>
    <cellStyle name="40% - Énfasis6 2 2 2 2 5" xfId="24042"/>
    <cellStyle name="40% - Énfasis6 2 2 2 3" xfId="8998"/>
    <cellStyle name="40% - Énfasis6 2 2 2 3 2" xfId="32316"/>
    <cellStyle name="40% - Énfasis6 2 2 2 3 3" xfId="25899"/>
    <cellStyle name="40% - Énfasis6 2 2 2 4" xfId="9611"/>
    <cellStyle name="40% - Énfasis6 2 2 2 4 2" xfId="32714"/>
    <cellStyle name="40% - Énfasis6 2 2 2 4 3" xfId="26298"/>
    <cellStyle name="40% - Énfasis6 2 2 2 5" xfId="10943"/>
    <cellStyle name="40% - Énfasis6 2 2 2 5 2" xfId="33338"/>
    <cellStyle name="40% - Énfasis6 2 2 2 5 3" xfId="26723"/>
    <cellStyle name="40% - Énfasis6 2 2 2 6" xfId="11341"/>
    <cellStyle name="40% - Énfasis6 2 2 2 6 2" xfId="27121"/>
    <cellStyle name="40% - Énfasis6 2 2 2 7" xfId="17825"/>
    <cellStyle name="40% - Énfasis6 2 2 2 7 2" xfId="27563"/>
    <cellStyle name="40% - Énfasis6 2 2 2 8" xfId="28597"/>
    <cellStyle name="40% - Énfasis6 2 2 2 9" xfId="33737"/>
    <cellStyle name="40% - Énfasis6 2 2 3" xfId="4311"/>
    <cellStyle name="40% - Énfasis6 2 2 3 2" xfId="20312"/>
    <cellStyle name="40% - Énfasis6 2 2 3 2 2" xfId="28127"/>
    <cellStyle name="40% - Énfasis6 2 2 3 3" xfId="30458"/>
    <cellStyle name="40% - Énfasis6 2 2 3 4" xfId="34334"/>
    <cellStyle name="40% - Énfasis6 2 2 3 5" xfId="24041"/>
    <cellStyle name="40% - Énfasis6 2 2 4" xfId="8997"/>
    <cellStyle name="40% - Énfasis6 2 2 4 2" xfId="32315"/>
    <cellStyle name="40% - Énfasis6 2 2 4 3" xfId="25898"/>
    <cellStyle name="40% - Énfasis6 2 2 5" xfId="9610"/>
    <cellStyle name="40% - Énfasis6 2 2 5 2" xfId="32713"/>
    <cellStyle name="40% - Énfasis6 2 2 5 3" xfId="26297"/>
    <cellStyle name="40% - Énfasis6 2 2 6" xfId="10942"/>
    <cellStyle name="40% - Énfasis6 2 2 6 2" xfId="33337"/>
    <cellStyle name="40% - Énfasis6 2 2 6 3" xfId="26722"/>
    <cellStyle name="40% - Énfasis6 2 2 7" xfId="11340"/>
    <cellStyle name="40% - Énfasis6 2 2 7 2" xfId="27120"/>
    <cellStyle name="40% - Énfasis6 2 2 8" xfId="17824"/>
    <cellStyle name="40% - Énfasis6 2 2 8 2" xfId="27562"/>
    <cellStyle name="40% - Énfasis6 2 2 9" xfId="28596"/>
    <cellStyle name="40% - Énfasis6 2 3" xfId="370"/>
    <cellStyle name="40% - Énfasis6 2 3 10" xfId="22171"/>
    <cellStyle name="40% - Énfasis6 2 3 2" xfId="4313"/>
    <cellStyle name="40% - Énfasis6 2 3 2 2" xfId="20314"/>
    <cellStyle name="40% - Énfasis6 2 3 2 2 2" xfId="28129"/>
    <cellStyle name="40% - Énfasis6 2 3 2 3" xfId="30460"/>
    <cellStyle name="40% - Énfasis6 2 3 2 4" xfId="34336"/>
    <cellStyle name="40% - Énfasis6 2 3 2 5" xfId="24043"/>
    <cellStyle name="40% - Énfasis6 2 3 3" xfId="8999"/>
    <cellStyle name="40% - Énfasis6 2 3 3 2" xfId="32317"/>
    <cellStyle name="40% - Énfasis6 2 3 3 3" xfId="25900"/>
    <cellStyle name="40% - Énfasis6 2 3 4" xfId="9612"/>
    <cellStyle name="40% - Énfasis6 2 3 4 2" xfId="32715"/>
    <cellStyle name="40% - Énfasis6 2 3 4 3" xfId="26299"/>
    <cellStyle name="40% - Énfasis6 2 3 5" xfId="10944"/>
    <cellStyle name="40% - Énfasis6 2 3 5 2" xfId="33339"/>
    <cellStyle name="40% - Énfasis6 2 3 5 3" xfId="26724"/>
    <cellStyle name="40% - Énfasis6 2 3 6" xfId="11342"/>
    <cellStyle name="40% - Énfasis6 2 3 6 2" xfId="27122"/>
    <cellStyle name="40% - Énfasis6 2 3 7" xfId="17826"/>
    <cellStyle name="40% - Énfasis6 2 3 7 2" xfId="27564"/>
    <cellStyle name="40% - Énfasis6 2 3 8" xfId="28598"/>
    <cellStyle name="40% - Énfasis6 2 3 9" xfId="33738"/>
    <cellStyle name="40% - Énfasis6 2 4" xfId="4310"/>
    <cellStyle name="40% - Énfasis6 2 4 2" xfId="20311"/>
    <cellStyle name="40% - Énfasis6 2 4 2 2" xfId="28126"/>
    <cellStyle name="40% - Énfasis6 2 4 3" xfId="30457"/>
    <cellStyle name="40% - Énfasis6 2 4 4" xfId="34333"/>
    <cellStyle name="40% - Énfasis6 2 4 5" xfId="24040"/>
    <cellStyle name="40% - Énfasis6 2 5" xfId="8996"/>
    <cellStyle name="40% - Énfasis6 2 5 2" xfId="32314"/>
    <cellStyle name="40% - Énfasis6 2 5 3" xfId="25897"/>
    <cellStyle name="40% - Énfasis6 2 6" xfId="9609"/>
    <cellStyle name="40% - Énfasis6 2 6 2" xfId="32712"/>
    <cellStyle name="40% - Énfasis6 2 6 3" xfId="26296"/>
    <cellStyle name="40% - Énfasis6 2 7" xfId="10941"/>
    <cellStyle name="40% - Énfasis6 2 7 2" xfId="33336"/>
    <cellStyle name="40% - Énfasis6 2 7 3" xfId="26721"/>
    <cellStyle name="40% - Énfasis6 2 8" xfId="11339"/>
    <cellStyle name="40% - Énfasis6 2 8 2" xfId="27119"/>
    <cellStyle name="40% - Énfasis6 2 9" xfId="17823"/>
    <cellStyle name="40% - Énfasis6 2 9 2" xfId="27561"/>
    <cellStyle name="40% - Énfasis6 20" xfId="33729"/>
    <cellStyle name="40% - Énfasis6 21" xfId="22162"/>
    <cellStyle name="40% - Énfasis6 3" xfId="371"/>
    <cellStyle name="40% - Énfasis6 3 10" xfId="28599"/>
    <cellStyle name="40% - Énfasis6 3 11" xfId="33739"/>
    <cellStyle name="40% - Énfasis6 3 12" xfId="22172"/>
    <cellStyle name="40% - Énfasis6 3 2" xfId="372"/>
    <cellStyle name="40% - Énfasis6 3 2 10" xfId="33740"/>
    <cellStyle name="40% - Énfasis6 3 2 11" xfId="22173"/>
    <cellStyle name="40% - Énfasis6 3 2 2" xfId="373"/>
    <cellStyle name="40% - Énfasis6 3 2 2 10" xfId="22174"/>
    <cellStyle name="40% - Énfasis6 3 2 2 2" xfId="4316"/>
    <cellStyle name="40% - Énfasis6 3 2 2 2 2" xfId="20317"/>
    <cellStyle name="40% - Énfasis6 3 2 2 2 2 2" xfId="28132"/>
    <cellStyle name="40% - Énfasis6 3 2 2 2 3" xfId="30463"/>
    <cellStyle name="40% - Énfasis6 3 2 2 2 4" xfId="34339"/>
    <cellStyle name="40% - Énfasis6 3 2 2 2 5" xfId="24046"/>
    <cellStyle name="40% - Énfasis6 3 2 2 3" xfId="9002"/>
    <cellStyle name="40% - Énfasis6 3 2 2 3 2" xfId="32320"/>
    <cellStyle name="40% - Énfasis6 3 2 2 3 3" xfId="25903"/>
    <cellStyle name="40% - Énfasis6 3 2 2 4" xfId="9615"/>
    <cellStyle name="40% - Énfasis6 3 2 2 4 2" xfId="32718"/>
    <cellStyle name="40% - Énfasis6 3 2 2 4 3" xfId="26302"/>
    <cellStyle name="40% - Énfasis6 3 2 2 5" xfId="10947"/>
    <cellStyle name="40% - Énfasis6 3 2 2 5 2" xfId="33342"/>
    <cellStyle name="40% - Énfasis6 3 2 2 5 3" xfId="26727"/>
    <cellStyle name="40% - Énfasis6 3 2 2 6" xfId="11345"/>
    <cellStyle name="40% - Énfasis6 3 2 2 6 2" xfId="27125"/>
    <cellStyle name="40% - Énfasis6 3 2 2 7" xfId="17829"/>
    <cellStyle name="40% - Énfasis6 3 2 2 7 2" xfId="27567"/>
    <cellStyle name="40% - Énfasis6 3 2 2 8" xfId="28601"/>
    <cellStyle name="40% - Énfasis6 3 2 2 9" xfId="33741"/>
    <cellStyle name="40% - Énfasis6 3 2 3" xfId="4315"/>
    <cellStyle name="40% - Énfasis6 3 2 3 2" xfId="20316"/>
    <cellStyle name="40% - Énfasis6 3 2 3 2 2" xfId="28131"/>
    <cellStyle name="40% - Énfasis6 3 2 3 3" xfId="30462"/>
    <cellStyle name="40% - Énfasis6 3 2 3 4" xfId="34338"/>
    <cellStyle name="40% - Énfasis6 3 2 3 5" xfId="24045"/>
    <cellStyle name="40% - Énfasis6 3 2 4" xfId="9001"/>
    <cellStyle name="40% - Énfasis6 3 2 4 2" xfId="32319"/>
    <cellStyle name="40% - Énfasis6 3 2 4 3" xfId="25902"/>
    <cellStyle name="40% - Énfasis6 3 2 5" xfId="9614"/>
    <cellStyle name="40% - Énfasis6 3 2 5 2" xfId="32717"/>
    <cellStyle name="40% - Énfasis6 3 2 5 3" xfId="26301"/>
    <cellStyle name="40% - Énfasis6 3 2 6" xfId="10946"/>
    <cellStyle name="40% - Énfasis6 3 2 6 2" xfId="33341"/>
    <cellStyle name="40% - Énfasis6 3 2 6 3" xfId="26726"/>
    <cellStyle name="40% - Énfasis6 3 2 7" xfId="11344"/>
    <cellStyle name="40% - Énfasis6 3 2 7 2" xfId="27124"/>
    <cellStyle name="40% - Énfasis6 3 2 8" xfId="17828"/>
    <cellStyle name="40% - Énfasis6 3 2 8 2" xfId="27566"/>
    <cellStyle name="40% - Énfasis6 3 2 9" xfId="28600"/>
    <cellStyle name="40% - Énfasis6 3 3" xfId="374"/>
    <cellStyle name="40% - Énfasis6 3 3 10" xfId="22175"/>
    <cellStyle name="40% - Énfasis6 3 3 2" xfId="4317"/>
    <cellStyle name="40% - Énfasis6 3 3 2 2" xfId="20318"/>
    <cellStyle name="40% - Énfasis6 3 3 2 2 2" xfId="28133"/>
    <cellStyle name="40% - Énfasis6 3 3 2 3" xfId="30464"/>
    <cellStyle name="40% - Énfasis6 3 3 2 4" xfId="34340"/>
    <cellStyle name="40% - Énfasis6 3 3 2 5" xfId="24047"/>
    <cellStyle name="40% - Énfasis6 3 3 3" xfId="9003"/>
    <cellStyle name="40% - Énfasis6 3 3 3 2" xfId="32321"/>
    <cellStyle name="40% - Énfasis6 3 3 3 3" xfId="25904"/>
    <cellStyle name="40% - Énfasis6 3 3 4" xfId="9616"/>
    <cellStyle name="40% - Énfasis6 3 3 4 2" xfId="32719"/>
    <cellStyle name="40% - Énfasis6 3 3 4 3" xfId="26303"/>
    <cellStyle name="40% - Énfasis6 3 3 5" xfId="10948"/>
    <cellStyle name="40% - Énfasis6 3 3 5 2" xfId="33343"/>
    <cellStyle name="40% - Énfasis6 3 3 5 3" xfId="26728"/>
    <cellStyle name="40% - Énfasis6 3 3 6" xfId="11346"/>
    <cellStyle name="40% - Énfasis6 3 3 6 2" xfId="27126"/>
    <cellStyle name="40% - Énfasis6 3 3 7" xfId="17830"/>
    <cellStyle name="40% - Énfasis6 3 3 7 2" xfId="27568"/>
    <cellStyle name="40% - Énfasis6 3 3 8" xfId="28602"/>
    <cellStyle name="40% - Énfasis6 3 3 9" xfId="33742"/>
    <cellStyle name="40% - Énfasis6 3 4" xfId="4314"/>
    <cellStyle name="40% - Énfasis6 3 4 2" xfId="20315"/>
    <cellStyle name="40% - Énfasis6 3 4 2 2" xfId="28130"/>
    <cellStyle name="40% - Énfasis6 3 4 3" xfId="30461"/>
    <cellStyle name="40% - Énfasis6 3 4 4" xfId="34337"/>
    <cellStyle name="40% - Énfasis6 3 4 5" xfId="24044"/>
    <cellStyle name="40% - Énfasis6 3 5" xfId="9000"/>
    <cellStyle name="40% - Énfasis6 3 5 2" xfId="32318"/>
    <cellStyle name="40% - Énfasis6 3 5 3" xfId="25901"/>
    <cellStyle name="40% - Énfasis6 3 6" xfId="9613"/>
    <cellStyle name="40% - Énfasis6 3 6 2" xfId="32716"/>
    <cellStyle name="40% - Énfasis6 3 6 3" xfId="26300"/>
    <cellStyle name="40% - Énfasis6 3 7" xfId="10945"/>
    <cellStyle name="40% - Énfasis6 3 7 2" xfId="33340"/>
    <cellStyle name="40% - Énfasis6 3 7 3" xfId="26725"/>
    <cellStyle name="40% - Énfasis6 3 8" xfId="11343"/>
    <cellStyle name="40% - Énfasis6 3 8 2" xfId="27123"/>
    <cellStyle name="40% - Énfasis6 3 9" xfId="17827"/>
    <cellStyle name="40% - Énfasis6 3 9 2" xfId="27565"/>
    <cellStyle name="40% - Énfasis6 4" xfId="375"/>
    <cellStyle name="40% - Énfasis6 4 10" xfId="28603"/>
    <cellStyle name="40% - Énfasis6 4 11" xfId="33743"/>
    <cellStyle name="40% - Énfasis6 4 12" xfId="22176"/>
    <cellStyle name="40% - Énfasis6 4 2" xfId="376"/>
    <cellStyle name="40% - Énfasis6 4 2 10" xfId="33744"/>
    <cellStyle name="40% - Énfasis6 4 2 11" xfId="22177"/>
    <cellStyle name="40% - Énfasis6 4 2 2" xfId="377"/>
    <cellStyle name="40% - Énfasis6 4 2 2 10" xfId="22178"/>
    <cellStyle name="40% - Énfasis6 4 2 2 2" xfId="4320"/>
    <cellStyle name="40% - Énfasis6 4 2 2 2 2" xfId="20321"/>
    <cellStyle name="40% - Énfasis6 4 2 2 2 2 2" xfId="28136"/>
    <cellStyle name="40% - Énfasis6 4 2 2 2 3" xfId="30467"/>
    <cellStyle name="40% - Énfasis6 4 2 2 2 4" xfId="34343"/>
    <cellStyle name="40% - Énfasis6 4 2 2 2 5" xfId="24050"/>
    <cellStyle name="40% - Énfasis6 4 2 2 3" xfId="9006"/>
    <cellStyle name="40% - Énfasis6 4 2 2 3 2" xfId="32324"/>
    <cellStyle name="40% - Énfasis6 4 2 2 3 3" xfId="25907"/>
    <cellStyle name="40% - Énfasis6 4 2 2 4" xfId="9619"/>
    <cellStyle name="40% - Énfasis6 4 2 2 4 2" xfId="32722"/>
    <cellStyle name="40% - Énfasis6 4 2 2 4 3" xfId="26306"/>
    <cellStyle name="40% - Énfasis6 4 2 2 5" xfId="10951"/>
    <cellStyle name="40% - Énfasis6 4 2 2 5 2" xfId="33346"/>
    <cellStyle name="40% - Énfasis6 4 2 2 5 3" xfId="26731"/>
    <cellStyle name="40% - Énfasis6 4 2 2 6" xfId="11349"/>
    <cellStyle name="40% - Énfasis6 4 2 2 6 2" xfId="27129"/>
    <cellStyle name="40% - Énfasis6 4 2 2 7" xfId="17833"/>
    <cellStyle name="40% - Énfasis6 4 2 2 7 2" xfId="27571"/>
    <cellStyle name="40% - Énfasis6 4 2 2 8" xfId="28605"/>
    <cellStyle name="40% - Énfasis6 4 2 2 9" xfId="33745"/>
    <cellStyle name="40% - Énfasis6 4 2 3" xfId="4319"/>
    <cellStyle name="40% - Énfasis6 4 2 3 2" xfId="20320"/>
    <cellStyle name="40% - Énfasis6 4 2 3 2 2" xfId="28135"/>
    <cellStyle name="40% - Énfasis6 4 2 3 3" xfId="30466"/>
    <cellStyle name="40% - Énfasis6 4 2 3 4" xfId="34342"/>
    <cellStyle name="40% - Énfasis6 4 2 3 5" xfId="24049"/>
    <cellStyle name="40% - Énfasis6 4 2 4" xfId="9005"/>
    <cellStyle name="40% - Énfasis6 4 2 4 2" xfId="32323"/>
    <cellStyle name="40% - Énfasis6 4 2 4 3" xfId="25906"/>
    <cellStyle name="40% - Énfasis6 4 2 5" xfId="9618"/>
    <cellStyle name="40% - Énfasis6 4 2 5 2" xfId="32721"/>
    <cellStyle name="40% - Énfasis6 4 2 5 3" xfId="26305"/>
    <cellStyle name="40% - Énfasis6 4 2 6" xfId="10950"/>
    <cellStyle name="40% - Énfasis6 4 2 6 2" xfId="33345"/>
    <cellStyle name="40% - Énfasis6 4 2 6 3" xfId="26730"/>
    <cellStyle name="40% - Énfasis6 4 2 7" xfId="11348"/>
    <cellStyle name="40% - Énfasis6 4 2 7 2" xfId="27128"/>
    <cellStyle name="40% - Énfasis6 4 2 8" xfId="17832"/>
    <cellStyle name="40% - Énfasis6 4 2 8 2" xfId="27570"/>
    <cellStyle name="40% - Énfasis6 4 2 9" xfId="28604"/>
    <cellStyle name="40% - Énfasis6 4 3" xfId="378"/>
    <cellStyle name="40% - Énfasis6 4 3 10" xfId="22179"/>
    <cellStyle name="40% - Énfasis6 4 3 2" xfId="4321"/>
    <cellStyle name="40% - Énfasis6 4 3 2 2" xfId="20322"/>
    <cellStyle name="40% - Énfasis6 4 3 2 2 2" xfId="28137"/>
    <cellStyle name="40% - Énfasis6 4 3 2 3" xfId="30468"/>
    <cellStyle name="40% - Énfasis6 4 3 2 4" xfId="34344"/>
    <cellStyle name="40% - Énfasis6 4 3 2 5" xfId="24051"/>
    <cellStyle name="40% - Énfasis6 4 3 3" xfId="9007"/>
    <cellStyle name="40% - Énfasis6 4 3 3 2" xfId="32325"/>
    <cellStyle name="40% - Énfasis6 4 3 3 3" xfId="25908"/>
    <cellStyle name="40% - Énfasis6 4 3 4" xfId="9620"/>
    <cellStyle name="40% - Énfasis6 4 3 4 2" xfId="32723"/>
    <cellStyle name="40% - Énfasis6 4 3 4 3" xfId="26307"/>
    <cellStyle name="40% - Énfasis6 4 3 5" xfId="10952"/>
    <cellStyle name="40% - Énfasis6 4 3 5 2" xfId="33347"/>
    <cellStyle name="40% - Énfasis6 4 3 5 3" xfId="26732"/>
    <cellStyle name="40% - Énfasis6 4 3 6" xfId="11350"/>
    <cellStyle name="40% - Énfasis6 4 3 6 2" xfId="27130"/>
    <cellStyle name="40% - Énfasis6 4 3 7" xfId="17834"/>
    <cellStyle name="40% - Énfasis6 4 3 7 2" xfId="27572"/>
    <cellStyle name="40% - Énfasis6 4 3 8" xfId="28606"/>
    <cellStyle name="40% - Énfasis6 4 3 9" xfId="33746"/>
    <cellStyle name="40% - Énfasis6 4 4" xfId="4318"/>
    <cellStyle name="40% - Énfasis6 4 4 2" xfId="20319"/>
    <cellStyle name="40% - Énfasis6 4 4 2 2" xfId="28134"/>
    <cellStyle name="40% - Énfasis6 4 4 3" xfId="30465"/>
    <cellStyle name="40% - Énfasis6 4 4 4" xfId="34341"/>
    <cellStyle name="40% - Énfasis6 4 4 5" xfId="24048"/>
    <cellStyle name="40% - Énfasis6 4 5" xfId="9004"/>
    <cellStyle name="40% - Énfasis6 4 5 2" xfId="32322"/>
    <cellStyle name="40% - Énfasis6 4 5 3" xfId="25905"/>
    <cellStyle name="40% - Énfasis6 4 6" xfId="9617"/>
    <cellStyle name="40% - Énfasis6 4 6 2" xfId="32720"/>
    <cellStyle name="40% - Énfasis6 4 6 3" xfId="26304"/>
    <cellStyle name="40% - Énfasis6 4 7" xfId="10949"/>
    <cellStyle name="40% - Énfasis6 4 7 2" xfId="33344"/>
    <cellStyle name="40% - Énfasis6 4 7 3" xfId="26729"/>
    <cellStyle name="40% - Énfasis6 4 8" xfId="11347"/>
    <cellStyle name="40% - Énfasis6 4 8 2" xfId="27127"/>
    <cellStyle name="40% - Énfasis6 4 9" xfId="17831"/>
    <cellStyle name="40% - Énfasis6 4 9 2" xfId="27569"/>
    <cellStyle name="40% - Énfasis6 5" xfId="379"/>
    <cellStyle name="40% - Énfasis6 5 10" xfId="28607"/>
    <cellStyle name="40% - Énfasis6 5 11" xfId="33747"/>
    <cellStyle name="40% - Énfasis6 5 12" xfId="22180"/>
    <cellStyle name="40% - Énfasis6 5 2" xfId="380"/>
    <cellStyle name="40% - Énfasis6 5 2 10" xfId="33748"/>
    <cellStyle name="40% - Énfasis6 5 2 11" xfId="22181"/>
    <cellStyle name="40% - Énfasis6 5 2 2" xfId="381"/>
    <cellStyle name="40% - Énfasis6 5 2 2 10" xfId="22182"/>
    <cellStyle name="40% - Énfasis6 5 2 2 2" xfId="4324"/>
    <cellStyle name="40% - Énfasis6 5 2 2 2 2" xfId="20325"/>
    <cellStyle name="40% - Énfasis6 5 2 2 2 2 2" xfId="28140"/>
    <cellStyle name="40% - Énfasis6 5 2 2 2 3" xfId="30471"/>
    <cellStyle name="40% - Énfasis6 5 2 2 2 4" xfId="34347"/>
    <cellStyle name="40% - Énfasis6 5 2 2 2 5" xfId="24054"/>
    <cellStyle name="40% - Énfasis6 5 2 2 3" xfId="9010"/>
    <cellStyle name="40% - Énfasis6 5 2 2 3 2" xfId="32328"/>
    <cellStyle name="40% - Énfasis6 5 2 2 3 3" xfId="25911"/>
    <cellStyle name="40% - Énfasis6 5 2 2 4" xfId="9623"/>
    <cellStyle name="40% - Énfasis6 5 2 2 4 2" xfId="32726"/>
    <cellStyle name="40% - Énfasis6 5 2 2 4 3" xfId="26310"/>
    <cellStyle name="40% - Énfasis6 5 2 2 5" xfId="10955"/>
    <cellStyle name="40% - Énfasis6 5 2 2 5 2" xfId="33350"/>
    <cellStyle name="40% - Énfasis6 5 2 2 5 3" xfId="26735"/>
    <cellStyle name="40% - Énfasis6 5 2 2 6" xfId="11353"/>
    <cellStyle name="40% - Énfasis6 5 2 2 6 2" xfId="27133"/>
    <cellStyle name="40% - Énfasis6 5 2 2 7" xfId="17837"/>
    <cellStyle name="40% - Énfasis6 5 2 2 7 2" xfId="27575"/>
    <cellStyle name="40% - Énfasis6 5 2 2 8" xfId="28609"/>
    <cellStyle name="40% - Énfasis6 5 2 2 9" xfId="33749"/>
    <cellStyle name="40% - Énfasis6 5 2 3" xfId="4323"/>
    <cellStyle name="40% - Énfasis6 5 2 3 2" xfId="20324"/>
    <cellStyle name="40% - Énfasis6 5 2 3 2 2" xfId="28139"/>
    <cellStyle name="40% - Énfasis6 5 2 3 3" xfId="30470"/>
    <cellStyle name="40% - Énfasis6 5 2 3 4" xfId="34346"/>
    <cellStyle name="40% - Énfasis6 5 2 3 5" xfId="24053"/>
    <cellStyle name="40% - Énfasis6 5 2 4" xfId="9009"/>
    <cellStyle name="40% - Énfasis6 5 2 4 2" xfId="32327"/>
    <cellStyle name="40% - Énfasis6 5 2 4 3" xfId="25910"/>
    <cellStyle name="40% - Énfasis6 5 2 5" xfId="9622"/>
    <cellStyle name="40% - Énfasis6 5 2 5 2" xfId="32725"/>
    <cellStyle name="40% - Énfasis6 5 2 5 3" xfId="26309"/>
    <cellStyle name="40% - Énfasis6 5 2 6" xfId="10954"/>
    <cellStyle name="40% - Énfasis6 5 2 6 2" xfId="33349"/>
    <cellStyle name="40% - Énfasis6 5 2 6 3" xfId="26734"/>
    <cellStyle name="40% - Énfasis6 5 2 7" xfId="11352"/>
    <cellStyle name="40% - Énfasis6 5 2 7 2" xfId="27132"/>
    <cellStyle name="40% - Énfasis6 5 2 8" xfId="17836"/>
    <cellStyle name="40% - Énfasis6 5 2 8 2" xfId="27574"/>
    <cellStyle name="40% - Énfasis6 5 2 9" xfId="28608"/>
    <cellStyle name="40% - Énfasis6 5 3" xfId="382"/>
    <cellStyle name="40% - Énfasis6 5 3 10" xfId="22183"/>
    <cellStyle name="40% - Énfasis6 5 3 2" xfId="4325"/>
    <cellStyle name="40% - Énfasis6 5 3 2 2" xfId="20326"/>
    <cellStyle name="40% - Énfasis6 5 3 2 2 2" xfId="28141"/>
    <cellStyle name="40% - Énfasis6 5 3 2 3" xfId="30472"/>
    <cellStyle name="40% - Énfasis6 5 3 2 4" xfId="34348"/>
    <cellStyle name="40% - Énfasis6 5 3 2 5" xfId="24055"/>
    <cellStyle name="40% - Énfasis6 5 3 3" xfId="9011"/>
    <cellStyle name="40% - Énfasis6 5 3 3 2" xfId="32329"/>
    <cellStyle name="40% - Énfasis6 5 3 3 3" xfId="25912"/>
    <cellStyle name="40% - Énfasis6 5 3 4" xfId="9624"/>
    <cellStyle name="40% - Énfasis6 5 3 4 2" xfId="32727"/>
    <cellStyle name="40% - Énfasis6 5 3 4 3" xfId="26311"/>
    <cellStyle name="40% - Énfasis6 5 3 5" xfId="10956"/>
    <cellStyle name="40% - Énfasis6 5 3 5 2" xfId="33351"/>
    <cellStyle name="40% - Énfasis6 5 3 5 3" xfId="26736"/>
    <cellStyle name="40% - Énfasis6 5 3 6" xfId="11354"/>
    <cellStyle name="40% - Énfasis6 5 3 6 2" xfId="27134"/>
    <cellStyle name="40% - Énfasis6 5 3 7" xfId="17838"/>
    <cellStyle name="40% - Énfasis6 5 3 7 2" xfId="27576"/>
    <cellStyle name="40% - Énfasis6 5 3 8" xfId="28610"/>
    <cellStyle name="40% - Énfasis6 5 3 9" xfId="33750"/>
    <cellStyle name="40% - Énfasis6 5 4" xfId="4322"/>
    <cellStyle name="40% - Énfasis6 5 4 2" xfId="20323"/>
    <cellStyle name="40% - Énfasis6 5 4 2 2" xfId="28138"/>
    <cellStyle name="40% - Énfasis6 5 4 3" xfId="30469"/>
    <cellStyle name="40% - Énfasis6 5 4 4" xfId="34345"/>
    <cellStyle name="40% - Énfasis6 5 4 5" xfId="24052"/>
    <cellStyle name="40% - Énfasis6 5 5" xfId="9008"/>
    <cellStyle name="40% - Énfasis6 5 5 2" xfId="32326"/>
    <cellStyle name="40% - Énfasis6 5 5 3" xfId="25909"/>
    <cellStyle name="40% - Énfasis6 5 6" xfId="9621"/>
    <cellStyle name="40% - Énfasis6 5 6 2" xfId="32724"/>
    <cellStyle name="40% - Énfasis6 5 6 3" xfId="26308"/>
    <cellStyle name="40% - Énfasis6 5 7" xfId="10953"/>
    <cellStyle name="40% - Énfasis6 5 7 2" xfId="33348"/>
    <cellStyle name="40% - Énfasis6 5 7 3" xfId="26733"/>
    <cellStyle name="40% - Énfasis6 5 8" xfId="11351"/>
    <cellStyle name="40% - Énfasis6 5 8 2" xfId="27131"/>
    <cellStyle name="40% - Énfasis6 5 9" xfId="17835"/>
    <cellStyle name="40% - Énfasis6 5 9 2" xfId="27573"/>
    <cellStyle name="40% - Énfasis6 6" xfId="383"/>
    <cellStyle name="40% - Énfasis6 6 10" xfId="33751"/>
    <cellStyle name="40% - Énfasis6 6 11" xfId="22184"/>
    <cellStyle name="40% - Énfasis6 6 2" xfId="384"/>
    <cellStyle name="40% - Énfasis6 6 2 10" xfId="22185"/>
    <cellStyle name="40% - Énfasis6 6 2 2" xfId="4327"/>
    <cellStyle name="40% - Énfasis6 6 2 2 2" xfId="20328"/>
    <cellStyle name="40% - Énfasis6 6 2 2 2 2" xfId="28143"/>
    <cellStyle name="40% - Énfasis6 6 2 2 3" xfId="30474"/>
    <cellStyle name="40% - Énfasis6 6 2 2 4" xfId="34350"/>
    <cellStyle name="40% - Énfasis6 6 2 2 5" xfId="24057"/>
    <cellStyle name="40% - Énfasis6 6 2 3" xfId="9013"/>
    <cellStyle name="40% - Énfasis6 6 2 3 2" xfId="32331"/>
    <cellStyle name="40% - Énfasis6 6 2 3 3" xfId="25914"/>
    <cellStyle name="40% - Énfasis6 6 2 4" xfId="9626"/>
    <cellStyle name="40% - Énfasis6 6 2 4 2" xfId="32729"/>
    <cellStyle name="40% - Énfasis6 6 2 4 3" xfId="26313"/>
    <cellStyle name="40% - Énfasis6 6 2 5" xfId="10958"/>
    <cellStyle name="40% - Énfasis6 6 2 5 2" xfId="33353"/>
    <cellStyle name="40% - Énfasis6 6 2 5 3" xfId="26738"/>
    <cellStyle name="40% - Énfasis6 6 2 6" xfId="11356"/>
    <cellStyle name="40% - Énfasis6 6 2 6 2" xfId="27136"/>
    <cellStyle name="40% - Énfasis6 6 2 7" xfId="17840"/>
    <cellStyle name="40% - Énfasis6 6 2 7 2" xfId="27578"/>
    <cellStyle name="40% - Énfasis6 6 2 8" xfId="28612"/>
    <cellStyle name="40% - Énfasis6 6 2 9" xfId="33752"/>
    <cellStyle name="40% - Énfasis6 6 3" xfId="4326"/>
    <cellStyle name="40% - Énfasis6 6 3 2" xfId="20327"/>
    <cellStyle name="40% - Énfasis6 6 3 2 2" xfId="28142"/>
    <cellStyle name="40% - Énfasis6 6 3 3" xfId="30473"/>
    <cellStyle name="40% - Énfasis6 6 3 4" xfId="34349"/>
    <cellStyle name="40% - Énfasis6 6 3 5" xfId="24056"/>
    <cellStyle name="40% - Énfasis6 6 4" xfId="9012"/>
    <cellStyle name="40% - Énfasis6 6 4 2" xfId="32330"/>
    <cellStyle name="40% - Énfasis6 6 4 3" xfId="25913"/>
    <cellStyle name="40% - Énfasis6 6 5" xfId="9625"/>
    <cellStyle name="40% - Énfasis6 6 5 2" xfId="32728"/>
    <cellStyle name="40% - Énfasis6 6 5 3" xfId="26312"/>
    <cellStyle name="40% - Énfasis6 6 6" xfId="10957"/>
    <cellStyle name="40% - Énfasis6 6 6 2" xfId="33352"/>
    <cellStyle name="40% - Énfasis6 6 6 3" xfId="26737"/>
    <cellStyle name="40% - Énfasis6 6 7" xfId="11355"/>
    <cellStyle name="40% - Énfasis6 6 7 2" xfId="27135"/>
    <cellStyle name="40% - Énfasis6 6 8" xfId="17839"/>
    <cellStyle name="40% - Énfasis6 6 8 2" xfId="27577"/>
    <cellStyle name="40% - Énfasis6 6 9" xfId="28611"/>
    <cellStyle name="40% - Énfasis6 7" xfId="385"/>
    <cellStyle name="40% - Énfasis6 7 10" xfId="33753"/>
    <cellStyle name="40% - Énfasis6 7 11" xfId="22186"/>
    <cellStyle name="40% - Énfasis6 7 2" xfId="386"/>
    <cellStyle name="40% - Énfasis6 7 2 10" xfId="22187"/>
    <cellStyle name="40% - Énfasis6 7 2 2" xfId="4329"/>
    <cellStyle name="40% - Énfasis6 7 2 2 2" xfId="20330"/>
    <cellStyle name="40% - Énfasis6 7 2 2 2 2" xfId="28145"/>
    <cellStyle name="40% - Énfasis6 7 2 2 3" xfId="30476"/>
    <cellStyle name="40% - Énfasis6 7 2 2 4" xfId="34352"/>
    <cellStyle name="40% - Énfasis6 7 2 2 5" xfId="24059"/>
    <cellStyle name="40% - Énfasis6 7 2 3" xfId="9015"/>
    <cellStyle name="40% - Énfasis6 7 2 3 2" xfId="32333"/>
    <cellStyle name="40% - Énfasis6 7 2 3 3" xfId="25916"/>
    <cellStyle name="40% - Énfasis6 7 2 4" xfId="9628"/>
    <cellStyle name="40% - Énfasis6 7 2 4 2" xfId="32731"/>
    <cellStyle name="40% - Énfasis6 7 2 4 3" xfId="26315"/>
    <cellStyle name="40% - Énfasis6 7 2 5" xfId="10960"/>
    <cellStyle name="40% - Énfasis6 7 2 5 2" xfId="33355"/>
    <cellStyle name="40% - Énfasis6 7 2 5 3" xfId="26740"/>
    <cellStyle name="40% - Énfasis6 7 2 6" xfId="11358"/>
    <cellStyle name="40% - Énfasis6 7 2 6 2" xfId="27138"/>
    <cellStyle name="40% - Énfasis6 7 2 7" xfId="17842"/>
    <cellStyle name="40% - Énfasis6 7 2 7 2" xfId="27580"/>
    <cellStyle name="40% - Énfasis6 7 2 8" xfId="28614"/>
    <cellStyle name="40% - Énfasis6 7 2 9" xfId="33754"/>
    <cellStyle name="40% - Énfasis6 7 3" xfId="4328"/>
    <cellStyle name="40% - Énfasis6 7 3 2" xfId="20329"/>
    <cellStyle name="40% - Énfasis6 7 3 2 2" xfId="28144"/>
    <cellStyle name="40% - Énfasis6 7 3 3" xfId="30475"/>
    <cellStyle name="40% - Énfasis6 7 3 4" xfId="34351"/>
    <cellStyle name="40% - Énfasis6 7 3 5" xfId="24058"/>
    <cellStyle name="40% - Énfasis6 7 4" xfId="9014"/>
    <cellStyle name="40% - Énfasis6 7 4 2" xfId="32332"/>
    <cellStyle name="40% - Énfasis6 7 4 3" xfId="25915"/>
    <cellStyle name="40% - Énfasis6 7 5" xfId="9627"/>
    <cellStyle name="40% - Énfasis6 7 5 2" xfId="32730"/>
    <cellStyle name="40% - Énfasis6 7 5 3" xfId="26314"/>
    <cellStyle name="40% - Énfasis6 7 6" xfId="10959"/>
    <cellStyle name="40% - Énfasis6 7 6 2" xfId="33354"/>
    <cellStyle name="40% - Énfasis6 7 6 3" xfId="26739"/>
    <cellStyle name="40% - Énfasis6 7 7" xfId="11357"/>
    <cellStyle name="40% - Énfasis6 7 7 2" xfId="27137"/>
    <cellStyle name="40% - Énfasis6 7 8" xfId="17841"/>
    <cellStyle name="40% - Énfasis6 7 8 2" xfId="27579"/>
    <cellStyle name="40% - Énfasis6 7 9" xfId="28613"/>
    <cellStyle name="40% - Énfasis6 8" xfId="387"/>
    <cellStyle name="40% - Énfasis6 8 10" xfId="33755"/>
    <cellStyle name="40% - Énfasis6 8 11" xfId="22188"/>
    <cellStyle name="40% - Énfasis6 8 2" xfId="388"/>
    <cellStyle name="40% - Énfasis6 8 2 10" xfId="22189"/>
    <cellStyle name="40% - Énfasis6 8 2 2" xfId="4331"/>
    <cellStyle name="40% - Énfasis6 8 2 2 2" xfId="20332"/>
    <cellStyle name="40% - Énfasis6 8 2 2 2 2" xfId="28147"/>
    <cellStyle name="40% - Énfasis6 8 2 2 3" xfId="30478"/>
    <cellStyle name="40% - Énfasis6 8 2 2 4" xfId="34354"/>
    <cellStyle name="40% - Énfasis6 8 2 2 5" xfId="24061"/>
    <cellStyle name="40% - Énfasis6 8 2 3" xfId="9017"/>
    <cellStyle name="40% - Énfasis6 8 2 3 2" xfId="32335"/>
    <cellStyle name="40% - Énfasis6 8 2 3 3" xfId="25918"/>
    <cellStyle name="40% - Énfasis6 8 2 4" xfId="9630"/>
    <cellStyle name="40% - Énfasis6 8 2 4 2" xfId="32733"/>
    <cellStyle name="40% - Énfasis6 8 2 4 3" xfId="26317"/>
    <cellStyle name="40% - Énfasis6 8 2 5" xfId="10962"/>
    <cellStyle name="40% - Énfasis6 8 2 5 2" xfId="33357"/>
    <cellStyle name="40% - Énfasis6 8 2 5 3" xfId="26742"/>
    <cellStyle name="40% - Énfasis6 8 2 6" xfId="11360"/>
    <cellStyle name="40% - Énfasis6 8 2 6 2" xfId="27140"/>
    <cellStyle name="40% - Énfasis6 8 2 7" xfId="17844"/>
    <cellStyle name="40% - Énfasis6 8 2 7 2" xfId="27582"/>
    <cellStyle name="40% - Énfasis6 8 2 8" xfId="28616"/>
    <cellStyle name="40% - Énfasis6 8 2 9" xfId="33756"/>
    <cellStyle name="40% - Énfasis6 8 3" xfId="4330"/>
    <cellStyle name="40% - Énfasis6 8 3 2" xfId="20331"/>
    <cellStyle name="40% - Énfasis6 8 3 2 2" xfId="28146"/>
    <cellStyle name="40% - Énfasis6 8 3 3" xfId="30477"/>
    <cellStyle name="40% - Énfasis6 8 3 4" xfId="34353"/>
    <cellStyle name="40% - Énfasis6 8 3 5" xfId="24060"/>
    <cellStyle name="40% - Énfasis6 8 4" xfId="9016"/>
    <cellStyle name="40% - Énfasis6 8 4 2" xfId="32334"/>
    <cellStyle name="40% - Énfasis6 8 4 3" xfId="25917"/>
    <cellStyle name="40% - Énfasis6 8 5" xfId="9629"/>
    <cellStyle name="40% - Énfasis6 8 5 2" xfId="32732"/>
    <cellStyle name="40% - Énfasis6 8 5 3" xfId="26316"/>
    <cellStyle name="40% - Énfasis6 8 6" xfId="10961"/>
    <cellStyle name="40% - Énfasis6 8 6 2" xfId="33356"/>
    <cellStyle name="40% - Énfasis6 8 6 3" xfId="26741"/>
    <cellStyle name="40% - Énfasis6 8 7" xfId="11359"/>
    <cellStyle name="40% - Énfasis6 8 7 2" xfId="27139"/>
    <cellStyle name="40% - Énfasis6 8 8" xfId="17843"/>
    <cellStyle name="40% - Énfasis6 8 8 2" xfId="27581"/>
    <cellStyle name="40% - Énfasis6 8 9" xfId="28615"/>
    <cellStyle name="40% - Énfasis6 9" xfId="389"/>
    <cellStyle name="40% - Énfasis6 9 10" xfId="33757"/>
    <cellStyle name="40% - Énfasis6 9 11" xfId="22190"/>
    <cellStyle name="40% - Énfasis6 9 2" xfId="390"/>
    <cellStyle name="40% - Énfasis6 9 2 10" xfId="22191"/>
    <cellStyle name="40% - Énfasis6 9 2 2" xfId="4333"/>
    <cellStyle name="40% - Énfasis6 9 2 2 2" xfId="20334"/>
    <cellStyle name="40% - Énfasis6 9 2 2 2 2" xfId="28149"/>
    <cellStyle name="40% - Énfasis6 9 2 2 3" xfId="30480"/>
    <cellStyle name="40% - Énfasis6 9 2 2 4" xfId="34356"/>
    <cellStyle name="40% - Énfasis6 9 2 2 5" xfId="24063"/>
    <cellStyle name="40% - Énfasis6 9 2 3" xfId="9019"/>
    <cellStyle name="40% - Énfasis6 9 2 3 2" xfId="32337"/>
    <cellStyle name="40% - Énfasis6 9 2 3 3" xfId="25920"/>
    <cellStyle name="40% - Énfasis6 9 2 4" xfId="9632"/>
    <cellStyle name="40% - Énfasis6 9 2 4 2" xfId="32735"/>
    <cellStyle name="40% - Énfasis6 9 2 4 3" xfId="26319"/>
    <cellStyle name="40% - Énfasis6 9 2 5" xfId="10964"/>
    <cellStyle name="40% - Énfasis6 9 2 5 2" xfId="33359"/>
    <cellStyle name="40% - Énfasis6 9 2 5 3" xfId="26744"/>
    <cellStyle name="40% - Énfasis6 9 2 6" xfId="11362"/>
    <cellStyle name="40% - Énfasis6 9 2 6 2" xfId="27142"/>
    <cellStyle name="40% - Énfasis6 9 2 7" xfId="17846"/>
    <cellStyle name="40% - Énfasis6 9 2 7 2" xfId="27584"/>
    <cellStyle name="40% - Énfasis6 9 2 8" xfId="28618"/>
    <cellStyle name="40% - Énfasis6 9 2 9" xfId="33758"/>
    <cellStyle name="40% - Énfasis6 9 3" xfId="4332"/>
    <cellStyle name="40% - Énfasis6 9 3 2" xfId="20333"/>
    <cellStyle name="40% - Énfasis6 9 3 2 2" xfId="28148"/>
    <cellStyle name="40% - Énfasis6 9 3 3" xfId="30479"/>
    <cellStyle name="40% - Énfasis6 9 3 4" xfId="34355"/>
    <cellStyle name="40% - Énfasis6 9 3 5" xfId="24062"/>
    <cellStyle name="40% - Énfasis6 9 4" xfId="9018"/>
    <cellStyle name="40% - Énfasis6 9 4 2" xfId="32336"/>
    <cellStyle name="40% - Énfasis6 9 4 3" xfId="25919"/>
    <cellStyle name="40% - Énfasis6 9 5" xfId="9631"/>
    <cellStyle name="40% - Énfasis6 9 5 2" xfId="32734"/>
    <cellStyle name="40% - Énfasis6 9 5 3" xfId="26318"/>
    <cellStyle name="40% - Énfasis6 9 6" xfId="10963"/>
    <cellStyle name="40% - Énfasis6 9 6 2" xfId="33358"/>
    <cellStyle name="40% - Énfasis6 9 6 3" xfId="26743"/>
    <cellStyle name="40% - Énfasis6 9 7" xfId="11361"/>
    <cellStyle name="40% - Énfasis6 9 7 2" xfId="27141"/>
    <cellStyle name="40% - Énfasis6 9 8" xfId="17845"/>
    <cellStyle name="40% - Énfasis6 9 8 2" xfId="27583"/>
    <cellStyle name="40% - Énfasis6 9 9" xfId="28617"/>
    <cellStyle name="60% - Énfasis1" xfId="21" builtinId="32" customBuiltin="1"/>
    <cellStyle name="60% - Énfasis2" xfId="25" builtinId="36" customBuiltin="1"/>
    <cellStyle name="60% - Énfasis3" xfId="29" builtinId="40" customBuiltin="1"/>
    <cellStyle name="60% - Énfasis3 2" xfId="391"/>
    <cellStyle name="60% - Énfasis4" xfId="33" builtinId="44" customBuiltin="1"/>
    <cellStyle name="60% - Énfasis4 2" xfId="392"/>
    <cellStyle name="60% - Énfasis5" xfId="37" builtinId="48" customBuiltin="1"/>
    <cellStyle name="60% - Énfasis6" xfId="41" builtinId="52" customBuiltin="1"/>
    <cellStyle name="60% - Énfasis6 2" xfId="393"/>
    <cellStyle name="Buena"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10" builtinId="20" customBuiltin="1"/>
    <cellStyle name="Euro" xfId="700"/>
    <cellStyle name="Euro 10" xfId="701"/>
    <cellStyle name="Euro 10 2" xfId="702"/>
    <cellStyle name="Euro 10 2 2" xfId="703"/>
    <cellStyle name="Euro 10 2 2 2" xfId="1962"/>
    <cellStyle name="Euro 10 2 2 2 2" xfId="18412"/>
    <cellStyle name="Euro 10 2 2 3" xfId="9636"/>
    <cellStyle name="Euro 10 2 3" xfId="1963"/>
    <cellStyle name="Euro 10 2 3 2" xfId="18413"/>
    <cellStyle name="Euro 10 2 4" xfId="9635"/>
    <cellStyle name="Euro 10 3" xfId="704"/>
    <cellStyle name="Euro 10 3 2" xfId="1964"/>
    <cellStyle name="Euro 10 3 2 2" xfId="18414"/>
    <cellStyle name="Euro 10 3 3" xfId="9637"/>
    <cellStyle name="Euro 10 4" xfId="1965"/>
    <cellStyle name="Euro 10 4 2" xfId="18415"/>
    <cellStyle name="Euro 10 5" xfId="9634"/>
    <cellStyle name="Euro 11" xfId="705"/>
    <cellStyle name="Euro 11 2" xfId="706"/>
    <cellStyle name="Euro 11 2 2" xfId="707"/>
    <cellStyle name="Euro 11 2 2 2" xfId="1966"/>
    <cellStyle name="Euro 11 2 2 2 2" xfId="18416"/>
    <cellStyle name="Euro 11 2 2 3" xfId="9640"/>
    <cellStyle name="Euro 11 2 3" xfId="1967"/>
    <cellStyle name="Euro 11 2 3 2" xfId="18417"/>
    <cellStyle name="Euro 11 2 4" xfId="9639"/>
    <cellStyle name="Euro 11 3" xfId="708"/>
    <cellStyle name="Euro 11 3 2" xfId="1968"/>
    <cellStyle name="Euro 11 3 2 2" xfId="18418"/>
    <cellStyle name="Euro 11 3 3" xfId="9641"/>
    <cellStyle name="Euro 11 4" xfId="1969"/>
    <cellStyle name="Euro 11 4 2" xfId="18419"/>
    <cellStyle name="Euro 11 5" xfId="9638"/>
    <cellStyle name="Euro 12" xfId="709"/>
    <cellStyle name="Euro 12 2" xfId="710"/>
    <cellStyle name="Euro 12 2 2" xfId="711"/>
    <cellStyle name="Euro 12 2 2 2" xfId="1970"/>
    <cellStyle name="Euro 12 2 2 2 2" xfId="18420"/>
    <cellStyle name="Euro 12 2 2 3" xfId="9644"/>
    <cellStyle name="Euro 12 2 3" xfId="1971"/>
    <cellStyle name="Euro 12 2 3 2" xfId="18421"/>
    <cellStyle name="Euro 12 2 4" xfId="9643"/>
    <cellStyle name="Euro 12 3" xfId="712"/>
    <cellStyle name="Euro 12 3 2" xfId="1972"/>
    <cellStyle name="Euro 12 3 2 2" xfId="18422"/>
    <cellStyle name="Euro 12 3 3" xfId="9645"/>
    <cellStyle name="Euro 12 4" xfId="1973"/>
    <cellStyle name="Euro 12 4 2" xfId="18423"/>
    <cellStyle name="Euro 12 5" xfId="9642"/>
    <cellStyle name="Euro 13" xfId="713"/>
    <cellStyle name="Euro 13 2" xfId="714"/>
    <cellStyle name="Euro 13 2 2" xfId="715"/>
    <cellStyle name="Euro 13 2 2 2" xfId="1974"/>
    <cellStyle name="Euro 13 2 2 2 2" xfId="18424"/>
    <cellStyle name="Euro 13 2 2 3" xfId="9648"/>
    <cellStyle name="Euro 13 2 3" xfId="2617"/>
    <cellStyle name="Euro 13 2 3 2" xfId="18986"/>
    <cellStyle name="Euro 13 2 4" xfId="9647"/>
    <cellStyle name="Euro 13 3" xfId="716"/>
    <cellStyle name="Euro 13 3 2" xfId="1975"/>
    <cellStyle name="Euro 13 3 2 2" xfId="18425"/>
    <cellStyle name="Euro 13 3 3" xfId="9649"/>
    <cellStyle name="Euro 13 4" xfId="1976"/>
    <cellStyle name="Euro 13 4 2" xfId="18426"/>
    <cellStyle name="Euro 13 5" xfId="9646"/>
    <cellStyle name="Euro 14" xfId="717"/>
    <cellStyle name="Euro 14 2" xfId="718"/>
    <cellStyle name="Euro 14 2 2" xfId="719"/>
    <cellStyle name="Euro 14 2 2 2" xfId="1978"/>
    <cellStyle name="Euro 14 2 2 2 2" xfId="18428"/>
    <cellStyle name="Euro 14 2 2 3" xfId="9652"/>
    <cellStyle name="Euro 14 2 3" xfId="1979"/>
    <cellStyle name="Euro 14 2 3 2" xfId="18429"/>
    <cellStyle name="Euro 14 2 4" xfId="9651"/>
    <cellStyle name="Euro 14 3" xfId="720"/>
    <cellStyle name="Euro 14 3 2" xfId="1980"/>
    <cellStyle name="Euro 14 3 2 2" xfId="18430"/>
    <cellStyle name="Euro 14 3 3" xfId="9653"/>
    <cellStyle name="Euro 14 4" xfId="1982"/>
    <cellStyle name="Euro 14 4 2" xfId="18431"/>
    <cellStyle name="Euro 14 5" xfId="9650"/>
    <cellStyle name="Euro 15" xfId="721"/>
    <cellStyle name="Euro 15 2" xfId="722"/>
    <cellStyle name="Euro 15 2 2" xfId="723"/>
    <cellStyle name="Euro 15 2 2 2" xfId="1983"/>
    <cellStyle name="Euro 15 2 2 2 2" xfId="18432"/>
    <cellStyle name="Euro 15 2 2 3" xfId="9656"/>
    <cellStyle name="Euro 15 2 3" xfId="1984"/>
    <cellStyle name="Euro 15 2 3 2" xfId="18433"/>
    <cellStyle name="Euro 15 2 4" xfId="9655"/>
    <cellStyle name="Euro 15 3" xfId="724"/>
    <cellStyle name="Euro 15 3 2" xfId="1985"/>
    <cellStyle name="Euro 15 3 2 2" xfId="18434"/>
    <cellStyle name="Euro 15 3 3" xfId="9657"/>
    <cellStyle name="Euro 15 4" xfId="1986"/>
    <cellStyle name="Euro 15 4 2" xfId="18435"/>
    <cellStyle name="Euro 15 5" xfId="9654"/>
    <cellStyle name="Euro 16" xfId="725"/>
    <cellStyle name="Euro 16 2" xfId="726"/>
    <cellStyle name="Euro 16 2 2" xfId="727"/>
    <cellStyle name="Euro 16 2 2 2" xfId="1988"/>
    <cellStyle name="Euro 16 2 2 2 2" xfId="18436"/>
    <cellStyle name="Euro 16 2 2 3" xfId="9660"/>
    <cellStyle name="Euro 16 2 3" xfId="1989"/>
    <cellStyle name="Euro 16 2 3 2" xfId="18437"/>
    <cellStyle name="Euro 16 2 4" xfId="9659"/>
    <cellStyle name="Euro 16 3" xfId="728"/>
    <cellStyle name="Euro 16 3 2" xfId="1990"/>
    <cellStyle name="Euro 16 3 2 2" xfId="18438"/>
    <cellStyle name="Euro 16 3 3" xfId="9661"/>
    <cellStyle name="Euro 16 4" xfId="1991"/>
    <cellStyle name="Euro 16 4 2" xfId="18439"/>
    <cellStyle name="Euro 16 5" xfId="9658"/>
    <cellStyle name="Euro 17" xfId="729"/>
    <cellStyle name="Euro 17 2" xfId="730"/>
    <cellStyle name="Euro 17 2 2" xfId="731"/>
    <cellStyle name="Euro 17 2 2 2" xfId="1992"/>
    <cellStyle name="Euro 17 2 2 2 2" xfId="18440"/>
    <cellStyle name="Euro 17 2 2 3" xfId="9664"/>
    <cellStyle name="Euro 17 2 3" xfId="1993"/>
    <cellStyle name="Euro 17 2 3 2" xfId="18441"/>
    <cellStyle name="Euro 17 2 4" xfId="9663"/>
    <cellStyle name="Euro 17 3" xfId="732"/>
    <cellStyle name="Euro 17 3 2" xfId="1995"/>
    <cellStyle name="Euro 17 3 2 2" xfId="18442"/>
    <cellStyle name="Euro 17 3 3" xfId="9665"/>
    <cellStyle name="Euro 17 4" xfId="1996"/>
    <cellStyle name="Euro 17 4 2" xfId="18443"/>
    <cellStyle name="Euro 17 5" xfId="9662"/>
    <cellStyle name="Euro 18" xfId="733"/>
    <cellStyle name="Euro 18 2" xfId="734"/>
    <cellStyle name="Euro 18 2 2" xfId="735"/>
    <cellStyle name="Euro 18 2 2 2" xfId="1997"/>
    <cellStyle name="Euro 18 2 2 2 2" xfId="18444"/>
    <cellStyle name="Euro 18 2 2 3" xfId="9668"/>
    <cellStyle name="Euro 18 2 3" xfId="1998"/>
    <cellStyle name="Euro 18 2 3 2" xfId="18445"/>
    <cellStyle name="Euro 18 2 4" xfId="9667"/>
    <cellStyle name="Euro 18 3" xfId="736"/>
    <cellStyle name="Euro 18 3 2" xfId="1999"/>
    <cellStyle name="Euro 18 3 2 2" xfId="18446"/>
    <cellStyle name="Euro 18 3 3" xfId="9669"/>
    <cellStyle name="Euro 18 4" xfId="2000"/>
    <cellStyle name="Euro 18 4 2" xfId="18447"/>
    <cellStyle name="Euro 18 5" xfId="9666"/>
    <cellStyle name="Euro 19" xfId="737"/>
    <cellStyle name="Euro 19 2" xfId="738"/>
    <cellStyle name="Euro 19 2 2" xfId="739"/>
    <cellStyle name="Euro 19 2 2 2" xfId="2001"/>
    <cellStyle name="Euro 19 2 2 2 2" xfId="18448"/>
    <cellStyle name="Euro 19 2 2 3" xfId="9672"/>
    <cellStyle name="Euro 19 2 3" xfId="2002"/>
    <cellStyle name="Euro 19 2 3 2" xfId="18449"/>
    <cellStyle name="Euro 19 2 4" xfId="9671"/>
    <cellStyle name="Euro 19 3" xfId="740"/>
    <cellStyle name="Euro 19 3 2" xfId="2003"/>
    <cellStyle name="Euro 19 3 2 2" xfId="18450"/>
    <cellStyle name="Euro 19 3 3" xfId="9673"/>
    <cellStyle name="Euro 19 4" xfId="2004"/>
    <cellStyle name="Euro 19 4 2" xfId="18451"/>
    <cellStyle name="Euro 19 5" xfId="9670"/>
    <cellStyle name="Euro 2" xfId="741"/>
    <cellStyle name="Euro 2 2" xfId="742"/>
    <cellStyle name="Euro 2 2 2" xfId="743"/>
    <cellStyle name="Euro 2 2 2 2" xfId="2005"/>
    <cellStyle name="Euro 2 2 2 2 2" xfId="18452"/>
    <cellStyle name="Euro 2 2 2 3" xfId="9676"/>
    <cellStyle name="Euro 2 2 3" xfId="2006"/>
    <cellStyle name="Euro 2 2 3 2" xfId="18453"/>
    <cellStyle name="Euro 2 2 4" xfId="9675"/>
    <cellStyle name="Euro 2 3" xfId="744"/>
    <cellStyle name="Euro 2 3 2" xfId="2007"/>
    <cellStyle name="Euro 2 3 2 2" xfId="18454"/>
    <cellStyle name="Euro 2 3 3" xfId="9677"/>
    <cellStyle name="Euro 2 4" xfId="2008"/>
    <cellStyle name="Euro 2 4 2" xfId="18455"/>
    <cellStyle name="Euro 2 5" xfId="9674"/>
    <cellStyle name="Euro 20" xfId="745"/>
    <cellStyle name="Euro 20 2" xfId="746"/>
    <cellStyle name="Euro 20 2 2" xfId="747"/>
    <cellStyle name="Euro 20 2 2 2" xfId="2009"/>
    <cellStyle name="Euro 20 2 2 2 2" xfId="18456"/>
    <cellStyle name="Euro 20 2 2 3" xfId="9680"/>
    <cellStyle name="Euro 20 2 3" xfId="2010"/>
    <cellStyle name="Euro 20 2 3 2" xfId="18457"/>
    <cellStyle name="Euro 20 2 4" xfId="9679"/>
    <cellStyle name="Euro 20 3" xfId="748"/>
    <cellStyle name="Euro 20 3 2" xfId="2011"/>
    <cellStyle name="Euro 20 3 2 2" xfId="18458"/>
    <cellStyle name="Euro 20 3 3" xfId="9681"/>
    <cellStyle name="Euro 20 4" xfId="2012"/>
    <cellStyle name="Euro 20 4 2" xfId="18459"/>
    <cellStyle name="Euro 20 5" xfId="9678"/>
    <cellStyle name="Euro 21" xfId="749"/>
    <cellStyle name="Euro 21 2" xfId="750"/>
    <cellStyle name="Euro 21 2 2" xfId="751"/>
    <cellStyle name="Euro 21 2 2 2" xfId="2013"/>
    <cellStyle name="Euro 21 2 2 2 2" xfId="18460"/>
    <cellStyle name="Euro 21 2 2 3" xfId="9684"/>
    <cellStyle name="Euro 21 2 3" xfId="2015"/>
    <cellStyle name="Euro 21 2 3 2" xfId="18461"/>
    <cellStyle name="Euro 21 2 4" xfId="9683"/>
    <cellStyle name="Euro 21 3" xfId="752"/>
    <cellStyle name="Euro 21 3 2" xfId="2016"/>
    <cellStyle name="Euro 21 3 2 2" xfId="18462"/>
    <cellStyle name="Euro 21 3 3" xfId="9685"/>
    <cellStyle name="Euro 21 4" xfId="2017"/>
    <cellStyle name="Euro 21 4 2" xfId="18463"/>
    <cellStyle name="Euro 21 5" xfId="9682"/>
    <cellStyle name="Euro 22" xfId="753"/>
    <cellStyle name="Euro 22 2" xfId="754"/>
    <cellStyle name="Euro 22 2 2" xfId="755"/>
    <cellStyle name="Euro 22 2 2 2" xfId="2018"/>
    <cellStyle name="Euro 22 2 2 2 2" xfId="18464"/>
    <cellStyle name="Euro 22 2 2 3" xfId="9688"/>
    <cellStyle name="Euro 22 2 3" xfId="2019"/>
    <cellStyle name="Euro 22 2 3 2" xfId="18465"/>
    <cellStyle name="Euro 22 2 4" xfId="9687"/>
    <cellStyle name="Euro 22 3" xfId="756"/>
    <cellStyle name="Euro 22 3 2" xfId="2021"/>
    <cellStyle name="Euro 22 3 2 2" xfId="18466"/>
    <cellStyle name="Euro 22 3 3" xfId="9689"/>
    <cellStyle name="Euro 22 4" xfId="2022"/>
    <cellStyle name="Euro 22 4 2" xfId="18467"/>
    <cellStyle name="Euro 22 5" xfId="9686"/>
    <cellStyle name="Euro 23" xfId="757"/>
    <cellStyle name="Euro 23 2" xfId="758"/>
    <cellStyle name="Euro 23 2 2" xfId="759"/>
    <cellStyle name="Euro 23 2 2 2" xfId="2024"/>
    <cellStyle name="Euro 23 2 2 2 2" xfId="18469"/>
    <cellStyle name="Euro 23 2 2 3" xfId="9692"/>
    <cellStyle name="Euro 23 2 3" xfId="2025"/>
    <cellStyle name="Euro 23 2 3 2" xfId="18470"/>
    <cellStyle name="Euro 23 2 4" xfId="9691"/>
    <cellStyle name="Euro 23 3" xfId="760"/>
    <cellStyle name="Euro 23 3 2" xfId="2026"/>
    <cellStyle name="Euro 23 3 2 2" xfId="18471"/>
    <cellStyle name="Euro 23 3 3" xfId="9693"/>
    <cellStyle name="Euro 23 4" xfId="2027"/>
    <cellStyle name="Euro 23 4 2" xfId="18472"/>
    <cellStyle name="Euro 23 5" xfId="9690"/>
    <cellStyle name="Euro 24" xfId="761"/>
    <cellStyle name="Euro 24 2" xfId="762"/>
    <cellStyle name="Euro 24 2 2" xfId="2028"/>
    <cellStyle name="Euro 24 2 2 2" xfId="18473"/>
    <cellStyle name="Euro 24 2 3" xfId="9695"/>
    <cellStyle name="Euro 24 3" xfId="763"/>
    <cellStyle name="Euro 24 3 2" xfId="2029"/>
    <cellStyle name="Euro 24 3 2 2" xfId="18474"/>
    <cellStyle name="Euro 24 3 3" xfId="9696"/>
    <cellStyle name="Euro 24 4" xfId="764"/>
    <cellStyle name="Euro 24 4 2" xfId="2030"/>
    <cellStyle name="Euro 24 4 2 2" xfId="18475"/>
    <cellStyle name="Euro 24 4 3" xfId="9697"/>
    <cellStyle name="Euro 24 5" xfId="2031"/>
    <cellStyle name="Euro 24 5 2" xfId="18476"/>
    <cellStyle name="Euro 24 6" xfId="9694"/>
    <cellStyle name="Euro 25" xfId="765"/>
    <cellStyle name="Euro 25 2" xfId="2033"/>
    <cellStyle name="Euro 25 2 2" xfId="18478"/>
    <cellStyle name="Euro 25 3" xfId="9698"/>
    <cellStyle name="Euro 26" xfId="766"/>
    <cellStyle name="Euro 26 2" xfId="2034"/>
    <cellStyle name="Euro 26 2 2" xfId="18479"/>
    <cellStyle name="Euro 26 3" xfId="9699"/>
    <cellStyle name="Euro 27" xfId="767"/>
    <cellStyle name="Euro 27 2" xfId="2035"/>
    <cellStyle name="Euro 27 2 2" xfId="18480"/>
    <cellStyle name="Euro 27 3" xfId="9700"/>
    <cellStyle name="Euro 28" xfId="768"/>
    <cellStyle name="Euro 28 2" xfId="2036"/>
    <cellStyle name="Euro 28 2 2" xfId="18481"/>
    <cellStyle name="Euro 28 3" xfId="9701"/>
    <cellStyle name="Euro 29" xfId="769"/>
    <cellStyle name="Euro 29 2" xfId="2037"/>
    <cellStyle name="Euro 29 2 2" xfId="18482"/>
    <cellStyle name="Euro 29 3" xfId="9702"/>
    <cellStyle name="Euro 3" xfId="770"/>
    <cellStyle name="Euro 3 2" xfId="771"/>
    <cellStyle name="Euro 3 2 2" xfId="772"/>
    <cellStyle name="Euro 3 2 2 2" xfId="2038"/>
    <cellStyle name="Euro 3 2 2 2 2" xfId="18483"/>
    <cellStyle name="Euro 3 2 2 3" xfId="9705"/>
    <cellStyle name="Euro 3 2 3" xfId="2039"/>
    <cellStyle name="Euro 3 2 3 2" xfId="18484"/>
    <cellStyle name="Euro 3 2 4" xfId="9704"/>
    <cellStyle name="Euro 3 3" xfId="773"/>
    <cellStyle name="Euro 3 3 2" xfId="2040"/>
    <cellStyle name="Euro 3 3 2 2" xfId="18485"/>
    <cellStyle name="Euro 3 3 3" xfId="9706"/>
    <cellStyle name="Euro 3 4" xfId="2041"/>
    <cellStyle name="Euro 3 4 2" xfId="18486"/>
    <cellStyle name="Euro 3 5" xfId="9703"/>
    <cellStyle name="Euro 30" xfId="774"/>
    <cellStyle name="Euro 30 2" xfId="2042"/>
    <cellStyle name="Euro 30 2 2" xfId="18487"/>
    <cellStyle name="Euro 30 3" xfId="9707"/>
    <cellStyle name="Euro 31" xfId="775"/>
    <cellStyle name="Euro 31 2" xfId="2044"/>
    <cellStyle name="Euro 31 2 2" xfId="18489"/>
    <cellStyle name="Euro 31 3" xfId="9708"/>
    <cellStyle name="Euro 32" xfId="776"/>
    <cellStyle name="Euro 32 2" xfId="2045"/>
    <cellStyle name="Euro 32 2 2" xfId="18490"/>
    <cellStyle name="Euro 32 3" xfId="9709"/>
    <cellStyle name="Euro 33" xfId="777"/>
    <cellStyle name="Euro 33 2" xfId="2046"/>
    <cellStyle name="Euro 33 2 2" xfId="18491"/>
    <cellStyle name="Euro 33 3" xfId="9710"/>
    <cellStyle name="Euro 34" xfId="778"/>
    <cellStyle name="Euro 34 2" xfId="2047"/>
    <cellStyle name="Euro 34 2 2" xfId="18492"/>
    <cellStyle name="Euro 34 3" xfId="9711"/>
    <cellStyle name="Euro 35" xfId="2048"/>
    <cellStyle name="Euro 35 2" xfId="2049"/>
    <cellStyle name="Euro 35 2 2" xfId="18494"/>
    <cellStyle name="Euro 35 3" xfId="18493"/>
    <cellStyle name="Euro 36" xfId="9633"/>
    <cellStyle name="Euro 4" xfId="779"/>
    <cellStyle name="Euro 4 2" xfId="780"/>
    <cellStyle name="Euro 4 2 2" xfId="781"/>
    <cellStyle name="Euro 4 2 2 2" xfId="2050"/>
    <cellStyle name="Euro 4 2 2 2 2" xfId="18495"/>
    <cellStyle name="Euro 4 2 2 3" xfId="9714"/>
    <cellStyle name="Euro 4 2 3" xfId="2051"/>
    <cellStyle name="Euro 4 2 3 2" xfId="18496"/>
    <cellStyle name="Euro 4 2 4" xfId="9713"/>
    <cellStyle name="Euro 4 3" xfId="782"/>
    <cellStyle name="Euro 4 3 2" xfId="2052"/>
    <cellStyle name="Euro 4 3 2 2" xfId="18497"/>
    <cellStyle name="Euro 4 3 3" xfId="9715"/>
    <cellStyle name="Euro 4 4" xfId="2053"/>
    <cellStyle name="Euro 4 4 2" xfId="18498"/>
    <cellStyle name="Euro 4 5" xfId="9712"/>
    <cellStyle name="Euro 5" xfId="783"/>
    <cellStyle name="Euro 5 2" xfId="784"/>
    <cellStyle name="Euro 5 2 2" xfId="785"/>
    <cellStyle name="Euro 5 2 2 2" xfId="2054"/>
    <cellStyle name="Euro 5 2 2 2 2" xfId="18499"/>
    <cellStyle name="Euro 5 2 2 3" xfId="9718"/>
    <cellStyle name="Euro 5 2 3" xfId="2055"/>
    <cellStyle name="Euro 5 2 3 2" xfId="18500"/>
    <cellStyle name="Euro 5 2 4" xfId="9717"/>
    <cellStyle name="Euro 5 3" xfId="786"/>
    <cellStyle name="Euro 5 3 2" xfId="2056"/>
    <cellStyle name="Euro 5 3 2 2" xfId="18501"/>
    <cellStyle name="Euro 5 3 3" xfId="9719"/>
    <cellStyle name="Euro 5 4" xfId="2057"/>
    <cellStyle name="Euro 5 4 2" xfId="18502"/>
    <cellStyle name="Euro 5 5" xfId="9716"/>
    <cellStyle name="Euro 6" xfId="787"/>
    <cellStyle name="Euro 6 2" xfId="788"/>
    <cellStyle name="Euro 6 2 2" xfId="789"/>
    <cellStyle name="Euro 6 2 2 2" xfId="2066"/>
    <cellStyle name="Euro 6 2 2 2 2" xfId="18511"/>
    <cellStyle name="Euro 6 2 2 3" xfId="9722"/>
    <cellStyle name="Euro 6 2 3" xfId="2067"/>
    <cellStyle name="Euro 6 2 3 2" xfId="18512"/>
    <cellStyle name="Euro 6 2 4" xfId="9721"/>
    <cellStyle name="Euro 6 3" xfId="790"/>
    <cellStyle name="Euro 6 3 2" xfId="2076"/>
    <cellStyle name="Euro 6 3 2 2" xfId="18521"/>
    <cellStyle name="Euro 6 3 3" xfId="9723"/>
    <cellStyle name="Euro 6 4" xfId="2077"/>
    <cellStyle name="Euro 6 4 2" xfId="18522"/>
    <cellStyle name="Euro 6 5" xfId="9720"/>
    <cellStyle name="Euro 7" xfId="791"/>
    <cellStyle name="Euro 7 2" xfId="792"/>
    <cellStyle name="Euro 7 2 2" xfId="793"/>
    <cellStyle name="Euro 7 2 2 2" xfId="2078"/>
    <cellStyle name="Euro 7 2 2 2 2" xfId="18523"/>
    <cellStyle name="Euro 7 2 2 3" xfId="9726"/>
    <cellStyle name="Euro 7 2 3" xfId="2079"/>
    <cellStyle name="Euro 7 2 3 2" xfId="18524"/>
    <cellStyle name="Euro 7 2 4" xfId="9725"/>
    <cellStyle name="Euro 7 3" xfId="794"/>
    <cellStyle name="Euro 7 3 2" xfId="2080"/>
    <cellStyle name="Euro 7 3 2 2" xfId="18525"/>
    <cellStyle name="Euro 7 3 3" xfId="9727"/>
    <cellStyle name="Euro 7 4" xfId="2081"/>
    <cellStyle name="Euro 7 4 2" xfId="18526"/>
    <cellStyle name="Euro 7 5" xfId="9724"/>
    <cellStyle name="Euro 8" xfId="795"/>
    <cellStyle name="Euro 8 2" xfId="796"/>
    <cellStyle name="Euro 8 2 2" xfId="797"/>
    <cellStyle name="Euro 8 2 2 2" xfId="2082"/>
    <cellStyle name="Euro 8 2 2 2 2" xfId="18527"/>
    <cellStyle name="Euro 8 2 2 3" xfId="9730"/>
    <cellStyle name="Euro 8 2 3" xfId="2083"/>
    <cellStyle name="Euro 8 2 3 2" xfId="18528"/>
    <cellStyle name="Euro 8 2 4" xfId="9729"/>
    <cellStyle name="Euro 8 3" xfId="798"/>
    <cellStyle name="Euro 8 3 2" xfId="2084"/>
    <cellStyle name="Euro 8 3 2 2" xfId="18529"/>
    <cellStyle name="Euro 8 3 3" xfId="9731"/>
    <cellStyle name="Euro 8 4" xfId="2085"/>
    <cellStyle name="Euro 8 4 2" xfId="18530"/>
    <cellStyle name="Euro 8 5" xfId="9728"/>
    <cellStyle name="Euro 9" xfId="799"/>
    <cellStyle name="Euro 9 2" xfId="800"/>
    <cellStyle name="Euro 9 2 2" xfId="801"/>
    <cellStyle name="Euro 9 2 2 2" xfId="2086"/>
    <cellStyle name="Euro 9 2 2 2 2" xfId="18531"/>
    <cellStyle name="Euro 9 2 2 3" xfId="9734"/>
    <cellStyle name="Euro 9 2 3" xfId="2087"/>
    <cellStyle name="Euro 9 2 3 2" xfId="18532"/>
    <cellStyle name="Euro 9 2 4" xfId="9733"/>
    <cellStyle name="Euro 9 3" xfId="802"/>
    <cellStyle name="Euro 9 3 2" xfId="2088"/>
    <cellStyle name="Euro 9 3 2 2" xfId="18533"/>
    <cellStyle name="Euro 9 3 3" xfId="9735"/>
    <cellStyle name="Euro 9 4" xfId="2089"/>
    <cellStyle name="Euro 9 4 2" xfId="18534"/>
    <cellStyle name="Euro 9 5" xfId="9732"/>
    <cellStyle name="Hipervínculo 2" xfId="394"/>
    <cellStyle name="Hipervínculo 2 2" xfId="803"/>
    <cellStyle name="Incorrecto" xfId="8" builtinId="27" customBuiltin="1"/>
    <cellStyle name="Millares" xfId="1810" builtinId="3"/>
    <cellStyle name="Millares 10" xfId="396"/>
    <cellStyle name="Millares 10 2" xfId="804"/>
    <cellStyle name="Millares 10 2 2" xfId="9736"/>
    <cellStyle name="Millares 10 3" xfId="9021"/>
    <cellStyle name="Millares 11" xfId="397"/>
    <cellStyle name="Millares 11 2" xfId="806"/>
    <cellStyle name="Millares 11 2 2" xfId="9737"/>
    <cellStyle name="Millares 11 3" xfId="805"/>
    <cellStyle name="Millares 11 3 2" xfId="9738"/>
    <cellStyle name="Millares 11 4" xfId="9022"/>
    <cellStyle name="Millares 12" xfId="395"/>
    <cellStyle name="Millares 12 2" xfId="661"/>
    <cellStyle name="Millares 12 2 2" xfId="807"/>
    <cellStyle name="Millares 12 2 2 2" xfId="9741"/>
    <cellStyle name="Millares 12 2 3" xfId="9740"/>
    <cellStyle name="Millares 12 3" xfId="660"/>
    <cellStyle name="Millares 12 3 2" xfId="1380"/>
    <cellStyle name="Millares 12 4" xfId="2090"/>
    <cellStyle name="Millares 12 4 2" xfId="2091"/>
    <cellStyle name="Millares 12 4 2 2" xfId="1961"/>
    <cellStyle name="Millares 12 4 2 2 2" xfId="18411"/>
    <cellStyle name="Millares 12 4 2 3" xfId="18535"/>
    <cellStyle name="Millares 12 4 3" xfId="2092"/>
    <cellStyle name="Millares 12 4 3 2" xfId="18536"/>
    <cellStyle name="Millares 12 4 4" xfId="1960"/>
    <cellStyle name="Millares 12 4 4 2" xfId="18410"/>
    <cellStyle name="Millares 12 4 5" xfId="11363"/>
    <cellStyle name="Millares 12 4 6" xfId="23659"/>
    <cellStyle name="Millares 12 5" xfId="9739"/>
    <cellStyle name="Millares 13" xfId="808"/>
    <cellStyle name="Millares 13 2" xfId="809"/>
    <cellStyle name="Millares 13 2 2" xfId="9743"/>
    <cellStyle name="Millares 13 3" xfId="2093"/>
    <cellStyle name="Millares 13 3 2" xfId="18537"/>
    <cellStyle name="Millares 13 4" xfId="9742"/>
    <cellStyle name="Millares 14" xfId="810"/>
    <cellStyle name="Millares 14 2" xfId="1364"/>
    <cellStyle name="Millares 14 2 2" xfId="9745"/>
    <cellStyle name="Millares 14 3" xfId="1385"/>
    <cellStyle name="Millares 14 3 2" xfId="17925"/>
    <cellStyle name="Millares 14 4" xfId="1977"/>
    <cellStyle name="Millares 14 4 2" xfId="2118"/>
    <cellStyle name="Millares 14 4 2 2" xfId="1959"/>
    <cellStyle name="Millares 14 4 2 2 2" xfId="18409"/>
    <cellStyle name="Millares 14 4 2 3" xfId="18562"/>
    <cellStyle name="Millares 14 4 3" xfId="2119"/>
    <cellStyle name="Millares 14 4 3 2" xfId="18563"/>
    <cellStyle name="Millares 14 4 4" xfId="18427"/>
    <cellStyle name="Millares 14 4 5" xfId="23658"/>
    <cellStyle name="Millares 14 5" xfId="2121"/>
    <cellStyle name="Millares 14 5 2" xfId="1958"/>
    <cellStyle name="Millares 14 5 2 2" xfId="18408"/>
    <cellStyle name="Millares 14 5 3" xfId="18565"/>
    <cellStyle name="Millares 14 6" xfId="9744"/>
    <cellStyle name="Millares 15" xfId="1415"/>
    <cellStyle name="Millares 15 2" xfId="1741"/>
    <cellStyle name="Millares 15 2 2" xfId="9746"/>
    <cellStyle name="Millares 15 3" xfId="1891"/>
    <cellStyle name="Millares 15 3 2" xfId="2129"/>
    <cellStyle name="Millares 15 3 2 2" xfId="18573"/>
    <cellStyle name="Millares 15 3 3" xfId="18370"/>
    <cellStyle name="Millares 15 4" xfId="2130"/>
    <cellStyle name="Millares 15 4 2" xfId="18574"/>
    <cellStyle name="Millares 15 5" xfId="18001"/>
    <cellStyle name="Millares 15 5 2" xfId="27660"/>
    <cellStyle name="Millares 16" xfId="1740"/>
    <cellStyle name="Millares 16 2" xfId="2132"/>
    <cellStyle name="Millares 16 2 2" xfId="18575"/>
    <cellStyle name="Millares 16 3" xfId="2131"/>
    <cellStyle name="Millares 16 4" xfId="1957"/>
    <cellStyle name="Millares 16 5" xfId="9747"/>
    <cellStyle name="Millares 16 5 2" xfId="32736"/>
    <cellStyle name="Millares 16 5 3" xfId="26320"/>
    <cellStyle name="Millares 16 6" xfId="10609"/>
    <cellStyle name="Millares 16 7" xfId="19921"/>
    <cellStyle name="Millares 16 7 2" xfId="27747"/>
    <cellStyle name="Millares 17" xfId="1807"/>
    <cellStyle name="Millares 17 2" xfId="2133"/>
    <cellStyle name="Millares 17 3" xfId="1956"/>
    <cellStyle name="Millares 17 4" xfId="18287"/>
    <cellStyle name="Millares 18" xfId="2134"/>
    <cellStyle name="Millares 18 2" xfId="18576"/>
    <cellStyle name="Millares 19" xfId="9020"/>
    <cellStyle name="Millares 2" xfId="398"/>
    <cellStyle name="Millares 2 10" xfId="10965"/>
    <cellStyle name="Millares 2 10 2" xfId="33360"/>
    <cellStyle name="Millares 2 10 3" xfId="26745"/>
    <cellStyle name="Millares 2 11" xfId="17847"/>
    <cellStyle name="Millares 2 11 2" xfId="27585"/>
    <cellStyle name="Millares 2 2" xfId="399"/>
    <cellStyle name="Millares 2 2 2" xfId="400"/>
    <cellStyle name="Millares 2 2 2 2" xfId="401"/>
    <cellStyle name="Millares 2 2 2 2 10" xfId="10966"/>
    <cellStyle name="Millares 2 2 2 2 10 2" xfId="33361"/>
    <cellStyle name="Millares 2 2 2 2 10 3" xfId="26746"/>
    <cellStyle name="Millares 2 2 2 2 11" xfId="11364"/>
    <cellStyle name="Millares 2 2 2 2 11 2" xfId="27143"/>
    <cellStyle name="Millares 2 2 2 2 12" xfId="17848"/>
    <cellStyle name="Millares 2 2 2 2 12 2" xfId="27586"/>
    <cellStyle name="Millares 2 2 2 2 2" xfId="1419"/>
    <cellStyle name="Millares 2 2 2 2 2 2" xfId="2174"/>
    <cellStyle name="Millares 2 2 2 2 2 2 2" xfId="1955"/>
    <cellStyle name="Millares 2 2 2 2 2 3" xfId="2175"/>
    <cellStyle name="Millares 2 2 2 2 2 3 2" xfId="1954"/>
    <cellStyle name="Millares 2 2 2 2 2 4" xfId="2173"/>
    <cellStyle name="Millares 2 2 2 2 2 5" xfId="9750"/>
    <cellStyle name="Millares 2 2 2 2 2 5 2" xfId="32737"/>
    <cellStyle name="Millares 2 2 2 2 2 5 3" xfId="26321"/>
    <cellStyle name="Millares 2 2 2 2 2 6" xfId="17956"/>
    <cellStyle name="Millares 2 2 2 2 2 6 2" xfId="27650"/>
    <cellStyle name="Millares 2 2 2 2 2 7" xfId="33954"/>
    <cellStyle name="Millares 2 2 2 2 3" xfId="1418"/>
    <cellStyle name="Millares 2 2 2 2 4" xfId="1981"/>
    <cellStyle name="Millares 2 2 2 2 5" xfId="2176"/>
    <cellStyle name="Millares 2 2 2 2 5 2" xfId="18615"/>
    <cellStyle name="Millares 2 2 2 2 6" xfId="2177"/>
    <cellStyle name="Millares 2 2 2 2 6 2" xfId="1953"/>
    <cellStyle name="Millares 2 2 2 2 7" xfId="1952"/>
    <cellStyle name="Millares 2 2 2 2 7 2" xfId="4334"/>
    <cellStyle name="Millares 2 2 2 2 8" xfId="3927"/>
    <cellStyle name="Millares 2 2 2 2 8 2" xfId="5829"/>
    <cellStyle name="Millares 2 2 2 2 8 2 2" xfId="21786"/>
    <cellStyle name="Millares 2 2 2 2 8 2 2 2" xfId="28215"/>
    <cellStyle name="Millares 2 2 2 2 8 2 3" xfId="31939"/>
    <cellStyle name="Millares 2 2 2 2 8 2 4" xfId="34430"/>
    <cellStyle name="Millares 2 2 2 2 8 2 5" xfId="25522"/>
    <cellStyle name="Millares 2 2 2 2 8 3" xfId="19931"/>
    <cellStyle name="Millares 2 2 2 2 8 3 2" xfId="27748"/>
    <cellStyle name="Millares 2 2 2 2 8 4" xfId="30077"/>
    <cellStyle name="Millares 2 2 2 2 8 5" xfId="33955"/>
    <cellStyle name="Millares 2 2 2 2 8 6" xfId="23660"/>
    <cellStyle name="Millares 2 2 2 2 9" xfId="9025"/>
    <cellStyle name="Millares 2 2 2 2 9 2" xfId="32339"/>
    <cellStyle name="Millares 2 2 2 2 9 3" xfId="25922"/>
    <cellStyle name="Millares 2 2 2 3" xfId="814"/>
    <cellStyle name="Millares 2 2 2 4" xfId="813"/>
    <cellStyle name="Millares 2 2 2 4 2" xfId="9751"/>
    <cellStyle name="Millares 2 2 2 5" xfId="9024"/>
    <cellStyle name="Millares 2 2 3" xfId="402"/>
    <cellStyle name="Millares 2 2 3 2" xfId="815"/>
    <cellStyle name="Millares 2 2 3 2 2" xfId="9752"/>
    <cellStyle name="Millares 2 2 3 3" xfId="9026"/>
    <cellStyle name="Millares 2 2 4" xfId="664"/>
    <cellStyle name="Millares 2 2 4 2" xfId="2178"/>
    <cellStyle name="Millares 2 2 4 2 2" xfId="18616"/>
    <cellStyle name="Millares 2 2 5" xfId="663"/>
    <cellStyle name="Millares 2 2 5 2" xfId="1381"/>
    <cellStyle name="Millares 2 2 6" xfId="812"/>
    <cellStyle name="Millares 2 2 6 2" xfId="9753"/>
    <cellStyle name="Millares 2 2 7" xfId="9749"/>
    <cellStyle name="Millares 2 3" xfId="403"/>
    <cellStyle name="Millares 2 3 2" xfId="404"/>
    <cellStyle name="Millares 2 3 2 10" xfId="10967"/>
    <cellStyle name="Millares 2 3 2 10 2" xfId="33362"/>
    <cellStyle name="Millares 2 3 2 10 3" xfId="26747"/>
    <cellStyle name="Millares 2 3 2 11" xfId="11365"/>
    <cellStyle name="Millares 2 3 2 11 2" xfId="27144"/>
    <cellStyle name="Millares 2 3 2 12" xfId="17849"/>
    <cellStyle name="Millares 2 3 2 12 2" xfId="27587"/>
    <cellStyle name="Millares 2 3 2 2" xfId="817"/>
    <cellStyle name="Millares 2 3 2 2 2" xfId="9754"/>
    <cellStyle name="Millares 2 3 2 3" xfId="1423"/>
    <cellStyle name="Millares 2 3 2 3 2" xfId="2180"/>
    <cellStyle name="Millares 2 3 2 3 2 2" xfId="18617"/>
    <cellStyle name="Millares 2 3 2 3 3" xfId="2181"/>
    <cellStyle name="Millares 2 3 2 3 3 2" xfId="1951"/>
    <cellStyle name="Millares 2 3 2 3 4" xfId="2182"/>
    <cellStyle name="Millares 2 3 2 3 4 2" xfId="1950"/>
    <cellStyle name="Millares 2 3 2 3 5" xfId="2179"/>
    <cellStyle name="Millares 2 3 2 3 6" xfId="9755"/>
    <cellStyle name="Millares 2 3 2 3 6 2" xfId="32738"/>
    <cellStyle name="Millares 2 3 2 3 6 3" xfId="26322"/>
    <cellStyle name="Millares 2 3 2 3 7" xfId="17959"/>
    <cellStyle name="Millares 2 3 2 3 7 2" xfId="27651"/>
    <cellStyle name="Millares 2 3 2 3 8" xfId="33953"/>
    <cellStyle name="Millares 2 3 2 4" xfId="1422"/>
    <cellStyle name="Millares 2 3 2 5" xfId="1987"/>
    <cellStyle name="Millares 2 3 2 6" xfId="2183"/>
    <cellStyle name="Millares 2 3 2 6 2" xfId="1949"/>
    <cellStyle name="Millares 2 3 2 7" xfId="1948"/>
    <cellStyle name="Millares 2 3 2 7 2" xfId="4335"/>
    <cellStyle name="Millares 2 3 2 8" xfId="3928"/>
    <cellStyle name="Millares 2 3 2 8 2" xfId="5830"/>
    <cellStyle name="Millares 2 3 2 8 2 2" xfId="21787"/>
    <cellStyle name="Millares 2 3 2 8 2 2 2" xfId="28216"/>
    <cellStyle name="Millares 2 3 2 8 2 3" xfId="31940"/>
    <cellStyle name="Millares 2 3 2 8 2 4" xfId="34431"/>
    <cellStyle name="Millares 2 3 2 8 2 5" xfId="25523"/>
    <cellStyle name="Millares 2 3 2 8 3" xfId="19932"/>
    <cellStyle name="Millares 2 3 2 8 3 2" xfId="27749"/>
    <cellStyle name="Millares 2 3 2 8 4" xfId="30078"/>
    <cellStyle name="Millares 2 3 2 8 5" xfId="33956"/>
    <cellStyle name="Millares 2 3 2 8 6" xfId="23661"/>
    <cellStyle name="Millares 2 3 2 9" xfId="9028"/>
    <cellStyle name="Millares 2 3 2 9 2" xfId="32340"/>
    <cellStyle name="Millares 2 3 2 9 3" xfId="25923"/>
    <cellStyle name="Millares 2 3 3" xfId="818"/>
    <cellStyle name="Millares 2 3 3 2" xfId="2184"/>
    <cellStyle name="Millares 2 3 3 2 2" xfId="18618"/>
    <cellStyle name="Millares 2 3 3 3" xfId="9756"/>
    <cellStyle name="Millares 2 3 4" xfId="819"/>
    <cellStyle name="Millares 2 3 4 2" xfId="2185"/>
    <cellStyle name="Millares 2 3 4 2 2" xfId="18619"/>
    <cellStyle name="Millares 2 3 4 3" xfId="9757"/>
    <cellStyle name="Millares 2 3 5" xfId="816"/>
    <cellStyle name="Millares 2 3 5 2" xfId="2186"/>
    <cellStyle name="Millares 2 3 5 2 2" xfId="18620"/>
    <cellStyle name="Millares 2 3 5 3" xfId="9758"/>
    <cellStyle name="Millares 2 3 6" xfId="9027"/>
    <cellStyle name="Millares 2 4" xfId="405"/>
    <cellStyle name="Millares 2 4 2" xfId="821"/>
    <cellStyle name="Millares 2 4 2 2" xfId="2187"/>
    <cellStyle name="Millares 2 4 2 2 2" xfId="18621"/>
    <cellStyle name="Millares 2 4 2 3" xfId="9759"/>
    <cellStyle name="Millares 2 4 3" xfId="822"/>
    <cellStyle name="Millares 2 4 4" xfId="820"/>
    <cellStyle name="Millares 2 4 4 2" xfId="9760"/>
    <cellStyle name="Millares 2 4 5" xfId="9029"/>
    <cellStyle name="Millares 2 5" xfId="665"/>
    <cellStyle name="Millares 2 5 2" xfId="1429"/>
    <cellStyle name="Millares 2 5 2 2" xfId="2189"/>
    <cellStyle name="Millares 2 5 2 2 2" xfId="1947"/>
    <cellStyle name="Millares 2 5 2 3" xfId="2190"/>
    <cellStyle name="Millares 2 5 2 3 2" xfId="1946"/>
    <cellStyle name="Millares 2 5 2 4" xfId="2188"/>
    <cellStyle name="Millares 2 5 2 5" xfId="9761"/>
    <cellStyle name="Millares 2 5 2 5 2" xfId="32739"/>
    <cellStyle name="Millares 2 5 2 5 3" xfId="26323"/>
    <cellStyle name="Millares 2 5 2 6" xfId="17964"/>
    <cellStyle name="Millares 2 5 2 6 2" xfId="27652"/>
    <cellStyle name="Millares 2 5 2 7" xfId="33952"/>
    <cellStyle name="Millares 2 5 3" xfId="1428"/>
    <cellStyle name="Millares 2 5 4" xfId="1994"/>
    <cellStyle name="Millares 2 5 5" xfId="2191"/>
    <cellStyle name="Millares 2 5 5 2" xfId="1945"/>
    <cellStyle name="Millares 2 5 6" xfId="1944"/>
    <cellStyle name="Millares 2 5 6 2" xfId="4336"/>
    <cellStyle name="Millares 2 5 7" xfId="3929"/>
    <cellStyle name="Millares 2 5 7 2" xfId="5831"/>
    <cellStyle name="Millares 2 5 7 2 2" xfId="21788"/>
    <cellStyle name="Millares 2 5 7 2 2 2" xfId="28217"/>
    <cellStyle name="Millares 2 5 7 2 3" xfId="31941"/>
    <cellStyle name="Millares 2 5 7 2 4" xfId="34432"/>
    <cellStyle name="Millares 2 5 7 2 5" xfId="25524"/>
    <cellStyle name="Millares 2 5 7 3" xfId="19933"/>
    <cellStyle name="Millares 2 5 7 3 2" xfId="27750"/>
    <cellStyle name="Millares 2 5 7 4" xfId="30079"/>
    <cellStyle name="Millares 2 5 7 5" xfId="33957"/>
    <cellStyle name="Millares 2 5 7 6" xfId="23662"/>
    <cellStyle name="Millares 2 5 8" xfId="11366"/>
    <cellStyle name="Millares 2 5 8 2" xfId="27145"/>
    <cellStyle name="Millares 2 5 9" xfId="17885"/>
    <cellStyle name="Millares 2 5 9 2" xfId="27623"/>
    <cellStyle name="Millares 2 6" xfId="662"/>
    <cellStyle name="Millares 2 6 2" xfId="823"/>
    <cellStyle name="Millares 2 6 2 2" xfId="9763"/>
    <cellStyle name="Millares 2 6 3" xfId="1382"/>
    <cellStyle name="Millares 2 6 3 2" xfId="9764"/>
    <cellStyle name="Millares 2 6 4" xfId="9762"/>
    <cellStyle name="Millares 2 7" xfId="811"/>
    <cellStyle name="Millares 2 7 2" xfId="2192"/>
    <cellStyle name="Millares 2 7 2 2" xfId="18622"/>
    <cellStyle name="Millares 2 7 3" xfId="9765"/>
    <cellStyle name="Millares 2 8" xfId="9023"/>
    <cellStyle name="Millares 2 8 2" xfId="32338"/>
    <cellStyle name="Millares 2 8 3" xfId="25921"/>
    <cellStyle name="Millares 2 9" xfId="9748"/>
    <cellStyle name="Millares 20" xfId="18289"/>
    <cellStyle name="Millares 20 2" xfId="27695"/>
    <cellStyle name="Millares 21" xfId="27224"/>
    <cellStyle name="Millares 3" xfId="406"/>
    <cellStyle name="Millares 3 10" xfId="9030"/>
    <cellStyle name="Millares 3 11" xfId="9766"/>
    <cellStyle name="Millares 3 2" xfId="407"/>
    <cellStyle name="Millares 3 2 2" xfId="826"/>
    <cellStyle name="Millares 3 2 2 2" xfId="827"/>
    <cellStyle name="Millares 3 2 2 2 2" xfId="2193"/>
    <cellStyle name="Millares 3 2 2 2 2 2" xfId="18623"/>
    <cellStyle name="Millares 3 2 2 2 3" xfId="9768"/>
    <cellStyle name="Millares 3 2 2 3" xfId="2194"/>
    <cellStyle name="Millares 3 2 2 3 2" xfId="18624"/>
    <cellStyle name="Millares 3 2 2 4" xfId="9767"/>
    <cellStyle name="Millares 3 2 3" xfId="828"/>
    <cellStyle name="Millares 3 2 3 2" xfId="2195"/>
    <cellStyle name="Millares 3 2 3 2 2" xfId="18625"/>
    <cellStyle name="Millares 3 2 3 3" xfId="9769"/>
    <cellStyle name="Millares 3 2 4" xfId="825"/>
    <cellStyle name="Millares 3 2 4 2" xfId="9770"/>
    <cellStyle name="Millares 3 2 5" xfId="9031"/>
    <cellStyle name="Millares 3 3" xfId="667"/>
    <cellStyle name="Millares 3 3 2" xfId="697"/>
    <cellStyle name="Millares 3 3 2 2" xfId="830"/>
    <cellStyle name="Millares 3 3 2 2 2" xfId="9773"/>
    <cellStyle name="Millares 3 3 2 3" xfId="9772"/>
    <cellStyle name="Millares 3 3 3" xfId="831"/>
    <cellStyle name="Millares 3 3 3 2" xfId="2196"/>
    <cellStyle name="Millares 3 3 3 2 2" xfId="18626"/>
    <cellStyle name="Millares 3 3 3 3" xfId="9774"/>
    <cellStyle name="Millares 3 3 4" xfId="829"/>
    <cellStyle name="Millares 3 3 4 2" xfId="2197"/>
    <cellStyle name="Millares 3 3 4 2 2" xfId="18627"/>
    <cellStyle name="Millares 3 3 4 3" xfId="9775"/>
    <cellStyle name="Millares 3 3 5" xfId="9771"/>
    <cellStyle name="Millares 3 4" xfId="668"/>
    <cellStyle name="Millares 3 4 2" xfId="833"/>
    <cellStyle name="Millares 3 4 2 2" xfId="2198"/>
    <cellStyle name="Millares 3 4 2 2 2" xfId="18628"/>
    <cellStyle name="Millares 3 4 2 3" xfId="9777"/>
    <cellStyle name="Millares 3 4 3" xfId="834"/>
    <cellStyle name="Millares 3 4 3 2" xfId="9778"/>
    <cellStyle name="Millares 3 4 4" xfId="832"/>
    <cellStyle name="Millares 3 4 4 2" xfId="9779"/>
    <cellStyle name="Millares 3 4 5" xfId="9776"/>
    <cellStyle name="Millares 3 5" xfId="666"/>
    <cellStyle name="Millares 3 5 2" xfId="836"/>
    <cellStyle name="Millares 3 5 2 2" xfId="2199"/>
    <cellStyle name="Millares 3 5 2 2 2" xfId="18629"/>
    <cellStyle name="Millares 3 5 2 3" xfId="9781"/>
    <cellStyle name="Millares 3 5 3" xfId="835"/>
    <cellStyle name="Millares 3 5 3 2" xfId="9782"/>
    <cellStyle name="Millares 3 5 4" xfId="1383"/>
    <cellStyle name="Millares 3 5 4 2" xfId="9783"/>
    <cellStyle name="Millares 3 5 5" xfId="9780"/>
    <cellStyle name="Millares 3 6" xfId="837"/>
    <cellStyle name="Millares 3 6 2" xfId="2200"/>
    <cellStyle name="Millares 3 6 2 2" xfId="18630"/>
    <cellStyle name="Millares 3 6 3" xfId="9784"/>
    <cellStyle name="Millares 3 7" xfId="838"/>
    <cellStyle name="Millares 3 7 2" xfId="2201"/>
    <cellStyle name="Millares 3 7 2 2" xfId="18631"/>
    <cellStyle name="Millares 3 7 3" xfId="9785"/>
    <cellStyle name="Millares 3 8" xfId="824"/>
    <cellStyle name="Millares 3 8 2" xfId="2202"/>
    <cellStyle name="Millares 3 8 2 2" xfId="18632"/>
    <cellStyle name="Millares 3 8 3" xfId="9786"/>
    <cellStyle name="Millares 3 9" xfId="2203"/>
    <cellStyle name="Millares 3 9 2" xfId="2204"/>
    <cellStyle name="Millares 3 9 2 2" xfId="1943"/>
    <cellStyle name="Millares 3 9 2 2 2" xfId="18407"/>
    <cellStyle name="Millares 3 9 2 3" xfId="18633"/>
    <cellStyle name="Millares 3 9 3" xfId="2205"/>
    <cellStyle name="Millares 3 9 3 2" xfId="18634"/>
    <cellStyle name="Millares 3 9 4" xfId="1942"/>
    <cellStyle name="Millares 3 9 4 2" xfId="18406"/>
    <cellStyle name="Millares 3 9 5" xfId="11367"/>
    <cellStyle name="Millares 3 9 6" xfId="23657"/>
    <cellStyle name="Millares 4" xfId="408"/>
    <cellStyle name="Millares 4 10" xfId="1941"/>
    <cellStyle name="Millares 4 10 2" xfId="4337"/>
    <cellStyle name="Millares 4 11" xfId="3930"/>
    <cellStyle name="Millares 4 11 2" xfId="5832"/>
    <cellStyle name="Millares 4 11 2 2" xfId="21789"/>
    <cellStyle name="Millares 4 11 2 2 2" xfId="28218"/>
    <cellStyle name="Millares 4 11 2 3" xfId="31942"/>
    <cellStyle name="Millares 4 11 2 4" xfId="34433"/>
    <cellStyle name="Millares 4 11 2 5" xfId="25525"/>
    <cellStyle name="Millares 4 11 3" xfId="19934"/>
    <cellStyle name="Millares 4 11 3 2" xfId="27751"/>
    <cellStyle name="Millares 4 11 4" xfId="30080"/>
    <cellStyle name="Millares 4 11 5" xfId="33958"/>
    <cellStyle name="Millares 4 11 6" xfId="23663"/>
    <cellStyle name="Millares 4 12" xfId="9032"/>
    <cellStyle name="Millares 4 13" xfId="11368"/>
    <cellStyle name="Millares 4 13 2" xfId="27146"/>
    <cellStyle name="Millares 4 2" xfId="409"/>
    <cellStyle name="Millares 4 2 2" xfId="840"/>
    <cellStyle name="Millares 4 2 2 2" xfId="2206"/>
    <cellStyle name="Millares 4 2 2 2 2" xfId="18635"/>
    <cellStyle name="Millares 4 2 2 3" xfId="9787"/>
    <cellStyle name="Millares 4 2 3" xfId="839"/>
    <cellStyle name="Millares 4 2 3 2" xfId="2207"/>
    <cellStyle name="Millares 4 2 3 2 2" xfId="2430"/>
    <cellStyle name="Millares 4 2 3 2 3" xfId="1940"/>
    <cellStyle name="Millares 4 2 3 3" xfId="9788"/>
    <cellStyle name="Millares 4 2 4" xfId="2208"/>
    <cellStyle name="Millares 4 2 4 2" xfId="18636"/>
    <cellStyle name="Millares 4 2 5" xfId="9033"/>
    <cellStyle name="Millares 4 3" xfId="670"/>
    <cellStyle name="Millares 4 3 2" xfId="842"/>
    <cellStyle name="Millares 4 3 2 2" xfId="2209"/>
    <cellStyle name="Millares 4 3 2 2 2" xfId="18637"/>
    <cellStyle name="Millares 4 3 2 3" xfId="9790"/>
    <cellStyle name="Millares 4 3 3" xfId="841"/>
    <cellStyle name="Millares 4 3 3 2" xfId="2210"/>
    <cellStyle name="Millares 4 3 3 2 2" xfId="2417"/>
    <cellStyle name="Millares 4 3 3 2 3" xfId="1939"/>
    <cellStyle name="Millares 4 3 3 3" xfId="9791"/>
    <cellStyle name="Millares 4 3 4" xfId="2211"/>
    <cellStyle name="Millares 4 3 4 2" xfId="18638"/>
    <cellStyle name="Millares 4 3 5" xfId="9789"/>
    <cellStyle name="Millares 4 4" xfId="669"/>
    <cellStyle name="Millares 4 4 2" xfId="843"/>
    <cellStyle name="Millares 4 4 2 2" xfId="2212"/>
    <cellStyle name="Millares 4 4 2 2 2" xfId="2408"/>
    <cellStyle name="Millares 4 4 2 2 3" xfId="1938"/>
    <cellStyle name="Millares 4 4 2 3" xfId="9793"/>
    <cellStyle name="Millares 4 4 3" xfId="1384"/>
    <cellStyle name="Millares 4 4 3 2" xfId="2214"/>
    <cellStyle name="Millares 4 4 3 2 2" xfId="18639"/>
    <cellStyle name="Millares 4 4 3 3" xfId="2215"/>
    <cellStyle name="Millares 4 4 3 3 2" xfId="1937"/>
    <cellStyle name="Millares 4 4 3 4" xfId="2216"/>
    <cellStyle name="Millares 4 4 3 4 2" xfId="1936"/>
    <cellStyle name="Millares 4 4 3 5" xfId="2213"/>
    <cellStyle name="Millares 4 4 3 6" xfId="9794"/>
    <cellStyle name="Millares 4 4 3 6 2" xfId="32740"/>
    <cellStyle name="Millares 4 4 3 6 3" xfId="26326"/>
    <cellStyle name="Millares 4 4 3 7" xfId="11369"/>
    <cellStyle name="Millares 4 4 3 7 2" xfId="27147"/>
    <cellStyle name="Millares 4 4 3 8" xfId="17924"/>
    <cellStyle name="Millares 4 4 3 8 2" xfId="27649"/>
    <cellStyle name="Millares 4 4 3 9" xfId="34429"/>
    <cellStyle name="Millares 4 4 4" xfId="9792"/>
    <cellStyle name="Millares 4 4 5" xfId="17886"/>
    <cellStyle name="Millares 4 4 5 2" xfId="27624"/>
    <cellStyle name="Millares 4 5" xfId="844"/>
    <cellStyle name="Millares 4 5 2" xfId="2217"/>
    <cellStyle name="Millares 4 5 2 2" xfId="18640"/>
    <cellStyle name="Millares 4 5 3" xfId="9795"/>
    <cellStyle name="Millares 4 6" xfId="1442"/>
    <cellStyle name="Millares 4 6 2" xfId="2219"/>
    <cellStyle name="Millares 4 6 2 2" xfId="1935"/>
    <cellStyle name="Millares 4 6 3" xfId="2220"/>
    <cellStyle name="Millares 4 6 3 2" xfId="1934"/>
    <cellStyle name="Millares 4 6 4" xfId="2218"/>
    <cellStyle name="Millares 4 6 5" xfId="9796"/>
    <cellStyle name="Millares 4 6 5 2" xfId="32741"/>
    <cellStyle name="Millares 4 6 5 3" xfId="26327"/>
    <cellStyle name="Millares 4 6 6" xfId="17975"/>
    <cellStyle name="Millares 4 6 6 2" xfId="27653"/>
    <cellStyle name="Millares 4 6 7" xfId="33951"/>
    <cellStyle name="Millares 4 7" xfId="1439"/>
    <cellStyle name="Millares 4 7 2" xfId="2221"/>
    <cellStyle name="Millares 4 7 2 2" xfId="2386"/>
    <cellStyle name="Millares 4 7 2 3" xfId="1933"/>
    <cellStyle name="Millares 4 8" xfId="2014"/>
    <cellStyle name="Millares 4 8 2" xfId="2222"/>
    <cellStyle name="Millares 4 8 2 2" xfId="2366"/>
    <cellStyle name="Millares 4 8 2 3" xfId="1932"/>
    <cellStyle name="Millares 4 9" xfId="2223"/>
    <cellStyle name="Millares 4 9 2" xfId="1931"/>
    <cellStyle name="Millares 5" xfId="410"/>
    <cellStyle name="Millares 5 10" xfId="3931"/>
    <cellStyle name="Millares 5 2" xfId="411"/>
    <cellStyle name="Millares 5 2 2" xfId="846"/>
    <cellStyle name="Millares 5 2 2 2" xfId="2224"/>
    <cellStyle name="Millares 5 2 2 2 2" xfId="18641"/>
    <cellStyle name="Millares 5 2 2 3" xfId="9797"/>
    <cellStyle name="Millares 5 2 3" xfId="847"/>
    <cellStyle name="Millares 5 2 3 2" xfId="9798"/>
    <cellStyle name="Millares 5 2 4" xfId="845"/>
    <cellStyle name="Millares 5 2 4 2" xfId="9799"/>
    <cellStyle name="Millares 5 2 5" xfId="9034"/>
    <cellStyle name="Millares 5 3" xfId="848"/>
    <cellStyle name="Millares 5 3 2" xfId="2225"/>
    <cellStyle name="Millares 5 3 2 2" xfId="18642"/>
    <cellStyle name="Millares 5 3 3" xfId="9800"/>
    <cellStyle name="Millares 5 4" xfId="849"/>
    <cellStyle name="Millares 5 4 2" xfId="9801"/>
    <cellStyle name="Millares 5 5" xfId="1444"/>
    <cellStyle name="Millares 5 5 2" xfId="2227"/>
    <cellStyle name="Millares 5 5 2 2" xfId="1930"/>
    <cellStyle name="Millares 5 5 3" xfId="2228"/>
    <cellStyle name="Millares 5 5 3 2" xfId="1929"/>
    <cellStyle name="Millares 5 5 4" xfId="2226"/>
    <cellStyle name="Millares 5 5 5" xfId="9802"/>
    <cellStyle name="Millares 5 6" xfId="1443"/>
    <cellStyle name="Millares 5 7" xfId="2020"/>
    <cellStyle name="Millares 5 8" xfId="2229"/>
    <cellStyle name="Millares 5 8 2" xfId="1928"/>
    <cellStyle name="Millares 5 9" xfId="1927"/>
    <cellStyle name="Millares 5 9 2" xfId="4338"/>
    <cellStyle name="Millares 6" xfId="412"/>
    <cellStyle name="Millares 6 2" xfId="413"/>
    <cellStyle name="Millares 6 2 2" xfId="851"/>
    <cellStyle name="Millares 6 2 2 2" xfId="9803"/>
    <cellStyle name="Millares 6 2 3" xfId="9036"/>
    <cellStyle name="Millares 6 3" xfId="850"/>
    <cellStyle name="Millares 6 3 2" xfId="9804"/>
    <cellStyle name="Millares 6 4" xfId="9035"/>
    <cellStyle name="Millares 7" xfId="414"/>
    <cellStyle name="Millares 7 2" xfId="415"/>
    <cellStyle name="Millares 7 2 2" xfId="853"/>
    <cellStyle name="Millares 7 2 2 2" xfId="9805"/>
    <cellStyle name="Millares 7 2 3" xfId="9038"/>
    <cellStyle name="Millares 7 3" xfId="852"/>
    <cellStyle name="Millares 7 3 2" xfId="9806"/>
    <cellStyle name="Millares 7 4" xfId="9037"/>
    <cellStyle name="Millares 8" xfId="416"/>
    <cellStyle name="Millares 8 2" xfId="417"/>
    <cellStyle name="Millares 8 2 2" xfId="855"/>
    <cellStyle name="Millares 8 2 2 2" xfId="9807"/>
    <cellStyle name="Millares 8 2 3" xfId="9040"/>
    <cellStyle name="Millares 8 3" xfId="854"/>
    <cellStyle name="Millares 8 3 2" xfId="9808"/>
    <cellStyle name="Millares 8 4" xfId="9039"/>
    <cellStyle name="Millares 9" xfId="418"/>
    <cellStyle name="Millares 9 2" xfId="419"/>
    <cellStyle name="Millares 9 2 2" xfId="857"/>
    <cellStyle name="Millares 9 2 2 2" xfId="9809"/>
    <cellStyle name="Millares 9 2 3" xfId="9042"/>
    <cellStyle name="Millares 9 3" xfId="856"/>
    <cellStyle name="Millares 9 3 2" xfId="9810"/>
    <cellStyle name="Millares 9 4" xfId="9041"/>
    <cellStyle name="Moneda" xfId="1369" builtinId="4"/>
    <cellStyle name="Moneda 10" xfId="695"/>
    <cellStyle name="Moneda 10 2" xfId="858"/>
    <cellStyle name="Moneda 10 2 2" xfId="859"/>
    <cellStyle name="Moneda 10 2 2 2" xfId="2230"/>
    <cellStyle name="Moneda 10 2 2 2 2" xfId="18643"/>
    <cellStyle name="Moneda 10 2 2 3" xfId="9813"/>
    <cellStyle name="Moneda 10 2 3" xfId="860"/>
    <cellStyle name="Moneda 10 2 3 2" xfId="9814"/>
    <cellStyle name="Moneda 10 2 4" xfId="861"/>
    <cellStyle name="Moneda 10 2 4 2" xfId="9815"/>
    <cellStyle name="Moneda 10 2 5" xfId="2032"/>
    <cellStyle name="Moneda 10 2 5 2" xfId="2231"/>
    <cellStyle name="Moneda 10 2 5 2 2" xfId="18644"/>
    <cellStyle name="Moneda 10 2 5 3" xfId="2232"/>
    <cellStyle name="Moneda 10 2 5 3 2" xfId="1926"/>
    <cellStyle name="Moneda 10 2 5 3 2 2" xfId="18405"/>
    <cellStyle name="Moneda 10 2 5 3 3" xfId="18645"/>
    <cellStyle name="Moneda 10 2 5 4" xfId="2233"/>
    <cellStyle name="Moneda 10 2 5 4 2" xfId="18646"/>
    <cellStyle name="Moneda 10 2 5 5" xfId="18477"/>
    <cellStyle name="Moneda 10 2 5 6" xfId="23656"/>
    <cellStyle name="Moneda 10 2 6" xfId="9812"/>
    <cellStyle name="Moneda 10 3" xfId="862"/>
    <cellStyle name="Moneda 10 3 2" xfId="2234"/>
    <cellStyle name="Moneda 10 3 2 2" xfId="18647"/>
    <cellStyle name="Moneda 10 3 3" xfId="9816"/>
    <cellStyle name="Moneda 10 4" xfId="863"/>
    <cellStyle name="Moneda 10 4 2" xfId="9817"/>
    <cellStyle name="Moneda 10 5" xfId="864"/>
    <cellStyle name="Moneda 10 5 2" xfId="9818"/>
    <cellStyle name="Moneda 10 6" xfId="2235"/>
    <cellStyle name="Moneda 10 6 2" xfId="18648"/>
    <cellStyle name="Moneda 10 7" xfId="9811"/>
    <cellStyle name="Moneda 11" xfId="865"/>
    <cellStyle name="Moneda 11 2" xfId="866"/>
    <cellStyle name="Moneda 11 2 2" xfId="867"/>
    <cellStyle name="Moneda 11 2 2 2" xfId="2236"/>
    <cellStyle name="Moneda 11 2 2 2 2" xfId="18649"/>
    <cellStyle name="Moneda 11 2 2 3" xfId="9821"/>
    <cellStyle name="Moneda 11 2 3" xfId="2237"/>
    <cellStyle name="Moneda 11 2 3 2" xfId="18650"/>
    <cellStyle name="Moneda 11 2 4" xfId="9820"/>
    <cellStyle name="Moneda 11 3" xfId="868"/>
    <cellStyle name="Moneda 11 3 2" xfId="2238"/>
    <cellStyle name="Moneda 11 3 2 2" xfId="18651"/>
    <cellStyle name="Moneda 11 3 3" xfId="9822"/>
    <cellStyle name="Moneda 11 4" xfId="869"/>
    <cellStyle name="Moneda 11 4 2" xfId="9823"/>
    <cellStyle name="Moneda 11 5" xfId="2239"/>
    <cellStyle name="Moneda 11 5 2" xfId="18652"/>
    <cellStyle name="Moneda 11 6" xfId="9819"/>
    <cellStyle name="Moneda 12" xfId="870"/>
    <cellStyle name="Moneda 12 2" xfId="871"/>
    <cellStyle name="Moneda 12 2 2" xfId="872"/>
    <cellStyle name="Moneda 12 2 2 2" xfId="2240"/>
    <cellStyle name="Moneda 12 2 2 2 2" xfId="18653"/>
    <cellStyle name="Moneda 12 2 2 3" xfId="9826"/>
    <cellStyle name="Moneda 12 2 3" xfId="2241"/>
    <cellStyle name="Moneda 12 2 3 2" xfId="18654"/>
    <cellStyle name="Moneda 12 2 4" xfId="9825"/>
    <cellStyle name="Moneda 12 3" xfId="873"/>
    <cellStyle name="Moneda 12 3 2" xfId="2242"/>
    <cellStyle name="Moneda 12 3 2 2" xfId="18655"/>
    <cellStyle name="Moneda 12 3 3" xfId="9827"/>
    <cellStyle name="Moneda 12 4" xfId="2243"/>
    <cellStyle name="Moneda 12 4 2" xfId="18656"/>
    <cellStyle name="Moneda 12 5" xfId="2244"/>
    <cellStyle name="Moneda 12 5 2" xfId="1925"/>
    <cellStyle name="Moneda 12 5 2 2" xfId="18404"/>
    <cellStyle name="Moneda 12 5 3" xfId="18657"/>
    <cellStyle name="Moneda 12 6" xfId="9824"/>
    <cellStyle name="Moneda 13" xfId="874"/>
    <cellStyle name="Moneda 13 2" xfId="875"/>
    <cellStyle name="Moneda 13 2 2" xfId="876"/>
    <cellStyle name="Moneda 13 2 2 2" xfId="2245"/>
    <cellStyle name="Moneda 13 2 2 2 2" xfId="18658"/>
    <cellStyle name="Moneda 13 2 2 3" xfId="9830"/>
    <cellStyle name="Moneda 13 2 3" xfId="2246"/>
    <cellStyle name="Moneda 13 2 3 2" xfId="18659"/>
    <cellStyle name="Moneda 13 2 4" xfId="9829"/>
    <cellStyle name="Moneda 13 3" xfId="877"/>
    <cellStyle name="Moneda 13 3 2" xfId="2247"/>
    <cellStyle name="Moneda 13 3 2 2" xfId="18660"/>
    <cellStyle name="Moneda 13 3 3" xfId="9831"/>
    <cellStyle name="Moneda 13 4" xfId="2248"/>
    <cellStyle name="Moneda 13 4 2" xfId="18661"/>
    <cellStyle name="Moneda 13 5" xfId="9828"/>
    <cellStyle name="Moneda 14" xfId="878"/>
    <cellStyle name="Moneda 14 2" xfId="879"/>
    <cellStyle name="Moneda 14 2 2" xfId="880"/>
    <cellStyle name="Moneda 14 2 2 2" xfId="2249"/>
    <cellStyle name="Moneda 14 2 2 2 2" xfId="18662"/>
    <cellStyle name="Moneda 14 2 2 3" xfId="9834"/>
    <cellStyle name="Moneda 14 2 3" xfId="2250"/>
    <cellStyle name="Moneda 14 2 3 2" xfId="18663"/>
    <cellStyle name="Moneda 14 2 4" xfId="9833"/>
    <cellStyle name="Moneda 14 3" xfId="881"/>
    <cellStyle name="Moneda 14 3 2" xfId="2251"/>
    <cellStyle name="Moneda 14 3 2 2" xfId="18664"/>
    <cellStyle name="Moneda 14 3 3" xfId="9835"/>
    <cellStyle name="Moneda 14 4" xfId="2252"/>
    <cellStyle name="Moneda 14 4 2" xfId="18665"/>
    <cellStyle name="Moneda 14 5" xfId="9832"/>
    <cellStyle name="Moneda 15" xfId="882"/>
    <cellStyle name="Moneda 15 2" xfId="883"/>
    <cellStyle name="Moneda 15 2 2" xfId="884"/>
    <cellStyle name="Moneda 15 2 2 2" xfId="2254"/>
    <cellStyle name="Moneda 15 2 2 2 2" xfId="18667"/>
    <cellStyle name="Moneda 15 2 2 3" xfId="9838"/>
    <cellStyle name="Moneda 15 2 3" xfId="2255"/>
    <cellStyle name="Moneda 15 2 3 2" xfId="18668"/>
    <cellStyle name="Moneda 15 2 4" xfId="9837"/>
    <cellStyle name="Moneda 15 3" xfId="885"/>
    <cellStyle name="Moneda 15 3 2" xfId="2256"/>
    <cellStyle name="Moneda 15 3 2 2" xfId="18669"/>
    <cellStyle name="Moneda 15 3 3" xfId="9839"/>
    <cellStyle name="Moneda 15 4" xfId="2257"/>
    <cellStyle name="Moneda 15 4 2" xfId="18670"/>
    <cellStyle name="Moneda 15 5" xfId="9836"/>
    <cellStyle name="Moneda 16" xfId="886"/>
    <cellStyle name="Moneda 16 2" xfId="887"/>
    <cellStyle name="Moneda 16 2 2" xfId="888"/>
    <cellStyle name="Moneda 16 2 2 2" xfId="2258"/>
    <cellStyle name="Moneda 16 2 2 2 2" xfId="18671"/>
    <cellStyle name="Moneda 16 2 2 3" xfId="9842"/>
    <cellStyle name="Moneda 16 2 3" xfId="2259"/>
    <cellStyle name="Moneda 16 2 3 2" xfId="18672"/>
    <cellStyle name="Moneda 16 2 4" xfId="9841"/>
    <cellStyle name="Moneda 16 3" xfId="889"/>
    <cellStyle name="Moneda 16 3 2" xfId="2260"/>
    <cellStyle name="Moneda 16 3 2 2" xfId="18673"/>
    <cellStyle name="Moneda 16 3 3" xfId="9843"/>
    <cellStyle name="Moneda 16 4" xfId="2261"/>
    <cellStyle name="Moneda 16 4 2" xfId="18674"/>
    <cellStyle name="Moneda 16 5" xfId="9840"/>
    <cellStyle name="Moneda 17" xfId="890"/>
    <cellStyle name="Moneda 17 2" xfId="891"/>
    <cellStyle name="Moneda 17 2 2" xfId="892"/>
    <cellStyle name="Moneda 17 2 2 2" xfId="2262"/>
    <cellStyle name="Moneda 17 2 2 2 2" xfId="18675"/>
    <cellStyle name="Moneda 17 2 2 3" xfId="9846"/>
    <cellStyle name="Moneda 17 2 3" xfId="2263"/>
    <cellStyle name="Moneda 17 2 3 2" xfId="18676"/>
    <cellStyle name="Moneda 17 2 4" xfId="9845"/>
    <cellStyle name="Moneda 17 3" xfId="893"/>
    <cellStyle name="Moneda 17 3 2" xfId="2264"/>
    <cellStyle name="Moneda 17 3 2 2" xfId="18677"/>
    <cellStyle name="Moneda 17 3 3" xfId="9847"/>
    <cellStyle name="Moneda 17 4" xfId="2265"/>
    <cellStyle name="Moneda 17 4 2" xfId="18678"/>
    <cellStyle name="Moneda 17 5" xfId="9844"/>
    <cellStyle name="Moneda 18" xfId="894"/>
    <cellStyle name="Moneda 18 2" xfId="895"/>
    <cellStyle name="Moneda 18 2 2" xfId="896"/>
    <cellStyle name="Moneda 18 2 2 2" xfId="2266"/>
    <cellStyle name="Moneda 18 2 2 2 2" xfId="18679"/>
    <cellStyle name="Moneda 18 2 2 3" xfId="9850"/>
    <cellStyle name="Moneda 18 2 3" xfId="2267"/>
    <cellStyle name="Moneda 18 2 3 2" xfId="18680"/>
    <cellStyle name="Moneda 18 2 4" xfId="9849"/>
    <cellStyle name="Moneda 18 3" xfId="897"/>
    <cellStyle name="Moneda 18 3 2" xfId="2268"/>
    <cellStyle name="Moneda 18 3 2 2" xfId="18681"/>
    <cellStyle name="Moneda 18 3 3" xfId="9851"/>
    <cellStyle name="Moneda 18 4" xfId="2269"/>
    <cellStyle name="Moneda 18 4 2" xfId="18682"/>
    <cellStyle name="Moneda 18 5" xfId="9848"/>
    <cellStyle name="Moneda 19" xfId="898"/>
    <cellStyle name="Moneda 19 2" xfId="899"/>
    <cellStyle name="Moneda 19 2 2" xfId="900"/>
    <cellStyle name="Moneda 19 2 2 2" xfId="2270"/>
    <cellStyle name="Moneda 19 2 2 2 2" xfId="18683"/>
    <cellStyle name="Moneda 19 2 2 3" xfId="9854"/>
    <cellStyle name="Moneda 19 2 3" xfId="2271"/>
    <cellStyle name="Moneda 19 2 3 2" xfId="18684"/>
    <cellStyle name="Moneda 19 2 4" xfId="9853"/>
    <cellStyle name="Moneda 19 3" xfId="901"/>
    <cellStyle name="Moneda 19 3 2" xfId="2272"/>
    <cellStyle name="Moneda 19 3 2 2" xfId="18685"/>
    <cellStyle name="Moneda 19 3 3" xfId="9855"/>
    <cellStyle name="Moneda 19 4" xfId="2273"/>
    <cellStyle name="Moneda 19 4 2" xfId="18686"/>
    <cellStyle name="Moneda 19 5" xfId="9852"/>
    <cellStyle name="Moneda 2" xfId="421"/>
    <cellStyle name="Moneda 2 2" xfId="672"/>
    <cellStyle name="Moneda 2 2 2" xfId="904"/>
    <cellStyle name="Moneda 2 2 2 2" xfId="2275"/>
    <cellStyle name="Moneda 2 2 2 2 2" xfId="18688"/>
    <cellStyle name="Moneda 2 2 2 3" xfId="9858"/>
    <cellStyle name="Moneda 2 2 3" xfId="903"/>
    <cellStyle name="Moneda 2 2 3 2" xfId="9859"/>
    <cellStyle name="Moneda 2 2 4" xfId="9857"/>
    <cellStyle name="Moneda 2 3" xfId="671"/>
    <cellStyle name="Moneda 2 3 2" xfId="906"/>
    <cellStyle name="Moneda 2 3 2 2" xfId="2277"/>
    <cellStyle name="Moneda 2 3 2 2 2" xfId="18690"/>
    <cellStyle name="Moneda 2 3 2 3" xfId="9861"/>
    <cellStyle name="Moneda 2 3 3" xfId="905"/>
    <cellStyle name="Moneda 2 3 3 2" xfId="9862"/>
    <cellStyle name="Moneda 2 3 4" xfId="1389"/>
    <cellStyle name="Moneda 2 3 4 2" xfId="9863"/>
    <cellStyle name="Moneda 2 3 5" xfId="9860"/>
    <cellStyle name="Moneda 2 4" xfId="907"/>
    <cellStyle name="Moneda 2 4 2" xfId="1445"/>
    <cellStyle name="Moneda 2 4 2 10" xfId="2058"/>
    <cellStyle name="Moneda 2 4 2 10 2" xfId="1924"/>
    <cellStyle name="Moneda 2 4 2 10 2 2" xfId="4341"/>
    <cellStyle name="Moneda 2 4 2 10 2 2 2" xfId="7271"/>
    <cellStyle name="Moneda 2 4 2 10 2 2 2 2" xfId="20337"/>
    <cellStyle name="Moneda 2 4 2 10 2 2 2 3" xfId="38927"/>
    <cellStyle name="Moneda 2 4 2 10 2 2 3" xfId="12849"/>
    <cellStyle name="Moneda 2 4 2 10 2 2 3 2" xfId="30483"/>
    <cellStyle name="Moneda 2 4 2 10 2 2 4" xfId="15866"/>
    <cellStyle name="Moneda 2 4 2 10 2 2 5" xfId="24066"/>
    <cellStyle name="Moneda 2 4 2 10 2 2 6" xfId="35869"/>
    <cellStyle name="Moneda 2 4 2 10 2 3" xfId="5876"/>
    <cellStyle name="Moneda 2 4 2 10 2 3 2" xfId="18403"/>
    <cellStyle name="Moneda 2 4 2 10 2 3 3" xfId="37926"/>
    <cellStyle name="Moneda 2 4 2 10 2 4" xfId="11454"/>
    <cellStyle name="Moneda 2 4 2 10 2 4 2" xfId="28621"/>
    <cellStyle name="Moneda 2 4 2 10 2 5" xfId="14471"/>
    <cellStyle name="Moneda 2 4 2 10 2 6" xfId="22198"/>
    <cellStyle name="Moneda 2 4 2 10 2 7" xfId="34474"/>
    <cellStyle name="Moneda 2 4 2 10 3" xfId="4340"/>
    <cellStyle name="Moneda 2 4 2 10 3 2" xfId="7270"/>
    <cellStyle name="Moneda 2 4 2 10 3 2 2" xfId="20336"/>
    <cellStyle name="Moneda 2 4 2 10 3 2 3" xfId="38926"/>
    <cellStyle name="Moneda 2 4 2 10 3 3" xfId="12848"/>
    <cellStyle name="Moneda 2 4 2 10 3 3 2" xfId="30482"/>
    <cellStyle name="Moneda 2 4 2 10 3 4" xfId="15865"/>
    <cellStyle name="Moneda 2 4 2 10 3 5" xfId="24065"/>
    <cellStyle name="Moneda 2 4 2 10 3 6" xfId="35868"/>
    <cellStyle name="Moneda 2 4 2 10 4" xfId="5875"/>
    <cellStyle name="Moneda 2 4 2 10 4 2" xfId="18503"/>
    <cellStyle name="Moneda 2 4 2 10 4 3" xfId="37929"/>
    <cellStyle name="Moneda 2 4 2 10 5" xfId="11453"/>
    <cellStyle name="Moneda 2 4 2 10 5 2" xfId="28620"/>
    <cellStyle name="Moneda 2 4 2 10 6" xfId="14470"/>
    <cellStyle name="Moneda 2 4 2 10 7" xfId="22197"/>
    <cellStyle name="Moneda 2 4 2 10 8" xfId="34473"/>
    <cellStyle name="Moneda 2 4 2 11" xfId="1923"/>
    <cellStyle name="Moneda 2 4 2 11 2" xfId="4342"/>
    <cellStyle name="Moneda 2 4 2 11 2 2" xfId="7272"/>
    <cellStyle name="Moneda 2 4 2 11 2 2 2" xfId="20338"/>
    <cellStyle name="Moneda 2 4 2 11 2 2 3" xfId="38928"/>
    <cellStyle name="Moneda 2 4 2 11 2 3" xfId="12850"/>
    <cellStyle name="Moneda 2 4 2 11 2 3 2" xfId="30484"/>
    <cellStyle name="Moneda 2 4 2 11 2 4" xfId="15867"/>
    <cellStyle name="Moneda 2 4 2 11 2 5" xfId="24067"/>
    <cellStyle name="Moneda 2 4 2 11 2 6" xfId="35870"/>
    <cellStyle name="Moneda 2 4 2 11 3" xfId="5877"/>
    <cellStyle name="Moneda 2 4 2 11 3 2" xfId="18402"/>
    <cellStyle name="Moneda 2 4 2 11 3 3" xfId="37925"/>
    <cellStyle name="Moneda 2 4 2 11 4" xfId="11455"/>
    <cellStyle name="Moneda 2 4 2 11 4 2" xfId="28622"/>
    <cellStyle name="Moneda 2 4 2 11 5" xfId="14472"/>
    <cellStyle name="Moneda 2 4 2 11 6" xfId="22199"/>
    <cellStyle name="Moneda 2 4 2 11 7" xfId="34475"/>
    <cellStyle name="Moneda 2 4 2 12" xfId="4339"/>
    <cellStyle name="Moneda 2 4 2 12 2" xfId="7269"/>
    <cellStyle name="Moneda 2 4 2 12 2 2" xfId="20335"/>
    <cellStyle name="Moneda 2 4 2 12 2 3" xfId="38925"/>
    <cellStyle name="Moneda 2 4 2 12 3" xfId="12847"/>
    <cellStyle name="Moneda 2 4 2 12 3 2" xfId="30481"/>
    <cellStyle name="Moneda 2 4 2 12 4" xfId="15864"/>
    <cellStyle name="Moneda 2 4 2 12 5" xfId="24064"/>
    <cellStyle name="Moneda 2 4 2 12 6" xfId="35867"/>
    <cellStyle name="Moneda 2 4 2 13" xfId="9865"/>
    <cellStyle name="Moneda 2 4 2 13 2" xfId="14243"/>
    <cellStyle name="Moneda 2 4 2 13 2 2" xfId="32743"/>
    <cellStyle name="Moneda 2 4 2 13 3" xfId="17260"/>
    <cellStyle name="Moneda 2 4 2 13 4" xfId="37263"/>
    <cellStyle name="Moneda 2 4 2 14" xfId="11370"/>
    <cellStyle name="Moneda 2 4 2 14 2" xfId="14448"/>
    <cellStyle name="Moneda 2 4 2 14 2 2" xfId="27148"/>
    <cellStyle name="Moneda 2 4 2 14 3" xfId="17465"/>
    <cellStyle name="Moneda 2 4 2 14 4" xfId="37468"/>
    <cellStyle name="Moneda 2 4 2 15" xfId="5874"/>
    <cellStyle name="Moneda 2 4 2 15 2" xfId="17976"/>
    <cellStyle name="Moneda 2 4 2 15 3" xfId="37549"/>
    <cellStyle name="Moneda 2 4 2 16" xfId="11452"/>
    <cellStyle name="Moneda 2 4 2 16 2" xfId="28619"/>
    <cellStyle name="Moneda 2 4 2 17" xfId="14469"/>
    <cellStyle name="Moneda 2 4 2 18" xfId="22196"/>
    <cellStyle name="Moneda 2 4 2 19" xfId="34472"/>
    <cellStyle name="Moneda 2 4 2 2" xfId="1446"/>
    <cellStyle name="Moneda 2 4 2 2 10" xfId="9866"/>
    <cellStyle name="Moneda 2 4 2 2 10 2" xfId="14244"/>
    <cellStyle name="Moneda 2 4 2 2 10 2 2" xfId="32744"/>
    <cellStyle name="Moneda 2 4 2 2 10 3" xfId="17261"/>
    <cellStyle name="Moneda 2 4 2 2 10 4" xfId="37264"/>
    <cellStyle name="Moneda 2 4 2 2 11" xfId="5878"/>
    <cellStyle name="Moneda 2 4 2 2 11 2" xfId="17977"/>
    <cellStyle name="Moneda 2 4 2 2 11 3" xfId="37550"/>
    <cellStyle name="Moneda 2 4 2 2 12" xfId="11456"/>
    <cellStyle name="Moneda 2 4 2 2 12 2" xfId="28623"/>
    <cellStyle name="Moneda 2 4 2 2 13" xfId="14473"/>
    <cellStyle name="Moneda 2 4 2 2 14" xfId="22200"/>
    <cellStyle name="Moneda 2 4 2 2 15" xfId="34476"/>
    <cellStyle name="Moneda 2 4 2 2 2" xfId="1390"/>
    <cellStyle name="Moneda 2 4 2 2 2 10" xfId="11457"/>
    <cellStyle name="Moneda 2 4 2 2 2 10 2" xfId="28624"/>
    <cellStyle name="Moneda 2 4 2 2 2 11" xfId="14474"/>
    <cellStyle name="Moneda 2 4 2 2 2 12" xfId="22201"/>
    <cellStyle name="Moneda 2 4 2 2 2 13" xfId="34477"/>
    <cellStyle name="Moneda 2 4 2 2 2 2" xfId="1744"/>
    <cellStyle name="Moneda 2 4 2 2 2 2 10" xfId="14475"/>
    <cellStyle name="Moneda 2 4 2 2 2 2 11" xfId="22202"/>
    <cellStyle name="Moneda 2 4 2 2 2 2 12" xfId="34478"/>
    <cellStyle name="Moneda 2 4 2 2 2 2 2" xfId="2280"/>
    <cellStyle name="Moneda 2 4 2 2 2 2 2 2" xfId="1922"/>
    <cellStyle name="Moneda 2 4 2 2 2 2 2 2 2" xfId="4347"/>
    <cellStyle name="Moneda 2 4 2 2 2 2 2 2 2 2" xfId="7277"/>
    <cellStyle name="Moneda 2 4 2 2 2 2 2 2 2 2 2" xfId="20343"/>
    <cellStyle name="Moneda 2 4 2 2 2 2 2 2 2 2 3" xfId="38933"/>
    <cellStyle name="Moneda 2 4 2 2 2 2 2 2 2 3" xfId="12855"/>
    <cellStyle name="Moneda 2 4 2 2 2 2 2 2 2 3 2" xfId="30489"/>
    <cellStyle name="Moneda 2 4 2 2 2 2 2 2 2 4" xfId="15872"/>
    <cellStyle name="Moneda 2 4 2 2 2 2 2 2 2 5" xfId="24072"/>
    <cellStyle name="Moneda 2 4 2 2 2 2 2 2 2 6" xfId="35875"/>
    <cellStyle name="Moneda 2 4 2 2 2 2 2 2 3" xfId="5882"/>
    <cellStyle name="Moneda 2 4 2 2 2 2 2 2 3 2" xfId="18401"/>
    <cellStyle name="Moneda 2 4 2 2 2 2 2 2 3 3" xfId="37924"/>
    <cellStyle name="Moneda 2 4 2 2 2 2 2 2 4" xfId="11460"/>
    <cellStyle name="Moneda 2 4 2 2 2 2 2 2 4 2" xfId="28627"/>
    <cellStyle name="Moneda 2 4 2 2 2 2 2 2 5" xfId="14477"/>
    <cellStyle name="Moneda 2 4 2 2 2 2 2 2 6" xfId="22204"/>
    <cellStyle name="Moneda 2 4 2 2 2 2 2 2 7" xfId="34480"/>
    <cellStyle name="Moneda 2 4 2 2 2 2 2 3" xfId="4346"/>
    <cellStyle name="Moneda 2 4 2 2 2 2 2 3 2" xfId="7276"/>
    <cellStyle name="Moneda 2 4 2 2 2 2 2 3 2 2" xfId="20342"/>
    <cellStyle name="Moneda 2 4 2 2 2 2 2 3 2 3" xfId="38932"/>
    <cellStyle name="Moneda 2 4 2 2 2 2 2 3 3" xfId="12854"/>
    <cellStyle name="Moneda 2 4 2 2 2 2 2 3 3 2" xfId="30488"/>
    <cellStyle name="Moneda 2 4 2 2 2 2 2 3 4" xfId="15871"/>
    <cellStyle name="Moneda 2 4 2 2 2 2 2 3 5" xfId="24071"/>
    <cellStyle name="Moneda 2 4 2 2 2 2 2 3 6" xfId="35874"/>
    <cellStyle name="Moneda 2 4 2 2 2 2 2 4" xfId="5881"/>
    <cellStyle name="Moneda 2 4 2 2 2 2 2 4 2" xfId="18693"/>
    <cellStyle name="Moneda 2 4 2 2 2 2 2 4 3" xfId="38015"/>
    <cellStyle name="Moneda 2 4 2 2 2 2 2 5" xfId="11459"/>
    <cellStyle name="Moneda 2 4 2 2 2 2 2 5 2" xfId="28626"/>
    <cellStyle name="Moneda 2 4 2 2 2 2 2 6" xfId="14476"/>
    <cellStyle name="Moneda 2 4 2 2 2 2 2 7" xfId="22203"/>
    <cellStyle name="Moneda 2 4 2 2 2 2 2 8" xfId="34479"/>
    <cellStyle name="Moneda 2 4 2 2 2 2 3" xfId="2281"/>
    <cellStyle name="Moneda 2 4 2 2 2 2 3 2" xfId="1921"/>
    <cellStyle name="Moneda 2 4 2 2 2 2 3 2 2" xfId="4349"/>
    <cellStyle name="Moneda 2 4 2 2 2 2 3 2 2 2" xfId="7279"/>
    <cellStyle name="Moneda 2 4 2 2 2 2 3 2 2 2 2" xfId="20345"/>
    <cellStyle name="Moneda 2 4 2 2 2 2 3 2 2 2 3" xfId="38935"/>
    <cellStyle name="Moneda 2 4 2 2 2 2 3 2 2 3" xfId="12857"/>
    <cellStyle name="Moneda 2 4 2 2 2 2 3 2 2 3 2" xfId="30491"/>
    <cellStyle name="Moneda 2 4 2 2 2 2 3 2 2 4" xfId="15874"/>
    <cellStyle name="Moneda 2 4 2 2 2 2 3 2 2 5" xfId="24074"/>
    <cellStyle name="Moneda 2 4 2 2 2 2 3 2 2 6" xfId="35877"/>
    <cellStyle name="Moneda 2 4 2 2 2 2 3 2 3" xfId="5884"/>
    <cellStyle name="Moneda 2 4 2 2 2 2 3 2 3 2" xfId="18400"/>
    <cellStyle name="Moneda 2 4 2 2 2 2 3 2 3 3" xfId="37923"/>
    <cellStyle name="Moneda 2 4 2 2 2 2 3 2 4" xfId="11462"/>
    <cellStyle name="Moneda 2 4 2 2 2 2 3 2 4 2" xfId="28629"/>
    <cellStyle name="Moneda 2 4 2 2 2 2 3 2 5" xfId="14479"/>
    <cellStyle name="Moneda 2 4 2 2 2 2 3 2 6" xfId="22206"/>
    <cellStyle name="Moneda 2 4 2 2 2 2 3 2 7" xfId="34482"/>
    <cellStyle name="Moneda 2 4 2 2 2 2 3 3" xfId="4348"/>
    <cellStyle name="Moneda 2 4 2 2 2 2 3 3 2" xfId="7278"/>
    <cellStyle name="Moneda 2 4 2 2 2 2 3 3 2 2" xfId="20344"/>
    <cellStyle name="Moneda 2 4 2 2 2 2 3 3 2 3" xfId="38934"/>
    <cellStyle name="Moneda 2 4 2 2 2 2 3 3 3" xfId="12856"/>
    <cellStyle name="Moneda 2 4 2 2 2 2 3 3 3 2" xfId="30490"/>
    <cellStyle name="Moneda 2 4 2 2 2 2 3 3 4" xfId="15873"/>
    <cellStyle name="Moneda 2 4 2 2 2 2 3 3 5" xfId="24073"/>
    <cellStyle name="Moneda 2 4 2 2 2 2 3 3 6" xfId="35876"/>
    <cellStyle name="Moneda 2 4 2 2 2 2 3 4" xfId="5883"/>
    <cellStyle name="Moneda 2 4 2 2 2 2 3 4 2" xfId="18694"/>
    <cellStyle name="Moneda 2 4 2 2 2 2 3 4 3" xfId="38016"/>
    <cellStyle name="Moneda 2 4 2 2 2 2 3 5" xfId="11461"/>
    <cellStyle name="Moneda 2 4 2 2 2 2 3 5 2" xfId="28628"/>
    <cellStyle name="Moneda 2 4 2 2 2 2 3 6" xfId="14478"/>
    <cellStyle name="Moneda 2 4 2 2 2 2 3 7" xfId="22205"/>
    <cellStyle name="Moneda 2 4 2 2 2 2 3 8" xfId="34481"/>
    <cellStyle name="Moneda 2 4 2 2 2 2 4" xfId="2282"/>
    <cellStyle name="Moneda 2 4 2 2 2 2 4 2" xfId="4350"/>
    <cellStyle name="Moneda 2 4 2 2 2 2 4 2 2" xfId="7280"/>
    <cellStyle name="Moneda 2 4 2 2 2 2 4 2 2 2" xfId="20346"/>
    <cellStyle name="Moneda 2 4 2 2 2 2 4 2 2 3" xfId="38936"/>
    <cellStyle name="Moneda 2 4 2 2 2 2 4 2 3" xfId="12858"/>
    <cellStyle name="Moneda 2 4 2 2 2 2 4 2 3 2" xfId="30492"/>
    <cellStyle name="Moneda 2 4 2 2 2 2 4 2 4" xfId="15875"/>
    <cellStyle name="Moneda 2 4 2 2 2 2 4 2 5" xfId="24075"/>
    <cellStyle name="Moneda 2 4 2 2 2 2 4 2 6" xfId="35878"/>
    <cellStyle name="Moneda 2 4 2 2 2 2 4 3" xfId="5885"/>
    <cellStyle name="Moneda 2 4 2 2 2 2 4 3 2" xfId="18695"/>
    <cellStyle name="Moneda 2 4 2 2 2 2 4 3 3" xfId="38017"/>
    <cellStyle name="Moneda 2 4 2 2 2 2 4 4" xfId="11463"/>
    <cellStyle name="Moneda 2 4 2 2 2 2 4 4 2" xfId="28630"/>
    <cellStyle name="Moneda 2 4 2 2 2 2 4 5" xfId="14480"/>
    <cellStyle name="Moneda 2 4 2 2 2 2 4 6" xfId="22207"/>
    <cellStyle name="Moneda 2 4 2 2 2 2 4 7" xfId="34483"/>
    <cellStyle name="Moneda 2 4 2 2 2 2 5" xfId="2279"/>
    <cellStyle name="Moneda 2 4 2 2 2 2 5 2" xfId="4351"/>
    <cellStyle name="Moneda 2 4 2 2 2 2 5 2 2" xfId="7281"/>
    <cellStyle name="Moneda 2 4 2 2 2 2 5 2 2 2" xfId="20347"/>
    <cellStyle name="Moneda 2 4 2 2 2 2 5 2 2 3" xfId="38937"/>
    <cellStyle name="Moneda 2 4 2 2 2 2 5 2 3" xfId="12859"/>
    <cellStyle name="Moneda 2 4 2 2 2 2 5 2 3 2" xfId="30493"/>
    <cellStyle name="Moneda 2 4 2 2 2 2 5 2 4" xfId="15876"/>
    <cellStyle name="Moneda 2 4 2 2 2 2 5 2 5" xfId="24076"/>
    <cellStyle name="Moneda 2 4 2 2 2 2 5 2 6" xfId="35879"/>
    <cellStyle name="Moneda 2 4 2 2 2 2 5 3" xfId="5886"/>
    <cellStyle name="Moneda 2 4 2 2 2 2 5 3 2" xfId="18692"/>
    <cellStyle name="Moneda 2 4 2 2 2 2 5 3 3" xfId="38014"/>
    <cellStyle name="Moneda 2 4 2 2 2 2 5 4" xfId="11464"/>
    <cellStyle name="Moneda 2 4 2 2 2 2 5 4 2" xfId="28631"/>
    <cellStyle name="Moneda 2 4 2 2 2 2 5 5" xfId="14481"/>
    <cellStyle name="Moneda 2 4 2 2 2 2 5 6" xfId="22208"/>
    <cellStyle name="Moneda 2 4 2 2 2 2 5 7" xfId="34484"/>
    <cellStyle name="Moneda 2 4 2 2 2 2 6" xfId="4345"/>
    <cellStyle name="Moneda 2 4 2 2 2 2 6 2" xfId="7275"/>
    <cellStyle name="Moneda 2 4 2 2 2 2 6 2 2" xfId="20341"/>
    <cellStyle name="Moneda 2 4 2 2 2 2 6 2 3" xfId="38931"/>
    <cellStyle name="Moneda 2 4 2 2 2 2 6 3" xfId="12853"/>
    <cellStyle name="Moneda 2 4 2 2 2 2 6 3 2" xfId="30487"/>
    <cellStyle name="Moneda 2 4 2 2 2 2 6 4" xfId="15870"/>
    <cellStyle name="Moneda 2 4 2 2 2 2 6 5" xfId="24070"/>
    <cellStyle name="Moneda 2 4 2 2 2 2 6 6" xfId="35873"/>
    <cellStyle name="Moneda 2 4 2 2 2 2 7" xfId="9868"/>
    <cellStyle name="Moneda 2 4 2 2 2 2 7 2" xfId="14246"/>
    <cellStyle name="Moneda 2 4 2 2 2 2 7 2 2" xfId="32746"/>
    <cellStyle name="Moneda 2 4 2 2 2 2 7 3" xfId="17263"/>
    <cellStyle name="Moneda 2 4 2 2 2 2 7 4" xfId="37266"/>
    <cellStyle name="Moneda 2 4 2 2 2 2 8" xfId="5880"/>
    <cellStyle name="Moneda 2 4 2 2 2 2 8 2" xfId="18224"/>
    <cellStyle name="Moneda 2 4 2 2 2 2 8 3" xfId="37757"/>
    <cellStyle name="Moneda 2 4 2 2 2 2 9" xfId="11458"/>
    <cellStyle name="Moneda 2 4 2 2 2 2 9 2" xfId="28625"/>
    <cellStyle name="Moneda 2 4 2 2 2 3" xfId="1739"/>
    <cellStyle name="Moneda 2 4 2 2 2 3 2" xfId="2283"/>
    <cellStyle name="Moneda 2 4 2 2 2 3 2 2" xfId="4353"/>
    <cellStyle name="Moneda 2 4 2 2 2 3 2 2 2" xfId="7283"/>
    <cellStyle name="Moneda 2 4 2 2 2 3 2 2 2 2" xfId="20349"/>
    <cellStyle name="Moneda 2 4 2 2 2 3 2 2 2 3" xfId="38939"/>
    <cellStyle name="Moneda 2 4 2 2 2 3 2 2 3" xfId="12861"/>
    <cellStyle name="Moneda 2 4 2 2 2 3 2 2 3 2" xfId="30495"/>
    <cellStyle name="Moneda 2 4 2 2 2 3 2 2 4" xfId="15878"/>
    <cellStyle name="Moneda 2 4 2 2 2 3 2 2 5" xfId="24078"/>
    <cellStyle name="Moneda 2 4 2 2 2 3 2 2 6" xfId="35881"/>
    <cellStyle name="Moneda 2 4 2 2 2 3 2 3" xfId="5888"/>
    <cellStyle name="Moneda 2 4 2 2 2 3 2 3 2" xfId="18696"/>
    <cellStyle name="Moneda 2 4 2 2 2 3 2 3 3" xfId="38018"/>
    <cellStyle name="Moneda 2 4 2 2 2 3 2 4" xfId="11466"/>
    <cellStyle name="Moneda 2 4 2 2 2 3 2 4 2" xfId="28633"/>
    <cellStyle name="Moneda 2 4 2 2 2 3 2 5" xfId="14483"/>
    <cellStyle name="Moneda 2 4 2 2 2 3 2 6" xfId="22210"/>
    <cellStyle name="Moneda 2 4 2 2 2 3 2 7" xfId="34486"/>
    <cellStyle name="Moneda 2 4 2 2 2 3 3" xfId="4352"/>
    <cellStyle name="Moneda 2 4 2 2 2 3 3 2" xfId="7282"/>
    <cellStyle name="Moneda 2 4 2 2 2 3 3 2 2" xfId="20348"/>
    <cellStyle name="Moneda 2 4 2 2 2 3 3 2 3" xfId="38938"/>
    <cellStyle name="Moneda 2 4 2 2 2 3 3 3" xfId="12860"/>
    <cellStyle name="Moneda 2 4 2 2 2 3 3 3 2" xfId="30494"/>
    <cellStyle name="Moneda 2 4 2 2 2 3 3 4" xfId="15877"/>
    <cellStyle name="Moneda 2 4 2 2 2 3 3 5" xfId="24077"/>
    <cellStyle name="Moneda 2 4 2 2 2 3 3 6" xfId="35880"/>
    <cellStyle name="Moneda 2 4 2 2 2 3 4" xfId="5887"/>
    <cellStyle name="Moneda 2 4 2 2 2 3 4 2" xfId="18221"/>
    <cellStyle name="Moneda 2 4 2 2 2 3 4 3" xfId="37754"/>
    <cellStyle name="Moneda 2 4 2 2 2 3 5" xfId="11465"/>
    <cellStyle name="Moneda 2 4 2 2 2 3 5 2" xfId="28632"/>
    <cellStyle name="Moneda 2 4 2 2 2 3 6" xfId="14482"/>
    <cellStyle name="Moneda 2 4 2 2 2 3 7" xfId="22209"/>
    <cellStyle name="Moneda 2 4 2 2 2 3 8" xfId="34485"/>
    <cellStyle name="Moneda 2 4 2 2 2 4" xfId="1889"/>
    <cellStyle name="Moneda 2 4 2 2 2 4 2" xfId="2284"/>
    <cellStyle name="Moneda 2 4 2 2 2 4 2 2" xfId="4355"/>
    <cellStyle name="Moneda 2 4 2 2 2 4 2 2 2" xfId="7285"/>
    <cellStyle name="Moneda 2 4 2 2 2 4 2 2 2 2" xfId="20351"/>
    <cellStyle name="Moneda 2 4 2 2 2 4 2 2 2 3" xfId="38941"/>
    <cellStyle name="Moneda 2 4 2 2 2 4 2 2 3" xfId="12863"/>
    <cellStyle name="Moneda 2 4 2 2 2 4 2 2 3 2" xfId="30497"/>
    <cellStyle name="Moneda 2 4 2 2 2 4 2 2 4" xfId="15880"/>
    <cellStyle name="Moneda 2 4 2 2 2 4 2 2 5" xfId="24080"/>
    <cellStyle name="Moneda 2 4 2 2 2 4 2 2 6" xfId="35883"/>
    <cellStyle name="Moneda 2 4 2 2 2 4 2 3" xfId="5890"/>
    <cellStyle name="Moneda 2 4 2 2 2 4 2 3 2" xfId="18697"/>
    <cellStyle name="Moneda 2 4 2 2 2 4 2 3 3" xfId="38019"/>
    <cellStyle name="Moneda 2 4 2 2 2 4 2 4" xfId="11468"/>
    <cellStyle name="Moneda 2 4 2 2 2 4 2 4 2" xfId="28635"/>
    <cellStyle name="Moneda 2 4 2 2 2 4 2 5" xfId="14485"/>
    <cellStyle name="Moneda 2 4 2 2 2 4 2 6" xfId="22212"/>
    <cellStyle name="Moneda 2 4 2 2 2 4 2 7" xfId="34488"/>
    <cellStyle name="Moneda 2 4 2 2 2 4 3" xfId="4354"/>
    <cellStyle name="Moneda 2 4 2 2 2 4 3 2" xfId="7284"/>
    <cellStyle name="Moneda 2 4 2 2 2 4 3 2 2" xfId="20350"/>
    <cellStyle name="Moneda 2 4 2 2 2 4 3 2 3" xfId="38940"/>
    <cellStyle name="Moneda 2 4 2 2 2 4 3 3" xfId="12862"/>
    <cellStyle name="Moneda 2 4 2 2 2 4 3 3 2" xfId="30496"/>
    <cellStyle name="Moneda 2 4 2 2 2 4 3 4" xfId="15879"/>
    <cellStyle name="Moneda 2 4 2 2 2 4 3 5" xfId="24079"/>
    <cellStyle name="Moneda 2 4 2 2 2 4 3 6" xfId="35882"/>
    <cellStyle name="Moneda 2 4 2 2 2 4 4" xfId="5889"/>
    <cellStyle name="Moneda 2 4 2 2 2 4 4 2" xfId="18368"/>
    <cellStyle name="Moneda 2 4 2 2 2 4 4 3" xfId="37897"/>
    <cellStyle name="Moneda 2 4 2 2 2 4 5" xfId="11467"/>
    <cellStyle name="Moneda 2 4 2 2 2 4 5 2" xfId="28634"/>
    <cellStyle name="Moneda 2 4 2 2 2 4 6" xfId="14484"/>
    <cellStyle name="Moneda 2 4 2 2 2 4 7" xfId="22211"/>
    <cellStyle name="Moneda 2 4 2 2 2 4 8" xfId="34487"/>
    <cellStyle name="Moneda 2 4 2 2 2 5" xfId="2060"/>
    <cellStyle name="Moneda 2 4 2 2 2 5 2" xfId="1920"/>
    <cellStyle name="Moneda 2 4 2 2 2 5 2 2" xfId="4357"/>
    <cellStyle name="Moneda 2 4 2 2 2 5 2 2 2" xfId="7287"/>
    <cellStyle name="Moneda 2 4 2 2 2 5 2 2 2 2" xfId="20353"/>
    <cellStyle name="Moneda 2 4 2 2 2 5 2 2 2 3" xfId="38943"/>
    <cellStyle name="Moneda 2 4 2 2 2 5 2 2 3" xfId="12865"/>
    <cellStyle name="Moneda 2 4 2 2 2 5 2 2 3 2" xfId="30499"/>
    <cellStyle name="Moneda 2 4 2 2 2 5 2 2 4" xfId="15882"/>
    <cellStyle name="Moneda 2 4 2 2 2 5 2 2 5" xfId="24082"/>
    <cellStyle name="Moneda 2 4 2 2 2 5 2 2 6" xfId="35885"/>
    <cellStyle name="Moneda 2 4 2 2 2 5 2 3" xfId="5892"/>
    <cellStyle name="Moneda 2 4 2 2 2 5 2 3 2" xfId="18399"/>
    <cellStyle name="Moneda 2 4 2 2 2 5 2 3 3" xfId="37922"/>
    <cellStyle name="Moneda 2 4 2 2 2 5 2 4" xfId="11470"/>
    <cellStyle name="Moneda 2 4 2 2 2 5 2 4 2" xfId="28637"/>
    <cellStyle name="Moneda 2 4 2 2 2 5 2 5" xfId="14487"/>
    <cellStyle name="Moneda 2 4 2 2 2 5 2 6" xfId="22214"/>
    <cellStyle name="Moneda 2 4 2 2 2 5 2 7" xfId="34490"/>
    <cellStyle name="Moneda 2 4 2 2 2 5 3" xfId="4356"/>
    <cellStyle name="Moneda 2 4 2 2 2 5 3 2" xfId="7286"/>
    <cellStyle name="Moneda 2 4 2 2 2 5 3 2 2" xfId="20352"/>
    <cellStyle name="Moneda 2 4 2 2 2 5 3 2 3" xfId="38942"/>
    <cellStyle name="Moneda 2 4 2 2 2 5 3 3" xfId="12864"/>
    <cellStyle name="Moneda 2 4 2 2 2 5 3 3 2" xfId="30498"/>
    <cellStyle name="Moneda 2 4 2 2 2 5 3 4" xfId="15881"/>
    <cellStyle name="Moneda 2 4 2 2 2 5 3 5" xfId="24081"/>
    <cellStyle name="Moneda 2 4 2 2 2 5 3 6" xfId="35884"/>
    <cellStyle name="Moneda 2 4 2 2 2 5 4" xfId="5891"/>
    <cellStyle name="Moneda 2 4 2 2 2 5 4 2" xfId="18505"/>
    <cellStyle name="Moneda 2 4 2 2 2 5 4 3" xfId="37931"/>
    <cellStyle name="Moneda 2 4 2 2 2 5 5" xfId="11469"/>
    <cellStyle name="Moneda 2 4 2 2 2 5 5 2" xfId="28636"/>
    <cellStyle name="Moneda 2 4 2 2 2 5 6" xfId="14486"/>
    <cellStyle name="Moneda 2 4 2 2 2 5 7" xfId="22213"/>
    <cellStyle name="Moneda 2 4 2 2 2 5 8" xfId="34489"/>
    <cellStyle name="Moneda 2 4 2 2 2 6" xfId="1919"/>
    <cellStyle name="Moneda 2 4 2 2 2 6 2" xfId="4358"/>
    <cellStyle name="Moneda 2 4 2 2 2 6 2 2" xfId="7288"/>
    <cellStyle name="Moneda 2 4 2 2 2 6 2 2 2" xfId="20354"/>
    <cellStyle name="Moneda 2 4 2 2 2 6 2 2 3" xfId="38944"/>
    <cellStyle name="Moneda 2 4 2 2 2 6 2 3" xfId="12866"/>
    <cellStyle name="Moneda 2 4 2 2 2 6 2 3 2" xfId="30500"/>
    <cellStyle name="Moneda 2 4 2 2 2 6 2 4" xfId="15883"/>
    <cellStyle name="Moneda 2 4 2 2 2 6 2 5" xfId="24083"/>
    <cellStyle name="Moneda 2 4 2 2 2 6 2 6" xfId="35886"/>
    <cellStyle name="Moneda 2 4 2 2 2 6 3" xfId="5893"/>
    <cellStyle name="Moneda 2 4 2 2 2 6 3 2" xfId="18398"/>
    <cellStyle name="Moneda 2 4 2 2 2 6 3 3" xfId="37921"/>
    <cellStyle name="Moneda 2 4 2 2 2 6 4" xfId="11471"/>
    <cellStyle name="Moneda 2 4 2 2 2 6 4 2" xfId="28638"/>
    <cellStyle name="Moneda 2 4 2 2 2 6 5" xfId="14488"/>
    <cellStyle name="Moneda 2 4 2 2 2 6 6" xfId="22215"/>
    <cellStyle name="Moneda 2 4 2 2 2 6 7" xfId="34491"/>
    <cellStyle name="Moneda 2 4 2 2 2 7" xfId="4344"/>
    <cellStyle name="Moneda 2 4 2 2 2 7 2" xfId="7274"/>
    <cellStyle name="Moneda 2 4 2 2 2 7 2 2" xfId="20340"/>
    <cellStyle name="Moneda 2 4 2 2 2 7 2 3" xfId="38930"/>
    <cellStyle name="Moneda 2 4 2 2 2 7 3" xfId="12852"/>
    <cellStyle name="Moneda 2 4 2 2 2 7 3 2" xfId="30486"/>
    <cellStyle name="Moneda 2 4 2 2 2 7 4" xfId="15869"/>
    <cellStyle name="Moneda 2 4 2 2 2 7 5" xfId="24069"/>
    <cellStyle name="Moneda 2 4 2 2 2 7 6" xfId="35872"/>
    <cellStyle name="Moneda 2 4 2 2 2 8" xfId="9867"/>
    <cellStyle name="Moneda 2 4 2 2 2 8 2" xfId="14245"/>
    <cellStyle name="Moneda 2 4 2 2 2 8 2 2" xfId="32745"/>
    <cellStyle name="Moneda 2 4 2 2 2 8 3" xfId="17262"/>
    <cellStyle name="Moneda 2 4 2 2 2 8 4" xfId="37265"/>
    <cellStyle name="Moneda 2 4 2 2 2 9" xfId="5879"/>
    <cellStyle name="Moneda 2 4 2 2 2 9 2" xfId="17929"/>
    <cellStyle name="Moneda 2 4 2 2 2 9 3" xfId="37508"/>
    <cellStyle name="Moneda 2 4 2 2 3" xfId="1391"/>
    <cellStyle name="Moneda 2 4 2 2 3 10" xfId="11472"/>
    <cellStyle name="Moneda 2 4 2 2 3 10 2" xfId="28639"/>
    <cellStyle name="Moneda 2 4 2 2 3 11" xfId="14489"/>
    <cellStyle name="Moneda 2 4 2 2 3 12" xfId="22216"/>
    <cellStyle name="Moneda 2 4 2 2 3 13" xfId="34492"/>
    <cellStyle name="Moneda 2 4 2 2 3 2" xfId="1745"/>
    <cellStyle name="Moneda 2 4 2 2 3 2 10" xfId="14490"/>
    <cellStyle name="Moneda 2 4 2 2 3 2 11" xfId="22217"/>
    <cellStyle name="Moneda 2 4 2 2 3 2 12" xfId="34493"/>
    <cellStyle name="Moneda 2 4 2 2 3 2 2" xfId="2286"/>
    <cellStyle name="Moneda 2 4 2 2 3 2 2 2" xfId="1918"/>
    <cellStyle name="Moneda 2 4 2 2 3 2 2 2 2" xfId="4362"/>
    <cellStyle name="Moneda 2 4 2 2 3 2 2 2 2 2" xfId="7292"/>
    <cellStyle name="Moneda 2 4 2 2 3 2 2 2 2 2 2" xfId="20358"/>
    <cellStyle name="Moneda 2 4 2 2 3 2 2 2 2 2 3" xfId="38948"/>
    <cellStyle name="Moneda 2 4 2 2 3 2 2 2 2 3" xfId="12870"/>
    <cellStyle name="Moneda 2 4 2 2 3 2 2 2 2 3 2" xfId="30504"/>
    <cellStyle name="Moneda 2 4 2 2 3 2 2 2 2 4" xfId="15887"/>
    <cellStyle name="Moneda 2 4 2 2 3 2 2 2 2 5" xfId="24087"/>
    <cellStyle name="Moneda 2 4 2 2 3 2 2 2 2 6" xfId="35890"/>
    <cellStyle name="Moneda 2 4 2 2 3 2 2 2 3" xfId="5897"/>
    <cellStyle name="Moneda 2 4 2 2 3 2 2 2 3 2" xfId="18397"/>
    <cellStyle name="Moneda 2 4 2 2 3 2 2 2 3 3" xfId="37920"/>
    <cellStyle name="Moneda 2 4 2 2 3 2 2 2 4" xfId="11475"/>
    <cellStyle name="Moneda 2 4 2 2 3 2 2 2 4 2" xfId="28642"/>
    <cellStyle name="Moneda 2 4 2 2 3 2 2 2 5" xfId="14492"/>
    <cellStyle name="Moneda 2 4 2 2 3 2 2 2 6" xfId="22219"/>
    <cellStyle name="Moneda 2 4 2 2 3 2 2 2 7" xfId="34495"/>
    <cellStyle name="Moneda 2 4 2 2 3 2 2 3" xfId="4361"/>
    <cellStyle name="Moneda 2 4 2 2 3 2 2 3 2" xfId="7291"/>
    <cellStyle name="Moneda 2 4 2 2 3 2 2 3 2 2" xfId="20357"/>
    <cellStyle name="Moneda 2 4 2 2 3 2 2 3 2 3" xfId="38947"/>
    <cellStyle name="Moneda 2 4 2 2 3 2 2 3 3" xfId="12869"/>
    <cellStyle name="Moneda 2 4 2 2 3 2 2 3 3 2" xfId="30503"/>
    <cellStyle name="Moneda 2 4 2 2 3 2 2 3 4" xfId="15886"/>
    <cellStyle name="Moneda 2 4 2 2 3 2 2 3 5" xfId="24086"/>
    <cellStyle name="Moneda 2 4 2 2 3 2 2 3 6" xfId="35889"/>
    <cellStyle name="Moneda 2 4 2 2 3 2 2 4" xfId="5896"/>
    <cellStyle name="Moneda 2 4 2 2 3 2 2 4 2" xfId="18699"/>
    <cellStyle name="Moneda 2 4 2 2 3 2 2 4 3" xfId="38021"/>
    <cellStyle name="Moneda 2 4 2 2 3 2 2 5" xfId="11474"/>
    <cellStyle name="Moneda 2 4 2 2 3 2 2 5 2" xfId="28641"/>
    <cellStyle name="Moneda 2 4 2 2 3 2 2 6" xfId="14491"/>
    <cellStyle name="Moneda 2 4 2 2 3 2 2 7" xfId="22218"/>
    <cellStyle name="Moneda 2 4 2 2 3 2 2 8" xfId="34494"/>
    <cellStyle name="Moneda 2 4 2 2 3 2 3" xfId="2287"/>
    <cellStyle name="Moneda 2 4 2 2 3 2 3 2" xfId="1917"/>
    <cellStyle name="Moneda 2 4 2 2 3 2 3 2 2" xfId="4364"/>
    <cellStyle name="Moneda 2 4 2 2 3 2 3 2 2 2" xfId="7294"/>
    <cellStyle name="Moneda 2 4 2 2 3 2 3 2 2 2 2" xfId="20360"/>
    <cellStyle name="Moneda 2 4 2 2 3 2 3 2 2 2 3" xfId="38950"/>
    <cellStyle name="Moneda 2 4 2 2 3 2 3 2 2 3" xfId="12872"/>
    <cellStyle name="Moneda 2 4 2 2 3 2 3 2 2 3 2" xfId="30506"/>
    <cellStyle name="Moneda 2 4 2 2 3 2 3 2 2 4" xfId="15889"/>
    <cellStyle name="Moneda 2 4 2 2 3 2 3 2 2 5" xfId="24089"/>
    <cellStyle name="Moneda 2 4 2 2 3 2 3 2 2 6" xfId="35892"/>
    <cellStyle name="Moneda 2 4 2 2 3 2 3 2 3" xfId="5899"/>
    <cellStyle name="Moneda 2 4 2 2 3 2 3 2 3 2" xfId="18396"/>
    <cellStyle name="Moneda 2 4 2 2 3 2 3 2 3 3" xfId="37919"/>
    <cellStyle name="Moneda 2 4 2 2 3 2 3 2 4" xfId="11477"/>
    <cellStyle name="Moneda 2 4 2 2 3 2 3 2 4 2" xfId="28644"/>
    <cellStyle name="Moneda 2 4 2 2 3 2 3 2 5" xfId="14494"/>
    <cellStyle name="Moneda 2 4 2 2 3 2 3 2 6" xfId="22221"/>
    <cellStyle name="Moneda 2 4 2 2 3 2 3 2 7" xfId="34497"/>
    <cellStyle name="Moneda 2 4 2 2 3 2 3 3" xfId="4363"/>
    <cellStyle name="Moneda 2 4 2 2 3 2 3 3 2" xfId="7293"/>
    <cellStyle name="Moneda 2 4 2 2 3 2 3 3 2 2" xfId="20359"/>
    <cellStyle name="Moneda 2 4 2 2 3 2 3 3 2 3" xfId="38949"/>
    <cellStyle name="Moneda 2 4 2 2 3 2 3 3 3" xfId="12871"/>
    <cellStyle name="Moneda 2 4 2 2 3 2 3 3 3 2" xfId="30505"/>
    <cellStyle name="Moneda 2 4 2 2 3 2 3 3 4" xfId="15888"/>
    <cellStyle name="Moneda 2 4 2 2 3 2 3 3 5" xfId="24088"/>
    <cellStyle name="Moneda 2 4 2 2 3 2 3 3 6" xfId="35891"/>
    <cellStyle name="Moneda 2 4 2 2 3 2 3 4" xfId="5898"/>
    <cellStyle name="Moneda 2 4 2 2 3 2 3 4 2" xfId="18700"/>
    <cellStyle name="Moneda 2 4 2 2 3 2 3 4 3" xfId="38022"/>
    <cellStyle name="Moneda 2 4 2 2 3 2 3 5" xfId="11476"/>
    <cellStyle name="Moneda 2 4 2 2 3 2 3 5 2" xfId="28643"/>
    <cellStyle name="Moneda 2 4 2 2 3 2 3 6" xfId="14493"/>
    <cellStyle name="Moneda 2 4 2 2 3 2 3 7" xfId="22220"/>
    <cellStyle name="Moneda 2 4 2 2 3 2 3 8" xfId="34496"/>
    <cellStyle name="Moneda 2 4 2 2 3 2 4" xfId="2288"/>
    <cellStyle name="Moneda 2 4 2 2 3 2 4 2" xfId="4365"/>
    <cellStyle name="Moneda 2 4 2 2 3 2 4 2 2" xfId="7295"/>
    <cellStyle name="Moneda 2 4 2 2 3 2 4 2 2 2" xfId="20361"/>
    <cellStyle name="Moneda 2 4 2 2 3 2 4 2 2 3" xfId="38951"/>
    <cellStyle name="Moneda 2 4 2 2 3 2 4 2 3" xfId="12873"/>
    <cellStyle name="Moneda 2 4 2 2 3 2 4 2 3 2" xfId="30507"/>
    <cellStyle name="Moneda 2 4 2 2 3 2 4 2 4" xfId="15890"/>
    <cellStyle name="Moneda 2 4 2 2 3 2 4 2 5" xfId="24090"/>
    <cellStyle name="Moneda 2 4 2 2 3 2 4 2 6" xfId="35893"/>
    <cellStyle name="Moneda 2 4 2 2 3 2 4 3" xfId="5900"/>
    <cellStyle name="Moneda 2 4 2 2 3 2 4 3 2" xfId="18701"/>
    <cellStyle name="Moneda 2 4 2 2 3 2 4 3 3" xfId="38023"/>
    <cellStyle name="Moneda 2 4 2 2 3 2 4 4" xfId="11478"/>
    <cellStyle name="Moneda 2 4 2 2 3 2 4 4 2" xfId="28645"/>
    <cellStyle name="Moneda 2 4 2 2 3 2 4 5" xfId="14495"/>
    <cellStyle name="Moneda 2 4 2 2 3 2 4 6" xfId="22222"/>
    <cellStyle name="Moneda 2 4 2 2 3 2 4 7" xfId="34498"/>
    <cellStyle name="Moneda 2 4 2 2 3 2 5" xfId="2285"/>
    <cellStyle name="Moneda 2 4 2 2 3 2 5 2" xfId="4366"/>
    <cellStyle name="Moneda 2 4 2 2 3 2 5 2 2" xfId="7296"/>
    <cellStyle name="Moneda 2 4 2 2 3 2 5 2 2 2" xfId="20362"/>
    <cellStyle name="Moneda 2 4 2 2 3 2 5 2 2 3" xfId="38952"/>
    <cellStyle name="Moneda 2 4 2 2 3 2 5 2 3" xfId="12874"/>
    <cellStyle name="Moneda 2 4 2 2 3 2 5 2 3 2" xfId="30508"/>
    <cellStyle name="Moneda 2 4 2 2 3 2 5 2 4" xfId="15891"/>
    <cellStyle name="Moneda 2 4 2 2 3 2 5 2 5" xfId="24091"/>
    <cellStyle name="Moneda 2 4 2 2 3 2 5 2 6" xfId="35894"/>
    <cellStyle name="Moneda 2 4 2 2 3 2 5 3" xfId="5901"/>
    <cellStyle name="Moneda 2 4 2 2 3 2 5 3 2" xfId="18698"/>
    <cellStyle name="Moneda 2 4 2 2 3 2 5 3 3" xfId="38020"/>
    <cellStyle name="Moneda 2 4 2 2 3 2 5 4" xfId="11479"/>
    <cellStyle name="Moneda 2 4 2 2 3 2 5 4 2" xfId="28646"/>
    <cellStyle name="Moneda 2 4 2 2 3 2 5 5" xfId="14496"/>
    <cellStyle name="Moneda 2 4 2 2 3 2 5 6" xfId="22223"/>
    <cellStyle name="Moneda 2 4 2 2 3 2 5 7" xfId="34499"/>
    <cellStyle name="Moneda 2 4 2 2 3 2 6" xfId="4360"/>
    <cellStyle name="Moneda 2 4 2 2 3 2 6 2" xfId="7290"/>
    <cellStyle name="Moneda 2 4 2 2 3 2 6 2 2" xfId="20356"/>
    <cellStyle name="Moneda 2 4 2 2 3 2 6 2 3" xfId="38946"/>
    <cellStyle name="Moneda 2 4 2 2 3 2 6 3" xfId="12868"/>
    <cellStyle name="Moneda 2 4 2 2 3 2 6 3 2" xfId="30502"/>
    <cellStyle name="Moneda 2 4 2 2 3 2 6 4" xfId="15885"/>
    <cellStyle name="Moneda 2 4 2 2 3 2 6 5" xfId="24085"/>
    <cellStyle name="Moneda 2 4 2 2 3 2 6 6" xfId="35888"/>
    <cellStyle name="Moneda 2 4 2 2 3 2 7" xfId="9870"/>
    <cellStyle name="Moneda 2 4 2 2 3 2 7 2" xfId="14248"/>
    <cellStyle name="Moneda 2 4 2 2 3 2 7 2 2" xfId="32748"/>
    <cellStyle name="Moneda 2 4 2 2 3 2 7 3" xfId="17265"/>
    <cellStyle name="Moneda 2 4 2 2 3 2 7 4" xfId="37268"/>
    <cellStyle name="Moneda 2 4 2 2 3 2 8" xfId="5895"/>
    <cellStyle name="Moneda 2 4 2 2 3 2 8 2" xfId="18225"/>
    <cellStyle name="Moneda 2 4 2 2 3 2 8 3" xfId="37758"/>
    <cellStyle name="Moneda 2 4 2 2 3 2 9" xfId="11473"/>
    <cellStyle name="Moneda 2 4 2 2 3 2 9 2" xfId="28640"/>
    <cellStyle name="Moneda 2 4 2 2 3 3" xfId="1738"/>
    <cellStyle name="Moneda 2 4 2 2 3 3 2" xfId="2289"/>
    <cellStyle name="Moneda 2 4 2 2 3 3 2 2" xfId="4368"/>
    <cellStyle name="Moneda 2 4 2 2 3 3 2 2 2" xfId="7298"/>
    <cellStyle name="Moneda 2 4 2 2 3 3 2 2 2 2" xfId="20364"/>
    <cellStyle name="Moneda 2 4 2 2 3 3 2 2 2 3" xfId="38954"/>
    <cellStyle name="Moneda 2 4 2 2 3 3 2 2 3" xfId="12876"/>
    <cellStyle name="Moneda 2 4 2 2 3 3 2 2 3 2" xfId="30510"/>
    <cellStyle name="Moneda 2 4 2 2 3 3 2 2 4" xfId="15893"/>
    <cellStyle name="Moneda 2 4 2 2 3 3 2 2 5" xfId="24093"/>
    <cellStyle name="Moneda 2 4 2 2 3 3 2 2 6" xfId="35896"/>
    <cellStyle name="Moneda 2 4 2 2 3 3 2 3" xfId="5903"/>
    <cellStyle name="Moneda 2 4 2 2 3 3 2 3 2" xfId="18702"/>
    <cellStyle name="Moneda 2 4 2 2 3 3 2 3 3" xfId="38024"/>
    <cellStyle name="Moneda 2 4 2 2 3 3 2 4" xfId="11481"/>
    <cellStyle name="Moneda 2 4 2 2 3 3 2 4 2" xfId="28648"/>
    <cellStyle name="Moneda 2 4 2 2 3 3 2 5" xfId="14498"/>
    <cellStyle name="Moneda 2 4 2 2 3 3 2 6" xfId="22225"/>
    <cellStyle name="Moneda 2 4 2 2 3 3 2 7" xfId="34501"/>
    <cellStyle name="Moneda 2 4 2 2 3 3 3" xfId="4367"/>
    <cellStyle name="Moneda 2 4 2 2 3 3 3 2" xfId="7297"/>
    <cellStyle name="Moneda 2 4 2 2 3 3 3 2 2" xfId="20363"/>
    <cellStyle name="Moneda 2 4 2 2 3 3 3 2 3" xfId="38953"/>
    <cellStyle name="Moneda 2 4 2 2 3 3 3 3" xfId="12875"/>
    <cellStyle name="Moneda 2 4 2 2 3 3 3 3 2" xfId="30509"/>
    <cellStyle name="Moneda 2 4 2 2 3 3 3 4" xfId="15892"/>
    <cellStyle name="Moneda 2 4 2 2 3 3 3 5" xfId="24092"/>
    <cellStyle name="Moneda 2 4 2 2 3 3 3 6" xfId="35895"/>
    <cellStyle name="Moneda 2 4 2 2 3 3 4" xfId="5902"/>
    <cellStyle name="Moneda 2 4 2 2 3 3 4 2" xfId="18220"/>
    <cellStyle name="Moneda 2 4 2 2 3 3 4 3" xfId="37753"/>
    <cellStyle name="Moneda 2 4 2 2 3 3 5" xfId="11480"/>
    <cellStyle name="Moneda 2 4 2 2 3 3 5 2" xfId="28647"/>
    <cellStyle name="Moneda 2 4 2 2 3 3 6" xfId="14497"/>
    <cellStyle name="Moneda 2 4 2 2 3 3 7" xfId="22224"/>
    <cellStyle name="Moneda 2 4 2 2 3 3 8" xfId="34500"/>
    <cellStyle name="Moneda 2 4 2 2 3 4" xfId="1888"/>
    <cellStyle name="Moneda 2 4 2 2 3 4 2" xfId="2290"/>
    <cellStyle name="Moneda 2 4 2 2 3 4 2 2" xfId="4370"/>
    <cellStyle name="Moneda 2 4 2 2 3 4 2 2 2" xfId="7300"/>
    <cellStyle name="Moneda 2 4 2 2 3 4 2 2 2 2" xfId="20366"/>
    <cellStyle name="Moneda 2 4 2 2 3 4 2 2 2 3" xfId="38956"/>
    <cellStyle name="Moneda 2 4 2 2 3 4 2 2 3" xfId="12878"/>
    <cellStyle name="Moneda 2 4 2 2 3 4 2 2 3 2" xfId="30512"/>
    <cellStyle name="Moneda 2 4 2 2 3 4 2 2 4" xfId="15895"/>
    <cellStyle name="Moneda 2 4 2 2 3 4 2 2 5" xfId="24095"/>
    <cellStyle name="Moneda 2 4 2 2 3 4 2 2 6" xfId="35898"/>
    <cellStyle name="Moneda 2 4 2 2 3 4 2 3" xfId="5905"/>
    <cellStyle name="Moneda 2 4 2 2 3 4 2 3 2" xfId="18703"/>
    <cellStyle name="Moneda 2 4 2 2 3 4 2 3 3" xfId="38025"/>
    <cellStyle name="Moneda 2 4 2 2 3 4 2 4" xfId="11483"/>
    <cellStyle name="Moneda 2 4 2 2 3 4 2 4 2" xfId="28650"/>
    <cellStyle name="Moneda 2 4 2 2 3 4 2 5" xfId="14500"/>
    <cellStyle name="Moneda 2 4 2 2 3 4 2 6" xfId="22227"/>
    <cellStyle name="Moneda 2 4 2 2 3 4 2 7" xfId="34503"/>
    <cellStyle name="Moneda 2 4 2 2 3 4 3" xfId="4369"/>
    <cellStyle name="Moneda 2 4 2 2 3 4 3 2" xfId="7299"/>
    <cellStyle name="Moneda 2 4 2 2 3 4 3 2 2" xfId="20365"/>
    <cellStyle name="Moneda 2 4 2 2 3 4 3 2 3" xfId="38955"/>
    <cellStyle name="Moneda 2 4 2 2 3 4 3 3" xfId="12877"/>
    <cellStyle name="Moneda 2 4 2 2 3 4 3 3 2" xfId="30511"/>
    <cellStyle name="Moneda 2 4 2 2 3 4 3 4" xfId="15894"/>
    <cellStyle name="Moneda 2 4 2 2 3 4 3 5" xfId="24094"/>
    <cellStyle name="Moneda 2 4 2 2 3 4 3 6" xfId="35897"/>
    <cellStyle name="Moneda 2 4 2 2 3 4 4" xfId="5904"/>
    <cellStyle name="Moneda 2 4 2 2 3 4 4 2" xfId="18367"/>
    <cellStyle name="Moneda 2 4 2 2 3 4 4 3" xfId="37896"/>
    <cellStyle name="Moneda 2 4 2 2 3 4 5" xfId="11482"/>
    <cellStyle name="Moneda 2 4 2 2 3 4 5 2" xfId="28649"/>
    <cellStyle name="Moneda 2 4 2 2 3 4 6" xfId="14499"/>
    <cellStyle name="Moneda 2 4 2 2 3 4 7" xfId="22226"/>
    <cellStyle name="Moneda 2 4 2 2 3 4 8" xfId="34502"/>
    <cellStyle name="Moneda 2 4 2 2 3 5" xfId="2061"/>
    <cellStyle name="Moneda 2 4 2 2 3 5 2" xfId="3469"/>
    <cellStyle name="Moneda 2 4 2 2 3 5 2 2" xfId="4372"/>
    <cellStyle name="Moneda 2 4 2 2 3 5 2 2 2" xfId="7302"/>
    <cellStyle name="Moneda 2 4 2 2 3 5 2 2 2 2" xfId="20368"/>
    <cellStyle name="Moneda 2 4 2 2 3 5 2 2 2 3" xfId="38958"/>
    <cellStyle name="Moneda 2 4 2 2 3 5 2 2 3" xfId="12880"/>
    <cellStyle name="Moneda 2 4 2 2 3 5 2 2 3 2" xfId="30514"/>
    <cellStyle name="Moneda 2 4 2 2 3 5 2 2 4" xfId="15897"/>
    <cellStyle name="Moneda 2 4 2 2 3 5 2 2 5" xfId="24097"/>
    <cellStyle name="Moneda 2 4 2 2 3 5 2 2 6" xfId="35900"/>
    <cellStyle name="Moneda 2 4 2 2 3 5 2 3" xfId="5907"/>
    <cellStyle name="Moneda 2 4 2 2 3 5 2 3 2" xfId="19657"/>
    <cellStyle name="Moneda 2 4 2 2 3 5 2 3 3" xfId="38671"/>
    <cellStyle name="Moneda 2 4 2 2 3 5 2 4" xfId="11485"/>
    <cellStyle name="Moneda 2 4 2 2 3 5 2 4 2" xfId="28652"/>
    <cellStyle name="Moneda 2 4 2 2 3 5 2 5" xfId="14502"/>
    <cellStyle name="Moneda 2 4 2 2 3 5 2 6" xfId="22229"/>
    <cellStyle name="Moneda 2 4 2 2 3 5 2 7" xfId="34505"/>
    <cellStyle name="Moneda 2 4 2 2 3 5 3" xfId="4371"/>
    <cellStyle name="Moneda 2 4 2 2 3 5 3 2" xfId="7301"/>
    <cellStyle name="Moneda 2 4 2 2 3 5 3 2 2" xfId="20367"/>
    <cellStyle name="Moneda 2 4 2 2 3 5 3 2 3" xfId="38957"/>
    <cellStyle name="Moneda 2 4 2 2 3 5 3 3" xfId="12879"/>
    <cellStyle name="Moneda 2 4 2 2 3 5 3 3 2" xfId="30513"/>
    <cellStyle name="Moneda 2 4 2 2 3 5 3 4" xfId="15896"/>
    <cellStyle name="Moneda 2 4 2 2 3 5 3 5" xfId="24096"/>
    <cellStyle name="Moneda 2 4 2 2 3 5 3 6" xfId="35899"/>
    <cellStyle name="Moneda 2 4 2 2 3 5 4" xfId="5906"/>
    <cellStyle name="Moneda 2 4 2 2 3 5 4 2" xfId="18506"/>
    <cellStyle name="Moneda 2 4 2 2 3 5 4 3" xfId="37932"/>
    <cellStyle name="Moneda 2 4 2 2 3 5 5" xfId="11484"/>
    <cellStyle name="Moneda 2 4 2 2 3 5 5 2" xfId="28651"/>
    <cellStyle name="Moneda 2 4 2 2 3 5 6" xfId="14501"/>
    <cellStyle name="Moneda 2 4 2 2 3 5 7" xfId="22228"/>
    <cellStyle name="Moneda 2 4 2 2 3 5 8" xfId="34504"/>
    <cellStyle name="Moneda 2 4 2 2 3 6" xfId="3470"/>
    <cellStyle name="Moneda 2 4 2 2 3 6 2" xfId="4373"/>
    <cellStyle name="Moneda 2 4 2 2 3 6 2 2" xfId="7303"/>
    <cellStyle name="Moneda 2 4 2 2 3 6 2 2 2" xfId="20369"/>
    <cellStyle name="Moneda 2 4 2 2 3 6 2 2 3" xfId="38959"/>
    <cellStyle name="Moneda 2 4 2 2 3 6 2 3" xfId="12881"/>
    <cellStyle name="Moneda 2 4 2 2 3 6 2 3 2" xfId="30515"/>
    <cellStyle name="Moneda 2 4 2 2 3 6 2 4" xfId="15898"/>
    <cellStyle name="Moneda 2 4 2 2 3 6 2 5" xfId="24098"/>
    <cellStyle name="Moneda 2 4 2 2 3 6 2 6" xfId="35901"/>
    <cellStyle name="Moneda 2 4 2 2 3 6 3" xfId="5908"/>
    <cellStyle name="Moneda 2 4 2 2 3 6 3 2" xfId="19658"/>
    <cellStyle name="Moneda 2 4 2 2 3 6 3 3" xfId="38672"/>
    <cellStyle name="Moneda 2 4 2 2 3 6 4" xfId="11486"/>
    <cellStyle name="Moneda 2 4 2 2 3 6 4 2" xfId="28653"/>
    <cellStyle name="Moneda 2 4 2 2 3 6 5" xfId="14503"/>
    <cellStyle name="Moneda 2 4 2 2 3 6 6" xfId="22230"/>
    <cellStyle name="Moneda 2 4 2 2 3 6 7" xfId="34506"/>
    <cellStyle name="Moneda 2 4 2 2 3 7" xfId="4359"/>
    <cellStyle name="Moneda 2 4 2 2 3 7 2" xfId="7289"/>
    <cellStyle name="Moneda 2 4 2 2 3 7 2 2" xfId="20355"/>
    <cellStyle name="Moneda 2 4 2 2 3 7 2 3" xfId="38945"/>
    <cellStyle name="Moneda 2 4 2 2 3 7 3" xfId="12867"/>
    <cellStyle name="Moneda 2 4 2 2 3 7 3 2" xfId="30501"/>
    <cellStyle name="Moneda 2 4 2 2 3 7 4" xfId="15884"/>
    <cellStyle name="Moneda 2 4 2 2 3 7 5" xfId="24084"/>
    <cellStyle name="Moneda 2 4 2 2 3 7 6" xfId="35887"/>
    <cellStyle name="Moneda 2 4 2 2 3 8" xfId="9869"/>
    <cellStyle name="Moneda 2 4 2 2 3 8 2" xfId="14247"/>
    <cellStyle name="Moneda 2 4 2 2 3 8 2 2" xfId="32747"/>
    <cellStyle name="Moneda 2 4 2 2 3 8 3" xfId="17264"/>
    <cellStyle name="Moneda 2 4 2 2 3 8 4" xfId="37267"/>
    <cellStyle name="Moneda 2 4 2 2 3 9" xfId="5894"/>
    <cellStyle name="Moneda 2 4 2 2 3 9 2" xfId="17930"/>
    <cellStyle name="Moneda 2 4 2 2 3 9 3" xfId="37509"/>
    <cellStyle name="Moneda 2 4 2 2 4" xfId="1743"/>
    <cellStyle name="Moneda 2 4 2 2 4 10" xfId="14504"/>
    <cellStyle name="Moneda 2 4 2 2 4 11" xfId="22231"/>
    <cellStyle name="Moneda 2 4 2 2 4 12" xfId="34507"/>
    <cellStyle name="Moneda 2 4 2 2 4 2" xfId="1720"/>
    <cellStyle name="Moneda 2 4 2 2 4 2 10" xfId="34508"/>
    <cellStyle name="Moneda 2 4 2 2 4 2 2" xfId="2293"/>
    <cellStyle name="Moneda 2 4 2 2 4 2 2 2" xfId="3471"/>
    <cellStyle name="Moneda 2 4 2 2 4 2 2 2 2" xfId="4377"/>
    <cellStyle name="Moneda 2 4 2 2 4 2 2 2 2 2" xfId="7307"/>
    <cellStyle name="Moneda 2 4 2 2 4 2 2 2 2 2 2" xfId="20373"/>
    <cellStyle name="Moneda 2 4 2 2 4 2 2 2 2 2 3" xfId="38963"/>
    <cellStyle name="Moneda 2 4 2 2 4 2 2 2 2 3" xfId="12885"/>
    <cellStyle name="Moneda 2 4 2 2 4 2 2 2 2 3 2" xfId="30519"/>
    <cellStyle name="Moneda 2 4 2 2 4 2 2 2 2 4" xfId="15902"/>
    <cellStyle name="Moneda 2 4 2 2 4 2 2 2 2 5" xfId="24102"/>
    <cellStyle name="Moneda 2 4 2 2 4 2 2 2 2 6" xfId="35905"/>
    <cellStyle name="Moneda 2 4 2 2 4 2 2 2 3" xfId="5912"/>
    <cellStyle name="Moneda 2 4 2 2 4 2 2 2 3 2" xfId="19659"/>
    <cellStyle name="Moneda 2 4 2 2 4 2 2 2 3 3" xfId="38673"/>
    <cellStyle name="Moneda 2 4 2 2 4 2 2 2 4" xfId="11490"/>
    <cellStyle name="Moneda 2 4 2 2 4 2 2 2 4 2" xfId="28657"/>
    <cellStyle name="Moneda 2 4 2 2 4 2 2 2 5" xfId="14507"/>
    <cellStyle name="Moneda 2 4 2 2 4 2 2 2 6" xfId="22234"/>
    <cellStyle name="Moneda 2 4 2 2 4 2 2 2 7" xfId="34510"/>
    <cellStyle name="Moneda 2 4 2 2 4 2 2 3" xfId="4376"/>
    <cellStyle name="Moneda 2 4 2 2 4 2 2 3 2" xfId="7306"/>
    <cellStyle name="Moneda 2 4 2 2 4 2 2 3 2 2" xfId="20372"/>
    <cellStyle name="Moneda 2 4 2 2 4 2 2 3 2 3" xfId="38962"/>
    <cellStyle name="Moneda 2 4 2 2 4 2 2 3 3" xfId="12884"/>
    <cellStyle name="Moneda 2 4 2 2 4 2 2 3 3 2" xfId="30518"/>
    <cellStyle name="Moneda 2 4 2 2 4 2 2 3 4" xfId="15901"/>
    <cellStyle name="Moneda 2 4 2 2 4 2 2 3 5" xfId="24101"/>
    <cellStyle name="Moneda 2 4 2 2 4 2 2 3 6" xfId="35904"/>
    <cellStyle name="Moneda 2 4 2 2 4 2 2 4" xfId="5911"/>
    <cellStyle name="Moneda 2 4 2 2 4 2 2 4 2" xfId="18706"/>
    <cellStyle name="Moneda 2 4 2 2 4 2 2 4 3" xfId="38028"/>
    <cellStyle name="Moneda 2 4 2 2 4 2 2 5" xfId="11489"/>
    <cellStyle name="Moneda 2 4 2 2 4 2 2 5 2" xfId="28656"/>
    <cellStyle name="Moneda 2 4 2 2 4 2 2 6" xfId="14506"/>
    <cellStyle name="Moneda 2 4 2 2 4 2 2 7" xfId="22233"/>
    <cellStyle name="Moneda 2 4 2 2 4 2 2 8" xfId="34509"/>
    <cellStyle name="Moneda 2 4 2 2 4 2 3" xfId="2292"/>
    <cellStyle name="Moneda 2 4 2 2 4 2 3 2" xfId="4378"/>
    <cellStyle name="Moneda 2 4 2 2 4 2 3 2 2" xfId="7308"/>
    <cellStyle name="Moneda 2 4 2 2 4 2 3 2 2 2" xfId="20374"/>
    <cellStyle name="Moneda 2 4 2 2 4 2 3 2 2 3" xfId="38964"/>
    <cellStyle name="Moneda 2 4 2 2 4 2 3 2 3" xfId="12886"/>
    <cellStyle name="Moneda 2 4 2 2 4 2 3 2 3 2" xfId="30520"/>
    <cellStyle name="Moneda 2 4 2 2 4 2 3 2 4" xfId="15903"/>
    <cellStyle name="Moneda 2 4 2 2 4 2 3 2 5" xfId="24103"/>
    <cellStyle name="Moneda 2 4 2 2 4 2 3 2 6" xfId="35906"/>
    <cellStyle name="Moneda 2 4 2 2 4 2 3 3" xfId="5913"/>
    <cellStyle name="Moneda 2 4 2 2 4 2 3 3 2" xfId="18705"/>
    <cellStyle name="Moneda 2 4 2 2 4 2 3 3 3" xfId="38027"/>
    <cellStyle name="Moneda 2 4 2 2 4 2 3 4" xfId="11491"/>
    <cellStyle name="Moneda 2 4 2 2 4 2 3 4 2" xfId="28658"/>
    <cellStyle name="Moneda 2 4 2 2 4 2 3 5" xfId="14508"/>
    <cellStyle name="Moneda 2 4 2 2 4 2 3 6" xfId="22235"/>
    <cellStyle name="Moneda 2 4 2 2 4 2 3 7" xfId="34511"/>
    <cellStyle name="Moneda 2 4 2 2 4 2 4" xfId="4375"/>
    <cellStyle name="Moneda 2 4 2 2 4 2 4 2" xfId="7305"/>
    <cellStyle name="Moneda 2 4 2 2 4 2 4 2 2" xfId="20371"/>
    <cellStyle name="Moneda 2 4 2 2 4 2 4 2 3" xfId="38961"/>
    <cellStyle name="Moneda 2 4 2 2 4 2 4 3" xfId="12883"/>
    <cellStyle name="Moneda 2 4 2 2 4 2 4 3 2" xfId="30517"/>
    <cellStyle name="Moneda 2 4 2 2 4 2 4 4" xfId="15900"/>
    <cellStyle name="Moneda 2 4 2 2 4 2 4 5" xfId="24100"/>
    <cellStyle name="Moneda 2 4 2 2 4 2 4 6" xfId="35903"/>
    <cellStyle name="Moneda 2 4 2 2 4 2 5" xfId="9872"/>
    <cellStyle name="Moneda 2 4 2 2 4 2 5 2" xfId="14250"/>
    <cellStyle name="Moneda 2 4 2 2 4 2 5 2 2" xfId="32750"/>
    <cellStyle name="Moneda 2 4 2 2 4 2 5 3" xfId="17267"/>
    <cellStyle name="Moneda 2 4 2 2 4 2 5 4" xfId="37270"/>
    <cellStyle name="Moneda 2 4 2 2 4 2 6" xfId="5910"/>
    <cellStyle name="Moneda 2 4 2 2 4 2 6 2" xfId="18202"/>
    <cellStyle name="Moneda 2 4 2 2 4 2 6 3" xfId="37735"/>
    <cellStyle name="Moneda 2 4 2 2 4 2 7" xfId="11488"/>
    <cellStyle name="Moneda 2 4 2 2 4 2 7 2" xfId="28655"/>
    <cellStyle name="Moneda 2 4 2 2 4 2 8" xfId="14505"/>
    <cellStyle name="Moneda 2 4 2 2 4 2 9" xfId="22232"/>
    <cellStyle name="Moneda 2 4 2 2 4 3" xfId="1737"/>
    <cellStyle name="Moneda 2 4 2 2 4 3 2" xfId="2294"/>
    <cellStyle name="Moneda 2 4 2 2 4 3 2 2" xfId="4380"/>
    <cellStyle name="Moneda 2 4 2 2 4 3 2 2 2" xfId="7310"/>
    <cellStyle name="Moneda 2 4 2 2 4 3 2 2 2 2" xfId="20376"/>
    <cellStyle name="Moneda 2 4 2 2 4 3 2 2 2 3" xfId="38966"/>
    <cellStyle name="Moneda 2 4 2 2 4 3 2 2 3" xfId="12888"/>
    <cellStyle name="Moneda 2 4 2 2 4 3 2 2 3 2" xfId="30522"/>
    <cellStyle name="Moneda 2 4 2 2 4 3 2 2 4" xfId="15905"/>
    <cellStyle name="Moneda 2 4 2 2 4 3 2 2 5" xfId="24105"/>
    <cellStyle name="Moneda 2 4 2 2 4 3 2 2 6" xfId="35908"/>
    <cellStyle name="Moneda 2 4 2 2 4 3 2 3" xfId="5915"/>
    <cellStyle name="Moneda 2 4 2 2 4 3 2 3 2" xfId="18707"/>
    <cellStyle name="Moneda 2 4 2 2 4 3 2 3 3" xfId="38029"/>
    <cellStyle name="Moneda 2 4 2 2 4 3 2 4" xfId="11493"/>
    <cellStyle name="Moneda 2 4 2 2 4 3 2 4 2" xfId="28660"/>
    <cellStyle name="Moneda 2 4 2 2 4 3 2 5" xfId="14510"/>
    <cellStyle name="Moneda 2 4 2 2 4 3 2 6" xfId="22237"/>
    <cellStyle name="Moneda 2 4 2 2 4 3 2 7" xfId="34513"/>
    <cellStyle name="Moneda 2 4 2 2 4 3 3" xfId="4379"/>
    <cellStyle name="Moneda 2 4 2 2 4 3 3 2" xfId="7309"/>
    <cellStyle name="Moneda 2 4 2 2 4 3 3 2 2" xfId="20375"/>
    <cellStyle name="Moneda 2 4 2 2 4 3 3 2 3" xfId="38965"/>
    <cellStyle name="Moneda 2 4 2 2 4 3 3 3" xfId="12887"/>
    <cellStyle name="Moneda 2 4 2 2 4 3 3 3 2" xfId="30521"/>
    <cellStyle name="Moneda 2 4 2 2 4 3 3 4" xfId="15904"/>
    <cellStyle name="Moneda 2 4 2 2 4 3 3 5" xfId="24104"/>
    <cellStyle name="Moneda 2 4 2 2 4 3 3 6" xfId="35907"/>
    <cellStyle name="Moneda 2 4 2 2 4 3 4" xfId="5914"/>
    <cellStyle name="Moneda 2 4 2 2 4 3 4 2" xfId="18219"/>
    <cellStyle name="Moneda 2 4 2 2 4 3 4 3" xfId="37752"/>
    <cellStyle name="Moneda 2 4 2 2 4 3 5" xfId="11492"/>
    <cellStyle name="Moneda 2 4 2 2 4 3 5 2" xfId="28659"/>
    <cellStyle name="Moneda 2 4 2 2 4 3 6" xfId="14509"/>
    <cellStyle name="Moneda 2 4 2 2 4 3 7" xfId="22236"/>
    <cellStyle name="Moneda 2 4 2 2 4 3 8" xfId="34512"/>
    <cellStyle name="Moneda 2 4 2 2 4 4" xfId="2295"/>
    <cellStyle name="Moneda 2 4 2 2 4 4 2" xfId="4381"/>
    <cellStyle name="Moneda 2 4 2 2 4 4 2 2" xfId="7311"/>
    <cellStyle name="Moneda 2 4 2 2 4 4 2 2 2" xfId="20377"/>
    <cellStyle name="Moneda 2 4 2 2 4 4 2 2 3" xfId="38967"/>
    <cellStyle name="Moneda 2 4 2 2 4 4 2 3" xfId="12889"/>
    <cellStyle name="Moneda 2 4 2 2 4 4 2 3 2" xfId="30523"/>
    <cellStyle name="Moneda 2 4 2 2 4 4 2 4" xfId="15906"/>
    <cellStyle name="Moneda 2 4 2 2 4 4 2 5" xfId="24106"/>
    <cellStyle name="Moneda 2 4 2 2 4 4 2 6" xfId="35909"/>
    <cellStyle name="Moneda 2 4 2 2 4 4 3" xfId="5916"/>
    <cellStyle name="Moneda 2 4 2 2 4 4 3 2" xfId="18708"/>
    <cellStyle name="Moneda 2 4 2 2 4 4 3 3" xfId="38030"/>
    <cellStyle name="Moneda 2 4 2 2 4 4 4" xfId="11494"/>
    <cellStyle name="Moneda 2 4 2 2 4 4 4 2" xfId="28661"/>
    <cellStyle name="Moneda 2 4 2 2 4 4 5" xfId="14511"/>
    <cellStyle name="Moneda 2 4 2 2 4 4 6" xfId="22238"/>
    <cellStyle name="Moneda 2 4 2 2 4 4 7" xfId="34514"/>
    <cellStyle name="Moneda 2 4 2 2 4 5" xfId="2291"/>
    <cellStyle name="Moneda 2 4 2 2 4 5 2" xfId="4382"/>
    <cellStyle name="Moneda 2 4 2 2 4 5 2 2" xfId="7312"/>
    <cellStyle name="Moneda 2 4 2 2 4 5 2 2 2" xfId="20378"/>
    <cellStyle name="Moneda 2 4 2 2 4 5 2 2 3" xfId="38968"/>
    <cellStyle name="Moneda 2 4 2 2 4 5 2 3" xfId="12890"/>
    <cellStyle name="Moneda 2 4 2 2 4 5 2 3 2" xfId="30524"/>
    <cellStyle name="Moneda 2 4 2 2 4 5 2 4" xfId="15907"/>
    <cellStyle name="Moneda 2 4 2 2 4 5 2 5" xfId="24107"/>
    <cellStyle name="Moneda 2 4 2 2 4 5 2 6" xfId="35910"/>
    <cellStyle name="Moneda 2 4 2 2 4 5 3" xfId="5917"/>
    <cellStyle name="Moneda 2 4 2 2 4 5 3 2" xfId="18704"/>
    <cellStyle name="Moneda 2 4 2 2 4 5 3 3" xfId="38026"/>
    <cellStyle name="Moneda 2 4 2 2 4 5 4" xfId="11495"/>
    <cellStyle name="Moneda 2 4 2 2 4 5 4 2" xfId="28662"/>
    <cellStyle name="Moneda 2 4 2 2 4 5 5" xfId="14512"/>
    <cellStyle name="Moneda 2 4 2 2 4 5 6" xfId="22239"/>
    <cellStyle name="Moneda 2 4 2 2 4 5 7" xfId="34515"/>
    <cellStyle name="Moneda 2 4 2 2 4 6" xfId="4374"/>
    <cellStyle name="Moneda 2 4 2 2 4 6 2" xfId="7304"/>
    <cellStyle name="Moneda 2 4 2 2 4 6 2 2" xfId="20370"/>
    <cellStyle name="Moneda 2 4 2 2 4 6 2 3" xfId="38960"/>
    <cellStyle name="Moneda 2 4 2 2 4 6 3" xfId="12882"/>
    <cellStyle name="Moneda 2 4 2 2 4 6 3 2" xfId="30516"/>
    <cellStyle name="Moneda 2 4 2 2 4 6 4" xfId="15899"/>
    <cellStyle name="Moneda 2 4 2 2 4 6 5" xfId="24099"/>
    <cellStyle name="Moneda 2 4 2 2 4 6 6" xfId="35902"/>
    <cellStyle name="Moneda 2 4 2 2 4 7" xfId="9871"/>
    <cellStyle name="Moneda 2 4 2 2 4 7 2" xfId="14249"/>
    <cellStyle name="Moneda 2 4 2 2 4 7 2 2" xfId="32749"/>
    <cellStyle name="Moneda 2 4 2 2 4 7 3" xfId="17266"/>
    <cellStyle name="Moneda 2 4 2 2 4 7 4" xfId="37269"/>
    <cellStyle name="Moneda 2 4 2 2 4 8" xfId="5909"/>
    <cellStyle name="Moneda 2 4 2 2 4 8 2" xfId="18223"/>
    <cellStyle name="Moneda 2 4 2 2 4 8 3" xfId="37756"/>
    <cellStyle name="Moneda 2 4 2 2 4 9" xfId="11487"/>
    <cellStyle name="Moneda 2 4 2 2 4 9 2" xfId="28654"/>
    <cellStyle name="Moneda 2 4 2 2 5" xfId="1719"/>
    <cellStyle name="Moneda 2 4 2 2 5 10" xfId="34516"/>
    <cellStyle name="Moneda 2 4 2 2 5 2" xfId="2297"/>
    <cellStyle name="Moneda 2 4 2 2 5 2 2" xfId="3472"/>
    <cellStyle name="Moneda 2 4 2 2 5 2 2 2" xfId="4385"/>
    <cellStyle name="Moneda 2 4 2 2 5 2 2 2 2" xfId="7315"/>
    <cellStyle name="Moneda 2 4 2 2 5 2 2 2 2 2" xfId="20381"/>
    <cellStyle name="Moneda 2 4 2 2 5 2 2 2 2 3" xfId="38971"/>
    <cellStyle name="Moneda 2 4 2 2 5 2 2 2 3" xfId="12893"/>
    <cellStyle name="Moneda 2 4 2 2 5 2 2 2 3 2" xfId="30527"/>
    <cellStyle name="Moneda 2 4 2 2 5 2 2 2 4" xfId="15910"/>
    <cellStyle name="Moneda 2 4 2 2 5 2 2 2 5" xfId="24110"/>
    <cellStyle name="Moneda 2 4 2 2 5 2 2 2 6" xfId="35913"/>
    <cellStyle name="Moneda 2 4 2 2 5 2 2 3" xfId="5920"/>
    <cellStyle name="Moneda 2 4 2 2 5 2 2 3 2" xfId="19660"/>
    <cellStyle name="Moneda 2 4 2 2 5 2 2 3 3" xfId="38674"/>
    <cellStyle name="Moneda 2 4 2 2 5 2 2 4" xfId="11498"/>
    <cellStyle name="Moneda 2 4 2 2 5 2 2 4 2" xfId="28665"/>
    <cellStyle name="Moneda 2 4 2 2 5 2 2 5" xfId="14515"/>
    <cellStyle name="Moneda 2 4 2 2 5 2 2 6" xfId="22242"/>
    <cellStyle name="Moneda 2 4 2 2 5 2 2 7" xfId="34518"/>
    <cellStyle name="Moneda 2 4 2 2 5 2 3" xfId="4384"/>
    <cellStyle name="Moneda 2 4 2 2 5 2 3 2" xfId="7314"/>
    <cellStyle name="Moneda 2 4 2 2 5 2 3 2 2" xfId="20380"/>
    <cellStyle name="Moneda 2 4 2 2 5 2 3 2 3" xfId="38970"/>
    <cellStyle name="Moneda 2 4 2 2 5 2 3 3" xfId="12892"/>
    <cellStyle name="Moneda 2 4 2 2 5 2 3 3 2" xfId="30526"/>
    <cellStyle name="Moneda 2 4 2 2 5 2 3 4" xfId="15909"/>
    <cellStyle name="Moneda 2 4 2 2 5 2 3 5" xfId="24109"/>
    <cellStyle name="Moneda 2 4 2 2 5 2 3 6" xfId="35912"/>
    <cellStyle name="Moneda 2 4 2 2 5 2 4" xfId="5919"/>
    <cellStyle name="Moneda 2 4 2 2 5 2 4 2" xfId="18710"/>
    <cellStyle name="Moneda 2 4 2 2 5 2 4 3" xfId="38032"/>
    <cellStyle name="Moneda 2 4 2 2 5 2 5" xfId="11497"/>
    <cellStyle name="Moneda 2 4 2 2 5 2 5 2" xfId="28664"/>
    <cellStyle name="Moneda 2 4 2 2 5 2 6" xfId="14514"/>
    <cellStyle name="Moneda 2 4 2 2 5 2 7" xfId="22241"/>
    <cellStyle name="Moneda 2 4 2 2 5 2 8" xfId="34517"/>
    <cellStyle name="Moneda 2 4 2 2 5 3" xfId="2296"/>
    <cellStyle name="Moneda 2 4 2 2 5 3 2" xfId="4386"/>
    <cellStyle name="Moneda 2 4 2 2 5 3 2 2" xfId="7316"/>
    <cellStyle name="Moneda 2 4 2 2 5 3 2 2 2" xfId="20382"/>
    <cellStyle name="Moneda 2 4 2 2 5 3 2 2 3" xfId="38972"/>
    <cellStyle name="Moneda 2 4 2 2 5 3 2 3" xfId="12894"/>
    <cellStyle name="Moneda 2 4 2 2 5 3 2 3 2" xfId="30528"/>
    <cellStyle name="Moneda 2 4 2 2 5 3 2 4" xfId="15911"/>
    <cellStyle name="Moneda 2 4 2 2 5 3 2 5" xfId="24111"/>
    <cellStyle name="Moneda 2 4 2 2 5 3 2 6" xfId="35914"/>
    <cellStyle name="Moneda 2 4 2 2 5 3 3" xfId="5921"/>
    <cellStyle name="Moneda 2 4 2 2 5 3 3 2" xfId="18709"/>
    <cellStyle name="Moneda 2 4 2 2 5 3 3 3" xfId="38031"/>
    <cellStyle name="Moneda 2 4 2 2 5 3 4" xfId="11499"/>
    <cellStyle name="Moneda 2 4 2 2 5 3 4 2" xfId="28666"/>
    <cellStyle name="Moneda 2 4 2 2 5 3 5" xfId="14516"/>
    <cellStyle name="Moneda 2 4 2 2 5 3 6" xfId="22243"/>
    <cellStyle name="Moneda 2 4 2 2 5 3 7" xfId="34519"/>
    <cellStyle name="Moneda 2 4 2 2 5 4" xfId="4383"/>
    <cellStyle name="Moneda 2 4 2 2 5 4 2" xfId="7313"/>
    <cellStyle name="Moneda 2 4 2 2 5 4 2 2" xfId="20379"/>
    <cellStyle name="Moneda 2 4 2 2 5 4 2 3" xfId="38969"/>
    <cellStyle name="Moneda 2 4 2 2 5 4 3" xfId="12891"/>
    <cellStyle name="Moneda 2 4 2 2 5 4 3 2" xfId="30525"/>
    <cellStyle name="Moneda 2 4 2 2 5 4 4" xfId="15908"/>
    <cellStyle name="Moneda 2 4 2 2 5 4 5" xfId="24108"/>
    <cellStyle name="Moneda 2 4 2 2 5 4 6" xfId="35911"/>
    <cellStyle name="Moneda 2 4 2 2 5 5" xfId="9873"/>
    <cellStyle name="Moneda 2 4 2 2 5 5 2" xfId="14251"/>
    <cellStyle name="Moneda 2 4 2 2 5 5 2 2" xfId="32751"/>
    <cellStyle name="Moneda 2 4 2 2 5 5 3" xfId="17268"/>
    <cellStyle name="Moneda 2 4 2 2 5 5 4" xfId="37271"/>
    <cellStyle name="Moneda 2 4 2 2 5 6" xfId="5918"/>
    <cellStyle name="Moneda 2 4 2 2 5 6 2" xfId="18201"/>
    <cellStyle name="Moneda 2 4 2 2 5 6 3" xfId="37734"/>
    <cellStyle name="Moneda 2 4 2 2 5 7" xfId="11496"/>
    <cellStyle name="Moneda 2 4 2 2 5 7 2" xfId="28663"/>
    <cellStyle name="Moneda 2 4 2 2 5 8" xfId="14513"/>
    <cellStyle name="Moneda 2 4 2 2 5 9" xfId="22240"/>
    <cellStyle name="Moneda 2 4 2 2 6" xfId="1736"/>
    <cellStyle name="Moneda 2 4 2 2 6 2" xfId="2298"/>
    <cellStyle name="Moneda 2 4 2 2 6 2 2" xfId="4388"/>
    <cellStyle name="Moneda 2 4 2 2 6 2 2 2" xfId="7318"/>
    <cellStyle name="Moneda 2 4 2 2 6 2 2 2 2" xfId="20384"/>
    <cellStyle name="Moneda 2 4 2 2 6 2 2 2 3" xfId="38974"/>
    <cellStyle name="Moneda 2 4 2 2 6 2 2 3" xfId="12896"/>
    <cellStyle name="Moneda 2 4 2 2 6 2 2 3 2" xfId="30530"/>
    <cellStyle name="Moneda 2 4 2 2 6 2 2 4" xfId="15913"/>
    <cellStyle name="Moneda 2 4 2 2 6 2 2 5" xfId="24113"/>
    <cellStyle name="Moneda 2 4 2 2 6 2 2 6" xfId="35916"/>
    <cellStyle name="Moneda 2 4 2 2 6 2 3" xfId="5923"/>
    <cellStyle name="Moneda 2 4 2 2 6 2 3 2" xfId="18711"/>
    <cellStyle name="Moneda 2 4 2 2 6 2 3 3" xfId="38033"/>
    <cellStyle name="Moneda 2 4 2 2 6 2 4" xfId="11501"/>
    <cellStyle name="Moneda 2 4 2 2 6 2 4 2" xfId="28668"/>
    <cellStyle name="Moneda 2 4 2 2 6 2 5" xfId="14518"/>
    <cellStyle name="Moneda 2 4 2 2 6 2 6" xfId="22245"/>
    <cellStyle name="Moneda 2 4 2 2 6 2 7" xfId="34521"/>
    <cellStyle name="Moneda 2 4 2 2 6 3" xfId="4387"/>
    <cellStyle name="Moneda 2 4 2 2 6 3 2" xfId="7317"/>
    <cellStyle name="Moneda 2 4 2 2 6 3 2 2" xfId="20383"/>
    <cellStyle name="Moneda 2 4 2 2 6 3 2 3" xfId="38973"/>
    <cellStyle name="Moneda 2 4 2 2 6 3 3" xfId="12895"/>
    <cellStyle name="Moneda 2 4 2 2 6 3 3 2" xfId="30529"/>
    <cellStyle name="Moneda 2 4 2 2 6 3 4" xfId="15912"/>
    <cellStyle name="Moneda 2 4 2 2 6 3 5" xfId="24112"/>
    <cellStyle name="Moneda 2 4 2 2 6 3 6" xfId="35915"/>
    <cellStyle name="Moneda 2 4 2 2 6 4" xfId="5922"/>
    <cellStyle name="Moneda 2 4 2 2 6 4 2" xfId="18218"/>
    <cellStyle name="Moneda 2 4 2 2 6 4 3" xfId="37751"/>
    <cellStyle name="Moneda 2 4 2 2 6 5" xfId="11500"/>
    <cellStyle name="Moneda 2 4 2 2 6 5 2" xfId="28667"/>
    <cellStyle name="Moneda 2 4 2 2 6 6" xfId="14517"/>
    <cellStyle name="Moneda 2 4 2 2 6 7" xfId="22244"/>
    <cellStyle name="Moneda 2 4 2 2 6 8" xfId="34520"/>
    <cellStyle name="Moneda 2 4 2 2 7" xfId="1890"/>
    <cellStyle name="Moneda 2 4 2 2 7 2" xfId="2299"/>
    <cellStyle name="Moneda 2 4 2 2 7 2 2" xfId="4390"/>
    <cellStyle name="Moneda 2 4 2 2 7 2 2 2" xfId="7320"/>
    <cellStyle name="Moneda 2 4 2 2 7 2 2 2 2" xfId="20386"/>
    <cellStyle name="Moneda 2 4 2 2 7 2 2 2 3" xfId="38976"/>
    <cellStyle name="Moneda 2 4 2 2 7 2 2 3" xfId="12898"/>
    <cellStyle name="Moneda 2 4 2 2 7 2 2 3 2" xfId="30532"/>
    <cellStyle name="Moneda 2 4 2 2 7 2 2 4" xfId="15915"/>
    <cellStyle name="Moneda 2 4 2 2 7 2 2 5" xfId="24115"/>
    <cellStyle name="Moneda 2 4 2 2 7 2 2 6" xfId="35918"/>
    <cellStyle name="Moneda 2 4 2 2 7 2 3" xfId="5925"/>
    <cellStyle name="Moneda 2 4 2 2 7 2 3 2" xfId="18712"/>
    <cellStyle name="Moneda 2 4 2 2 7 2 3 3" xfId="38034"/>
    <cellStyle name="Moneda 2 4 2 2 7 2 4" xfId="11503"/>
    <cellStyle name="Moneda 2 4 2 2 7 2 4 2" xfId="28670"/>
    <cellStyle name="Moneda 2 4 2 2 7 2 5" xfId="14520"/>
    <cellStyle name="Moneda 2 4 2 2 7 2 6" xfId="22247"/>
    <cellStyle name="Moneda 2 4 2 2 7 2 7" xfId="34523"/>
    <cellStyle name="Moneda 2 4 2 2 7 3" xfId="4389"/>
    <cellStyle name="Moneda 2 4 2 2 7 3 2" xfId="7319"/>
    <cellStyle name="Moneda 2 4 2 2 7 3 2 2" xfId="20385"/>
    <cellStyle name="Moneda 2 4 2 2 7 3 2 3" xfId="38975"/>
    <cellStyle name="Moneda 2 4 2 2 7 3 3" xfId="12897"/>
    <cellStyle name="Moneda 2 4 2 2 7 3 3 2" xfId="30531"/>
    <cellStyle name="Moneda 2 4 2 2 7 3 4" xfId="15914"/>
    <cellStyle name="Moneda 2 4 2 2 7 3 5" xfId="24114"/>
    <cellStyle name="Moneda 2 4 2 2 7 3 6" xfId="35917"/>
    <cellStyle name="Moneda 2 4 2 2 7 4" xfId="5924"/>
    <cellStyle name="Moneda 2 4 2 2 7 4 2" xfId="18369"/>
    <cellStyle name="Moneda 2 4 2 2 7 4 3" xfId="37898"/>
    <cellStyle name="Moneda 2 4 2 2 7 5" xfId="11502"/>
    <cellStyle name="Moneda 2 4 2 2 7 5 2" xfId="28669"/>
    <cellStyle name="Moneda 2 4 2 2 7 6" xfId="14519"/>
    <cellStyle name="Moneda 2 4 2 2 7 7" xfId="22246"/>
    <cellStyle name="Moneda 2 4 2 2 7 8" xfId="34522"/>
    <cellStyle name="Moneda 2 4 2 2 8" xfId="2059"/>
    <cellStyle name="Moneda 2 4 2 2 8 2" xfId="4391"/>
    <cellStyle name="Moneda 2 4 2 2 8 2 2" xfId="7321"/>
    <cellStyle name="Moneda 2 4 2 2 8 2 2 2" xfId="20387"/>
    <cellStyle name="Moneda 2 4 2 2 8 2 2 3" xfId="38977"/>
    <cellStyle name="Moneda 2 4 2 2 8 2 3" xfId="12899"/>
    <cellStyle name="Moneda 2 4 2 2 8 2 3 2" xfId="30533"/>
    <cellStyle name="Moneda 2 4 2 2 8 2 4" xfId="15916"/>
    <cellStyle name="Moneda 2 4 2 2 8 2 5" xfId="24116"/>
    <cellStyle name="Moneda 2 4 2 2 8 2 6" xfId="35919"/>
    <cellStyle name="Moneda 2 4 2 2 8 3" xfId="5926"/>
    <cellStyle name="Moneda 2 4 2 2 8 3 2" xfId="18504"/>
    <cellStyle name="Moneda 2 4 2 2 8 3 3" xfId="37930"/>
    <cellStyle name="Moneda 2 4 2 2 8 4" xfId="11504"/>
    <cellStyle name="Moneda 2 4 2 2 8 4 2" xfId="28671"/>
    <cellStyle name="Moneda 2 4 2 2 8 5" xfId="14521"/>
    <cellStyle name="Moneda 2 4 2 2 8 6" xfId="22248"/>
    <cellStyle name="Moneda 2 4 2 2 8 7" xfId="34524"/>
    <cellStyle name="Moneda 2 4 2 2 9" xfId="4343"/>
    <cellStyle name="Moneda 2 4 2 2 9 2" xfId="7273"/>
    <cellStyle name="Moneda 2 4 2 2 9 2 2" xfId="20339"/>
    <cellStyle name="Moneda 2 4 2 2 9 2 3" xfId="38929"/>
    <cellStyle name="Moneda 2 4 2 2 9 3" xfId="12851"/>
    <cellStyle name="Moneda 2 4 2 2 9 3 2" xfId="30485"/>
    <cellStyle name="Moneda 2 4 2 2 9 4" xfId="15868"/>
    <cellStyle name="Moneda 2 4 2 2 9 5" xfId="24068"/>
    <cellStyle name="Moneda 2 4 2 2 9 6" xfId="35871"/>
    <cellStyle name="Moneda 2 4 2 3" xfId="1392"/>
    <cellStyle name="Moneda 2 4 2 3 10" xfId="11505"/>
    <cellStyle name="Moneda 2 4 2 3 10 2" xfId="28672"/>
    <cellStyle name="Moneda 2 4 2 3 11" xfId="14522"/>
    <cellStyle name="Moneda 2 4 2 3 12" xfId="22249"/>
    <cellStyle name="Moneda 2 4 2 3 13" xfId="34525"/>
    <cellStyle name="Moneda 2 4 2 3 2" xfId="1746"/>
    <cellStyle name="Moneda 2 4 2 3 2 10" xfId="14523"/>
    <cellStyle name="Moneda 2 4 2 3 2 11" xfId="22250"/>
    <cellStyle name="Moneda 2 4 2 3 2 12" xfId="34526"/>
    <cellStyle name="Moneda 2 4 2 3 2 2" xfId="2301"/>
    <cellStyle name="Moneda 2 4 2 3 2 2 2" xfId="3473"/>
    <cellStyle name="Moneda 2 4 2 3 2 2 2 2" xfId="4395"/>
    <cellStyle name="Moneda 2 4 2 3 2 2 2 2 2" xfId="7325"/>
    <cellStyle name="Moneda 2 4 2 3 2 2 2 2 2 2" xfId="20391"/>
    <cellStyle name="Moneda 2 4 2 3 2 2 2 2 2 3" xfId="38981"/>
    <cellStyle name="Moneda 2 4 2 3 2 2 2 2 3" xfId="12903"/>
    <cellStyle name="Moneda 2 4 2 3 2 2 2 2 3 2" xfId="30537"/>
    <cellStyle name="Moneda 2 4 2 3 2 2 2 2 4" xfId="15920"/>
    <cellStyle name="Moneda 2 4 2 3 2 2 2 2 5" xfId="24120"/>
    <cellStyle name="Moneda 2 4 2 3 2 2 2 2 6" xfId="35923"/>
    <cellStyle name="Moneda 2 4 2 3 2 2 2 3" xfId="5930"/>
    <cellStyle name="Moneda 2 4 2 3 2 2 2 3 2" xfId="19661"/>
    <cellStyle name="Moneda 2 4 2 3 2 2 2 3 3" xfId="38675"/>
    <cellStyle name="Moneda 2 4 2 3 2 2 2 4" xfId="11508"/>
    <cellStyle name="Moneda 2 4 2 3 2 2 2 4 2" xfId="28675"/>
    <cellStyle name="Moneda 2 4 2 3 2 2 2 5" xfId="14525"/>
    <cellStyle name="Moneda 2 4 2 3 2 2 2 6" xfId="22252"/>
    <cellStyle name="Moneda 2 4 2 3 2 2 2 7" xfId="34528"/>
    <cellStyle name="Moneda 2 4 2 3 2 2 3" xfId="4394"/>
    <cellStyle name="Moneda 2 4 2 3 2 2 3 2" xfId="7324"/>
    <cellStyle name="Moneda 2 4 2 3 2 2 3 2 2" xfId="20390"/>
    <cellStyle name="Moneda 2 4 2 3 2 2 3 2 3" xfId="38980"/>
    <cellStyle name="Moneda 2 4 2 3 2 2 3 3" xfId="12902"/>
    <cellStyle name="Moneda 2 4 2 3 2 2 3 3 2" xfId="30536"/>
    <cellStyle name="Moneda 2 4 2 3 2 2 3 4" xfId="15919"/>
    <cellStyle name="Moneda 2 4 2 3 2 2 3 5" xfId="24119"/>
    <cellStyle name="Moneda 2 4 2 3 2 2 3 6" xfId="35922"/>
    <cellStyle name="Moneda 2 4 2 3 2 2 4" xfId="5929"/>
    <cellStyle name="Moneda 2 4 2 3 2 2 4 2" xfId="18714"/>
    <cellStyle name="Moneda 2 4 2 3 2 2 4 3" xfId="38036"/>
    <cellStyle name="Moneda 2 4 2 3 2 2 5" xfId="11507"/>
    <cellStyle name="Moneda 2 4 2 3 2 2 5 2" xfId="28674"/>
    <cellStyle name="Moneda 2 4 2 3 2 2 6" xfId="14524"/>
    <cellStyle name="Moneda 2 4 2 3 2 2 7" xfId="22251"/>
    <cellStyle name="Moneda 2 4 2 3 2 2 8" xfId="34527"/>
    <cellStyle name="Moneda 2 4 2 3 2 3" xfId="2302"/>
    <cellStyle name="Moneda 2 4 2 3 2 3 2" xfId="3474"/>
    <cellStyle name="Moneda 2 4 2 3 2 3 2 2" xfId="4397"/>
    <cellStyle name="Moneda 2 4 2 3 2 3 2 2 2" xfId="7327"/>
    <cellStyle name="Moneda 2 4 2 3 2 3 2 2 2 2" xfId="20393"/>
    <cellStyle name="Moneda 2 4 2 3 2 3 2 2 2 3" xfId="38983"/>
    <cellStyle name="Moneda 2 4 2 3 2 3 2 2 3" xfId="12905"/>
    <cellStyle name="Moneda 2 4 2 3 2 3 2 2 3 2" xfId="30539"/>
    <cellStyle name="Moneda 2 4 2 3 2 3 2 2 4" xfId="15922"/>
    <cellStyle name="Moneda 2 4 2 3 2 3 2 2 5" xfId="24122"/>
    <cellStyle name="Moneda 2 4 2 3 2 3 2 2 6" xfId="35925"/>
    <cellStyle name="Moneda 2 4 2 3 2 3 2 3" xfId="5932"/>
    <cellStyle name="Moneda 2 4 2 3 2 3 2 3 2" xfId="19662"/>
    <cellStyle name="Moneda 2 4 2 3 2 3 2 3 3" xfId="38676"/>
    <cellStyle name="Moneda 2 4 2 3 2 3 2 4" xfId="11510"/>
    <cellStyle name="Moneda 2 4 2 3 2 3 2 4 2" xfId="28677"/>
    <cellStyle name="Moneda 2 4 2 3 2 3 2 5" xfId="14527"/>
    <cellStyle name="Moneda 2 4 2 3 2 3 2 6" xfId="22254"/>
    <cellStyle name="Moneda 2 4 2 3 2 3 2 7" xfId="34530"/>
    <cellStyle name="Moneda 2 4 2 3 2 3 3" xfId="4396"/>
    <cellStyle name="Moneda 2 4 2 3 2 3 3 2" xfId="7326"/>
    <cellStyle name="Moneda 2 4 2 3 2 3 3 2 2" xfId="20392"/>
    <cellStyle name="Moneda 2 4 2 3 2 3 3 2 3" xfId="38982"/>
    <cellStyle name="Moneda 2 4 2 3 2 3 3 3" xfId="12904"/>
    <cellStyle name="Moneda 2 4 2 3 2 3 3 3 2" xfId="30538"/>
    <cellStyle name="Moneda 2 4 2 3 2 3 3 4" xfId="15921"/>
    <cellStyle name="Moneda 2 4 2 3 2 3 3 5" xfId="24121"/>
    <cellStyle name="Moneda 2 4 2 3 2 3 3 6" xfId="35924"/>
    <cellStyle name="Moneda 2 4 2 3 2 3 4" xfId="5931"/>
    <cellStyle name="Moneda 2 4 2 3 2 3 4 2" xfId="18715"/>
    <cellStyle name="Moneda 2 4 2 3 2 3 4 3" xfId="38037"/>
    <cellStyle name="Moneda 2 4 2 3 2 3 5" xfId="11509"/>
    <cellStyle name="Moneda 2 4 2 3 2 3 5 2" xfId="28676"/>
    <cellStyle name="Moneda 2 4 2 3 2 3 6" xfId="14526"/>
    <cellStyle name="Moneda 2 4 2 3 2 3 7" xfId="22253"/>
    <cellStyle name="Moneda 2 4 2 3 2 3 8" xfId="34529"/>
    <cellStyle name="Moneda 2 4 2 3 2 4" xfId="2303"/>
    <cellStyle name="Moneda 2 4 2 3 2 4 2" xfId="4398"/>
    <cellStyle name="Moneda 2 4 2 3 2 4 2 2" xfId="7328"/>
    <cellStyle name="Moneda 2 4 2 3 2 4 2 2 2" xfId="20394"/>
    <cellStyle name="Moneda 2 4 2 3 2 4 2 2 3" xfId="38984"/>
    <cellStyle name="Moneda 2 4 2 3 2 4 2 3" xfId="12906"/>
    <cellStyle name="Moneda 2 4 2 3 2 4 2 3 2" xfId="30540"/>
    <cellStyle name="Moneda 2 4 2 3 2 4 2 4" xfId="15923"/>
    <cellStyle name="Moneda 2 4 2 3 2 4 2 5" xfId="24123"/>
    <cellStyle name="Moneda 2 4 2 3 2 4 2 6" xfId="35926"/>
    <cellStyle name="Moneda 2 4 2 3 2 4 3" xfId="5933"/>
    <cellStyle name="Moneda 2 4 2 3 2 4 3 2" xfId="18716"/>
    <cellStyle name="Moneda 2 4 2 3 2 4 3 3" xfId="38038"/>
    <cellStyle name="Moneda 2 4 2 3 2 4 4" xfId="11511"/>
    <cellStyle name="Moneda 2 4 2 3 2 4 4 2" xfId="28678"/>
    <cellStyle name="Moneda 2 4 2 3 2 4 5" xfId="14528"/>
    <cellStyle name="Moneda 2 4 2 3 2 4 6" xfId="22255"/>
    <cellStyle name="Moneda 2 4 2 3 2 4 7" xfId="34531"/>
    <cellStyle name="Moneda 2 4 2 3 2 5" xfId="2300"/>
    <cellStyle name="Moneda 2 4 2 3 2 5 2" xfId="4399"/>
    <cellStyle name="Moneda 2 4 2 3 2 5 2 2" xfId="7329"/>
    <cellStyle name="Moneda 2 4 2 3 2 5 2 2 2" xfId="20395"/>
    <cellStyle name="Moneda 2 4 2 3 2 5 2 2 3" xfId="38985"/>
    <cellStyle name="Moneda 2 4 2 3 2 5 2 3" xfId="12907"/>
    <cellStyle name="Moneda 2 4 2 3 2 5 2 3 2" xfId="30541"/>
    <cellStyle name="Moneda 2 4 2 3 2 5 2 4" xfId="15924"/>
    <cellStyle name="Moneda 2 4 2 3 2 5 2 5" xfId="24124"/>
    <cellStyle name="Moneda 2 4 2 3 2 5 2 6" xfId="35927"/>
    <cellStyle name="Moneda 2 4 2 3 2 5 3" xfId="5934"/>
    <cellStyle name="Moneda 2 4 2 3 2 5 3 2" xfId="18713"/>
    <cellStyle name="Moneda 2 4 2 3 2 5 3 3" xfId="38035"/>
    <cellStyle name="Moneda 2 4 2 3 2 5 4" xfId="11512"/>
    <cellStyle name="Moneda 2 4 2 3 2 5 4 2" xfId="28679"/>
    <cellStyle name="Moneda 2 4 2 3 2 5 5" xfId="14529"/>
    <cellStyle name="Moneda 2 4 2 3 2 5 6" xfId="22256"/>
    <cellStyle name="Moneda 2 4 2 3 2 5 7" xfId="34532"/>
    <cellStyle name="Moneda 2 4 2 3 2 6" xfId="4393"/>
    <cellStyle name="Moneda 2 4 2 3 2 6 2" xfId="7323"/>
    <cellStyle name="Moneda 2 4 2 3 2 6 2 2" xfId="20389"/>
    <cellStyle name="Moneda 2 4 2 3 2 6 2 3" xfId="38979"/>
    <cellStyle name="Moneda 2 4 2 3 2 6 3" xfId="12901"/>
    <cellStyle name="Moneda 2 4 2 3 2 6 3 2" xfId="30535"/>
    <cellStyle name="Moneda 2 4 2 3 2 6 4" xfId="15918"/>
    <cellStyle name="Moneda 2 4 2 3 2 6 5" xfId="24118"/>
    <cellStyle name="Moneda 2 4 2 3 2 6 6" xfId="35921"/>
    <cellStyle name="Moneda 2 4 2 3 2 7" xfId="9875"/>
    <cellStyle name="Moneda 2 4 2 3 2 7 2" xfId="14253"/>
    <cellStyle name="Moneda 2 4 2 3 2 7 2 2" xfId="32753"/>
    <cellStyle name="Moneda 2 4 2 3 2 7 3" xfId="17270"/>
    <cellStyle name="Moneda 2 4 2 3 2 7 4" xfId="37273"/>
    <cellStyle name="Moneda 2 4 2 3 2 8" xfId="5928"/>
    <cellStyle name="Moneda 2 4 2 3 2 8 2" xfId="18226"/>
    <cellStyle name="Moneda 2 4 2 3 2 8 3" xfId="37759"/>
    <cellStyle name="Moneda 2 4 2 3 2 9" xfId="11506"/>
    <cellStyle name="Moneda 2 4 2 3 2 9 2" xfId="28673"/>
    <cellStyle name="Moneda 2 4 2 3 3" xfId="1735"/>
    <cellStyle name="Moneda 2 4 2 3 3 2" xfId="2304"/>
    <cellStyle name="Moneda 2 4 2 3 3 2 2" xfId="4401"/>
    <cellStyle name="Moneda 2 4 2 3 3 2 2 2" xfId="7331"/>
    <cellStyle name="Moneda 2 4 2 3 3 2 2 2 2" xfId="20397"/>
    <cellStyle name="Moneda 2 4 2 3 3 2 2 2 3" xfId="38987"/>
    <cellStyle name="Moneda 2 4 2 3 3 2 2 3" xfId="12909"/>
    <cellStyle name="Moneda 2 4 2 3 3 2 2 3 2" xfId="30543"/>
    <cellStyle name="Moneda 2 4 2 3 3 2 2 4" xfId="15926"/>
    <cellStyle name="Moneda 2 4 2 3 3 2 2 5" xfId="24126"/>
    <cellStyle name="Moneda 2 4 2 3 3 2 2 6" xfId="35929"/>
    <cellStyle name="Moneda 2 4 2 3 3 2 3" xfId="5936"/>
    <cellStyle name="Moneda 2 4 2 3 3 2 3 2" xfId="18717"/>
    <cellStyle name="Moneda 2 4 2 3 3 2 3 3" xfId="38039"/>
    <cellStyle name="Moneda 2 4 2 3 3 2 4" xfId="11514"/>
    <cellStyle name="Moneda 2 4 2 3 3 2 4 2" xfId="28681"/>
    <cellStyle name="Moneda 2 4 2 3 3 2 5" xfId="14531"/>
    <cellStyle name="Moneda 2 4 2 3 3 2 6" xfId="22258"/>
    <cellStyle name="Moneda 2 4 2 3 3 2 7" xfId="34534"/>
    <cellStyle name="Moneda 2 4 2 3 3 3" xfId="4400"/>
    <cellStyle name="Moneda 2 4 2 3 3 3 2" xfId="7330"/>
    <cellStyle name="Moneda 2 4 2 3 3 3 2 2" xfId="20396"/>
    <cellStyle name="Moneda 2 4 2 3 3 3 2 3" xfId="38986"/>
    <cellStyle name="Moneda 2 4 2 3 3 3 3" xfId="12908"/>
    <cellStyle name="Moneda 2 4 2 3 3 3 3 2" xfId="30542"/>
    <cellStyle name="Moneda 2 4 2 3 3 3 4" xfId="15925"/>
    <cellStyle name="Moneda 2 4 2 3 3 3 5" xfId="24125"/>
    <cellStyle name="Moneda 2 4 2 3 3 3 6" xfId="35928"/>
    <cellStyle name="Moneda 2 4 2 3 3 4" xfId="5935"/>
    <cellStyle name="Moneda 2 4 2 3 3 4 2" xfId="18217"/>
    <cellStyle name="Moneda 2 4 2 3 3 4 3" xfId="37750"/>
    <cellStyle name="Moneda 2 4 2 3 3 5" xfId="11513"/>
    <cellStyle name="Moneda 2 4 2 3 3 5 2" xfId="28680"/>
    <cellStyle name="Moneda 2 4 2 3 3 6" xfId="14530"/>
    <cellStyle name="Moneda 2 4 2 3 3 7" xfId="22257"/>
    <cellStyle name="Moneda 2 4 2 3 3 8" xfId="34533"/>
    <cellStyle name="Moneda 2 4 2 3 4" xfId="1887"/>
    <cellStyle name="Moneda 2 4 2 3 4 2" xfId="2305"/>
    <cellStyle name="Moneda 2 4 2 3 4 2 2" xfId="4403"/>
    <cellStyle name="Moneda 2 4 2 3 4 2 2 2" xfId="7333"/>
    <cellStyle name="Moneda 2 4 2 3 4 2 2 2 2" xfId="20399"/>
    <cellStyle name="Moneda 2 4 2 3 4 2 2 2 3" xfId="38989"/>
    <cellStyle name="Moneda 2 4 2 3 4 2 2 3" xfId="12911"/>
    <cellStyle name="Moneda 2 4 2 3 4 2 2 3 2" xfId="30545"/>
    <cellStyle name="Moneda 2 4 2 3 4 2 2 4" xfId="15928"/>
    <cellStyle name="Moneda 2 4 2 3 4 2 2 5" xfId="24128"/>
    <cellStyle name="Moneda 2 4 2 3 4 2 2 6" xfId="35931"/>
    <cellStyle name="Moneda 2 4 2 3 4 2 3" xfId="5938"/>
    <cellStyle name="Moneda 2 4 2 3 4 2 3 2" xfId="18718"/>
    <cellStyle name="Moneda 2 4 2 3 4 2 3 3" xfId="38040"/>
    <cellStyle name="Moneda 2 4 2 3 4 2 4" xfId="11516"/>
    <cellStyle name="Moneda 2 4 2 3 4 2 4 2" xfId="28683"/>
    <cellStyle name="Moneda 2 4 2 3 4 2 5" xfId="14533"/>
    <cellStyle name="Moneda 2 4 2 3 4 2 6" xfId="22260"/>
    <cellStyle name="Moneda 2 4 2 3 4 2 7" xfId="34536"/>
    <cellStyle name="Moneda 2 4 2 3 4 3" xfId="4402"/>
    <cellStyle name="Moneda 2 4 2 3 4 3 2" xfId="7332"/>
    <cellStyle name="Moneda 2 4 2 3 4 3 2 2" xfId="20398"/>
    <cellStyle name="Moneda 2 4 2 3 4 3 2 3" xfId="38988"/>
    <cellStyle name="Moneda 2 4 2 3 4 3 3" xfId="12910"/>
    <cellStyle name="Moneda 2 4 2 3 4 3 3 2" xfId="30544"/>
    <cellStyle name="Moneda 2 4 2 3 4 3 4" xfId="15927"/>
    <cellStyle name="Moneda 2 4 2 3 4 3 5" xfId="24127"/>
    <cellStyle name="Moneda 2 4 2 3 4 3 6" xfId="35930"/>
    <cellStyle name="Moneda 2 4 2 3 4 4" xfId="5937"/>
    <cellStyle name="Moneda 2 4 2 3 4 4 2" xfId="18366"/>
    <cellStyle name="Moneda 2 4 2 3 4 4 3" xfId="37895"/>
    <cellStyle name="Moneda 2 4 2 3 4 5" xfId="11515"/>
    <cellStyle name="Moneda 2 4 2 3 4 5 2" xfId="28682"/>
    <cellStyle name="Moneda 2 4 2 3 4 6" xfId="14532"/>
    <cellStyle name="Moneda 2 4 2 3 4 7" xfId="22259"/>
    <cellStyle name="Moneda 2 4 2 3 4 8" xfId="34535"/>
    <cellStyle name="Moneda 2 4 2 3 5" xfId="2062"/>
    <cellStyle name="Moneda 2 4 2 3 5 2" xfId="3475"/>
    <cellStyle name="Moneda 2 4 2 3 5 2 2" xfId="4405"/>
    <cellStyle name="Moneda 2 4 2 3 5 2 2 2" xfId="7335"/>
    <cellStyle name="Moneda 2 4 2 3 5 2 2 2 2" xfId="20401"/>
    <cellStyle name="Moneda 2 4 2 3 5 2 2 2 3" xfId="38991"/>
    <cellStyle name="Moneda 2 4 2 3 5 2 2 3" xfId="12913"/>
    <cellStyle name="Moneda 2 4 2 3 5 2 2 3 2" xfId="30547"/>
    <cellStyle name="Moneda 2 4 2 3 5 2 2 4" xfId="15930"/>
    <cellStyle name="Moneda 2 4 2 3 5 2 2 5" xfId="24130"/>
    <cellStyle name="Moneda 2 4 2 3 5 2 2 6" xfId="35933"/>
    <cellStyle name="Moneda 2 4 2 3 5 2 3" xfId="5940"/>
    <cellStyle name="Moneda 2 4 2 3 5 2 3 2" xfId="19663"/>
    <cellStyle name="Moneda 2 4 2 3 5 2 3 3" xfId="38677"/>
    <cellStyle name="Moneda 2 4 2 3 5 2 4" xfId="11518"/>
    <cellStyle name="Moneda 2 4 2 3 5 2 4 2" xfId="28685"/>
    <cellStyle name="Moneda 2 4 2 3 5 2 5" xfId="14535"/>
    <cellStyle name="Moneda 2 4 2 3 5 2 6" xfId="22262"/>
    <cellStyle name="Moneda 2 4 2 3 5 2 7" xfId="34538"/>
    <cellStyle name="Moneda 2 4 2 3 5 3" xfId="4404"/>
    <cellStyle name="Moneda 2 4 2 3 5 3 2" xfId="7334"/>
    <cellStyle name="Moneda 2 4 2 3 5 3 2 2" xfId="20400"/>
    <cellStyle name="Moneda 2 4 2 3 5 3 2 3" xfId="38990"/>
    <cellStyle name="Moneda 2 4 2 3 5 3 3" xfId="12912"/>
    <cellStyle name="Moneda 2 4 2 3 5 3 3 2" xfId="30546"/>
    <cellStyle name="Moneda 2 4 2 3 5 3 4" xfId="15929"/>
    <cellStyle name="Moneda 2 4 2 3 5 3 5" xfId="24129"/>
    <cellStyle name="Moneda 2 4 2 3 5 3 6" xfId="35932"/>
    <cellStyle name="Moneda 2 4 2 3 5 4" xfId="5939"/>
    <cellStyle name="Moneda 2 4 2 3 5 4 2" xfId="18507"/>
    <cellStyle name="Moneda 2 4 2 3 5 4 3" xfId="37933"/>
    <cellStyle name="Moneda 2 4 2 3 5 5" xfId="11517"/>
    <cellStyle name="Moneda 2 4 2 3 5 5 2" xfId="28684"/>
    <cellStyle name="Moneda 2 4 2 3 5 6" xfId="14534"/>
    <cellStyle name="Moneda 2 4 2 3 5 7" xfId="22261"/>
    <cellStyle name="Moneda 2 4 2 3 5 8" xfId="34537"/>
    <cellStyle name="Moneda 2 4 2 3 6" xfId="3476"/>
    <cellStyle name="Moneda 2 4 2 3 6 2" xfId="4406"/>
    <cellStyle name="Moneda 2 4 2 3 6 2 2" xfId="7336"/>
    <cellStyle name="Moneda 2 4 2 3 6 2 2 2" xfId="20402"/>
    <cellStyle name="Moneda 2 4 2 3 6 2 2 3" xfId="38992"/>
    <cellStyle name="Moneda 2 4 2 3 6 2 3" xfId="12914"/>
    <cellStyle name="Moneda 2 4 2 3 6 2 3 2" xfId="30548"/>
    <cellStyle name="Moneda 2 4 2 3 6 2 4" xfId="15931"/>
    <cellStyle name="Moneda 2 4 2 3 6 2 5" xfId="24131"/>
    <cellStyle name="Moneda 2 4 2 3 6 2 6" xfId="35934"/>
    <cellStyle name="Moneda 2 4 2 3 6 3" xfId="5941"/>
    <cellStyle name="Moneda 2 4 2 3 6 3 2" xfId="19664"/>
    <cellStyle name="Moneda 2 4 2 3 6 3 3" xfId="38678"/>
    <cellStyle name="Moneda 2 4 2 3 6 4" xfId="11519"/>
    <cellStyle name="Moneda 2 4 2 3 6 4 2" xfId="28686"/>
    <cellStyle name="Moneda 2 4 2 3 6 5" xfId="14536"/>
    <cellStyle name="Moneda 2 4 2 3 6 6" xfId="22263"/>
    <cellStyle name="Moneda 2 4 2 3 6 7" xfId="34539"/>
    <cellStyle name="Moneda 2 4 2 3 7" xfId="4392"/>
    <cellStyle name="Moneda 2 4 2 3 7 2" xfId="7322"/>
    <cellStyle name="Moneda 2 4 2 3 7 2 2" xfId="20388"/>
    <cellStyle name="Moneda 2 4 2 3 7 2 3" xfId="38978"/>
    <cellStyle name="Moneda 2 4 2 3 7 3" xfId="12900"/>
    <cellStyle name="Moneda 2 4 2 3 7 3 2" xfId="30534"/>
    <cellStyle name="Moneda 2 4 2 3 7 4" xfId="15917"/>
    <cellStyle name="Moneda 2 4 2 3 7 5" xfId="24117"/>
    <cellStyle name="Moneda 2 4 2 3 7 6" xfId="35920"/>
    <cellStyle name="Moneda 2 4 2 3 8" xfId="9874"/>
    <cellStyle name="Moneda 2 4 2 3 8 2" xfId="14252"/>
    <cellStyle name="Moneda 2 4 2 3 8 2 2" xfId="32752"/>
    <cellStyle name="Moneda 2 4 2 3 8 3" xfId="17269"/>
    <cellStyle name="Moneda 2 4 2 3 8 4" xfId="37272"/>
    <cellStyle name="Moneda 2 4 2 3 9" xfId="5927"/>
    <cellStyle name="Moneda 2 4 2 3 9 2" xfId="17931"/>
    <cellStyle name="Moneda 2 4 2 3 9 3" xfId="37510"/>
    <cellStyle name="Moneda 2 4 2 4" xfId="1393"/>
    <cellStyle name="Moneda 2 4 2 4 10" xfId="11520"/>
    <cellStyle name="Moneda 2 4 2 4 10 2" xfId="28687"/>
    <cellStyle name="Moneda 2 4 2 4 11" xfId="14537"/>
    <cellStyle name="Moneda 2 4 2 4 12" xfId="22264"/>
    <cellStyle name="Moneda 2 4 2 4 13" xfId="34540"/>
    <cellStyle name="Moneda 2 4 2 4 2" xfId="1747"/>
    <cellStyle name="Moneda 2 4 2 4 2 10" xfId="14538"/>
    <cellStyle name="Moneda 2 4 2 4 2 11" xfId="22265"/>
    <cellStyle name="Moneda 2 4 2 4 2 12" xfId="34541"/>
    <cellStyle name="Moneda 2 4 2 4 2 2" xfId="2307"/>
    <cellStyle name="Moneda 2 4 2 4 2 2 2" xfId="3477"/>
    <cellStyle name="Moneda 2 4 2 4 2 2 2 2" xfId="4410"/>
    <cellStyle name="Moneda 2 4 2 4 2 2 2 2 2" xfId="7340"/>
    <cellStyle name="Moneda 2 4 2 4 2 2 2 2 2 2" xfId="20406"/>
    <cellStyle name="Moneda 2 4 2 4 2 2 2 2 2 3" xfId="38996"/>
    <cellStyle name="Moneda 2 4 2 4 2 2 2 2 3" xfId="12918"/>
    <cellStyle name="Moneda 2 4 2 4 2 2 2 2 3 2" xfId="30552"/>
    <cellStyle name="Moneda 2 4 2 4 2 2 2 2 4" xfId="15935"/>
    <cellStyle name="Moneda 2 4 2 4 2 2 2 2 5" xfId="24135"/>
    <cellStyle name="Moneda 2 4 2 4 2 2 2 2 6" xfId="35938"/>
    <cellStyle name="Moneda 2 4 2 4 2 2 2 3" xfId="5945"/>
    <cellStyle name="Moneda 2 4 2 4 2 2 2 3 2" xfId="19665"/>
    <cellStyle name="Moneda 2 4 2 4 2 2 2 3 3" xfId="38679"/>
    <cellStyle name="Moneda 2 4 2 4 2 2 2 4" xfId="11523"/>
    <cellStyle name="Moneda 2 4 2 4 2 2 2 4 2" xfId="28690"/>
    <cellStyle name="Moneda 2 4 2 4 2 2 2 5" xfId="14540"/>
    <cellStyle name="Moneda 2 4 2 4 2 2 2 6" xfId="22267"/>
    <cellStyle name="Moneda 2 4 2 4 2 2 2 7" xfId="34543"/>
    <cellStyle name="Moneda 2 4 2 4 2 2 3" xfId="4409"/>
    <cellStyle name="Moneda 2 4 2 4 2 2 3 2" xfId="7339"/>
    <cellStyle name="Moneda 2 4 2 4 2 2 3 2 2" xfId="20405"/>
    <cellStyle name="Moneda 2 4 2 4 2 2 3 2 3" xfId="38995"/>
    <cellStyle name="Moneda 2 4 2 4 2 2 3 3" xfId="12917"/>
    <cellStyle name="Moneda 2 4 2 4 2 2 3 3 2" xfId="30551"/>
    <cellStyle name="Moneda 2 4 2 4 2 2 3 4" xfId="15934"/>
    <cellStyle name="Moneda 2 4 2 4 2 2 3 5" xfId="24134"/>
    <cellStyle name="Moneda 2 4 2 4 2 2 3 6" xfId="35937"/>
    <cellStyle name="Moneda 2 4 2 4 2 2 4" xfId="5944"/>
    <cellStyle name="Moneda 2 4 2 4 2 2 4 2" xfId="18720"/>
    <cellStyle name="Moneda 2 4 2 4 2 2 4 3" xfId="38042"/>
    <cellStyle name="Moneda 2 4 2 4 2 2 5" xfId="11522"/>
    <cellStyle name="Moneda 2 4 2 4 2 2 5 2" xfId="28689"/>
    <cellStyle name="Moneda 2 4 2 4 2 2 6" xfId="14539"/>
    <cellStyle name="Moneda 2 4 2 4 2 2 7" xfId="22266"/>
    <cellStyle name="Moneda 2 4 2 4 2 2 8" xfId="34542"/>
    <cellStyle name="Moneda 2 4 2 4 2 3" xfId="2308"/>
    <cellStyle name="Moneda 2 4 2 4 2 3 2" xfId="3478"/>
    <cellStyle name="Moneda 2 4 2 4 2 3 2 2" xfId="4412"/>
    <cellStyle name="Moneda 2 4 2 4 2 3 2 2 2" xfId="7342"/>
    <cellStyle name="Moneda 2 4 2 4 2 3 2 2 2 2" xfId="20408"/>
    <cellStyle name="Moneda 2 4 2 4 2 3 2 2 2 3" xfId="38998"/>
    <cellStyle name="Moneda 2 4 2 4 2 3 2 2 3" xfId="12920"/>
    <cellStyle name="Moneda 2 4 2 4 2 3 2 2 3 2" xfId="30554"/>
    <cellStyle name="Moneda 2 4 2 4 2 3 2 2 4" xfId="15937"/>
    <cellStyle name="Moneda 2 4 2 4 2 3 2 2 5" xfId="24137"/>
    <cellStyle name="Moneda 2 4 2 4 2 3 2 2 6" xfId="35940"/>
    <cellStyle name="Moneda 2 4 2 4 2 3 2 3" xfId="5947"/>
    <cellStyle name="Moneda 2 4 2 4 2 3 2 3 2" xfId="19666"/>
    <cellStyle name="Moneda 2 4 2 4 2 3 2 3 3" xfId="38680"/>
    <cellStyle name="Moneda 2 4 2 4 2 3 2 4" xfId="11525"/>
    <cellStyle name="Moneda 2 4 2 4 2 3 2 4 2" xfId="28692"/>
    <cellStyle name="Moneda 2 4 2 4 2 3 2 5" xfId="14542"/>
    <cellStyle name="Moneda 2 4 2 4 2 3 2 6" xfId="22269"/>
    <cellStyle name="Moneda 2 4 2 4 2 3 2 7" xfId="34545"/>
    <cellStyle name="Moneda 2 4 2 4 2 3 3" xfId="4411"/>
    <cellStyle name="Moneda 2 4 2 4 2 3 3 2" xfId="7341"/>
    <cellStyle name="Moneda 2 4 2 4 2 3 3 2 2" xfId="20407"/>
    <cellStyle name="Moneda 2 4 2 4 2 3 3 2 3" xfId="38997"/>
    <cellStyle name="Moneda 2 4 2 4 2 3 3 3" xfId="12919"/>
    <cellStyle name="Moneda 2 4 2 4 2 3 3 3 2" xfId="30553"/>
    <cellStyle name="Moneda 2 4 2 4 2 3 3 4" xfId="15936"/>
    <cellStyle name="Moneda 2 4 2 4 2 3 3 5" xfId="24136"/>
    <cellStyle name="Moneda 2 4 2 4 2 3 3 6" xfId="35939"/>
    <cellStyle name="Moneda 2 4 2 4 2 3 4" xfId="5946"/>
    <cellStyle name="Moneda 2 4 2 4 2 3 4 2" xfId="18721"/>
    <cellStyle name="Moneda 2 4 2 4 2 3 4 3" xfId="38043"/>
    <cellStyle name="Moneda 2 4 2 4 2 3 5" xfId="11524"/>
    <cellStyle name="Moneda 2 4 2 4 2 3 5 2" xfId="28691"/>
    <cellStyle name="Moneda 2 4 2 4 2 3 6" xfId="14541"/>
    <cellStyle name="Moneda 2 4 2 4 2 3 7" xfId="22268"/>
    <cellStyle name="Moneda 2 4 2 4 2 3 8" xfId="34544"/>
    <cellStyle name="Moneda 2 4 2 4 2 4" xfId="2309"/>
    <cellStyle name="Moneda 2 4 2 4 2 4 2" xfId="4413"/>
    <cellStyle name="Moneda 2 4 2 4 2 4 2 2" xfId="7343"/>
    <cellStyle name="Moneda 2 4 2 4 2 4 2 2 2" xfId="20409"/>
    <cellStyle name="Moneda 2 4 2 4 2 4 2 2 3" xfId="38999"/>
    <cellStyle name="Moneda 2 4 2 4 2 4 2 3" xfId="12921"/>
    <cellStyle name="Moneda 2 4 2 4 2 4 2 3 2" xfId="30555"/>
    <cellStyle name="Moneda 2 4 2 4 2 4 2 4" xfId="15938"/>
    <cellStyle name="Moneda 2 4 2 4 2 4 2 5" xfId="24138"/>
    <cellStyle name="Moneda 2 4 2 4 2 4 2 6" xfId="35941"/>
    <cellStyle name="Moneda 2 4 2 4 2 4 3" xfId="5948"/>
    <cellStyle name="Moneda 2 4 2 4 2 4 3 2" xfId="18722"/>
    <cellStyle name="Moneda 2 4 2 4 2 4 3 3" xfId="38044"/>
    <cellStyle name="Moneda 2 4 2 4 2 4 4" xfId="11526"/>
    <cellStyle name="Moneda 2 4 2 4 2 4 4 2" xfId="28693"/>
    <cellStyle name="Moneda 2 4 2 4 2 4 5" xfId="14543"/>
    <cellStyle name="Moneda 2 4 2 4 2 4 6" xfId="22270"/>
    <cellStyle name="Moneda 2 4 2 4 2 4 7" xfId="34546"/>
    <cellStyle name="Moneda 2 4 2 4 2 5" xfId="2306"/>
    <cellStyle name="Moneda 2 4 2 4 2 5 2" xfId="4414"/>
    <cellStyle name="Moneda 2 4 2 4 2 5 2 2" xfId="7344"/>
    <cellStyle name="Moneda 2 4 2 4 2 5 2 2 2" xfId="20410"/>
    <cellStyle name="Moneda 2 4 2 4 2 5 2 2 3" xfId="39000"/>
    <cellStyle name="Moneda 2 4 2 4 2 5 2 3" xfId="12922"/>
    <cellStyle name="Moneda 2 4 2 4 2 5 2 3 2" xfId="30556"/>
    <cellStyle name="Moneda 2 4 2 4 2 5 2 4" xfId="15939"/>
    <cellStyle name="Moneda 2 4 2 4 2 5 2 5" xfId="24139"/>
    <cellStyle name="Moneda 2 4 2 4 2 5 2 6" xfId="35942"/>
    <cellStyle name="Moneda 2 4 2 4 2 5 3" xfId="5949"/>
    <cellStyle name="Moneda 2 4 2 4 2 5 3 2" xfId="18719"/>
    <cellStyle name="Moneda 2 4 2 4 2 5 3 3" xfId="38041"/>
    <cellStyle name="Moneda 2 4 2 4 2 5 4" xfId="11527"/>
    <cellStyle name="Moneda 2 4 2 4 2 5 4 2" xfId="28694"/>
    <cellStyle name="Moneda 2 4 2 4 2 5 5" xfId="14544"/>
    <cellStyle name="Moneda 2 4 2 4 2 5 6" xfId="22271"/>
    <cellStyle name="Moneda 2 4 2 4 2 5 7" xfId="34547"/>
    <cellStyle name="Moneda 2 4 2 4 2 6" xfId="4408"/>
    <cellStyle name="Moneda 2 4 2 4 2 6 2" xfId="7338"/>
    <cellStyle name="Moneda 2 4 2 4 2 6 2 2" xfId="20404"/>
    <cellStyle name="Moneda 2 4 2 4 2 6 2 3" xfId="38994"/>
    <cellStyle name="Moneda 2 4 2 4 2 6 3" xfId="12916"/>
    <cellStyle name="Moneda 2 4 2 4 2 6 3 2" xfId="30550"/>
    <cellStyle name="Moneda 2 4 2 4 2 6 4" xfId="15933"/>
    <cellStyle name="Moneda 2 4 2 4 2 6 5" xfId="24133"/>
    <cellStyle name="Moneda 2 4 2 4 2 6 6" xfId="35936"/>
    <cellStyle name="Moneda 2 4 2 4 2 7" xfId="9877"/>
    <cellStyle name="Moneda 2 4 2 4 2 7 2" xfId="14255"/>
    <cellStyle name="Moneda 2 4 2 4 2 7 2 2" xfId="32755"/>
    <cellStyle name="Moneda 2 4 2 4 2 7 3" xfId="17272"/>
    <cellStyle name="Moneda 2 4 2 4 2 7 4" xfId="37275"/>
    <cellStyle name="Moneda 2 4 2 4 2 8" xfId="5943"/>
    <cellStyle name="Moneda 2 4 2 4 2 8 2" xfId="18227"/>
    <cellStyle name="Moneda 2 4 2 4 2 8 3" xfId="37760"/>
    <cellStyle name="Moneda 2 4 2 4 2 9" xfId="11521"/>
    <cellStyle name="Moneda 2 4 2 4 2 9 2" xfId="28688"/>
    <cellStyle name="Moneda 2 4 2 4 3" xfId="1734"/>
    <cellStyle name="Moneda 2 4 2 4 3 2" xfId="2310"/>
    <cellStyle name="Moneda 2 4 2 4 3 2 2" xfId="4416"/>
    <cellStyle name="Moneda 2 4 2 4 3 2 2 2" xfId="7346"/>
    <cellStyle name="Moneda 2 4 2 4 3 2 2 2 2" xfId="20412"/>
    <cellStyle name="Moneda 2 4 2 4 3 2 2 2 3" xfId="39002"/>
    <cellStyle name="Moneda 2 4 2 4 3 2 2 3" xfId="12924"/>
    <cellStyle name="Moneda 2 4 2 4 3 2 2 3 2" xfId="30558"/>
    <cellStyle name="Moneda 2 4 2 4 3 2 2 4" xfId="15941"/>
    <cellStyle name="Moneda 2 4 2 4 3 2 2 5" xfId="24141"/>
    <cellStyle name="Moneda 2 4 2 4 3 2 2 6" xfId="35944"/>
    <cellStyle name="Moneda 2 4 2 4 3 2 3" xfId="5951"/>
    <cellStyle name="Moneda 2 4 2 4 3 2 3 2" xfId="18723"/>
    <cellStyle name="Moneda 2 4 2 4 3 2 3 3" xfId="38045"/>
    <cellStyle name="Moneda 2 4 2 4 3 2 4" xfId="11529"/>
    <cellStyle name="Moneda 2 4 2 4 3 2 4 2" xfId="28696"/>
    <cellStyle name="Moneda 2 4 2 4 3 2 5" xfId="14546"/>
    <cellStyle name="Moneda 2 4 2 4 3 2 6" xfId="22273"/>
    <cellStyle name="Moneda 2 4 2 4 3 2 7" xfId="34549"/>
    <cellStyle name="Moneda 2 4 2 4 3 3" xfId="4415"/>
    <cellStyle name="Moneda 2 4 2 4 3 3 2" xfId="7345"/>
    <cellStyle name="Moneda 2 4 2 4 3 3 2 2" xfId="20411"/>
    <cellStyle name="Moneda 2 4 2 4 3 3 2 3" xfId="39001"/>
    <cellStyle name="Moneda 2 4 2 4 3 3 3" xfId="12923"/>
    <cellStyle name="Moneda 2 4 2 4 3 3 3 2" xfId="30557"/>
    <cellStyle name="Moneda 2 4 2 4 3 3 4" xfId="15940"/>
    <cellStyle name="Moneda 2 4 2 4 3 3 5" xfId="24140"/>
    <cellStyle name="Moneda 2 4 2 4 3 3 6" xfId="35943"/>
    <cellStyle name="Moneda 2 4 2 4 3 4" xfId="5950"/>
    <cellStyle name="Moneda 2 4 2 4 3 4 2" xfId="18216"/>
    <cellStyle name="Moneda 2 4 2 4 3 4 3" xfId="37749"/>
    <cellStyle name="Moneda 2 4 2 4 3 5" xfId="11528"/>
    <cellStyle name="Moneda 2 4 2 4 3 5 2" xfId="28695"/>
    <cellStyle name="Moneda 2 4 2 4 3 6" xfId="14545"/>
    <cellStyle name="Moneda 2 4 2 4 3 7" xfId="22272"/>
    <cellStyle name="Moneda 2 4 2 4 3 8" xfId="34548"/>
    <cellStyle name="Moneda 2 4 2 4 4" xfId="1886"/>
    <cellStyle name="Moneda 2 4 2 4 4 2" xfId="2311"/>
    <cellStyle name="Moneda 2 4 2 4 4 2 2" xfId="4418"/>
    <cellStyle name="Moneda 2 4 2 4 4 2 2 2" xfId="7348"/>
    <cellStyle name="Moneda 2 4 2 4 4 2 2 2 2" xfId="20414"/>
    <cellStyle name="Moneda 2 4 2 4 4 2 2 2 3" xfId="39004"/>
    <cellStyle name="Moneda 2 4 2 4 4 2 2 3" xfId="12926"/>
    <cellStyle name="Moneda 2 4 2 4 4 2 2 3 2" xfId="30560"/>
    <cellStyle name="Moneda 2 4 2 4 4 2 2 4" xfId="15943"/>
    <cellStyle name="Moneda 2 4 2 4 4 2 2 5" xfId="24143"/>
    <cellStyle name="Moneda 2 4 2 4 4 2 2 6" xfId="35946"/>
    <cellStyle name="Moneda 2 4 2 4 4 2 3" xfId="5953"/>
    <cellStyle name="Moneda 2 4 2 4 4 2 3 2" xfId="18724"/>
    <cellStyle name="Moneda 2 4 2 4 4 2 3 3" xfId="38046"/>
    <cellStyle name="Moneda 2 4 2 4 4 2 4" xfId="11531"/>
    <cellStyle name="Moneda 2 4 2 4 4 2 4 2" xfId="28698"/>
    <cellStyle name="Moneda 2 4 2 4 4 2 5" xfId="14548"/>
    <cellStyle name="Moneda 2 4 2 4 4 2 6" xfId="22275"/>
    <cellStyle name="Moneda 2 4 2 4 4 2 7" xfId="34551"/>
    <cellStyle name="Moneda 2 4 2 4 4 3" xfId="4417"/>
    <cellStyle name="Moneda 2 4 2 4 4 3 2" xfId="7347"/>
    <cellStyle name="Moneda 2 4 2 4 4 3 2 2" xfId="20413"/>
    <cellStyle name="Moneda 2 4 2 4 4 3 2 3" xfId="39003"/>
    <cellStyle name="Moneda 2 4 2 4 4 3 3" xfId="12925"/>
    <cellStyle name="Moneda 2 4 2 4 4 3 3 2" xfId="30559"/>
    <cellStyle name="Moneda 2 4 2 4 4 3 4" xfId="15942"/>
    <cellStyle name="Moneda 2 4 2 4 4 3 5" xfId="24142"/>
    <cellStyle name="Moneda 2 4 2 4 4 3 6" xfId="35945"/>
    <cellStyle name="Moneda 2 4 2 4 4 4" xfId="5952"/>
    <cellStyle name="Moneda 2 4 2 4 4 4 2" xfId="18365"/>
    <cellStyle name="Moneda 2 4 2 4 4 4 3" xfId="37894"/>
    <cellStyle name="Moneda 2 4 2 4 4 5" xfId="11530"/>
    <cellStyle name="Moneda 2 4 2 4 4 5 2" xfId="28697"/>
    <cellStyle name="Moneda 2 4 2 4 4 6" xfId="14547"/>
    <cellStyle name="Moneda 2 4 2 4 4 7" xfId="22274"/>
    <cellStyle name="Moneda 2 4 2 4 4 8" xfId="34550"/>
    <cellStyle name="Moneda 2 4 2 4 5" xfId="2063"/>
    <cellStyle name="Moneda 2 4 2 4 5 2" xfId="3479"/>
    <cellStyle name="Moneda 2 4 2 4 5 2 2" xfId="4420"/>
    <cellStyle name="Moneda 2 4 2 4 5 2 2 2" xfId="7350"/>
    <cellStyle name="Moneda 2 4 2 4 5 2 2 2 2" xfId="20416"/>
    <cellStyle name="Moneda 2 4 2 4 5 2 2 2 3" xfId="39006"/>
    <cellStyle name="Moneda 2 4 2 4 5 2 2 3" xfId="12928"/>
    <cellStyle name="Moneda 2 4 2 4 5 2 2 3 2" xfId="30562"/>
    <cellStyle name="Moneda 2 4 2 4 5 2 2 4" xfId="15945"/>
    <cellStyle name="Moneda 2 4 2 4 5 2 2 5" xfId="24145"/>
    <cellStyle name="Moneda 2 4 2 4 5 2 2 6" xfId="35948"/>
    <cellStyle name="Moneda 2 4 2 4 5 2 3" xfId="5955"/>
    <cellStyle name="Moneda 2 4 2 4 5 2 3 2" xfId="19667"/>
    <cellStyle name="Moneda 2 4 2 4 5 2 3 3" xfId="38681"/>
    <cellStyle name="Moneda 2 4 2 4 5 2 4" xfId="11533"/>
    <cellStyle name="Moneda 2 4 2 4 5 2 4 2" xfId="28700"/>
    <cellStyle name="Moneda 2 4 2 4 5 2 5" xfId="14550"/>
    <cellStyle name="Moneda 2 4 2 4 5 2 6" xfId="22277"/>
    <cellStyle name="Moneda 2 4 2 4 5 2 7" xfId="34553"/>
    <cellStyle name="Moneda 2 4 2 4 5 3" xfId="4419"/>
    <cellStyle name="Moneda 2 4 2 4 5 3 2" xfId="7349"/>
    <cellStyle name="Moneda 2 4 2 4 5 3 2 2" xfId="20415"/>
    <cellStyle name="Moneda 2 4 2 4 5 3 2 3" xfId="39005"/>
    <cellStyle name="Moneda 2 4 2 4 5 3 3" xfId="12927"/>
    <cellStyle name="Moneda 2 4 2 4 5 3 3 2" xfId="30561"/>
    <cellStyle name="Moneda 2 4 2 4 5 3 4" xfId="15944"/>
    <cellStyle name="Moneda 2 4 2 4 5 3 5" xfId="24144"/>
    <cellStyle name="Moneda 2 4 2 4 5 3 6" xfId="35947"/>
    <cellStyle name="Moneda 2 4 2 4 5 4" xfId="5954"/>
    <cellStyle name="Moneda 2 4 2 4 5 4 2" xfId="18508"/>
    <cellStyle name="Moneda 2 4 2 4 5 4 3" xfId="37934"/>
    <cellStyle name="Moneda 2 4 2 4 5 5" xfId="11532"/>
    <cellStyle name="Moneda 2 4 2 4 5 5 2" xfId="28699"/>
    <cellStyle name="Moneda 2 4 2 4 5 6" xfId="14549"/>
    <cellStyle name="Moneda 2 4 2 4 5 7" xfId="22276"/>
    <cellStyle name="Moneda 2 4 2 4 5 8" xfId="34552"/>
    <cellStyle name="Moneda 2 4 2 4 6" xfId="3480"/>
    <cellStyle name="Moneda 2 4 2 4 6 2" xfId="4421"/>
    <cellStyle name="Moneda 2 4 2 4 6 2 2" xfId="7351"/>
    <cellStyle name="Moneda 2 4 2 4 6 2 2 2" xfId="20417"/>
    <cellStyle name="Moneda 2 4 2 4 6 2 2 3" xfId="39007"/>
    <cellStyle name="Moneda 2 4 2 4 6 2 3" xfId="12929"/>
    <cellStyle name="Moneda 2 4 2 4 6 2 3 2" xfId="30563"/>
    <cellStyle name="Moneda 2 4 2 4 6 2 4" xfId="15946"/>
    <cellStyle name="Moneda 2 4 2 4 6 2 5" xfId="24146"/>
    <cellStyle name="Moneda 2 4 2 4 6 2 6" xfId="35949"/>
    <cellStyle name="Moneda 2 4 2 4 6 3" xfId="5956"/>
    <cellStyle name="Moneda 2 4 2 4 6 3 2" xfId="19668"/>
    <cellStyle name="Moneda 2 4 2 4 6 3 3" xfId="38682"/>
    <cellStyle name="Moneda 2 4 2 4 6 4" xfId="11534"/>
    <cellStyle name="Moneda 2 4 2 4 6 4 2" xfId="28701"/>
    <cellStyle name="Moneda 2 4 2 4 6 5" xfId="14551"/>
    <cellStyle name="Moneda 2 4 2 4 6 6" xfId="22278"/>
    <cellStyle name="Moneda 2 4 2 4 6 7" xfId="34554"/>
    <cellStyle name="Moneda 2 4 2 4 7" xfId="4407"/>
    <cellStyle name="Moneda 2 4 2 4 7 2" xfId="7337"/>
    <cellStyle name="Moneda 2 4 2 4 7 2 2" xfId="20403"/>
    <cellStyle name="Moneda 2 4 2 4 7 2 3" xfId="38993"/>
    <cellStyle name="Moneda 2 4 2 4 7 3" xfId="12915"/>
    <cellStyle name="Moneda 2 4 2 4 7 3 2" xfId="30549"/>
    <cellStyle name="Moneda 2 4 2 4 7 4" xfId="15932"/>
    <cellStyle name="Moneda 2 4 2 4 7 5" xfId="24132"/>
    <cellStyle name="Moneda 2 4 2 4 7 6" xfId="35935"/>
    <cellStyle name="Moneda 2 4 2 4 8" xfId="9876"/>
    <cellStyle name="Moneda 2 4 2 4 8 2" xfId="14254"/>
    <cellStyle name="Moneda 2 4 2 4 8 2 2" xfId="32754"/>
    <cellStyle name="Moneda 2 4 2 4 8 3" xfId="17271"/>
    <cellStyle name="Moneda 2 4 2 4 8 4" xfId="37274"/>
    <cellStyle name="Moneda 2 4 2 4 9" xfId="5942"/>
    <cellStyle name="Moneda 2 4 2 4 9 2" xfId="17932"/>
    <cellStyle name="Moneda 2 4 2 4 9 3" xfId="37511"/>
    <cellStyle name="Moneda 2 4 2 5" xfId="1742"/>
    <cellStyle name="Moneda 2 4 2 5 10" xfId="11535"/>
    <cellStyle name="Moneda 2 4 2 5 10 2" xfId="28702"/>
    <cellStyle name="Moneda 2 4 2 5 11" xfId="14552"/>
    <cellStyle name="Moneda 2 4 2 5 12" xfId="22279"/>
    <cellStyle name="Moneda 2 4 2 5 13" xfId="34555"/>
    <cellStyle name="Moneda 2 4 2 5 2" xfId="1718"/>
    <cellStyle name="Moneda 2 4 2 5 2 10" xfId="14553"/>
    <cellStyle name="Moneda 2 4 2 5 2 11" xfId="22280"/>
    <cellStyle name="Moneda 2 4 2 5 2 12" xfId="34556"/>
    <cellStyle name="Moneda 2 4 2 5 2 2" xfId="2313"/>
    <cellStyle name="Moneda 2 4 2 5 2 2 2" xfId="3481"/>
    <cellStyle name="Moneda 2 4 2 5 2 2 2 2" xfId="4425"/>
    <cellStyle name="Moneda 2 4 2 5 2 2 2 2 2" xfId="7355"/>
    <cellStyle name="Moneda 2 4 2 5 2 2 2 2 2 2" xfId="20421"/>
    <cellStyle name="Moneda 2 4 2 5 2 2 2 2 2 3" xfId="39011"/>
    <cellStyle name="Moneda 2 4 2 5 2 2 2 2 3" xfId="12933"/>
    <cellStyle name="Moneda 2 4 2 5 2 2 2 2 3 2" xfId="30567"/>
    <cellStyle name="Moneda 2 4 2 5 2 2 2 2 4" xfId="15950"/>
    <cellStyle name="Moneda 2 4 2 5 2 2 2 2 5" xfId="24150"/>
    <cellStyle name="Moneda 2 4 2 5 2 2 2 2 6" xfId="35953"/>
    <cellStyle name="Moneda 2 4 2 5 2 2 2 3" xfId="5960"/>
    <cellStyle name="Moneda 2 4 2 5 2 2 2 3 2" xfId="19669"/>
    <cellStyle name="Moneda 2 4 2 5 2 2 2 3 3" xfId="38683"/>
    <cellStyle name="Moneda 2 4 2 5 2 2 2 4" xfId="11538"/>
    <cellStyle name="Moneda 2 4 2 5 2 2 2 4 2" xfId="28705"/>
    <cellStyle name="Moneda 2 4 2 5 2 2 2 5" xfId="14555"/>
    <cellStyle name="Moneda 2 4 2 5 2 2 2 6" xfId="22282"/>
    <cellStyle name="Moneda 2 4 2 5 2 2 2 7" xfId="34558"/>
    <cellStyle name="Moneda 2 4 2 5 2 2 3" xfId="4424"/>
    <cellStyle name="Moneda 2 4 2 5 2 2 3 2" xfId="7354"/>
    <cellStyle name="Moneda 2 4 2 5 2 2 3 2 2" xfId="20420"/>
    <cellStyle name="Moneda 2 4 2 5 2 2 3 2 3" xfId="39010"/>
    <cellStyle name="Moneda 2 4 2 5 2 2 3 3" xfId="12932"/>
    <cellStyle name="Moneda 2 4 2 5 2 2 3 3 2" xfId="30566"/>
    <cellStyle name="Moneda 2 4 2 5 2 2 3 4" xfId="15949"/>
    <cellStyle name="Moneda 2 4 2 5 2 2 3 5" xfId="24149"/>
    <cellStyle name="Moneda 2 4 2 5 2 2 3 6" xfId="35952"/>
    <cellStyle name="Moneda 2 4 2 5 2 2 4" xfId="5959"/>
    <cellStyle name="Moneda 2 4 2 5 2 2 4 2" xfId="18726"/>
    <cellStyle name="Moneda 2 4 2 5 2 2 4 3" xfId="38048"/>
    <cellStyle name="Moneda 2 4 2 5 2 2 5" xfId="11537"/>
    <cellStyle name="Moneda 2 4 2 5 2 2 5 2" xfId="28704"/>
    <cellStyle name="Moneda 2 4 2 5 2 2 6" xfId="14554"/>
    <cellStyle name="Moneda 2 4 2 5 2 2 7" xfId="22281"/>
    <cellStyle name="Moneda 2 4 2 5 2 2 8" xfId="34557"/>
    <cellStyle name="Moneda 2 4 2 5 2 3" xfId="2314"/>
    <cellStyle name="Moneda 2 4 2 5 2 3 2" xfId="3482"/>
    <cellStyle name="Moneda 2 4 2 5 2 3 2 2" xfId="4427"/>
    <cellStyle name="Moneda 2 4 2 5 2 3 2 2 2" xfId="7357"/>
    <cellStyle name="Moneda 2 4 2 5 2 3 2 2 2 2" xfId="20423"/>
    <cellStyle name="Moneda 2 4 2 5 2 3 2 2 2 3" xfId="39013"/>
    <cellStyle name="Moneda 2 4 2 5 2 3 2 2 3" xfId="12935"/>
    <cellStyle name="Moneda 2 4 2 5 2 3 2 2 3 2" xfId="30569"/>
    <cellStyle name="Moneda 2 4 2 5 2 3 2 2 4" xfId="15952"/>
    <cellStyle name="Moneda 2 4 2 5 2 3 2 2 5" xfId="24152"/>
    <cellStyle name="Moneda 2 4 2 5 2 3 2 2 6" xfId="35955"/>
    <cellStyle name="Moneda 2 4 2 5 2 3 2 3" xfId="5962"/>
    <cellStyle name="Moneda 2 4 2 5 2 3 2 3 2" xfId="19670"/>
    <cellStyle name="Moneda 2 4 2 5 2 3 2 3 3" xfId="38684"/>
    <cellStyle name="Moneda 2 4 2 5 2 3 2 4" xfId="11540"/>
    <cellStyle name="Moneda 2 4 2 5 2 3 2 4 2" xfId="28707"/>
    <cellStyle name="Moneda 2 4 2 5 2 3 2 5" xfId="14557"/>
    <cellStyle name="Moneda 2 4 2 5 2 3 2 6" xfId="22284"/>
    <cellStyle name="Moneda 2 4 2 5 2 3 2 7" xfId="34560"/>
    <cellStyle name="Moneda 2 4 2 5 2 3 3" xfId="4426"/>
    <cellStyle name="Moneda 2 4 2 5 2 3 3 2" xfId="7356"/>
    <cellStyle name="Moneda 2 4 2 5 2 3 3 2 2" xfId="20422"/>
    <cellStyle name="Moneda 2 4 2 5 2 3 3 2 3" xfId="39012"/>
    <cellStyle name="Moneda 2 4 2 5 2 3 3 3" xfId="12934"/>
    <cellStyle name="Moneda 2 4 2 5 2 3 3 3 2" xfId="30568"/>
    <cellStyle name="Moneda 2 4 2 5 2 3 3 4" xfId="15951"/>
    <cellStyle name="Moneda 2 4 2 5 2 3 3 5" xfId="24151"/>
    <cellStyle name="Moneda 2 4 2 5 2 3 3 6" xfId="35954"/>
    <cellStyle name="Moneda 2 4 2 5 2 3 4" xfId="5961"/>
    <cellStyle name="Moneda 2 4 2 5 2 3 4 2" xfId="18727"/>
    <cellStyle name="Moneda 2 4 2 5 2 3 4 3" xfId="38049"/>
    <cellStyle name="Moneda 2 4 2 5 2 3 5" xfId="11539"/>
    <cellStyle name="Moneda 2 4 2 5 2 3 5 2" xfId="28706"/>
    <cellStyle name="Moneda 2 4 2 5 2 3 6" xfId="14556"/>
    <cellStyle name="Moneda 2 4 2 5 2 3 7" xfId="22283"/>
    <cellStyle name="Moneda 2 4 2 5 2 3 8" xfId="34559"/>
    <cellStyle name="Moneda 2 4 2 5 2 4" xfId="2315"/>
    <cellStyle name="Moneda 2 4 2 5 2 4 2" xfId="4428"/>
    <cellStyle name="Moneda 2 4 2 5 2 4 2 2" xfId="7358"/>
    <cellStyle name="Moneda 2 4 2 5 2 4 2 2 2" xfId="20424"/>
    <cellStyle name="Moneda 2 4 2 5 2 4 2 2 3" xfId="39014"/>
    <cellStyle name="Moneda 2 4 2 5 2 4 2 3" xfId="12936"/>
    <cellStyle name="Moneda 2 4 2 5 2 4 2 3 2" xfId="30570"/>
    <cellStyle name="Moneda 2 4 2 5 2 4 2 4" xfId="15953"/>
    <cellStyle name="Moneda 2 4 2 5 2 4 2 5" xfId="24153"/>
    <cellStyle name="Moneda 2 4 2 5 2 4 2 6" xfId="35956"/>
    <cellStyle name="Moneda 2 4 2 5 2 4 3" xfId="5963"/>
    <cellStyle name="Moneda 2 4 2 5 2 4 3 2" xfId="18728"/>
    <cellStyle name="Moneda 2 4 2 5 2 4 3 3" xfId="38050"/>
    <cellStyle name="Moneda 2 4 2 5 2 4 4" xfId="11541"/>
    <cellStyle name="Moneda 2 4 2 5 2 4 4 2" xfId="28708"/>
    <cellStyle name="Moneda 2 4 2 5 2 4 5" xfId="14558"/>
    <cellStyle name="Moneda 2 4 2 5 2 4 6" xfId="22285"/>
    <cellStyle name="Moneda 2 4 2 5 2 4 7" xfId="34561"/>
    <cellStyle name="Moneda 2 4 2 5 2 5" xfId="2312"/>
    <cellStyle name="Moneda 2 4 2 5 2 5 2" xfId="4429"/>
    <cellStyle name="Moneda 2 4 2 5 2 5 2 2" xfId="7359"/>
    <cellStyle name="Moneda 2 4 2 5 2 5 2 2 2" xfId="20425"/>
    <cellStyle name="Moneda 2 4 2 5 2 5 2 2 3" xfId="39015"/>
    <cellStyle name="Moneda 2 4 2 5 2 5 2 3" xfId="12937"/>
    <cellStyle name="Moneda 2 4 2 5 2 5 2 3 2" xfId="30571"/>
    <cellStyle name="Moneda 2 4 2 5 2 5 2 4" xfId="15954"/>
    <cellStyle name="Moneda 2 4 2 5 2 5 2 5" xfId="24154"/>
    <cellStyle name="Moneda 2 4 2 5 2 5 2 6" xfId="35957"/>
    <cellStyle name="Moneda 2 4 2 5 2 5 3" xfId="5964"/>
    <cellStyle name="Moneda 2 4 2 5 2 5 3 2" xfId="18725"/>
    <cellStyle name="Moneda 2 4 2 5 2 5 3 3" xfId="38047"/>
    <cellStyle name="Moneda 2 4 2 5 2 5 4" xfId="11542"/>
    <cellStyle name="Moneda 2 4 2 5 2 5 4 2" xfId="28709"/>
    <cellStyle name="Moneda 2 4 2 5 2 5 5" xfId="14559"/>
    <cellStyle name="Moneda 2 4 2 5 2 5 6" xfId="22286"/>
    <cellStyle name="Moneda 2 4 2 5 2 5 7" xfId="34562"/>
    <cellStyle name="Moneda 2 4 2 5 2 6" xfId="4423"/>
    <cellStyle name="Moneda 2 4 2 5 2 6 2" xfId="7353"/>
    <cellStyle name="Moneda 2 4 2 5 2 6 2 2" xfId="20419"/>
    <cellStyle name="Moneda 2 4 2 5 2 6 2 3" xfId="39009"/>
    <cellStyle name="Moneda 2 4 2 5 2 6 3" xfId="12931"/>
    <cellStyle name="Moneda 2 4 2 5 2 6 3 2" xfId="30565"/>
    <cellStyle name="Moneda 2 4 2 5 2 6 4" xfId="15948"/>
    <cellStyle name="Moneda 2 4 2 5 2 6 5" xfId="24148"/>
    <cellStyle name="Moneda 2 4 2 5 2 6 6" xfId="35951"/>
    <cellStyle name="Moneda 2 4 2 5 2 7" xfId="9879"/>
    <cellStyle name="Moneda 2 4 2 5 2 7 2" xfId="14257"/>
    <cellStyle name="Moneda 2 4 2 5 2 7 2 2" xfId="32757"/>
    <cellStyle name="Moneda 2 4 2 5 2 7 3" xfId="17274"/>
    <cellStyle name="Moneda 2 4 2 5 2 7 4" xfId="37277"/>
    <cellStyle name="Moneda 2 4 2 5 2 8" xfId="5958"/>
    <cellStyle name="Moneda 2 4 2 5 2 8 2" xfId="18200"/>
    <cellStyle name="Moneda 2 4 2 5 2 8 3" xfId="37733"/>
    <cellStyle name="Moneda 2 4 2 5 2 9" xfId="11536"/>
    <cellStyle name="Moneda 2 4 2 5 2 9 2" xfId="28703"/>
    <cellStyle name="Moneda 2 4 2 5 3" xfId="1733"/>
    <cellStyle name="Moneda 2 4 2 5 3 2" xfId="2316"/>
    <cellStyle name="Moneda 2 4 2 5 3 2 2" xfId="4431"/>
    <cellStyle name="Moneda 2 4 2 5 3 2 2 2" xfId="7361"/>
    <cellStyle name="Moneda 2 4 2 5 3 2 2 2 2" xfId="20427"/>
    <cellStyle name="Moneda 2 4 2 5 3 2 2 2 3" xfId="39017"/>
    <cellStyle name="Moneda 2 4 2 5 3 2 2 3" xfId="12939"/>
    <cellStyle name="Moneda 2 4 2 5 3 2 2 3 2" xfId="30573"/>
    <cellStyle name="Moneda 2 4 2 5 3 2 2 4" xfId="15956"/>
    <cellStyle name="Moneda 2 4 2 5 3 2 2 5" xfId="24156"/>
    <cellStyle name="Moneda 2 4 2 5 3 2 2 6" xfId="35959"/>
    <cellStyle name="Moneda 2 4 2 5 3 2 3" xfId="5966"/>
    <cellStyle name="Moneda 2 4 2 5 3 2 3 2" xfId="18729"/>
    <cellStyle name="Moneda 2 4 2 5 3 2 3 3" xfId="38051"/>
    <cellStyle name="Moneda 2 4 2 5 3 2 4" xfId="11544"/>
    <cellStyle name="Moneda 2 4 2 5 3 2 4 2" xfId="28711"/>
    <cellStyle name="Moneda 2 4 2 5 3 2 5" xfId="14561"/>
    <cellStyle name="Moneda 2 4 2 5 3 2 6" xfId="22288"/>
    <cellStyle name="Moneda 2 4 2 5 3 2 7" xfId="34564"/>
    <cellStyle name="Moneda 2 4 2 5 3 3" xfId="4430"/>
    <cellStyle name="Moneda 2 4 2 5 3 3 2" xfId="7360"/>
    <cellStyle name="Moneda 2 4 2 5 3 3 2 2" xfId="20426"/>
    <cellStyle name="Moneda 2 4 2 5 3 3 2 3" xfId="39016"/>
    <cellStyle name="Moneda 2 4 2 5 3 3 3" xfId="12938"/>
    <cellStyle name="Moneda 2 4 2 5 3 3 3 2" xfId="30572"/>
    <cellStyle name="Moneda 2 4 2 5 3 3 4" xfId="15955"/>
    <cellStyle name="Moneda 2 4 2 5 3 3 5" xfId="24155"/>
    <cellStyle name="Moneda 2 4 2 5 3 3 6" xfId="35958"/>
    <cellStyle name="Moneda 2 4 2 5 3 4" xfId="5965"/>
    <cellStyle name="Moneda 2 4 2 5 3 4 2" xfId="18215"/>
    <cellStyle name="Moneda 2 4 2 5 3 4 3" xfId="37748"/>
    <cellStyle name="Moneda 2 4 2 5 3 5" xfId="11543"/>
    <cellStyle name="Moneda 2 4 2 5 3 5 2" xfId="28710"/>
    <cellStyle name="Moneda 2 4 2 5 3 6" xfId="14560"/>
    <cellStyle name="Moneda 2 4 2 5 3 7" xfId="22287"/>
    <cellStyle name="Moneda 2 4 2 5 3 8" xfId="34563"/>
    <cellStyle name="Moneda 2 4 2 5 4" xfId="1885"/>
    <cellStyle name="Moneda 2 4 2 5 4 2" xfId="2317"/>
    <cellStyle name="Moneda 2 4 2 5 4 2 2" xfId="4433"/>
    <cellStyle name="Moneda 2 4 2 5 4 2 2 2" xfId="7363"/>
    <cellStyle name="Moneda 2 4 2 5 4 2 2 2 2" xfId="20429"/>
    <cellStyle name="Moneda 2 4 2 5 4 2 2 2 3" xfId="39019"/>
    <cellStyle name="Moneda 2 4 2 5 4 2 2 3" xfId="12941"/>
    <cellStyle name="Moneda 2 4 2 5 4 2 2 3 2" xfId="30575"/>
    <cellStyle name="Moneda 2 4 2 5 4 2 2 4" xfId="15958"/>
    <cellStyle name="Moneda 2 4 2 5 4 2 2 5" xfId="24158"/>
    <cellStyle name="Moneda 2 4 2 5 4 2 2 6" xfId="35961"/>
    <cellStyle name="Moneda 2 4 2 5 4 2 3" xfId="5968"/>
    <cellStyle name="Moneda 2 4 2 5 4 2 3 2" xfId="18730"/>
    <cellStyle name="Moneda 2 4 2 5 4 2 3 3" xfId="38052"/>
    <cellStyle name="Moneda 2 4 2 5 4 2 4" xfId="11546"/>
    <cellStyle name="Moneda 2 4 2 5 4 2 4 2" xfId="28713"/>
    <cellStyle name="Moneda 2 4 2 5 4 2 5" xfId="14563"/>
    <cellStyle name="Moneda 2 4 2 5 4 2 6" xfId="22290"/>
    <cellStyle name="Moneda 2 4 2 5 4 2 7" xfId="34566"/>
    <cellStyle name="Moneda 2 4 2 5 4 3" xfId="4432"/>
    <cellStyle name="Moneda 2 4 2 5 4 3 2" xfId="7362"/>
    <cellStyle name="Moneda 2 4 2 5 4 3 2 2" xfId="20428"/>
    <cellStyle name="Moneda 2 4 2 5 4 3 2 3" xfId="39018"/>
    <cellStyle name="Moneda 2 4 2 5 4 3 3" xfId="12940"/>
    <cellStyle name="Moneda 2 4 2 5 4 3 3 2" xfId="30574"/>
    <cellStyle name="Moneda 2 4 2 5 4 3 4" xfId="15957"/>
    <cellStyle name="Moneda 2 4 2 5 4 3 5" xfId="24157"/>
    <cellStyle name="Moneda 2 4 2 5 4 3 6" xfId="35960"/>
    <cellStyle name="Moneda 2 4 2 5 4 4" xfId="5967"/>
    <cellStyle name="Moneda 2 4 2 5 4 4 2" xfId="18364"/>
    <cellStyle name="Moneda 2 4 2 5 4 4 3" xfId="37893"/>
    <cellStyle name="Moneda 2 4 2 5 4 5" xfId="11545"/>
    <cellStyle name="Moneda 2 4 2 5 4 5 2" xfId="28712"/>
    <cellStyle name="Moneda 2 4 2 5 4 6" xfId="14562"/>
    <cellStyle name="Moneda 2 4 2 5 4 7" xfId="22289"/>
    <cellStyle name="Moneda 2 4 2 5 4 8" xfId="34565"/>
    <cellStyle name="Moneda 2 4 2 5 5" xfId="2064"/>
    <cellStyle name="Moneda 2 4 2 5 5 2" xfId="3483"/>
    <cellStyle name="Moneda 2 4 2 5 5 2 2" xfId="4435"/>
    <cellStyle name="Moneda 2 4 2 5 5 2 2 2" xfId="7365"/>
    <cellStyle name="Moneda 2 4 2 5 5 2 2 2 2" xfId="20431"/>
    <cellStyle name="Moneda 2 4 2 5 5 2 2 2 3" xfId="39021"/>
    <cellStyle name="Moneda 2 4 2 5 5 2 2 3" xfId="12943"/>
    <cellStyle name="Moneda 2 4 2 5 5 2 2 3 2" xfId="30577"/>
    <cellStyle name="Moneda 2 4 2 5 5 2 2 4" xfId="15960"/>
    <cellStyle name="Moneda 2 4 2 5 5 2 2 5" xfId="24160"/>
    <cellStyle name="Moneda 2 4 2 5 5 2 2 6" xfId="35963"/>
    <cellStyle name="Moneda 2 4 2 5 5 2 3" xfId="5970"/>
    <cellStyle name="Moneda 2 4 2 5 5 2 3 2" xfId="19671"/>
    <cellStyle name="Moneda 2 4 2 5 5 2 3 3" xfId="38685"/>
    <cellStyle name="Moneda 2 4 2 5 5 2 4" xfId="11548"/>
    <cellStyle name="Moneda 2 4 2 5 5 2 4 2" xfId="28715"/>
    <cellStyle name="Moneda 2 4 2 5 5 2 5" xfId="14565"/>
    <cellStyle name="Moneda 2 4 2 5 5 2 6" xfId="22292"/>
    <cellStyle name="Moneda 2 4 2 5 5 2 7" xfId="34568"/>
    <cellStyle name="Moneda 2 4 2 5 5 3" xfId="4434"/>
    <cellStyle name="Moneda 2 4 2 5 5 3 2" xfId="7364"/>
    <cellStyle name="Moneda 2 4 2 5 5 3 2 2" xfId="20430"/>
    <cellStyle name="Moneda 2 4 2 5 5 3 2 3" xfId="39020"/>
    <cellStyle name="Moneda 2 4 2 5 5 3 3" xfId="12942"/>
    <cellStyle name="Moneda 2 4 2 5 5 3 3 2" xfId="30576"/>
    <cellStyle name="Moneda 2 4 2 5 5 3 4" xfId="15959"/>
    <cellStyle name="Moneda 2 4 2 5 5 3 5" xfId="24159"/>
    <cellStyle name="Moneda 2 4 2 5 5 3 6" xfId="35962"/>
    <cellStyle name="Moneda 2 4 2 5 5 4" xfId="5969"/>
    <cellStyle name="Moneda 2 4 2 5 5 4 2" xfId="18509"/>
    <cellStyle name="Moneda 2 4 2 5 5 4 3" xfId="37935"/>
    <cellStyle name="Moneda 2 4 2 5 5 5" xfId="11547"/>
    <cellStyle name="Moneda 2 4 2 5 5 5 2" xfId="28714"/>
    <cellStyle name="Moneda 2 4 2 5 5 6" xfId="14564"/>
    <cellStyle name="Moneda 2 4 2 5 5 7" xfId="22291"/>
    <cellStyle name="Moneda 2 4 2 5 5 8" xfId="34567"/>
    <cellStyle name="Moneda 2 4 2 5 6" xfId="3484"/>
    <cellStyle name="Moneda 2 4 2 5 6 2" xfId="4436"/>
    <cellStyle name="Moneda 2 4 2 5 6 2 2" xfId="7366"/>
    <cellStyle name="Moneda 2 4 2 5 6 2 2 2" xfId="20432"/>
    <cellStyle name="Moneda 2 4 2 5 6 2 2 3" xfId="39022"/>
    <cellStyle name="Moneda 2 4 2 5 6 2 3" xfId="12944"/>
    <cellStyle name="Moneda 2 4 2 5 6 2 3 2" xfId="30578"/>
    <cellStyle name="Moneda 2 4 2 5 6 2 4" xfId="15961"/>
    <cellStyle name="Moneda 2 4 2 5 6 2 5" xfId="24161"/>
    <cellStyle name="Moneda 2 4 2 5 6 2 6" xfId="35964"/>
    <cellStyle name="Moneda 2 4 2 5 6 3" xfId="5971"/>
    <cellStyle name="Moneda 2 4 2 5 6 3 2" xfId="19672"/>
    <cellStyle name="Moneda 2 4 2 5 6 3 3" xfId="38686"/>
    <cellStyle name="Moneda 2 4 2 5 6 4" xfId="11549"/>
    <cellStyle name="Moneda 2 4 2 5 6 4 2" xfId="28716"/>
    <cellStyle name="Moneda 2 4 2 5 6 5" xfId="14566"/>
    <cellStyle name="Moneda 2 4 2 5 6 6" xfId="22293"/>
    <cellStyle name="Moneda 2 4 2 5 6 7" xfId="34569"/>
    <cellStyle name="Moneda 2 4 2 5 7" xfId="4422"/>
    <cellStyle name="Moneda 2 4 2 5 7 2" xfId="7352"/>
    <cellStyle name="Moneda 2 4 2 5 7 2 2" xfId="20418"/>
    <cellStyle name="Moneda 2 4 2 5 7 2 3" xfId="39008"/>
    <cellStyle name="Moneda 2 4 2 5 7 3" xfId="12930"/>
    <cellStyle name="Moneda 2 4 2 5 7 3 2" xfId="30564"/>
    <cellStyle name="Moneda 2 4 2 5 7 4" xfId="15947"/>
    <cellStyle name="Moneda 2 4 2 5 7 5" xfId="24147"/>
    <cellStyle name="Moneda 2 4 2 5 7 6" xfId="35950"/>
    <cellStyle name="Moneda 2 4 2 5 8" xfId="9878"/>
    <cellStyle name="Moneda 2 4 2 5 8 2" xfId="14256"/>
    <cellStyle name="Moneda 2 4 2 5 8 2 2" xfId="32756"/>
    <cellStyle name="Moneda 2 4 2 5 8 3" xfId="17273"/>
    <cellStyle name="Moneda 2 4 2 5 8 4" xfId="37276"/>
    <cellStyle name="Moneda 2 4 2 5 9" xfId="5957"/>
    <cellStyle name="Moneda 2 4 2 5 9 2" xfId="18222"/>
    <cellStyle name="Moneda 2 4 2 5 9 3" xfId="37755"/>
    <cellStyle name="Moneda 2 4 2 6" xfId="1717"/>
    <cellStyle name="Moneda 2 4 2 6 10" xfId="14567"/>
    <cellStyle name="Moneda 2 4 2 6 11" xfId="22294"/>
    <cellStyle name="Moneda 2 4 2 6 12" xfId="34570"/>
    <cellStyle name="Moneda 2 4 2 6 2" xfId="1716"/>
    <cellStyle name="Moneda 2 4 2 6 2 10" xfId="34571"/>
    <cellStyle name="Moneda 2 4 2 6 2 2" xfId="2320"/>
    <cellStyle name="Moneda 2 4 2 6 2 2 2" xfId="3485"/>
    <cellStyle name="Moneda 2 4 2 6 2 2 2 2" xfId="4440"/>
    <cellStyle name="Moneda 2 4 2 6 2 2 2 2 2" xfId="7370"/>
    <cellStyle name="Moneda 2 4 2 6 2 2 2 2 2 2" xfId="20436"/>
    <cellStyle name="Moneda 2 4 2 6 2 2 2 2 2 3" xfId="39026"/>
    <cellStyle name="Moneda 2 4 2 6 2 2 2 2 3" xfId="12948"/>
    <cellStyle name="Moneda 2 4 2 6 2 2 2 2 3 2" xfId="30582"/>
    <cellStyle name="Moneda 2 4 2 6 2 2 2 2 4" xfId="15965"/>
    <cellStyle name="Moneda 2 4 2 6 2 2 2 2 5" xfId="24165"/>
    <cellStyle name="Moneda 2 4 2 6 2 2 2 2 6" xfId="35968"/>
    <cellStyle name="Moneda 2 4 2 6 2 2 2 3" xfId="5975"/>
    <cellStyle name="Moneda 2 4 2 6 2 2 2 3 2" xfId="19673"/>
    <cellStyle name="Moneda 2 4 2 6 2 2 2 3 3" xfId="38687"/>
    <cellStyle name="Moneda 2 4 2 6 2 2 2 4" xfId="11553"/>
    <cellStyle name="Moneda 2 4 2 6 2 2 2 4 2" xfId="28720"/>
    <cellStyle name="Moneda 2 4 2 6 2 2 2 5" xfId="14570"/>
    <cellStyle name="Moneda 2 4 2 6 2 2 2 6" xfId="22297"/>
    <cellStyle name="Moneda 2 4 2 6 2 2 2 7" xfId="34573"/>
    <cellStyle name="Moneda 2 4 2 6 2 2 3" xfId="4439"/>
    <cellStyle name="Moneda 2 4 2 6 2 2 3 2" xfId="7369"/>
    <cellStyle name="Moneda 2 4 2 6 2 2 3 2 2" xfId="20435"/>
    <cellStyle name="Moneda 2 4 2 6 2 2 3 2 3" xfId="39025"/>
    <cellStyle name="Moneda 2 4 2 6 2 2 3 3" xfId="12947"/>
    <cellStyle name="Moneda 2 4 2 6 2 2 3 3 2" xfId="30581"/>
    <cellStyle name="Moneda 2 4 2 6 2 2 3 4" xfId="15964"/>
    <cellStyle name="Moneda 2 4 2 6 2 2 3 5" xfId="24164"/>
    <cellStyle name="Moneda 2 4 2 6 2 2 3 6" xfId="35967"/>
    <cellStyle name="Moneda 2 4 2 6 2 2 4" xfId="5974"/>
    <cellStyle name="Moneda 2 4 2 6 2 2 4 2" xfId="18733"/>
    <cellStyle name="Moneda 2 4 2 6 2 2 4 3" xfId="38055"/>
    <cellStyle name="Moneda 2 4 2 6 2 2 5" xfId="11552"/>
    <cellStyle name="Moneda 2 4 2 6 2 2 5 2" xfId="28719"/>
    <cellStyle name="Moneda 2 4 2 6 2 2 6" xfId="14569"/>
    <cellStyle name="Moneda 2 4 2 6 2 2 7" xfId="22296"/>
    <cellStyle name="Moneda 2 4 2 6 2 2 8" xfId="34572"/>
    <cellStyle name="Moneda 2 4 2 6 2 3" xfId="2319"/>
    <cellStyle name="Moneda 2 4 2 6 2 3 2" xfId="4441"/>
    <cellStyle name="Moneda 2 4 2 6 2 3 2 2" xfId="7371"/>
    <cellStyle name="Moneda 2 4 2 6 2 3 2 2 2" xfId="20437"/>
    <cellStyle name="Moneda 2 4 2 6 2 3 2 2 3" xfId="39027"/>
    <cellStyle name="Moneda 2 4 2 6 2 3 2 3" xfId="12949"/>
    <cellStyle name="Moneda 2 4 2 6 2 3 2 3 2" xfId="30583"/>
    <cellStyle name="Moneda 2 4 2 6 2 3 2 4" xfId="15966"/>
    <cellStyle name="Moneda 2 4 2 6 2 3 2 5" xfId="24166"/>
    <cellStyle name="Moneda 2 4 2 6 2 3 2 6" xfId="35969"/>
    <cellStyle name="Moneda 2 4 2 6 2 3 3" xfId="5976"/>
    <cellStyle name="Moneda 2 4 2 6 2 3 3 2" xfId="18732"/>
    <cellStyle name="Moneda 2 4 2 6 2 3 3 3" xfId="38054"/>
    <cellStyle name="Moneda 2 4 2 6 2 3 4" xfId="11554"/>
    <cellStyle name="Moneda 2 4 2 6 2 3 4 2" xfId="28721"/>
    <cellStyle name="Moneda 2 4 2 6 2 3 5" xfId="14571"/>
    <cellStyle name="Moneda 2 4 2 6 2 3 6" xfId="22298"/>
    <cellStyle name="Moneda 2 4 2 6 2 3 7" xfId="34574"/>
    <cellStyle name="Moneda 2 4 2 6 2 4" xfId="4438"/>
    <cellStyle name="Moneda 2 4 2 6 2 4 2" xfId="7368"/>
    <cellStyle name="Moneda 2 4 2 6 2 4 2 2" xfId="20434"/>
    <cellStyle name="Moneda 2 4 2 6 2 4 2 3" xfId="39024"/>
    <cellStyle name="Moneda 2 4 2 6 2 4 3" xfId="12946"/>
    <cellStyle name="Moneda 2 4 2 6 2 4 3 2" xfId="30580"/>
    <cellStyle name="Moneda 2 4 2 6 2 4 4" xfId="15963"/>
    <cellStyle name="Moneda 2 4 2 6 2 4 5" xfId="24163"/>
    <cellStyle name="Moneda 2 4 2 6 2 4 6" xfId="35966"/>
    <cellStyle name="Moneda 2 4 2 6 2 5" xfId="9881"/>
    <cellStyle name="Moneda 2 4 2 6 2 5 2" xfId="14259"/>
    <cellStyle name="Moneda 2 4 2 6 2 5 2 2" xfId="32759"/>
    <cellStyle name="Moneda 2 4 2 6 2 5 3" xfId="17276"/>
    <cellStyle name="Moneda 2 4 2 6 2 5 4" xfId="37279"/>
    <cellStyle name="Moneda 2 4 2 6 2 6" xfId="5973"/>
    <cellStyle name="Moneda 2 4 2 6 2 6 2" xfId="18198"/>
    <cellStyle name="Moneda 2 4 2 6 2 6 3" xfId="37731"/>
    <cellStyle name="Moneda 2 4 2 6 2 7" xfId="11551"/>
    <cellStyle name="Moneda 2 4 2 6 2 7 2" xfId="28718"/>
    <cellStyle name="Moneda 2 4 2 6 2 8" xfId="14568"/>
    <cellStyle name="Moneda 2 4 2 6 2 9" xfId="22295"/>
    <cellStyle name="Moneda 2 4 2 6 3" xfId="1732"/>
    <cellStyle name="Moneda 2 4 2 6 3 2" xfId="2321"/>
    <cellStyle name="Moneda 2 4 2 6 3 2 2" xfId="4443"/>
    <cellStyle name="Moneda 2 4 2 6 3 2 2 2" xfId="7373"/>
    <cellStyle name="Moneda 2 4 2 6 3 2 2 2 2" xfId="20439"/>
    <cellStyle name="Moneda 2 4 2 6 3 2 2 2 3" xfId="39029"/>
    <cellStyle name="Moneda 2 4 2 6 3 2 2 3" xfId="12951"/>
    <cellStyle name="Moneda 2 4 2 6 3 2 2 3 2" xfId="30585"/>
    <cellStyle name="Moneda 2 4 2 6 3 2 2 4" xfId="15968"/>
    <cellStyle name="Moneda 2 4 2 6 3 2 2 5" xfId="24168"/>
    <cellStyle name="Moneda 2 4 2 6 3 2 2 6" xfId="35971"/>
    <cellStyle name="Moneda 2 4 2 6 3 2 3" xfId="5978"/>
    <cellStyle name="Moneda 2 4 2 6 3 2 3 2" xfId="18734"/>
    <cellStyle name="Moneda 2 4 2 6 3 2 3 3" xfId="38056"/>
    <cellStyle name="Moneda 2 4 2 6 3 2 4" xfId="11556"/>
    <cellStyle name="Moneda 2 4 2 6 3 2 4 2" xfId="28723"/>
    <cellStyle name="Moneda 2 4 2 6 3 2 5" xfId="14573"/>
    <cellStyle name="Moneda 2 4 2 6 3 2 6" xfId="22300"/>
    <cellStyle name="Moneda 2 4 2 6 3 2 7" xfId="34576"/>
    <cellStyle name="Moneda 2 4 2 6 3 3" xfId="4442"/>
    <cellStyle name="Moneda 2 4 2 6 3 3 2" xfId="7372"/>
    <cellStyle name="Moneda 2 4 2 6 3 3 2 2" xfId="20438"/>
    <cellStyle name="Moneda 2 4 2 6 3 3 2 3" xfId="39028"/>
    <cellStyle name="Moneda 2 4 2 6 3 3 3" xfId="12950"/>
    <cellStyle name="Moneda 2 4 2 6 3 3 3 2" xfId="30584"/>
    <cellStyle name="Moneda 2 4 2 6 3 3 4" xfId="15967"/>
    <cellStyle name="Moneda 2 4 2 6 3 3 5" xfId="24167"/>
    <cellStyle name="Moneda 2 4 2 6 3 3 6" xfId="35970"/>
    <cellStyle name="Moneda 2 4 2 6 3 4" xfId="5977"/>
    <cellStyle name="Moneda 2 4 2 6 3 4 2" xfId="18214"/>
    <cellStyle name="Moneda 2 4 2 6 3 4 3" xfId="37747"/>
    <cellStyle name="Moneda 2 4 2 6 3 5" xfId="11555"/>
    <cellStyle name="Moneda 2 4 2 6 3 5 2" xfId="28722"/>
    <cellStyle name="Moneda 2 4 2 6 3 6" xfId="14572"/>
    <cellStyle name="Moneda 2 4 2 6 3 7" xfId="22299"/>
    <cellStyle name="Moneda 2 4 2 6 3 8" xfId="34575"/>
    <cellStyle name="Moneda 2 4 2 6 4" xfId="2322"/>
    <cellStyle name="Moneda 2 4 2 6 4 2" xfId="4444"/>
    <cellStyle name="Moneda 2 4 2 6 4 2 2" xfId="7374"/>
    <cellStyle name="Moneda 2 4 2 6 4 2 2 2" xfId="20440"/>
    <cellStyle name="Moneda 2 4 2 6 4 2 2 3" xfId="39030"/>
    <cellStyle name="Moneda 2 4 2 6 4 2 3" xfId="12952"/>
    <cellStyle name="Moneda 2 4 2 6 4 2 3 2" xfId="30586"/>
    <cellStyle name="Moneda 2 4 2 6 4 2 4" xfId="15969"/>
    <cellStyle name="Moneda 2 4 2 6 4 2 5" xfId="24169"/>
    <cellStyle name="Moneda 2 4 2 6 4 2 6" xfId="35972"/>
    <cellStyle name="Moneda 2 4 2 6 4 3" xfId="5979"/>
    <cellStyle name="Moneda 2 4 2 6 4 3 2" xfId="18735"/>
    <cellStyle name="Moneda 2 4 2 6 4 3 3" xfId="38057"/>
    <cellStyle name="Moneda 2 4 2 6 4 4" xfId="11557"/>
    <cellStyle name="Moneda 2 4 2 6 4 4 2" xfId="28724"/>
    <cellStyle name="Moneda 2 4 2 6 4 5" xfId="14574"/>
    <cellStyle name="Moneda 2 4 2 6 4 6" xfId="22301"/>
    <cellStyle name="Moneda 2 4 2 6 4 7" xfId="34577"/>
    <cellStyle name="Moneda 2 4 2 6 5" xfId="2318"/>
    <cellStyle name="Moneda 2 4 2 6 5 2" xfId="4445"/>
    <cellStyle name="Moneda 2 4 2 6 5 2 2" xfId="7375"/>
    <cellStyle name="Moneda 2 4 2 6 5 2 2 2" xfId="20441"/>
    <cellStyle name="Moneda 2 4 2 6 5 2 2 3" xfId="39031"/>
    <cellStyle name="Moneda 2 4 2 6 5 2 3" xfId="12953"/>
    <cellStyle name="Moneda 2 4 2 6 5 2 3 2" xfId="30587"/>
    <cellStyle name="Moneda 2 4 2 6 5 2 4" xfId="15970"/>
    <cellStyle name="Moneda 2 4 2 6 5 2 5" xfId="24170"/>
    <cellStyle name="Moneda 2 4 2 6 5 2 6" xfId="35973"/>
    <cellStyle name="Moneda 2 4 2 6 5 3" xfId="5980"/>
    <cellStyle name="Moneda 2 4 2 6 5 3 2" xfId="18731"/>
    <cellStyle name="Moneda 2 4 2 6 5 3 3" xfId="38053"/>
    <cellStyle name="Moneda 2 4 2 6 5 4" xfId="11558"/>
    <cellStyle name="Moneda 2 4 2 6 5 4 2" xfId="28725"/>
    <cellStyle name="Moneda 2 4 2 6 5 5" xfId="14575"/>
    <cellStyle name="Moneda 2 4 2 6 5 6" xfId="22302"/>
    <cellStyle name="Moneda 2 4 2 6 5 7" xfId="34578"/>
    <cellStyle name="Moneda 2 4 2 6 6" xfId="4437"/>
    <cellStyle name="Moneda 2 4 2 6 6 2" xfId="7367"/>
    <cellStyle name="Moneda 2 4 2 6 6 2 2" xfId="20433"/>
    <cellStyle name="Moneda 2 4 2 6 6 2 3" xfId="39023"/>
    <cellStyle name="Moneda 2 4 2 6 6 3" xfId="12945"/>
    <cellStyle name="Moneda 2 4 2 6 6 3 2" xfId="30579"/>
    <cellStyle name="Moneda 2 4 2 6 6 4" xfId="15962"/>
    <cellStyle name="Moneda 2 4 2 6 6 5" xfId="24162"/>
    <cellStyle name="Moneda 2 4 2 6 6 6" xfId="35965"/>
    <cellStyle name="Moneda 2 4 2 6 7" xfId="9880"/>
    <cellStyle name="Moneda 2 4 2 6 7 2" xfId="14258"/>
    <cellStyle name="Moneda 2 4 2 6 7 2 2" xfId="32758"/>
    <cellStyle name="Moneda 2 4 2 6 7 3" xfId="17275"/>
    <cellStyle name="Moneda 2 4 2 6 7 4" xfId="37278"/>
    <cellStyle name="Moneda 2 4 2 6 8" xfId="5972"/>
    <cellStyle name="Moneda 2 4 2 6 8 2" xfId="18199"/>
    <cellStyle name="Moneda 2 4 2 6 8 3" xfId="37732"/>
    <cellStyle name="Moneda 2 4 2 6 9" xfId="11550"/>
    <cellStyle name="Moneda 2 4 2 6 9 2" xfId="28717"/>
    <cellStyle name="Moneda 2 4 2 7" xfId="1715"/>
    <cellStyle name="Moneda 2 4 2 7 10" xfId="22303"/>
    <cellStyle name="Moneda 2 4 2 7 11" xfId="34579"/>
    <cellStyle name="Moneda 2 4 2 7 2" xfId="2324"/>
    <cellStyle name="Moneda 2 4 2 7 2 2" xfId="3486"/>
    <cellStyle name="Moneda 2 4 2 7 2 2 2" xfId="4448"/>
    <cellStyle name="Moneda 2 4 2 7 2 2 2 2" xfId="7378"/>
    <cellStyle name="Moneda 2 4 2 7 2 2 2 2 2" xfId="20444"/>
    <cellStyle name="Moneda 2 4 2 7 2 2 2 2 3" xfId="39034"/>
    <cellStyle name="Moneda 2 4 2 7 2 2 2 3" xfId="12956"/>
    <cellStyle name="Moneda 2 4 2 7 2 2 2 3 2" xfId="30590"/>
    <cellStyle name="Moneda 2 4 2 7 2 2 2 4" xfId="15973"/>
    <cellStyle name="Moneda 2 4 2 7 2 2 2 5" xfId="24173"/>
    <cellStyle name="Moneda 2 4 2 7 2 2 2 6" xfId="35976"/>
    <cellStyle name="Moneda 2 4 2 7 2 2 3" xfId="5983"/>
    <cellStyle name="Moneda 2 4 2 7 2 2 3 2" xfId="19674"/>
    <cellStyle name="Moneda 2 4 2 7 2 2 3 3" xfId="38688"/>
    <cellStyle name="Moneda 2 4 2 7 2 2 4" xfId="11561"/>
    <cellStyle name="Moneda 2 4 2 7 2 2 4 2" xfId="28728"/>
    <cellStyle name="Moneda 2 4 2 7 2 2 5" xfId="14578"/>
    <cellStyle name="Moneda 2 4 2 7 2 2 6" xfId="22305"/>
    <cellStyle name="Moneda 2 4 2 7 2 2 7" xfId="34581"/>
    <cellStyle name="Moneda 2 4 2 7 2 3" xfId="4447"/>
    <cellStyle name="Moneda 2 4 2 7 2 3 2" xfId="7377"/>
    <cellStyle name="Moneda 2 4 2 7 2 3 2 2" xfId="20443"/>
    <cellStyle name="Moneda 2 4 2 7 2 3 2 3" xfId="39033"/>
    <cellStyle name="Moneda 2 4 2 7 2 3 3" xfId="12955"/>
    <cellStyle name="Moneda 2 4 2 7 2 3 3 2" xfId="30589"/>
    <cellStyle name="Moneda 2 4 2 7 2 3 4" xfId="15972"/>
    <cellStyle name="Moneda 2 4 2 7 2 3 5" xfId="24172"/>
    <cellStyle name="Moneda 2 4 2 7 2 3 6" xfId="35975"/>
    <cellStyle name="Moneda 2 4 2 7 2 4" xfId="5982"/>
    <cellStyle name="Moneda 2 4 2 7 2 4 2" xfId="18737"/>
    <cellStyle name="Moneda 2 4 2 7 2 4 3" xfId="38059"/>
    <cellStyle name="Moneda 2 4 2 7 2 5" xfId="11560"/>
    <cellStyle name="Moneda 2 4 2 7 2 5 2" xfId="28727"/>
    <cellStyle name="Moneda 2 4 2 7 2 6" xfId="14577"/>
    <cellStyle name="Moneda 2 4 2 7 2 7" xfId="22304"/>
    <cellStyle name="Moneda 2 4 2 7 2 8" xfId="34580"/>
    <cellStyle name="Moneda 2 4 2 7 3" xfId="2323"/>
    <cellStyle name="Moneda 2 4 2 7 3 2" xfId="4449"/>
    <cellStyle name="Moneda 2 4 2 7 3 2 2" xfId="7379"/>
    <cellStyle name="Moneda 2 4 2 7 3 2 2 2" xfId="20445"/>
    <cellStyle name="Moneda 2 4 2 7 3 2 2 3" xfId="39035"/>
    <cellStyle name="Moneda 2 4 2 7 3 2 3" xfId="12957"/>
    <cellStyle name="Moneda 2 4 2 7 3 2 3 2" xfId="30591"/>
    <cellStyle name="Moneda 2 4 2 7 3 2 4" xfId="15974"/>
    <cellStyle name="Moneda 2 4 2 7 3 2 5" xfId="24174"/>
    <cellStyle name="Moneda 2 4 2 7 3 2 6" xfId="35977"/>
    <cellStyle name="Moneda 2 4 2 7 3 3" xfId="5984"/>
    <cellStyle name="Moneda 2 4 2 7 3 3 2" xfId="18736"/>
    <cellStyle name="Moneda 2 4 2 7 3 3 3" xfId="38058"/>
    <cellStyle name="Moneda 2 4 2 7 3 4" xfId="11562"/>
    <cellStyle name="Moneda 2 4 2 7 3 4 2" xfId="28729"/>
    <cellStyle name="Moneda 2 4 2 7 3 5" xfId="14579"/>
    <cellStyle name="Moneda 2 4 2 7 3 6" xfId="22306"/>
    <cellStyle name="Moneda 2 4 2 7 3 7" xfId="34582"/>
    <cellStyle name="Moneda 2 4 2 7 4" xfId="3487"/>
    <cellStyle name="Moneda 2 4 2 7 4 2" xfId="4450"/>
    <cellStyle name="Moneda 2 4 2 7 4 2 2" xfId="7380"/>
    <cellStyle name="Moneda 2 4 2 7 4 2 2 2" xfId="20446"/>
    <cellStyle name="Moneda 2 4 2 7 4 2 2 3" xfId="39036"/>
    <cellStyle name="Moneda 2 4 2 7 4 2 3" xfId="12958"/>
    <cellStyle name="Moneda 2 4 2 7 4 2 3 2" xfId="30592"/>
    <cellStyle name="Moneda 2 4 2 7 4 2 4" xfId="15975"/>
    <cellStyle name="Moneda 2 4 2 7 4 2 5" xfId="24175"/>
    <cellStyle name="Moneda 2 4 2 7 4 2 6" xfId="35978"/>
    <cellStyle name="Moneda 2 4 2 7 4 3" xfId="5985"/>
    <cellStyle name="Moneda 2 4 2 7 4 3 2" xfId="19675"/>
    <cellStyle name="Moneda 2 4 2 7 4 3 3" xfId="38689"/>
    <cellStyle name="Moneda 2 4 2 7 4 4" xfId="11563"/>
    <cellStyle name="Moneda 2 4 2 7 4 4 2" xfId="28730"/>
    <cellStyle name="Moneda 2 4 2 7 4 5" xfId="14580"/>
    <cellStyle name="Moneda 2 4 2 7 4 6" xfId="22307"/>
    <cellStyle name="Moneda 2 4 2 7 4 7" xfId="34583"/>
    <cellStyle name="Moneda 2 4 2 7 5" xfId="4446"/>
    <cellStyle name="Moneda 2 4 2 7 5 2" xfId="7376"/>
    <cellStyle name="Moneda 2 4 2 7 5 2 2" xfId="20442"/>
    <cellStyle name="Moneda 2 4 2 7 5 2 3" xfId="39032"/>
    <cellStyle name="Moneda 2 4 2 7 5 3" xfId="12954"/>
    <cellStyle name="Moneda 2 4 2 7 5 3 2" xfId="30588"/>
    <cellStyle name="Moneda 2 4 2 7 5 4" xfId="15971"/>
    <cellStyle name="Moneda 2 4 2 7 5 5" xfId="24171"/>
    <cellStyle name="Moneda 2 4 2 7 5 6" xfId="35974"/>
    <cellStyle name="Moneda 2 4 2 7 6" xfId="9882"/>
    <cellStyle name="Moneda 2 4 2 7 6 2" xfId="14260"/>
    <cellStyle name="Moneda 2 4 2 7 6 2 2" xfId="32760"/>
    <cellStyle name="Moneda 2 4 2 7 6 3" xfId="17277"/>
    <cellStyle name="Moneda 2 4 2 7 6 4" xfId="37280"/>
    <cellStyle name="Moneda 2 4 2 7 7" xfId="5981"/>
    <cellStyle name="Moneda 2 4 2 7 7 2" xfId="18197"/>
    <cellStyle name="Moneda 2 4 2 7 7 3" xfId="37730"/>
    <cellStyle name="Moneda 2 4 2 7 8" xfId="11559"/>
    <cellStyle name="Moneda 2 4 2 7 8 2" xfId="28726"/>
    <cellStyle name="Moneda 2 4 2 7 9" xfId="14576"/>
    <cellStyle name="Moneda 2 4 2 8" xfId="1731"/>
    <cellStyle name="Moneda 2 4 2 8 2" xfId="2325"/>
    <cellStyle name="Moneda 2 4 2 8 2 2" xfId="4452"/>
    <cellStyle name="Moneda 2 4 2 8 2 2 2" xfId="7382"/>
    <cellStyle name="Moneda 2 4 2 8 2 2 2 2" xfId="20448"/>
    <cellStyle name="Moneda 2 4 2 8 2 2 2 3" xfId="39038"/>
    <cellStyle name="Moneda 2 4 2 8 2 2 3" xfId="12960"/>
    <cellStyle name="Moneda 2 4 2 8 2 2 3 2" xfId="30594"/>
    <cellStyle name="Moneda 2 4 2 8 2 2 4" xfId="15977"/>
    <cellStyle name="Moneda 2 4 2 8 2 2 5" xfId="24177"/>
    <cellStyle name="Moneda 2 4 2 8 2 2 6" xfId="35980"/>
    <cellStyle name="Moneda 2 4 2 8 2 3" xfId="5987"/>
    <cellStyle name="Moneda 2 4 2 8 2 3 2" xfId="18738"/>
    <cellStyle name="Moneda 2 4 2 8 2 3 3" xfId="38060"/>
    <cellStyle name="Moneda 2 4 2 8 2 4" xfId="11565"/>
    <cellStyle name="Moneda 2 4 2 8 2 4 2" xfId="28732"/>
    <cellStyle name="Moneda 2 4 2 8 2 5" xfId="14582"/>
    <cellStyle name="Moneda 2 4 2 8 2 6" xfId="22309"/>
    <cellStyle name="Moneda 2 4 2 8 2 7" xfId="34585"/>
    <cellStyle name="Moneda 2 4 2 8 3" xfId="4451"/>
    <cellStyle name="Moneda 2 4 2 8 3 2" xfId="7381"/>
    <cellStyle name="Moneda 2 4 2 8 3 2 2" xfId="20447"/>
    <cellStyle name="Moneda 2 4 2 8 3 2 3" xfId="39037"/>
    <cellStyle name="Moneda 2 4 2 8 3 3" xfId="12959"/>
    <cellStyle name="Moneda 2 4 2 8 3 3 2" xfId="30593"/>
    <cellStyle name="Moneda 2 4 2 8 3 4" xfId="15976"/>
    <cellStyle name="Moneda 2 4 2 8 3 5" xfId="24176"/>
    <cellStyle name="Moneda 2 4 2 8 3 6" xfId="35979"/>
    <cellStyle name="Moneda 2 4 2 8 4" xfId="5986"/>
    <cellStyle name="Moneda 2 4 2 8 4 2" xfId="18213"/>
    <cellStyle name="Moneda 2 4 2 8 4 3" xfId="37746"/>
    <cellStyle name="Moneda 2 4 2 8 5" xfId="11564"/>
    <cellStyle name="Moneda 2 4 2 8 5 2" xfId="28731"/>
    <cellStyle name="Moneda 2 4 2 8 6" xfId="14581"/>
    <cellStyle name="Moneda 2 4 2 8 7" xfId="22308"/>
    <cellStyle name="Moneda 2 4 2 8 8" xfId="34584"/>
    <cellStyle name="Moneda 2 4 2 9" xfId="1892"/>
    <cellStyle name="Moneda 2 4 2 9 2" xfId="2326"/>
    <cellStyle name="Moneda 2 4 2 9 2 2" xfId="4454"/>
    <cellStyle name="Moneda 2 4 2 9 2 2 2" xfId="7384"/>
    <cellStyle name="Moneda 2 4 2 9 2 2 2 2" xfId="20450"/>
    <cellStyle name="Moneda 2 4 2 9 2 2 2 3" xfId="39040"/>
    <cellStyle name="Moneda 2 4 2 9 2 2 3" xfId="12962"/>
    <cellStyle name="Moneda 2 4 2 9 2 2 3 2" xfId="30596"/>
    <cellStyle name="Moneda 2 4 2 9 2 2 4" xfId="15979"/>
    <cellStyle name="Moneda 2 4 2 9 2 2 5" xfId="24179"/>
    <cellStyle name="Moneda 2 4 2 9 2 2 6" xfId="35982"/>
    <cellStyle name="Moneda 2 4 2 9 2 3" xfId="5989"/>
    <cellStyle name="Moneda 2 4 2 9 2 3 2" xfId="18739"/>
    <cellStyle name="Moneda 2 4 2 9 2 3 3" xfId="38061"/>
    <cellStyle name="Moneda 2 4 2 9 2 4" xfId="11567"/>
    <cellStyle name="Moneda 2 4 2 9 2 4 2" xfId="28734"/>
    <cellStyle name="Moneda 2 4 2 9 2 5" xfId="14584"/>
    <cellStyle name="Moneda 2 4 2 9 2 6" xfId="22311"/>
    <cellStyle name="Moneda 2 4 2 9 2 7" xfId="34587"/>
    <cellStyle name="Moneda 2 4 2 9 3" xfId="4453"/>
    <cellStyle name="Moneda 2 4 2 9 3 2" xfId="7383"/>
    <cellStyle name="Moneda 2 4 2 9 3 2 2" xfId="20449"/>
    <cellStyle name="Moneda 2 4 2 9 3 2 3" xfId="39039"/>
    <cellStyle name="Moneda 2 4 2 9 3 3" xfId="12961"/>
    <cellStyle name="Moneda 2 4 2 9 3 3 2" xfId="30595"/>
    <cellStyle name="Moneda 2 4 2 9 3 4" xfId="15978"/>
    <cellStyle name="Moneda 2 4 2 9 3 5" xfId="24178"/>
    <cellStyle name="Moneda 2 4 2 9 3 6" xfId="35981"/>
    <cellStyle name="Moneda 2 4 2 9 4" xfId="5988"/>
    <cellStyle name="Moneda 2 4 2 9 4 2" xfId="18371"/>
    <cellStyle name="Moneda 2 4 2 9 4 3" xfId="37899"/>
    <cellStyle name="Moneda 2 4 2 9 5" xfId="11566"/>
    <cellStyle name="Moneda 2 4 2 9 5 2" xfId="28733"/>
    <cellStyle name="Moneda 2 4 2 9 6" xfId="14583"/>
    <cellStyle name="Moneda 2 4 2 9 7" xfId="22310"/>
    <cellStyle name="Moneda 2 4 2 9 8" xfId="34586"/>
    <cellStyle name="Moneda 2 4 3" xfId="1730"/>
    <cellStyle name="Moneda 2 4 3 10" xfId="22312"/>
    <cellStyle name="Moneda 2 4 3 11" xfId="34588"/>
    <cellStyle name="Moneda 2 4 3 2" xfId="2065"/>
    <cellStyle name="Moneda 2 4 3 2 10" xfId="34589"/>
    <cellStyle name="Moneda 2 4 3 2 2" xfId="2327"/>
    <cellStyle name="Moneda 2 4 3 2 2 2" xfId="3488"/>
    <cellStyle name="Moneda 2 4 3 2 2 2 2" xfId="4458"/>
    <cellStyle name="Moneda 2 4 3 2 2 2 2 2" xfId="7388"/>
    <cellStyle name="Moneda 2 4 3 2 2 2 2 2 2" xfId="20454"/>
    <cellStyle name="Moneda 2 4 3 2 2 2 2 2 3" xfId="39044"/>
    <cellStyle name="Moneda 2 4 3 2 2 2 2 3" xfId="12966"/>
    <cellStyle name="Moneda 2 4 3 2 2 2 2 3 2" xfId="30600"/>
    <cellStyle name="Moneda 2 4 3 2 2 2 2 4" xfId="15983"/>
    <cellStyle name="Moneda 2 4 3 2 2 2 2 5" xfId="24183"/>
    <cellStyle name="Moneda 2 4 3 2 2 2 2 6" xfId="35986"/>
    <cellStyle name="Moneda 2 4 3 2 2 2 3" xfId="5993"/>
    <cellStyle name="Moneda 2 4 3 2 2 2 3 2" xfId="19676"/>
    <cellStyle name="Moneda 2 4 3 2 2 2 3 3" xfId="38690"/>
    <cellStyle name="Moneda 2 4 3 2 2 2 4" xfId="11571"/>
    <cellStyle name="Moneda 2 4 3 2 2 2 4 2" xfId="28738"/>
    <cellStyle name="Moneda 2 4 3 2 2 2 5" xfId="14588"/>
    <cellStyle name="Moneda 2 4 3 2 2 2 6" xfId="22315"/>
    <cellStyle name="Moneda 2 4 3 2 2 2 7" xfId="34591"/>
    <cellStyle name="Moneda 2 4 3 2 2 3" xfId="4457"/>
    <cellStyle name="Moneda 2 4 3 2 2 3 2" xfId="7387"/>
    <cellStyle name="Moneda 2 4 3 2 2 3 2 2" xfId="20453"/>
    <cellStyle name="Moneda 2 4 3 2 2 3 2 3" xfId="39043"/>
    <cellStyle name="Moneda 2 4 3 2 2 3 3" xfId="12965"/>
    <cellStyle name="Moneda 2 4 3 2 2 3 3 2" xfId="30599"/>
    <cellStyle name="Moneda 2 4 3 2 2 3 4" xfId="15982"/>
    <cellStyle name="Moneda 2 4 3 2 2 3 5" xfId="24182"/>
    <cellStyle name="Moneda 2 4 3 2 2 3 6" xfId="35985"/>
    <cellStyle name="Moneda 2 4 3 2 2 4" xfId="5992"/>
    <cellStyle name="Moneda 2 4 3 2 2 4 2" xfId="18740"/>
    <cellStyle name="Moneda 2 4 3 2 2 4 3" xfId="38062"/>
    <cellStyle name="Moneda 2 4 3 2 2 5" xfId="11570"/>
    <cellStyle name="Moneda 2 4 3 2 2 5 2" xfId="28737"/>
    <cellStyle name="Moneda 2 4 3 2 2 6" xfId="14587"/>
    <cellStyle name="Moneda 2 4 3 2 2 7" xfId="22314"/>
    <cellStyle name="Moneda 2 4 3 2 2 8" xfId="34590"/>
    <cellStyle name="Moneda 2 4 3 2 3" xfId="2328"/>
    <cellStyle name="Moneda 2 4 3 2 3 2" xfId="4459"/>
    <cellStyle name="Moneda 2 4 3 2 3 2 2" xfId="7389"/>
    <cellStyle name="Moneda 2 4 3 2 3 2 2 2" xfId="20455"/>
    <cellStyle name="Moneda 2 4 3 2 3 2 2 3" xfId="39045"/>
    <cellStyle name="Moneda 2 4 3 2 3 2 3" xfId="12967"/>
    <cellStyle name="Moneda 2 4 3 2 3 2 3 2" xfId="30601"/>
    <cellStyle name="Moneda 2 4 3 2 3 2 4" xfId="15984"/>
    <cellStyle name="Moneda 2 4 3 2 3 2 5" xfId="24184"/>
    <cellStyle name="Moneda 2 4 3 2 3 2 6" xfId="35987"/>
    <cellStyle name="Moneda 2 4 3 2 3 3" xfId="5994"/>
    <cellStyle name="Moneda 2 4 3 2 3 3 2" xfId="18741"/>
    <cellStyle name="Moneda 2 4 3 2 3 3 3" xfId="38063"/>
    <cellStyle name="Moneda 2 4 3 2 3 4" xfId="11572"/>
    <cellStyle name="Moneda 2 4 3 2 3 4 2" xfId="28739"/>
    <cellStyle name="Moneda 2 4 3 2 3 5" xfId="14589"/>
    <cellStyle name="Moneda 2 4 3 2 3 6" xfId="22316"/>
    <cellStyle name="Moneda 2 4 3 2 3 7" xfId="34592"/>
    <cellStyle name="Moneda 2 4 3 2 4" xfId="3489"/>
    <cellStyle name="Moneda 2 4 3 2 4 2" xfId="4460"/>
    <cellStyle name="Moneda 2 4 3 2 4 2 2" xfId="7390"/>
    <cellStyle name="Moneda 2 4 3 2 4 2 2 2" xfId="20456"/>
    <cellStyle name="Moneda 2 4 3 2 4 2 2 3" xfId="39046"/>
    <cellStyle name="Moneda 2 4 3 2 4 2 3" xfId="12968"/>
    <cellStyle name="Moneda 2 4 3 2 4 2 3 2" xfId="30602"/>
    <cellStyle name="Moneda 2 4 3 2 4 2 4" xfId="15985"/>
    <cellStyle name="Moneda 2 4 3 2 4 2 5" xfId="24185"/>
    <cellStyle name="Moneda 2 4 3 2 4 2 6" xfId="35988"/>
    <cellStyle name="Moneda 2 4 3 2 4 3" xfId="5995"/>
    <cellStyle name="Moneda 2 4 3 2 4 3 2" xfId="19677"/>
    <cellStyle name="Moneda 2 4 3 2 4 3 3" xfId="38691"/>
    <cellStyle name="Moneda 2 4 3 2 4 4" xfId="11573"/>
    <cellStyle name="Moneda 2 4 3 2 4 4 2" xfId="28740"/>
    <cellStyle name="Moneda 2 4 3 2 4 5" xfId="14590"/>
    <cellStyle name="Moneda 2 4 3 2 4 6" xfId="22317"/>
    <cellStyle name="Moneda 2 4 3 2 4 7" xfId="34593"/>
    <cellStyle name="Moneda 2 4 3 2 5" xfId="4456"/>
    <cellStyle name="Moneda 2 4 3 2 5 2" xfId="7386"/>
    <cellStyle name="Moneda 2 4 3 2 5 2 2" xfId="20452"/>
    <cellStyle name="Moneda 2 4 3 2 5 2 3" xfId="39042"/>
    <cellStyle name="Moneda 2 4 3 2 5 3" xfId="12964"/>
    <cellStyle name="Moneda 2 4 3 2 5 3 2" xfId="30598"/>
    <cellStyle name="Moneda 2 4 3 2 5 4" xfId="15981"/>
    <cellStyle name="Moneda 2 4 3 2 5 5" xfId="24181"/>
    <cellStyle name="Moneda 2 4 3 2 5 6" xfId="35984"/>
    <cellStyle name="Moneda 2 4 3 2 6" xfId="5991"/>
    <cellStyle name="Moneda 2 4 3 2 6 2" xfId="18510"/>
    <cellStyle name="Moneda 2 4 3 2 6 3" xfId="37936"/>
    <cellStyle name="Moneda 2 4 3 2 7" xfId="11569"/>
    <cellStyle name="Moneda 2 4 3 2 7 2" xfId="28736"/>
    <cellStyle name="Moneda 2 4 3 2 8" xfId="14586"/>
    <cellStyle name="Moneda 2 4 3 2 9" xfId="22313"/>
    <cellStyle name="Moneda 2 4 3 3" xfId="2329"/>
    <cellStyle name="Moneda 2 4 3 3 2" xfId="3490"/>
    <cellStyle name="Moneda 2 4 3 3 2 2" xfId="4462"/>
    <cellStyle name="Moneda 2 4 3 3 2 2 2" xfId="7392"/>
    <cellStyle name="Moneda 2 4 3 3 2 2 2 2" xfId="20458"/>
    <cellStyle name="Moneda 2 4 3 3 2 2 2 3" xfId="39048"/>
    <cellStyle name="Moneda 2 4 3 3 2 2 3" xfId="12970"/>
    <cellStyle name="Moneda 2 4 3 3 2 2 3 2" xfId="30604"/>
    <cellStyle name="Moneda 2 4 3 3 2 2 4" xfId="15987"/>
    <cellStyle name="Moneda 2 4 3 3 2 2 5" xfId="24187"/>
    <cellStyle name="Moneda 2 4 3 3 2 2 6" xfId="35990"/>
    <cellStyle name="Moneda 2 4 3 3 2 3" xfId="5997"/>
    <cellStyle name="Moneda 2 4 3 3 2 3 2" xfId="19678"/>
    <cellStyle name="Moneda 2 4 3 3 2 3 3" xfId="38692"/>
    <cellStyle name="Moneda 2 4 3 3 2 4" xfId="11575"/>
    <cellStyle name="Moneda 2 4 3 3 2 4 2" xfId="28742"/>
    <cellStyle name="Moneda 2 4 3 3 2 5" xfId="14592"/>
    <cellStyle name="Moneda 2 4 3 3 2 6" xfId="22319"/>
    <cellStyle name="Moneda 2 4 3 3 2 7" xfId="34595"/>
    <cellStyle name="Moneda 2 4 3 3 3" xfId="4461"/>
    <cellStyle name="Moneda 2 4 3 3 3 2" xfId="7391"/>
    <cellStyle name="Moneda 2 4 3 3 3 2 2" xfId="20457"/>
    <cellStyle name="Moneda 2 4 3 3 3 2 3" xfId="39047"/>
    <cellStyle name="Moneda 2 4 3 3 3 3" xfId="12969"/>
    <cellStyle name="Moneda 2 4 3 3 3 3 2" xfId="30603"/>
    <cellStyle name="Moneda 2 4 3 3 3 4" xfId="15986"/>
    <cellStyle name="Moneda 2 4 3 3 3 5" xfId="24186"/>
    <cellStyle name="Moneda 2 4 3 3 3 6" xfId="35989"/>
    <cellStyle name="Moneda 2 4 3 3 4" xfId="5996"/>
    <cellStyle name="Moneda 2 4 3 3 4 2" xfId="18742"/>
    <cellStyle name="Moneda 2 4 3 3 4 3" xfId="38064"/>
    <cellStyle name="Moneda 2 4 3 3 5" xfId="11574"/>
    <cellStyle name="Moneda 2 4 3 3 5 2" xfId="28741"/>
    <cellStyle name="Moneda 2 4 3 3 6" xfId="14591"/>
    <cellStyle name="Moneda 2 4 3 3 7" xfId="22318"/>
    <cellStyle name="Moneda 2 4 3 3 8" xfId="34594"/>
    <cellStyle name="Moneda 2 4 3 4" xfId="2330"/>
    <cellStyle name="Moneda 2 4 3 4 2" xfId="3491"/>
    <cellStyle name="Moneda 2 4 3 4 2 2" xfId="4464"/>
    <cellStyle name="Moneda 2 4 3 4 2 2 2" xfId="7394"/>
    <cellStyle name="Moneda 2 4 3 4 2 2 2 2" xfId="20460"/>
    <cellStyle name="Moneda 2 4 3 4 2 2 2 3" xfId="39050"/>
    <cellStyle name="Moneda 2 4 3 4 2 2 3" xfId="12972"/>
    <cellStyle name="Moneda 2 4 3 4 2 2 3 2" xfId="30606"/>
    <cellStyle name="Moneda 2 4 3 4 2 2 4" xfId="15989"/>
    <cellStyle name="Moneda 2 4 3 4 2 2 5" xfId="24189"/>
    <cellStyle name="Moneda 2 4 3 4 2 2 6" xfId="35992"/>
    <cellStyle name="Moneda 2 4 3 4 2 3" xfId="5999"/>
    <cellStyle name="Moneda 2 4 3 4 2 3 2" xfId="19679"/>
    <cellStyle name="Moneda 2 4 3 4 2 3 3" xfId="38693"/>
    <cellStyle name="Moneda 2 4 3 4 2 4" xfId="11577"/>
    <cellStyle name="Moneda 2 4 3 4 2 4 2" xfId="28744"/>
    <cellStyle name="Moneda 2 4 3 4 2 5" xfId="14594"/>
    <cellStyle name="Moneda 2 4 3 4 2 6" xfId="22321"/>
    <cellStyle name="Moneda 2 4 3 4 2 7" xfId="34597"/>
    <cellStyle name="Moneda 2 4 3 4 3" xfId="4463"/>
    <cellStyle name="Moneda 2 4 3 4 3 2" xfId="7393"/>
    <cellStyle name="Moneda 2 4 3 4 3 2 2" xfId="20459"/>
    <cellStyle name="Moneda 2 4 3 4 3 2 3" xfId="39049"/>
    <cellStyle name="Moneda 2 4 3 4 3 3" xfId="12971"/>
    <cellStyle name="Moneda 2 4 3 4 3 3 2" xfId="30605"/>
    <cellStyle name="Moneda 2 4 3 4 3 4" xfId="15988"/>
    <cellStyle name="Moneda 2 4 3 4 3 5" xfId="24188"/>
    <cellStyle name="Moneda 2 4 3 4 3 6" xfId="35991"/>
    <cellStyle name="Moneda 2 4 3 4 4" xfId="5998"/>
    <cellStyle name="Moneda 2 4 3 4 4 2" xfId="18743"/>
    <cellStyle name="Moneda 2 4 3 4 4 3" xfId="38065"/>
    <cellStyle name="Moneda 2 4 3 4 5" xfId="11576"/>
    <cellStyle name="Moneda 2 4 3 4 5 2" xfId="28743"/>
    <cellStyle name="Moneda 2 4 3 4 6" xfId="14593"/>
    <cellStyle name="Moneda 2 4 3 4 7" xfId="22320"/>
    <cellStyle name="Moneda 2 4 3 4 8" xfId="34596"/>
    <cellStyle name="Moneda 2 4 3 5" xfId="3492"/>
    <cellStyle name="Moneda 2 4 3 5 2" xfId="4465"/>
    <cellStyle name="Moneda 2 4 3 5 2 2" xfId="7395"/>
    <cellStyle name="Moneda 2 4 3 5 2 2 2" xfId="20461"/>
    <cellStyle name="Moneda 2 4 3 5 2 2 3" xfId="39051"/>
    <cellStyle name="Moneda 2 4 3 5 2 3" xfId="12973"/>
    <cellStyle name="Moneda 2 4 3 5 2 3 2" xfId="30607"/>
    <cellStyle name="Moneda 2 4 3 5 2 4" xfId="15990"/>
    <cellStyle name="Moneda 2 4 3 5 2 5" xfId="24190"/>
    <cellStyle name="Moneda 2 4 3 5 2 6" xfId="35993"/>
    <cellStyle name="Moneda 2 4 3 5 3" xfId="6000"/>
    <cellStyle name="Moneda 2 4 3 5 3 2" xfId="19680"/>
    <cellStyle name="Moneda 2 4 3 5 3 3" xfId="38694"/>
    <cellStyle name="Moneda 2 4 3 5 4" xfId="11578"/>
    <cellStyle name="Moneda 2 4 3 5 4 2" xfId="28745"/>
    <cellStyle name="Moneda 2 4 3 5 5" xfId="14595"/>
    <cellStyle name="Moneda 2 4 3 5 6" xfId="22322"/>
    <cellStyle name="Moneda 2 4 3 5 7" xfId="34598"/>
    <cellStyle name="Moneda 2 4 3 6" xfId="4455"/>
    <cellStyle name="Moneda 2 4 3 6 2" xfId="7385"/>
    <cellStyle name="Moneda 2 4 3 6 2 2" xfId="20451"/>
    <cellStyle name="Moneda 2 4 3 6 2 3" xfId="39041"/>
    <cellStyle name="Moneda 2 4 3 6 3" xfId="12963"/>
    <cellStyle name="Moneda 2 4 3 6 3 2" xfId="30597"/>
    <cellStyle name="Moneda 2 4 3 6 4" xfId="15980"/>
    <cellStyle name="Moneda 2 4 3 6 5" xfId="24180"/>
    <cellStyle name="Moneda 2 4 3 6 6" xfId="35983"/>
    <cellStyle name="Moneda 2 4 3 7" xfId="5990"/>
    <cellStyle name="Moneda 2 4 3 7 2" xfId="18212"/>
    <cellStyle name="Moneda 2 4 3 7 3" xfId="37745"/>
    <cellStyle name="Moneda 2 4 3 8" xfId="11568"/>
    <cellStyle name="Moneda 2 4 3 8 2" xfId="28735"/>
    <cellStyle name="Moneda 2 4 3 9" xfId="14585"/>
    <cellStyle name="Moneda 2 4 4" xfId="9864"/>
    <cellStyle name="Moneda 2 4 4 2" xfId="14242"/>
    <cellStyle name="Moneda 2 4 4 2 2" xfId="32742"/>
    <cellStyle name="Moneda 2 4 4 3" xfId="17259"/>
    <cellStyle name="Moneda 2 4 4 4" xfId="37262"/>
    <cellStyle name="Moneda 2 4 5" xfId="17891"/>
    <cellStyle name="Moneda 2 4 5 2" xfId="27629"/>
    <cellStyle name="Moneda 2 4 5 3" xfId="37490"/>
    <cellStyle name="Moneda 2 5" xfId="908"/>
    <cellStyle name="Moneda 2 5 2" xfId="2331"/>
    <cellStyle name="Moneda 2 5 2 2" xfId="18744"/>
    <cellStyle name="Moneda 2 5 3" xfId="9883"/>
    <cellStyle name="Moneda 2 6" xfId="909"/>
    <cellStyle name="Moneda 2 6 2" xfId="1447"/>
    <cellStyle name="Moneda 2 6 2 10" xfId="2068"/>
    <cellStyle name="Moneda 2 6 2 10 2" xfId="3493"/>
    <cellStyle name="Moneda 2 6 2 10 2 2" xfId="4468"/>
    <cellStyle name="Moneda 2 6 2 10 2 2 2" xfId="7398"/>
    <cellStyle name="Moneda 2 6 2 10 2 2 2 2" xfId="20464"/>
    <cellStyle name="Moneda 2 6 2 10 2 2 2 3" xfId="39054"/>
    <cellStyle name="Moneda 2 6 2 10 2 2 3" xfId="12976"/>
    <cellStyle name="Moneda 2 6 2 10 2 2 3 2" xfId="30610"/>
    <cellStyle name="Moneda 2 6 2 10 2 2 4" xfId="15993"/>
    <cellStyle name="Moneda 2 6 2 10 2 2 5" xfId="24193"/>
    <cellStyle name="Moneda 2 6 2 10 2 2 6" xfId="35996"/>
    <cellStyle name="Moneda 2 6 2 10 2 3" xfId="6003"/>
    <cellStyle name="Moneda 2 6 2 10 2 3 2" xfId="19681"/>
    <cellStyle name="Moneda 2 6 2 10 2 3 3" xfId="38695"/>
    <cellStyle name="Moneda 2 6 2 10 2 4" xfId="11581"/>
    <cellStyle name="Moneda 2 6 2 10 2 4 2" xfId="28748"/>
    <cellStyle name="Moneda 2 6 2 10 2 5" xfId="14598"/>
    <cellStyle name="Moneda 2 6 2 10 2 6" xfId="22325"/>
    <cellStyle name="Moneda 2 6 2 10 2 7" xfId="34601"/>
    <cellStyle name="Moneda 2 6 2 10 3" xfId="4467"/>
    <cellStyle name="Moneda 2 6 2 10 3 2" xfId="7397"/>
    <cellStyle name="Moneda 2 6 2 10 3 2 2" xfId="20463"/>
    <cellStyle name="Moneda 2 6 2 10 3 2 3" xfId="39053"/>
    <cellStyle name="Moneda 2 6 2 10 3 3" xfId="12975"/>
    <cellStyle name="Moneda 2 6 2 10 3 3 2" xfId="30609"/>
    <cellStyle name="Moneda 2 6 2 10 3 4" xfId="15992"/>
    <cellStyle name="Moneda 2 6 2 10 3 5" xfId="24192"/>
    <cellStyle name="Moneda 2 6 2 10 3 6" xfId="35995"/>
    <cellStyle name="Moneda 2 6 2 10 4" xfId="6002"/>
    <cellStyle name="Moneda 2 6 2 10 4 2" xfId="18513"/>
    <cellStyle name="Moneda 2 6 2 10 4 3" xfId="37937"/>
    <cellStyle name="Moneda 2 6 2 10 5" xfId="11580"/>
    <cellStyle name="Moneda 2 6 2 10 5 2" xfId="28747"/>
    <cellStyle name="Moneda 2 6 2 10 6" xfId="14597"/>
    <cellStyle name="Moneda 2 6 2 10 7" xfId="22324"/>
    <cellStyle name="Moneda 2 6 2 10 8" xfId="34600"/>
    <cellStyle name="Moneda 2 6 2 11" xfId="3494"/>
    <cellStyle name="Moneda 2 6 2 11 2" xfId="4469"/>
    <cellStyle name="Moneda 2 6 2 11 2 2" xfId="7399"/>
    <cellStyle name="Moneda 2 6 2 11 2 2 2" xfId="20465"/>
    <cellStyle name="Moneda 2 6 2 11 2 2 3" xfId="39055"/>
    <cellStyle name="Moneda 2 6 2 11 2 3" xfId="12977"/>
    <cellStyle name="Moneda 2 6 2 11 2 3 2" xfId="30611"/>
    <cellStyle name="Moneda 2 6 2 11 2 4" xfId="15994"/>
    <cellStyle name="Moneda 2 6 2 11 2 5" xfId="24194"/>
    <cellStyle name="Moneda 2 6 2 11 2 6" xfId="35997"/>
    <cellStyle name="Moneda 2 6 2 11 3" xfId="6004"/>
    <cellStyle name="Moneda 2 6 2 11 3 2" xfId="19682"/>
    <cellStyle name="Moneda 2 6 2 11 3 3" xfId="38696"/>
    <cellStyle name="Moneda 2 6 2 11 4" xfId="11582"/>
    <cellStyle name="Moneda 2 6 2 11 4 2" xfId="28749"/>
    <cellStyle name="Moneda 2 6 2 11 5" xfId="14599"/>
    <cellStyle name="Moneda 2 6 2 11 6" xfId="22326"/>
    <cellStyle name="Moneda 2 6 2 11 7" xfId="34602"/>
    <cellStyle name="Moneda 2 6 2 12" xfId="4466"/>
    <cellStyle name="Moneda 2 6 2 12 2" xfId="7396"/>
    <cellStyle name="Moneda 2 6 2 12 2 2" xfId="20462"/>
    <cellStyle name="Moneda 2 6 2 12 2 3" xfId="39052"/>
    <cellStyle name="Moneda 2 6 2 12 3" xfId="12974"/>
    <cellStyle name="Moneda 2 6 2 12 3 2" xfId="30608"/>
    <cellStyle name="Moneda 2 6 2 12 4" xfId="15991"/>
    <cellStyle name="Moneda 2 6 2 12 5" xfId="24191"/>
    <cellStyle name="Moneda 2 6 2 12 6" xfId="35994"/>
    <cellStyle name="Moneda 2 6 2 13" xfId="9885"/>
    <cellStyle name="Moneda 2 6 2 13 2" xfId="14262"/>
    <cellStyle name="Moneda 2 6 2 13 2 2" xfId="32762"/>
    <cellStyle name="Moneda 2 6 2 13 3" xfId="17279"/>
    <cellStyle name="Moneda 2 6 2 13 4" xfId="37282"/>
    <cellStyle name="Moneda 2 6 2 14" xfId="11371"/>
    <cellStyle name="Moneda 2 6 2 14 2" xfId="14449"/>
    <cellStyle name="Moneda 2 6 2 14 2 2" xfId="27149"/>
    <cellStyle name="Moneda 2 6 2 14 3" xfId="17466"/>
    <cellStyle name="Moneda 2 6 2 14 4" xfId="37469"/>
    <cellStyle name="Moneda 2 6 2 15" xfId="6001"/>
    <cellStyle name="Moneda 2 6 2 15 2" xfId="17978"/>
    <cellStyle name="Moneda 2 6 2 15 3" xfId="37551"/>
    <cellStyle name="Moneda 2 6 2 16" xfId="11579"/>
    <cellStyle name="Moneda 2 6 2 16 2" xfId="28746"/>
    <cellStyle name="Moneda 2 6 2 17" xfId="14596"/>
    <cellStyle name="Moneda 2 6 2 18" xfId="22323"/>
    <cellStyle name="Moneda 2 6 2 19" xfId="34599"/>
    <cellStyle name="Moneda 2 6 2 2" xfId="1448"/>
    <cellStyle name="Moneda 2 6 2 2 10" xfId="9886"/>
    <cellStyle name="Moneda 2 6 2 2 10 2" xfId="14263"/>
    <cellStyle name="Moneda 2 6 2 2 10 2 2" xfId="32763"/>
    <cellStyle name="Moneda 2 6 2 2 10 3" xfId="17280"/>
    <cellStyle name="Moneda 2 6 2 2 10 4" xfId="37283"/>
    <cellStyle name="Moneda 2 6 2 2 11" xfId="6005"/>
    <cellStyle name="Moneda 2 6 2 2 11 2" xfId="17979"/>
    <cellStyle name="Moneda 2 6 2 2 11 3" xfId="37552"/>
    <cellStyle name="Moneda 2 6 2 2 12" xfId="11583"/>
    <cellStyle name="Moneda 2 6 2 2 12 2" xfId="28750"/>
    <cellStyle name="Moneda 2 6 2 2 13" xfId="14600"/>
    <cellStyle name="Moneda 2 6 2 2 14" xfId="22327"/>
    <cellStyle name="Moneda 2 6 2 2 15" xfId="34603"/>
    <cellStyle name="Moneda 2 6 2 2 2" xfId="1394"/>
    <cellStyle name="Moneda 2 6 2 2 2 10" xfId="11584"/>
    <cellStyle name="Moneda 2 6 2 2 2 10 2" xfId="28751"/>
    <cellStyle name="Moneda 2 6 2 2 2 11" xfId="14601"/>
    <cellStyle name="Moneda 2 6 2 2 2 12" xfId="22328"/>
    <cellStyle name="Moneda 2 6 2 2 2 13" xfId="34604"/>
    <cellStyle name="Moneda 2 6 2 2 2 2" xfId="1750"/>
    <cellStyle name="Moneda 2 6 2 2 2 2 10" xfId="14602"/>
    <cellStyle name="Moneda 2 6 2 2 2 2 11" xfId="22329"/>
    <cellStyle name="Moneda 2 6 2 2 2 2 12" xfId="34605"/>
    <cellStyle name="Moneda 2 6 2 2 2 2 2" xfId="2333"/>
    <cellStyle name="Moneda 2 6 2 2 2 2 2 2" xfId="3495"/>
    <cellStyle name="Moneda 2 6 2 2 2 2 2 2 2" xfId="4474"/>
    <cellStyle name="Moneda 2 6 2 2 2 2 2 2 2 2" xfId="7404"/>
    <cellStyle name="Moneda 2 6 2 2 2 2 2 2 2 2 2" xfId="20470"/>
    <cellStyle name="Moneda 2 6 2 2 2 2 2 2 2 2 3" xfId="39060"/>
    <cellStyle name="Moneda 2 6 2 2 2 2 2 2 2 3" xfId="12982"/>
    <cellStyle name="Moneda 2 6 2 2 2 2 2 2 2 3 2" xfId="30616"/>
    <cellStyle name="Moneda 2 6 2 2 2 2 2 2 2 4" xfId="15999"/>
    <cellStyle name="Moneda 2 6 2 2 2 2 2 2 2 5" xfId="24199"/>
    <cellStyle name="Moneda 2 6 2 2 2 2 2 2 2 6" xfId="36002"/>
    <cellStyle name="Moneda 2 6 2 2 2 2 2 2 3" xfId="6009"/>
    <cellStyle name="Moneda 2 6 2 2 2 2 2 2 3 2" xfId="19683"/>
    <cellStyle name="Moneda 2 6 2 2 2 2 2 2 3 3" xfId="38697"/>
    <cellStyle name="Moneda 2 6 2 2 2 2 2 2 4" xfId="11587"/>
    <cellStyle name="Moneda 2 6 2 2 2 2 2 2 4 2" xfId="28754"/>
    <cellStyle name="Moneda 2 6 2 2 2 2 2 2 5" xfId="14604"/>
    <cellStyle name="Moneda 2 6 2 2 2 2 2 2 6" xfId="22331"/>
    <cellStyle name="Moneda 2 6 2 2 2 2 2 2 7" xfId="34607"/>
    <cellStyle name="Moneda 2 6 2 2 2 2 2 3" xfId="4473"/>
    <cellStyle name="Moneda 2 6 2 2 2 2 2 3 2" xfId="7403"/>
    <cellStyle name="Moneda 2 6 2 2 2 2 2 3 2 2" xfId="20469"/>
    <cellStyle name="Moneda 2 6 2 2 2 2 2 3 2 3" xfId="39059"/>
    <cellStyle name="Moneda 2 6 2 2 2 2 2 3 3" xfId="12981"/>
    <cellStyle name="Moneda 2 6 2 2 2 2 2 3 3 2" xfId="30615"/>
    <cellStyle name="Moneda 2 6 2 2 2 2 2 3 4" xfId="15998"/>
    <cellStyle name="Moneda 2 6 2 2 2 2 2 3 5" xfId="24198"/>
    <cellStyle name="Moneda 2 6 2 2 2 2 2 3 6" xfId="36001"/>
    <cellStyle name="Moneda 2 6 2 2 2 2 2 4" xfId="6008"/>
    <cellStyle name="Moneda 2 6 2 2 2 2 2 4 2" xfId="18746"/>
    <cellStyle name="Moneda 2 6 2 2 2 2 2 4 3" xfId="38067"/>
    <cellStyle name="Moneda 2 6 2 2 2 2 2 5" xfId="11586"/>
    <cellStyle name="Moneda 2 6 2 2 2 2 2 5 2" xfId="28753"/>
    <cellStyle name="Moneda 2 6 2 2 2 2 2 6" xfId="14603"/>
    <cellStyle name="Moneda 2 6 2 2 2 2 2 7" xfId="22330"/>
    <cellStyle name="Moneda 2 6 2 2 2 2 2 8" xfId="34606"/>
    <cellStyle name="Moneda 2 6 2 2 2 2 3" xfId="2334"/>
    <cellStyle name="Moneda 2 6 2 2 2 2 3 2" xfId="3496"/>
    <cellStyle name="Moneda 2 6 2 2 2 2 3 2 2" xfId="4476"/>
    <cellStyle name="Moneda 2 6 2 2 2 2 3 2 2 2" xfId="7406"/>
    <cellStyle name="Moneda 2 6 2 2 2 2 3 2 2 2 2" xfId="20472"/>
    <cellStyle name="Moneda 2 6 2 2 2 2 3 2 2 2 3" xfId="39062"/>
    <cellStyle name="Moneda 2 6 2 2 2 2 3 2 2 3" xfId="12984"/>
    <cellStyle name="Moneda 2 6 2 2 2 2 3 2 2 3 2" xfId="30618"/>
    <cellStyle name="Moneda 2 6 2 2 2 2 3 2 2 4" xfId="16001"/>
    <cellStyle name="Moneda 2 6 2 2 2 2 3 2 2 5" xfId="24201"/>
    <cellStyle name="Moneda 2 6 2 2 2 2 3 2 2 6" xfId="36004"/>
    <cellStyle name="Moneda 2 6 2 2 2 2 3 2 3" xfId="6011"/>
    <cellStyle name="Moneda 2 6 2 2 2 2 3 2 3 2" xfId="19684"/>
    <cellStyle name="Moneda 2 6 2 2 2 2 3 2 3 3" xfId="38698"/>
    <cellStyle name="Moneda 2 6 2 2 2 2 3 2 4" xfId="11589"/>
    <cellStyle name="Moneda 2 6 2 2 2 2 3 2 4 2" xfId="28756"/>
    <cellStyle name="Moneda 2 6 2 2 2 2 3 2 5" xfId="14606"/>
    <cellStyle name="Moneda 2 6 2 2 2 2 3 2 6" xfId="22333"/>
    <cellStyle name="Moneda 2 6 2 2 2 2 3 2 7" xfId="34609"/>
    <cellStyle name="Moneda 2 6 2 2 2 2 3 3" xfId="4475"/>
    <cellStyle name="Moneda 2 6 2 2 2 2 3 3 2" xfId="7405"/>
    <cellStyle name="Moneda 2 6 2 2 2 2 3 3 2 2" xfId="20471"/>
    <cellStyle name="Moneda 2 6 2 2 2 2 3 3 2 3" xfId="39061"/>
    <cellStyle name="Moneda 2 6 2 2 2 2 3 3 3" xfId="12983"/>
    <cellStyle name="Moneda 2 6 2 2 2 2 3 3 3 2" xfId="30617"/>
    <cellStyle name="Moneda 2 6 2 2 2 2 3 3 4" xfId="16000"/>
    <cellStyle name="Moneda 2 6 2 2 2 2 3 3 5" xfId="24200"/>
    <cellStyle name="Moneda 2 6 2 2 2 2 3 3 6" xfId="36003"/>
    <cellStyle name="Moneda 2 6 2 2 2 2 3 4" xfId="6010"/>
    <cellStyle name="Moneda 2 6 2 2 2 2 3 4 2" xfId="18747"/>
    <cellStyle name="Moneda 2 6 2 2 2 2 3 4 3" xfId="38068"/>
    <cellStyle name="Moneda 2 6 2 2 2 2 3 5" xfId="11588"/>
    <cellStyle name="Moneda 2 6 2 2 2 2 3 5 2" xfId="28755"/>
    <cellStyle name="Moneda 2 6 2 2 2 2 3 6" xfId="14605"/>
    <cellStyle name="Moneda 2 6 2 2 2 2 3 7" xfId="22332"/>
    <cellStyle name="Moneda 2 6 2 2 2 2 3 8" xfId="34608"/>
    <cellStyle name="Moneda 2 6 2 2 2 2 4" xfId="2335"/>
    <cellStyle name="Moneda 2 6 2 2 2 2 4 2" xfId="4477"/>
    <cellStyle name="Moneda 2 6 2 2 2 2 4 2 2" xfId="7407"/>
    <cellStyle name="Moneda 2 6 2 2 2 2 4 2 2 2" xfId="20473"/>
    <cellStyle name="Moneda 2 6 2 2 2 2 4 2 2 3" xfId="39063"/>
    <cellStyle name="Moneda 2 6 2 2 2 2 4 2 3" xfId="12985"/>
    <cellStyle name="Moneda 2 6 2 2 2 2 4 2 3 2" xfId="30619"/>
    <cellStyle name="Moneda 2 6 2 2 2 2 4 2 4" xfId="16002"/>
    <cellStyle name="Moneda 2 6 2 2 2 2 4 2 5" xfId="24202"/>
    <cellStyle name="Moneda 2 6 2 2 2 2 4 2 6" xfId="36005"/>
    <cellStyle name="Moneda 2 6 2 2 2 2 4 3" xfId="6012"/>
    <cellStyle name="Moneda 2 6 2 2 2 2 4 3 2" xfId="18748"/>
    <cellStyle name="Moneda 2 6 2 2 2 2 4 3 3" xfId="38069"/>
    <cellStyle name="Moneda 2 6 2 2 2 2 4 4" xfId="11590"/>
    <cellStyle name="Moneda 2 6 2 2 2 2 4 4 2" xfId="28757"/>
    <cellStyle name="Moneda 2 6 2 2 2 2 4 5" xfId="14607"/>
    <cellStyle name="Moneda 2 6 2 2 2 2 4 6" xfId="22334"/>
    <cellStyle name="Moneda 2 6 2 2 2 2 4 7" xfId="34610"/>
    <cellStyle name="Moneda 2 6 2 2 2 2 5" xfId="2332"/>
    <cellStyle name="Moneda 2 6 2 2 2 2 5 2" xfId="4478"/>
    <cellStyle name="Moneda 2 6 2 2 2 2 5 2 2" xfId="7408"/>
    <cellStyle name="Moneda 2 6 2 2 2 2 5 2 2 2" xfId="20474"/>
    <cellStyle name="Moneda 2 6 2 2 2 2 5 2 2 3" xfId="39064"/>
    <cellStyle name="Moneda 2 6 2 2 2 2 5 2 3" xfId="12986"/>
    <cellStyle name="Moneda 2 6 2 2 2 2 5 2 3 2" xfId="30620"/>
    <cellStyle name="Moneda 2 6 2 2 2 2 5 2 4" xfId="16003"/>
    <cellStyle name="Moneda 2 6 2 2 2 2 5 2 5" xfId="24203"/>
    <cellStyle name="Moneda 2 6 2 2 2 2 5 2 6" xfId="36006"/>
    <cellStyle name="Moneda 2 6 2 2 2 2 5 3" xfId="6013"/>
    <cellStyle name="Moneda 2 6 2 2 2 2 5 3 2" xfId="18745"/>
    <cellStyle name="Moneda 2 6 2 2 2 2 5 3 3" xfId="38066"/>
    <cellStyle name="Moneda 2 6 2 2 2 2 5 4" xfId="11591"/>
    <cellStyle name="Moneda 2 6 2 2 2 2 5 4 2" xfId="28758"/>
    <cellStyle name="Moneda 2 6 2 2 2 2 5 5" xfId="14608"/>
    <cellStyle name="Moneda 2 6 2 2 2 2 5 6" xfId="22335"/>
    <cellStyle name="Moneda 2 6 2 2 2 2 5 7" xfId="34611"/>
    <cellStyle name="Moneda 2 6 2 2 2 2 6" xfId="4472"/>
    <cellStyle name="Moneda 2 6 2 2 2 2 6 2" xfId="7402"/>
    <cellStyle name="Moneda 2 6 2 2 2 2 6 2 2" xfId="20468"/>
    <cellStyle name="Moneda 2 6 2 2 2 2 6 2 3" xfId="39058"/>
    <cellStyle name="Moneda 2 6 2 2 2 2 6 3" xfId="12980"/>
    <cellStyle name="Moneda 2 6 2 2 2 2 6 3 2" xfId="30614"/>
    <cellStyle name="Moneda 2 6 2 2 2 2 6 4" xfId="15997"/>
    <cellStyle name="Moneda 2 6 2 2 2 2 6 5" xfId="24197"/>
    <cellStyle name="Moneda 2 6 2 2 2 2 6 6" xfId="36000"/>
    <cellStyle name="Moneda 2 6 2 2 2 2 7" xfId="9888"/>
    <cellStyle name="Moneda 2 6 2 2 2 2 7 2" xfId="14265"/>
    <cellStyle name="Moneda 2 6 2 2 2 2 7 2 2" xfId="32765"/>
    <cellStyle name="Moneda 2 6 2 2 2 2 7 3" xfId="17282"/>
    <cellStyle name="Moneda 2 6 2 2 2 2 7 4" xfId="37285"/>
    <cellStyle name="Moneda 2 6 2 2 2 2 8" xfId="6007"/>
    <cellStyle name="Moneda 2 6 2 2 2 2 8 2" xfId="18230"/>
    <cellStyle name="Moneda 2 6 2 2 2 2 8 3" xfId="37763"/>
    <cellStyle name="Moneda 2 6 2 2 2 2 9" xfId="11585"/>
    <cellStyle name="Moneda 2 6 2 2 2 2 9 2" xfId="28752"/>
    <cellStyle name="Moneda 2 6 2 2 2 3" xfId="1729"/>
    <cellStyle name="Moneda 2 6 2 2 2 3 2" xfId="2336"/>
    <cellStyle name="Moneda 2 6 2 2 2 3 2 2" xfId="4480"/>
    <cellStyle name="Moneda 2 6 2 2 2 3 2 2 2" xfId="7410"/>
    <cellStyle name="Moneda 2 6 2 2 2 3 2 2 2 2" xfId="20476"/>
    <cellStyle name="Moneda 2 6 2 2 2 3 2 2 2 3" xfId="39066"/>
    <cellStyle name="Moneda 2 6 2 2 2 3 2 2 3" xfId="12988"/>
    <cellStyle name="Moneda 2 6 2 2 2 3 2 2 3 2" xfId="30622"/>
    <cellStyle name="Moneda 2 6 2 2 2 3 2 2 4" xfId="16005"/>
    <cellStyle name="Moneda 2 6 2 2 2 3 2 2 5" xfId="24205"/>
    <cellStyle name="Moneda 2 6 2 2 2 3 2 2 6" xfId="36008"/>
    <cellStyle name="Moneda 2 6 2 2 2 3 2 3" xfId="6015"/>
    <cellStyle name="Moneda 2 6 2 2 2 3 2 3 2" xfId="18749"/>
    <cellStyle name="Moneda 2 6 2 2 2 3 2 3 3" xfId="38070"/>
    <cellStyle name="Moneda 2 6 2 2 2 3 2 4" xfId="11593"/>
    <cellStyle name="Moneda 2 6 2 2 2 3 2 4 2" xfId="28760"/>
    <cellStyle name="Moneda 2 6 2 2 2 3 2 5" xfId="14610"/>
    <cellStyle name="Moneda 2 6 2 2 2 3 2 6" xfId="22337"/>
    <cellStyle name="Moneda 2 6 2 2 2 3 2 7" xfId="34613"/>
    <cellStyle name="Moneda 2 6 2 2 2 3 3" xfId="4479"/>
    <cellStyle name="Moneda 2 6 2 2 2 3 3 2" xfId="7409"/>
    <cellStyle name="Moneda 2 6 2 2 2 3 3 2 2" xfId="20475"/>
    <cellStyle name="Moneda 2 6 2 2 2 3 3 2 3" xfId="39065"/>
    <cellStyle name="Moneda 2 6 2 2 2 3 3 3" xfId="12987"/>
    <cellStyle name="Moneda 2 6 2 2 2 3 3 3 2" xfId="30621"/>
    <cellStyle name="Moneda 2 6 2 2 2 3 3 4" xfId="16004"/>
    <cellStyle name="Moneda 2 6 2 2 2 3 3 5" xfId="24204"/>
    <cellStyle name="Moneda 2 6 2 2 2 3 3 6" xfId="36007"/>
    <cellStyle name="Moneda 2 6 2 2 2 3 4" xfId="6014"/>
    <cellStyle name="Moneda 2 6 2 2 2 3 4 2" xfId="18211"/>
    <cellStyle name="Moneda 2 6 2 2 2 3 4 3" xfId="37744"/>
    <cellStyle name="Moneda 2 6 2 2 2 3 5" xfId="11592"/>
    <cellStyle name="Moneda 2 6 2 2 2 3 5 2" xfId="28759"/>
    <cellStyle name="Moneda 2 6 2 2 2 3 6" xfId="14609"/>
    <cellStyle name="Moneda 2 6 2 2 2 3 7" xfId="22336"/>
    <cellStyle name="Moneda 2 6 2 2 2 3 8" xfId="34612"/>
    <cellStyle name="Moneda 2 6 2 2 2 4" xfId="1883"/>
    <cellStyle name="Moneda 2 6 2 2 2 4 2" xfId="2337"/>
    <cellStyle name="Moneda 2 6 2 2 2 4 2 2" xfId="4482"/>
    <cellStyle name="Moneda 2 6 2 2 2 4 2 2 2" xfId="7412"/>
    <cellStyle name="Moneda 2 6 2 2 2 4 2 2 2 2" xfId="20478"/>
    <cellStyle name="Moneda 2 6 2 2 2 4 2 2 2 3" xfId="39068"/>
    <cellStyle name="Moneda 2 6 2 2 2 4 2 2 3" xfId="12990"/>
    <cellStyle name="Moneda 2 6 2 2 2 4 2 2 3 2" xfId="30624"/>
    <cellStyle name="Moneda 2 6 2 2 2 4 2 2 4" xfId="16007"/>
    <cellStyle name="Moneda 2 6 2 2 2 4 2 2 5" xfId="24207"/>
    <cellStyle name="Moneda 2 6 2 2 2 4 2 2 6" xfId="36010"/>
    <cellStyle name="Moneda 2 6 2 2 2 4 2 3" xfId="6017"/>
    <cellStyle name="Moneda 2 6 2 2 2 4 2 3 2" xfId="18750"/>
    <cellStyle name="Moneda 2 6 2 2 2 4 2 3 3" xfId="38071"/>
    <cellStyle name="Moneda 2 6 2 2 2 4 2 4" xfId="11595"/>
    <cellStyle name="Moneda 2 6 2 2 2 4 2 4 2" xfId="28762"/>
    <cellStyle name="Moneda 2 6 2 2 2 4 2 5" xfId="14612"/>
    <cellStyle name="Moneda 2 6 2 2 2 4 2 6" xfId="22339"/>
    <cellStyle name="Moneda 2 6 2 2 2 4 2 7" xfId="34615"/>
    <cellStyle name="Moneda 2 6 2 2 2 4 3" xfId="4481"/>
    <cellStyle name="Moneda 2 6 2 2 2 4 3 2" xfId="7411"/>
    <cellStyle name="Moneda 2 6 2 2 2 4 3 2 2" xfId="20477"/>
    <cellStyle name="Moneda 2 6 2 2 2 4 3 2 3" xfId="39067"/>
    <cellStyle name="Moneda 2 6 2 2 2 4 3 3" xfId="12989"/>
    <cellStyle name="Moneda 2 6 2 2 2 4 3 3 2" xfId="30623"/>
    <cellStyle name="Moneda 2 6 2 2 2 4 3 4" xfId="16006"/>
    <cellStyle name="Moneda 2 6 2 2 2 4 3 5" xfId="24206"/>
    <cellStyle name="Moneda 2 6 2 2 2 4 3 6" xfId="36009"/>
    <cellStyle name="Moneda 2 6 2 2 2 4 4" xfId="6016"/>
    <cellStyle name="Moneda 2 6 2 2 2 4 4 2" xfId="18362"/>
    <cellStyle name="Moneda 2 6 2 2 2 4 4 3" xfId="37891"/>
    <cellStyle name="Moneda 2 6 2 2 2 4 5" xfId="11594"/>
    <cellStyle name="Moneda 2 6 2 2 2 4 5 2" xfId="28761"/>
    <cellStyle name="Moneda 2 6 2 2 2 4 6" xfId="14611"/>
    <cellStyle name="Moneda 2 6 2 2 2 4 7" xfId="22338"/>
    <cellStyle name="Moneda 2 6 2 2 2 4 8" xfId="34614"/>
    <cellStyle name="Moneda 2 6 2 2 2 5" xfId="2070"/>
    <cellStyle name="Moneda 2 6 2 2 2 5 2" xfId="3497"/>
    <cellStyle name="Moneda 2 6 2 2 2 5 2 2" xfId="4484"/>
    <cellStyle name="Moneda 2 6 2 2 2 5 2 2 2" xfId="7414"/>
    <cellStyle name="Moneda 2 6 2 2 2 5 2 2 2 2" xfId="20480"/>
    <cellStyle name="Moneda 2 6 2 2 2 5 2 2 2 3" xfId="39070"/>
    <cellStyle name="Moneda 2 6 2 2 2 5 2 2 3" xfId="12992"/>
    <cellStyle name="Moneda 2 6 2 2 2 5 2 2 3 2" xfId="30626"/>
    <cellStyle name="Moneda 2 6 2 2 2 5 2 2 4" xfId="16009"/>
    <cellStyle name="Moneda 2 6 2 2 2 5 2 2 5" xfId="24209"/>
    <cellStyle name="Moneda 2 6 2 2 2 5 2 2 6" xfId="36012"/>
    <cellStyle name="Moneda 2 6 2 2 2 5 2 3" xfId="6019"/>
    <cellStyle name="Moneda 2 6 2 2 2 5 2 3 2" xfId="19685"/>
    <cellStyle name="Moneda 2 6 2 2 2 5 2 3 3" xfId="38699"/>
    <cellStyle name="Moneda 2 6 2 2 2 5 2 4" xfId="11597"/>
    <cellStyle name="Moneda 2 6 2 2 2 5 2 4 2" xfId="28764"/>
    <cellStyle name="Moneda 2 6 2 2 2 5 2 5" xfId="14614"/>
    <cellStyle name="Moneda 2 6 2 2 2 5 2 6" xfId="22341"/>
    <cellStyle name="Moneda 2 6 2 2 2 5 2 7" xfId="34617"/>
    <cellStyle name="Moneda 2 6 2 2 2 5 3" xfId="4483"/>
    <cellStyle name="Moneda 2 6 2 2 2 5 3 2" xfId="7413"/>
    <cellStyle name="Moneda 2 6 2 2 2 5 3 2 2" xfId="20479"/>
    <cellStyle name="Moneda 2 6 2 2 2 5 3 2 3" xfId="39069"/>
    <cellStyle name="Moneda 2 6 2 2 2 5 3 3" xfId="12991"/>
    <cellStyle name="Moneda 2 6 2 2 2 5 3 3 2" xfId="30625"/>
    <cellStyle name="Moneda 2 6 2 2 2 5 3 4" xfId="16008"/>
    <cellStyle name="Moneda 2 6 2 2 2 5 3 5" xfId="24208"/>
    <cellStyle name="Moneda 2 6 2 2 2 5 3 6" xfId="36011"/>
    <cellStyle name="Moneda 2 6 2 2 2 5 4" xfId="6018"/>
    <cellStyle name="Moneda 2 6 2 2 2 5 4 2" xfId="18515"/>
    <cellStyle name="Moneda 2 6 2 2 2 5 4 3" xfId="37939"/>
    <cellStyle name="Moneda 2 6 2 2 2 5 5" xfId="11596"/>
    <cellStyle name="Moneda 2 6 2 2 2 5 5 2" xfId="28763"/>
    <cellStyle name="Moneda 2 6 2 2 2 5 6" xfId="14613"/>
    <cellStyle name="Moneda 2 6 2 2 2 5 7" xfId="22340"/>
    <cellStyle name="Moneda 2 6 2 2 2 5 8" xfId="34616"/>
    <cellStyle name="Moneda 2 6 2 2 2 6" xfId="3498"/>
    <cellStyle name="Moneda 2 6 2 2 2 6 2" xfId="4485"/>
    <cellStyle name="Moneda 2 6 2 2 2 6 2 2" xfId="7415"/>
    <cellStyle name="Moneda 2 6 2 2 2 6 2 2 2" xfId="20481"/>
    <cellStyle name="Moneda 2 6 2 2 2 6 2 2 3" xfId="39071"/>
    <cellStyle name="Moneda 2 6 2 2 2 6 2 3" xfId="12993"/>
    <cellStyle name="Moneda 2 6 2 2 2 6 2 3 2" xfId="30627"/>
    <cellStyle name="Moneda 2 6 2 2 2 6 2 4" xfId="16010"/>
    <cellStyle name="Moneda 2 6 2 2 2 6 2 5" xfId="24210"/>
    <cellStyle name="Moneda 2 6 2 2 2 6 2 6" xfId="36013"/>
    <cellStyle name="Moneda 2 6 2 2 2 6 3" xfId="6020"/>
    <cellStyle name="Moneda 2 6 2 2 2 6 3 2" xfId="19686"/>
    <cellStyle name="Moneda 2 6 2 2 2 6 3 3" xfId="38700"/>
    <cellStyle name="Moneda 2 6 2 2 2 6 4" xfId="11598"/>
    <cellStyle name="Moneda 2 6 2 2 2 6 4 2" xfId="28765"/>
    <cellStyle name="Moneda 2 6 2 2 2 6 5" xfId="14615"/>
    <cellStyle name="Moneda 2 6 2 2 2 6 6" xfId="22342"/>
    <cellStyle name="Moneda 2 6 2 2 2 6 7" xfId="34618"/>
    <cellStyle name="Moneda 2 6 2 2 2 7" xfId="4471"/>
    <cellStyle name="Moneda 2 6 2 2 2 7 2" xfId="7401"/>
    <cellStyle name="Moneda 2 6 2 2 2 7 2 2" xfId="20467"/>
    <cellStyle name="Moneda 2 6 2 2 2 7 2 3" xfId="39057"/>
    <cellStyle name="Moneda 2 6 2 2 2 7 3" xfId="12979"/>
    <cellStyle name="Moneda 2 6 2 2 2 7 3 2" xfId="30613"/>
    <cellStyle name="Moneda 2 6 2 2 2 7 4" xfId="15996"/>
    <cellStyle name="Moneda 2 6 2 2 2 7 5" xfId="24196"/>
    <cellStyle name="Moneda 2 6 2 2 2 7 6" xfId="35999"/>
    <cellStyle name="Moneda 2 6 2 2 2 8" xfId="9887"/>
    <cellStyle name="Moneda 2 6 2 2 2 8 2" xfId="14264"/>
    <cellStyle name="Moneda 2 6 2 2 2 8 2 2" xfId="32764"/>
    <cellStyle name="Moneda 2 6 2 2 2 8 3" xfId="17281"/>
    <cellStyle name="Moneda 2 6 2 2 2 8 4" xfId="37284"/>
    <cellStyle name="Moneda 2 6 2 2 2 9" xfId="6006"/>
    <cellStyle name="Moneda 2 6 2 2 2 9 2" xfId="17933"/>
    <cellStyle name="Moneda 2 6 2 2 2 9 3" xfId="37512"/>
    <cellStyle name="Moneda 2 6 2 2 3" xfId="1395"/>
    <cellStyle name="Moneda 2 6 2 2 3 10" xfId="11599"/>
    <cellStyle name="Moneda 2 6 2 2 3 10 2" xfId="28766"/>
    <cellStyle name="Moneda 2 6 2 2 3 11" xfId="14616"/>
    <cellStyle name="Moneda 2 6 2 2 3 12" xfId="22343"/>
    <cellStyle name="Moneda 2 6 2 2 3 13" xfId="34619"/>
    <cellStyle name="Moneda 2 6 2 2 3 2" xfId="1751"/>
    <cellStyle name="Moneda 2 6 2 2 3 2 10" xfId="14617"/>
    <cellStyle name="Moneda 2 6 2 2 3 2 11" xfId="22344"/>
    <cellStyle name="Moneda 2 6 2 2 3 2 12" xfId="34620"/>
    <cellStyle name="Moneda 2 6 2 2 3 2 2" xfId="2339"/>
    <cellStyle name="Moneda 2 6 2 2 3 2 2 2" xfId="3499"/>
    <cellStyle name="Moneda 2 6 2 2 3 2 2 2 2" xfId="4489"/>
    <cellStyle name="Moneda 2 6 2 2 3 2 2 2 2 2" xfId="7419"/>
    <cellStyle name="Moneda 2 6 2 2 3 2 2 2 2 2 2" xfId="20485"/>
    <cellStyle name="Moneda 2 6 2 2 3 2 2 2 2 2 3" xfId="39075"/>
    <cellStyle name="Moneda 2 6 2 2 3 2 2 2 2 3" xfId="12997"/>
    <cellStyle name="Moneda 2 6 2 2 3 2 2 2 2 3 2" xfId="30631"/>
    <cellStyle name="Moneda 2 6 2 2 3 2 2 2 2 4" xfId="16014"/>
    <cellStyle name="Moneda 2 6 2 2 3 2 2 2 2 5" xfId="24214"/>
    <cellStyle name="Moneda 2 6 2 2 3 2 2 2 2 6" xfId="36017"/>
    <cellStyle name="Moneda 2 6 2 2 3 2 2 2 3" xfId="6024"/>
    <cellStyle name="Moneda 2 6 2 2 3 2 2 2 3 2" xfId="19687"/>
    <cellStyle name="Moneda 2 6 2 2 3 2 2 2 3 3" xfId="38701"/>
    <cellStyle name="Moneda 2 6 2 2 3 2 2 2 4" xfId="11602"/>
    <cellStyle name="Moneda 2 6 2 2 3 2 2 2 4 2" xfId="28769"/>
    <cellStyle name="Moneda 2 6 2 2 3 2 2 2 5" xfId="14619"/>
    <cellStyle name="Moneda 2 6 2 2 3 2 2 2 6" xfId="22346"/>
    <cellStyle name="Moneda 2 6 2 2 3 2 2 2 7" xfId="34622"/>
    <cellStyle name="Moneda 2 6 2 2 3 2 2 3" xfId="4488"/>
    <cellStyle name="Moneda 2 6 2 2 3 2 2 3 2" xfId="7418"/>
    <cellStyle name="Moneda 2 6 2 2 3 2 2 3 2 2" xfId="20484"/>
    <cellStyle name="Moneda 2 6 2 2 3 2 2 3 2 3" xfId="39074"/>
    <cellStyle name="Moneda 2 6 2 2 3 2 2 3 3" xfId="12996"/>
    <cellStyle name="Moneda 2 6 2 2 3 2 2 3 3 2" xfId="30630"/>
    <cellStyle name="Moneda 2 6 2 2 3 2 2 3 4" xfId="16013"/>
    <cellStyle name="Moneda 2 6 2 2 3 2 2 3 5" xfId="24213"/>
    <cellStyle name="Moneda 2 6 2 2 3 2 2 3 6" xfId="36016"/>
    <cellStyle name="Moneda 2 6 2 2 3 2 2 4" xfId="6023"/>
    <cellStyle name="Moneda 2 6 2 2 3 2 2 4 2" xfId="18752"/>
    <cellStyle name="Moneda 2 6 2 2 3 2 2 4 3" xfId="38073"/>
    <cellStyle name="Moneda 2 6 2 2 3 2 2 5" xfId="11601"/>
    <cellStyle name="Moneda 2 6 2 2 3 2 2 5 2" xfId="28768"/>
    <cellStyle name="Moneda 2 6 2 2 3 2 2 6" xfId="14618"/>
    <cellStyle name="Moneda 2 6 2 2 3 2 2 7" xfId="22345"/>
    <cellStyle name="Moneda 2 6 2 2 3 2 2 8" xfId="34621"/>
    <cellStyle name="Moneda 2 6 2 2 3 2 3" xfId="2340"/>
    <cellStyle name="Moneda 2 6 2 2 3 2 3 2" xfId="3500"/>
    <cellStyle name="Moneda 2 6 2 2 3 2 3 2 2" xfId="4491"/>
    <cellStyle name="Moneda 2 6 2 2 3 2 3 2 2 2" xfId="7421"/>
    <cellStyle name="Moneda 2 6 2 2 3 2 3 2 2 2 2" xfId="20487"/>
    <cellStyle name="Moneda 2 6 2 2 3 2 3 2 2 2 3" xfId="39077"/>
    <cellStyle name="Moneda 2 6 2 2 3 2 3 2 2 3" xfId="12999"/>
    <cellStyle name="Moneda 2 6 2 2 3 2 3 2 2 3 2" xfId="30633"/>
    <cellStyle name="Moneda 2 6 2 2 3 2 3 2 2 4" xfId="16016"/>
    <cellStyle name="Moneda 2 6 2 2 3 2 3 2 2 5" xfId="24216"/>
    <cellStyle name="Moneda 2 6 2 2 3 2 3 2 2 6" xfId="36019"/>
    <cellStyle name="Moneda 2 6 2 2 3 2 3 2 3" xfId="6026"/>
    <cellStyle name="Moneda 2 6 2 2 3 2 3 2 3 2" xfId="19688"/>
    <cellStyle name="Moneda 2 6 2 2 3 2 3 2 3 3" xfId="38702"/>
    <cellStyle name="Moneda 2 6 2 2 3 2 3 2 4" xfId="11604"/>
    <cellStyle name="Moneda 2 6 2 2 3 2 3 2 4 2" xfId="28771"/>
    <cellStyle name="Moneda 2 6 2 2 3 2 3 2 5" xfId="14621"/>
    <cellStyle name="Moneda 2 6 2 2 3 2 3 2 6" xfId="22348"/>
    <cellStyle name="Moneda 2 6 2 2 3 2 3 2 7" xfId="34624"/>
    <cellStyle name="Moneda 2 6 2 2 3 2 3 3" xfId="4490"/>
    <cellStyle name="Moneda 2 6 2 2 3 2 3 3 2" xfId="7420"/>
    <cellStyle name="Moneda 2 6 2 2 3 2 3 3 2 2" xfId="20486"/>
    <cellStyle name="Moneda 2 6 2 2 3 2 3 3 2 3" xfId="39076"/>
    <cellStyle name="Moneda 2 6 2 2 3 2 3 3 3" xfId="12998"/>
    <cellStyle name="Moneda 2 6 2 2 3 2 3 3 3 2" xfId="30632"/>
    <cellStyle name="Moneda 2 6 2 2 3 2 3 3 4" xfId="16015"/>
    <cellStyle name="Moneda 2 6 2 2 3 2 3 3 5" xfId="24215"/>
    <cellStyle name="Moneda 2 6 2 2 3 2 3 3 6" xfId="36018"/>
    <cellStyle name="Moneda 2 6 2 2 3 2 3 4" xfId="6025"/>
    <cellStyle name="Moneda 2 6 2 2 3 2 3 4 2" xfId="18753"/>
    <cellStyle name="Moneda 2 6 2 2 3 2 3 4 3" xfId="38074"/>
    <cellStyle name="Moneda 2 6 2 2 3 2 3 5" xfId="11603"/>
    <cellStyle name="Moneda 2 6 2 2 3 2 3 5 2" xfId="28770"/>
    <cellStyle name="Moneda 2 6 2 2 3 2 3 6" xfId="14620"/>
    <cellStyle name="Moneda 2 6 2 2 3 2 3 7" xfId="22347"/>
    <cellStyle name="Moneda 2 6 2 2 3 2 3 8" xfId="34623"/>
    <cellStyle name="Moneda 2 6 2 2 3 2 4" xfId="2341"/>
    <cellStyle name="Moneda 2 6 2 2 3 2 4 2" xfId="4492"/>
    <cellStyle name="Moneda 2 6 2 2 3 2 4 2 2" xfId="7422"/>
    <cellStyle name="Moneda 2 6 2 2 3 2 4 2 2 2" xfId="20488"/>
    <cellStyle name="Moneda 2 6 2 2 3 2 4 2 2 3" xfId="39078"/>
    <cellStyle name="Moneda 2 6 2 2 3 2 4 2 3" xfId="13000"/>
    <cellStyle name="Moneda 2 6 2 2 3 2 4 2 3 2" xfId="30634"/>
    <cellStyle name="Moneda 2 6 2 2 3 2 4 2 4" xfId="16017"/>
    <cellStyle name="Moneda 2 6 2 2 3 2 4 2 5" xfId="24217"/>
    <cellStyle name="Moneda 2 6 2 2 3 2 4 2 6" xfId="36020"/>
    <cellStyle name="Moneda 2 6 2 2 3 2 4 3" xfId="6027"/>
    <cellStyle name="Moneda 2 6 2 2 3 2 4 3 2" xfId="18754"/>
    <cellStyle name="Moneda 2 6 2 2 3 2 4 3 3" xfId="38075"/>
    <cellStyle name="Moneda 2 6 2 2 3 2 4 4" xfId="11605"/>
    <cellStyle name="Moneda 2 6 2 2 3 2 4 4 2" xfId="28772"/>
    <cellStyle name="Moneda 2 6 2 2 3 2 4 5" xfId="14622"/>
    <cellStyle name="Moneda 2 6 2 2 3 2 4 6" xfId="22349"/>
    <cellStyle name="Moneda 2 6 2 2 3 2 4 7" xfId="34625"/>
    <cellStyle name="Moneda 2 6 2 2 3 2 5" xfId="2338"/>
    <cellStyle name="Moneda 2 6 2 2 3 2 5 2" xfId="4493"/>
    <cellStyle name="Moneda 2 6 2 2 3 2 5 2 2" xfId="7423"/>
    <cellStyle name="Moneda 2 6 2 2 3 2 5 2 2 2" xfId="20489"/>
    <cellStyle name="Moneda 2 6 2 2 3 2 5 2 2 3" xfId="39079"/>
    <cellStyle name="Moneda 2 6 2 2 3 2 5 2 3" xfId="13001"/>
    <cellStyle name="Moneda 2 6 2 2 3 2 5 2 3 2" xfId="30635"/>
    <cellStyle name="Moneda 2 6 2 2 3 2 5 2 4" xfId="16018"/>
    <cellStyle name="Moneda 2 6 2 2 3 2 5 2 5" xfId="24218"/>
    <cellStyle name="Moneda 2 6 2 2 3 2 5 2 6" xfId="36021"/>
    <cellStyle name="Moneda 2 6 2 2 3 2 5 3" xfId="6028"/>
    <cellStyle name="Moneda 2 6 2 2 3 2 5 3 2" xfId="18751"/>
    <cellStyle name="Moneda 2 6 2 2 3 2 5 3 3" xfId="38072"/>
    <cellStyle name="Moneda 2 6 2 2 3 2 5 4" xfId="11606"/>
    <cellStyle name="Moneda 2 6 2 2 3 2 5 4 2" xfId="28773"/>
    <cellStyle name="Moneda 2 6 2 2 3 2 5 5" xfId="14623"/>
    <cellStyle name="Moneda 2 6 2 2 3 2 5 6" xfId="22350"/>
    <cellStyle name="Moneda 2 6 2 2 3 2 5 7" xfId="34626"/>
    <cellStyle name="Moneda 2 6 2 2 3 2 6" xfId="4487"/>
    <cellStyle name="Moneda 2 6 2 2 3 2 6 2" xfId="7417"/>
    <cellStyle name="Moneda 2 6 2 2 3 2 6 2 2" xfId="20483"/>
    <cellStyle name="Moneda 2 6 2 2 3 2 6 2 3" xfId="39073"/>
    <cellStyle name="Moneda 2 6 2 2 3 2 6 3" xfId="12995"/>
    <cellStyle name="Moneda 2 6 2 2 3 2 6 3 2" xfId="30629"/>
    <cellStyle name="Moneda 2 6 2 2 3 2 6 4" xfId="16012"/>
    <cellStyle name="Moneda 2 6 2 2 3 2 6 5" xfId="24212"/>
    <cellStyle name="Moneda 2 6 2 2 3 2 6 6" xfId="36015"/>
    <cellStyle name="Moneda 2 6 2 2 3 2 7" xfId="9890"/>
    <cellStyle name="Moneda 2 6 2 2 3 2 7 2" xfId="14267"/>
    <cellStyle name="Moneda 2 6 2 2 3 2 7 2 2" xfId="32767"/>
    <cellStyle name="Moneda 2 6 2 2 3 2 7 3" xfId="17284"/>
    <cellStyle name="Moneda 2 6 2 2 3 2 7 4" xfId="37287"/>
    <cellStyle name="Moneda 2 6 2 2 3 2 8" xfId="6022"/>
    <cellStyle name="Moneda 2 6 2 2 3 2 8 2" xfId="18231"/>
    <cellStyle name="Moneda 2 6 2 2 3 2 8 3" xfId="37764"/>
    <cellStyle name="Moneda 2 6 2 2 3 2 9" xfId="11600"/>
    <cellStyle name="Moneda 2 6 2 2 3 2 9 2" xfId="28767"/>
    <cellStyle name="Moneda 2 6 2 2 3 3" xfId="1728"/>
    <cellStyle name="Moneda 2 6 2 2 3 3 2" xfId="2342"/>
    <cellStyle name="Moneda 2 6 2 2 3 3 2 2" xfId="4495"/>
    <cellStyle name="Moneda 2 6 2 2 3 3 2 2 2" xfId="7425"/>
    <cellStyle name="Moneda 2 6 2 2 3 3 2 2 2 2" xfId="20491"/>
    <cellStyle name="Moneda 2 6 2 2 3 3 2 2 2 3" xfId="39081"/>
    <cellStyle name="Moneda 2 6 2 2 3 3 2 2 3" xfId="13003"/>
    <cellStyle name="Moneda 2 6 2 2 3 3 2 2 3 2" xfId="30637"/>
    <cellStyle name="Moneda 2 6 2 2 3 3 2 2 4" xfId="16020"/>
    <cellStyle name="Moneda 2 6 2 2 3 3 2 2 5" xfId="24220"/>
    <cellStyle name="Moneda 2 6 2 2 3 3 2 2 6" xfId="36023"/>
    <cellStyle name="Moneda 2 6 2 2 3 3 2 3" xfId="6030"/>
    <cellStyle name="Moneda 2 6 2 2 3 3 2 3 2" xfId="18755"/>
    <cellStyle name="Moneda 2 6 2 2 3 3 2 3 3" xfId="38076"/>
    <cellStyle name="Moneda 2 6 2 2 3 3 2 4" xfId="11608"/>
    <cellStyle name="Moneda 2 6 2 2 3 3 2 4 2" xfId="28775"/>
    <cellStyle name="Moneda 2 6 2 2 3 3 2 5" xfId="14625"/>
    <cellStyle name="Moneda 2 6 2 2 3 3 2 6" xfId="22352"/>
    <cellStyle name="Moneda 2 6 2 2 3 3 2 7" xfId="34628"/>
    <cellStyle name="Moneda 2 6 2 2 3 3 3" xfId="4494"/>
    <cellStyle name="Moneda 2 6 2 2 3 3 3 2" xfId="7424"/>
    <cellStyle name="Moneda 2 6 2 2 3 3 3 2 2" xfId="20490"/>
    <cellStyle name="Moneda 2 6 2 2 3 3 3 2 3" xfId="39080"/>
    <cellStyle name="Moneda 2 6 2 2 3 3 3 3" xfId="13002"/>
    <cellStyle name="Moneda 2 6 2 2 3 3 3 3 2" xfId="30636"/>
    <cellStyle name="Moneda 2 6 2 2 3 3 3 4" xfId="16019"/>
    <cellStyle name="Moneda 2 6 2 2 3 3 3 5" xfId="24219"/>
    <cellStyle name="Moneda 2 6 2 2 3 3 3 6" xfId="36022"/>
    <cellStyle name="Moneda 2 6 2 2 3 3 4" xfId="6029"/>
    <cellStyle name="Moneda 2 6 2 2 3 3 4 2" xfId="18210"/>
    <cellStyle name="Moneda 2 6 2 2 3 3 4 3" xfId="37743"/>
    <cellStyle name="Moneda 2 6 2 2 3 3 5" xfId="11607"/>
    <cellStyle name="Moneda 2 6 2 2 3 3 5 2" xfId="28774"/>
    <cellStyle name="Moneda 2 6 2 2 3 3 6" xfId="14624"/>
    <cellStyle name="Moneda 2 6 2 2 3 3 7" xfId="22351"/>
    <cellStyle name="Moneda 2 6 2 2 3 3 8" xfId="34627"/>
    <cellStyle name="Moneda 2 6 2 2 3 4" xfId="1882"/>
    <cellStyle name="Moneda 2 6 2 2 3 4 2" xfId="2343"/>
    <cellStyle name="Moneda 2 6 2 2 3 4 2 2" xfId="4497"/>
    <cellStyle name="Moneda 2 6 2 2 3 4 2 2 2" xfId="7427"/>
    <cellStyle name="Moneda 2 6 2 2 3 4 2 2 2 2" xfId="20493"/>
    <cellStyle name="Moneda 2 6 2 2 3 4 2 2 2 3" xfId="39083"/>
    <cellStyle name="Moneda 2 6 2 2 3 4 2 2 3" xfId="13005"/>
    <cellStyle name="Moneda 2 6 2 2 3 4 2 2 3 2" xfId="30639"/>
    <cellStyle name="Moneda 2 6 2 2 3 4 2 2 4" xfId="16022"/>
    <cellStyle name="Moneda 2 6 2 2 3 4 2 2 5" xfId="24222"/>
    <cellStyle name="Moneda 2 6 2 2 3 4 2 2 6" xfId="36025"/>
    <cellStyle name="Moneda 2 6 2 2 3 4 2 3" xfId="6032"/>
    <cellStyle name="Moneda 2 6 2 2 3 4 2 3 2" xfId="18756"/>
    <cellStyle name="Moneda 2 6 2 2 3 4 2 3 3" xfId="38077"/>
    <cellStyle name="Moneda 2 6 2 2 3 4 2 4" xfId="11610"/>
    <cellStyle name="Moneda 2 6 2 2 3 4 2 4 2" xfId="28777"/>
    <cellStyle name="Moneda 2 6 2 2 3 4 2 5" xfId="14627"/>
    <cellStyle name="Moneda 2 6 2 2 3 4 2 6" xfId="22354"/>
    <cellStyle name="Moneda 2 6 2 2 3 4 2 7" xfId="34630"/>
    <cellStyle name="Moneda 2 6 2 2 3 4 3" xfId="4496"/>
    <cellStyle name="Moneda 2 6 2 2 3 4 3 2" xfId="7426"/>
    <cellStyle name="Moneda 2 6 2 2 3 4 3 2 2" xfId="20492"/>
    <cellStyle name="Moneda 2 6 2 2 3 4 3 2 3" xfId="39082"/>
    <cellStyle name="Moneda 2 6 2 2 3 4 3 3" xfId="13004"/>
    <cellStyle name="Moneda 2 6 2 2 3 4 3 3 2" xfId="30638"/>
    <cellStyle name="Moneda 2 6 2 2 3 4 3 4" xfId="16021"/>
    <cellStyle name="Moneda 2 6 2 2 3 4 3 5" xfId="24221"/>
    <cellStyle name="Moneda 2 6 2 2 3 4 3 6" xfId="36024"/>
    <cellStyle name="Moneda 2 6 2 2 3 4 4" xfId="6031"/>
    <cellStyle name="Moneda 2 6 2 2 3 4 4 2" xfId="18361"/>
    <cellStyle name="Moneda 2 6 2 2 3 4 4 3" xfId="37890"/>
    <cellStyle name="Moneda 2 6 2 2 3 4 5" xfId="11609"/>
    <cellStyle name="Moneda 2 6 2 2 3 4 5 2" xfId="28776"/>
    <cellStyle name="Moneda 2 6 2 2 3 4 6" xfId="14626"/>
    <cellStyle name="Moneda 2 6 2 2 3 4 7" xfId="22353"/>
    <cellStyle name="Moneda 2 6 2 2 3 4 8" xfId="34629"/>
    <cellStyle name="Moneda 2 6 2 2 3 5" xfId="2071"/>
    <cellStyle name="Moneda 2 6 2 2 3 5 2" xfId="3501"/>
    <cellStyle name="Moneda 2 6 2 2 3 5 2 2" xfId="4499"/>
    <cellStyle name="Moneda 2 6 2 2 3 5 2 2 2" xfId="7429"/>
    <cellStyle name="Moneda 2 6 2 2 3 5 2 2 2 2" xfId="20495"/>
    <cellStyle name="Moneda 2 6 2 2 3 5 2 2 2 3" xfId="39085"/>
    <cellStyle name="Moneda 2 6 2 2 3 5 2 2 3" xfId="13007"/>
    <cellStyle name="Moneda 2 6 2 2 3 5 2 2 3 2" xfId="30641"/>
    <cellStyle name="Moneda 2 6 2 2 3 5 2 2 4" xfId="16024"/>
    <cellStyle name="Moneda 2 6 2 2 3 5 2 2 5" xfId="24224"/>
    <cellStyle name="Moneda 2 6 2 2 3 5 2 2 6" xfId="36027"/>
    <cellStyle name="Moneda 2 6 2 2 3 5 2 3" xfId="6034"/>
    <cellStyle name="Moneda 2 6 2 2 3 5 2 3 2" xfId="19689"/>
    <cellStyle name="Moneda 2 6 2 2 3 5 2 3 3" xfId="38703"/>
    <cellStyle name="Moneda 2 6 2 2 3 5 2 4" xfId="11612"/>
    <cellStyle name="Moneda 2 6 2 2 3 5 2 4 2" xfId="28779"/>
    <cellStyle name="Moneda 2 6 2 2 3 5 2 5" xfId="14629"/>
    <cellStyle name="Moneda 2 6 2 2 3 5 2 6" xfId="22356"/>
    <cellStyle name="Moneda 2 6 2 2 3 5 2 7" xfId="34632"/>
    <cellStyle name="Moneda 2 6 2 2 3 5 3" xfId="4498"/>
    <cellStyle name="Moneda 2 6 2 2 3 5 3 2" xfId="7428"/>
    <cellStyle name="Moneda 2 6 2 2 3 5 3 2 2" xfId="20494"/>
    <cellStyle name="Moneda 2 6 2 2 3 5 3 2 3" xfId="39084"/>
    <cellStyle name="Moneda 2 6 2 2 3 5 3 3" xfId="13006"/>
    <cellStyle name="Moneda 2 6 2 2 3 5 3 3 2" xfId="30640"/>
    <cellStyle name="Moneda 2 6 2 2 3 5 3 4" xfId="16023"/>
    <cellStyle name="Moneda 2 6 2 2 3 5 3 5" xfId="24223"/>
    <cellStyle name="Moneda 2 6 2 2 3 5 3 6" xfId="36026"/>
    <cellStyle name="Moneda 2 6 2 2 3 5 4" xfId="6033"/>
    <cellStyle name="Moneda 2 6 2 2 3 5 4 2" xfId="18516"/>
    <cellStyle name="Moneda 2 6 2 2 3 5 4 3" xfId="37940"/>
    <cellStyle name="Moneda 2 6 2 2 3 5 5" xfId="11611"/>
    <cellStyle name="Moneda 2 6 2 2 3 5 5 2" xfId="28778"/>
    <cellStyle name="Moneda 2 6 2 2 3 5 6" xfId="14628"/>
    <cellStyle name="Moneda 2 6 2 2 3 5 7" xfId="22355"/>
    <cellStyle name="Moneda 2 6 2 2 3 5 8" xfId="34631"/>
    <cellStyle name="Moneda 2 6 2 2 3 6" xfId="3502"/>
    <cellStyle name="Moneda 2 6 2 2 3 6 2" xfId="4500"/>
    <cellStyle name="Moneda 2 6 2 2 3 6 2 2" xfId="7430"/>
    <cellStyle name="Moneda 2 6 2 2 3 6 2 2 2" xfId="20496"/>
    <cellStyle name="Moneda 2 6 2 2 3 6 2 2 3" xfId="39086"/>
    <cellStyle name="Moneda 2 6 2 2 3 6 2 3" xfId="13008"/>
    <cellStyle name="Moneda 2 6 2 2 3 6 2 3 2" xfId="30642"/>
    <cellStyle name="Moneda 2 6 2 2 3 6 2 4" xfId="16025"/>
    <cellStyle name="Moneda 2 6 2 2 3 6 2 5" xfId="24225"/>
    <cellStyle name="Moneda 2 6 2 2 3 6 2 6" xfId="36028"/>
    <cellStyle name="Moneda 2 6 2 2 3 6 3" xfId="6035"/>
    <cellStyle name="Moneda 2 6 2 2 3 6 3 2" xfId="19690"/>
    <cellStyle name="Moneda 2 6 2 2 3 6 3 3" xfId="38704"/>
    <cellStyle name="Moneda 2 6 2 2 3 6 4" xfId="11613"/>
    <cellStyle name="Moneda 2 6 2 2 3 6 4 2" xfId="28780"/>
    <cellStyle name="Moneda 2 6 2 2 3 6 5" xfId="14630"/>
    <cellStyle name="Moneda 2 6 2 2 3 6 6" xfId="22357"/>
    <cellStyle name="Moneda 2 6 2 2 3 6 7" xfId="34633"/>
    <cellStyle name="Moneda 2 6 2 2 3 7" xfId="4486"/>
    <cellStyle name="Moneda 2 6 2 2 3 7 2" xfId="7416"/>
    <cellStyle name="Moneda 2 6 2 2 3 7 2 2" xfId="20482"/>
    <cellStyle name="Moneda 2 6 2 2 3 7 2 3" xfId="39072"/>
    <cellStyle name="Moneda 2 6 2 2 3 7 3" xfId="12994"/>
    <cellStyle name="Moneda 2 6 2 2 3 7 3 2" xfId="30628"/>
    <cellStyle name="Moneda 2 6 2 2 3 7 4" xfId="16011"/>
    <cellStyle name="Moneda 2 6 2 2 3 7 5" xfId="24211"/>
    <cellStyle name="Moneda 2 6 2 2 3 7 6" xfId="36014"/>
    <cellStyle name="Moneda 2 6 2 2 3 8" xfId="9889"/>
    <cellStyle name="Moneda 2 6 2 2 3 8 2" xfId="14266"/>
    <cellStyle name="Moneda 2 6 2 2 3 8 2 2" xfId="32766"/>
    <cellStyle name="Moneda 2 6 2 2 3 8 3" xfId="17283"/>
    <cellStyle name="Moneda 2 6 2 2 3 8 4" xfId="37286"/>
    <cellStyle name="Moneda 2 6 2 2 3 9" xfId="6021"/>
    <cellStyle name="Moneda 2 6 2 2 3 9 2" xfId="17934"/>
    <cellStyle name="Moneda 2 6 2 2 3 9 3" xfId="37513"/>
    <cellStyle name="Moneda 2 6 2 2 4" xfId="1749"/>
    <cellStyle name="Moneda 2 6 2 2 4 10" xfId="14631"/>
    <cellStyle name="Moneda 2 6 2 2 4 11" xfId="22358"/>
    <cellStyle name="Moneda 2 6 2 2 4 12" xfId="34634"/>
    <cellStyle name="Moneda 2 6 2 2 4 2" xfId="1712"/>
    <cellStyle name="Moneda 2 6 2 2 4 2 10" xfId="34635"/>
    <cellStyle name="Moneda 2 6 2 2 4 2 2" xfId="2347"/>
    <cellStyle name="Moneda 2 6 2 2 4 2 2 2" xfId="3503"/>
    <cellStyle name="Moneda 2 6 2 2 4 2 2 2 2" xfId="4504"/>
    <cellStyle name="Moneda 2 6 2 2 4 2 2 2 2 2" xfId="7434"/>
    <cellStyle name="Moneda 2 6 2 2 4 2 2 2 2 2 2" xfId="20500"/>
    <cellStyle name="Moneda 2 6 2 2 4 2 2 2 2 2 3" xfId="39090"/>
    <cellStyle name="Moneda 2 6 2 2 4 2 2 2 2 3" xfId="13012"/>
    <cellStyle name="Moneda 2 6 2 2 4 2 2 2 2 3 2" xfId="30646"/>
    <cellStyle name="Moneda 2 6 2 2 4 2 2 2 2 4" xfId="16029"/>
    <cellStyle name="Moneda 2 6 2 2 4 2 2 2 2 5" xfId="24229"/>
    <cellStyle name="Moneda 2 6 2 2 4 2 2 2 2 6" xfId="36032"/>
    <cellStyle name="Moneda 2 6 2 2 4 2 2 2 3" xfId="6039"/>
    <cellStyle name="Moneda 2 6 2 2 4 2 2 2 3 2" xfId="19691"/>
    <cellStyle name="Moneda 2 6 2 2 4 2 2 2 3 3" xfId="38705"/>
    <cellStyle name="Moneda 2 6 2 2 4 2 2 2 4" xfId="11617"/>
    <cellStyle name="Moneda 2 6 2 2 4 2 2 2 4 2" xfId="28784"/>
    <cellStyle name="Moneda 2 6 2 2 4 2 2 2 5" xfId="14634"/>
    <cellStyle name="Moneda 2 6 2 2 4 2 2 2 6" xfId="22361"/>
    <cellStyle name="Moneda 2 6 2 2 4 2 2 2 7" xfId="34637"/>
    <cellStyle name="Moneda 2 6 2 2 4 2 2 3" xfId="4503"/>
    <cellStyle name="Moneda 2 6 2 2 4 2 2 3 2" xfId="7433"/>
    <cellStyle name="Moneda 2 6 2 2 4 2 2 3 2 2" xfId="20499"/>
    <cellStyle name="Moneda 2 6 2 2 4 2 2 3 2 3" xfId="39089"/>
    <cellStyle name="Moneda 2 6 2 2 4 2 2 3 3" xfId="13011"/>
    <cellStyle name="Moneda 2 6 2 2 4 2 2 3 3 2" xfId="30645"/>
    <cellStyle name="Moneda 2 6 2 2 4 2 2 3 4" xfId="16028"/>
    <cellStyle name="Moneda 2 6 2 2 4 2 2 3 5" xfId="24228"/>
    <cellStyle name="Moneda 2 6 2 2 4 2 2 3 6" xfId="36031"/>
    <cellStyle name="Moneda 2 6 2 2 4 2 2 4" xfId="6038"/>
    <cellStyle name="Moneda 2 6 2 2 4 2 2 4 2" xfId="18759"/>
    <cellStyle name="Moneda 2 6 2 2 4 2 2 4 3" xfId="38080"/>
    <cellStyle name="Moneda 2 6 2 2 4 2 2 5" xfId="11616"/>
    <cellStyle name="Moneda 2 6 2 2 4 2 2 5 2" xfId="28783"/>
    <cellStyle name="Moneda 2 6 2 2 4 2 2 6" xfId="14633"/>
    <cellStyle name="Moneda 2 6 2 2 4 2 2 7" xfId="22360"/>
    <cellStyle name="Moneda 2 6 2 2 4 2 2 8" xfId="34636"/>
    <cellStyle name="Moneda 2 6 2 2 4 2 3" xfId="2346"/>
    <cellStyle name="Moneda 2 6 2 2 4 2 3 2" xfId="4505"/>
    <cellStyle name="Moneda 2 6 2 2 4 2 3 2 2" xfId="7435"/>
    <cellStyle name="Moneda 2 6 2 2 4 2 3 2 2 2" xfId="20501"/>
    <cellStyle name="Moneda 2 6 2 2 4 2 3 2 2 3" xfId="39091"/>
    <cellStyle name="Moneda 2 6 2 2 4 2 3 2 3" xfId="13013"/>
    <cellStyle name="Moneda 2 6 2 2 4 2 3 2 3 2" xfId="30647"/>
    <cellStyle name="Moneda 2 6 2 2 4 2 3 2 4" xfId="16030"/>
    <cellStyle name="Moneda 2 6 2 2 4 2 3 2 5" xfId="24230"/>
    <cellStyle name="Moneda 2 6 2 2 4 2 3 2 6" xfId="36033"/>
    <cellStyle name="Moneda 2 6 2 2 4 2 3 3" xfId="6040"/>
    <cellStyle name="Moneda 2 6 2 2 4 2 3 3 2" xfId="18758"/>
    <cellStyle name="Moneda 2 6 2 2 4 2 3 3 3" xfId="38079"/>
    <cellStyle name="Moneda 2 6 2 2 4 2 3 4" xfId="11618"/>
    <cellStyle name="Moneda 2 6 2 2 4 2 3 4 2" xfId="28785"/>
    <cellStyle name="Moneda 2 6 2 2 4 2 3 5" xfId="14635"/>
    <cellStyle name="Moneda 2 6 2 2 4 2 3 6" xfId="22362"/>
    <cellStyle name="Moneda 2 6 2 2 4 2 3 7" xfId="34638"/>
    <cellStyle name="Moneda 2 6 2 2 4 2 4" xfId="4502"/>
    <cellStyle name="Moneda 2 6 2 2 4 2 4 2" xfId="7432"/>
    <cellStyle name="Moneda 2 6 2 2 4 2 4 2 2" xfId="20498"/>
    <cellStyle name="Moneda 2 6 2 2 4 2 4 2 3" xfId="39088"/>
    <cellStyle name="Moneda 2 6 2 2 4 2 4 3" xfId="13010"/>
    <cellStyle name="Moneda 2 6 2 2 4 2 4 3 2" xfId="30644"/>
    <cellStyle name="Moneda 2 6 2 2 4 2 4 4" xfId="16027"/>
    <cellStyle name="Moneda 2 6 2 2 4 2 4 5" xfId="24227"/>
    <cellStyle name="Moneda 2 6 2 2 4 2 4 6" xfId="36030"/>
    <cellStyle name="Moneda 2 6 2 2 4 2 5" xfId="9892"/>
    <cellStyle name="Moneda 2 6 2 2 4 2 5 2" xfId="14269"/>
    <cellStyle name="Moneda 2 6 2 2 4 2 5 2 2" xfId="32769"/>
    <cellStyle name="Moneda 2 6 2 2 4 2 5 3" xfId="17286"/>
    <cellStyle name="Moneda 2 6 2 2 4 2 5 4" xfId="37289"/>
    <cellStyle name="Moneda 2 6 2 2 4 2 6" xfId="6037"/>
    <cellStyle name="Moneda 2 6 2 2 4 2 6 2" xfId="18194"/>
    <cellStyle name="Moneda 2 6 2 2 4 2 6 3" xfId="37727"/>
    <cellStyle name="Moneda 2 6 2 2 4 2 7" xfId="11615"/>
    <cellStyle name="Moneda 2 6 2 2 4 2 7 2" xfId="28782"/>
    <cellStyle name="Moneda 2 6 2 2 4 2 8" xfId="14632"/>
    <cellStyle name="Moneda 2 6 2 2 4 2 9" xfId="22359"/>
    <cellStyle name="Moneda 2 6 2 2 4 3" xfId="1727"/>
    <cellStyle name="Moneda 2 6 2 2 4 3 2" xfId="2348"/>
    <cellStyle name="Moneda 2 6 2 2 4 3 2 2" xfId="4507"/>
    <cellStyle name="Moneda 2 6 2 2 4 3 2 2 2" xfId="7437"/>
    <cellStyle name="Moneda 2 6 2 2 4 3 2 2 2 2" xfId="20503"/>
    <cellStyle name="Moneda 2 6 2 2 4 3 2 2 2 3" xfId="39093"/>
    <cellStyle name="Moneda 2 6 2 2 4 3 2 2 3" xfId="13015"/>
    <cellStyle name="Moneda 2 6 2 2 4 3 2 2 3 2" xfId="30649"/>
    <cellStyle name="Moneda 2 6 2 2 4 3 2 2 4" xfId="16032"/>
    <cellStyle name="Moneda 2 6 2 2 4 3 2 2 5" xfId="24232"/>
    <cellStyle name="Moneda 2 6 2 2 4 3 2 2 6" xfId="36035"/>
    <cellStyle name="Moneda 2 6 2 2 4 3 2 3" xfId="6042"/>
    <cellStyle name="Moneda 2 6 2 2 4 3 2 3 2" xfId="18760"/>
    <cellStyle name="Moneda 2 6 2 2 4 3 2 3 3" xfId="38081"/>
    <cellStyle name="Moneda 2 6 2 2 4 3 2 4" xfId="11620"/>
    <cellStyle name="Moneda 2 6 2 2 4 3 2 4 2" xfId="28787"/>
    <cellStyle name="Moneda 2 6 2 2 4 3 2 5" xfId="14637"/>
    <cellStyle name="Moneda 2 6 2 2 4 3 2 6" xfId="22364"/>
    <cellStyle name="Moneda 2 6 2 2 4 3 2 7" xfId="34640"/>
    <cellStyle name="Moneda 2 6 2 2 4 3 3" xfId="4506"/>
    <cellStyle name="Moneda 2 6 2 2 4 3 3 2" xfId="7436"/>
    <cellStyle name="Moneda 2 6 2 2 4 3 3 2 2" xfId="20502"/>
    <cellStyle name="Moneda 2 6 2 2 4 3 3 2 3" xfId="39092"/>
    <cellStyle name="Moneda 2 6 2 2 4 3 3 3" xfId="13014"/>
    <cellStyle name="Moneda 2 6 2 2 4 3 3 3 2" xfId="30648"/>
    <cellStyle name="Moneda 2 6 2 2 4 3 3 4" xfId="16031"/>
    <cellStyle name="Moneda 2 6 2 2 4 3 3 5" xfId="24231"/>
    <cellStyle name="Moneda 2 6 2 2 4 3 3 6" xfId="36034"/>
    <cellStyle name="Moneda 2 6 2 2 4 3 4" xfId="6041"/>
    <cellStyle name="Moneda 2 6 2 2 4 3 4 2" xfId="18209"/>
    <cellStyle name="Moneda 2 6 2 2 4 3 4 3" xfId="37742"/>
    <cellStyle name="Moneda 2 6 2 2 4 3 5" xfId="11619"/>
    <cellStyle name="Moneda 2 6 2 2 4 3 5 2" xfId="28786"/>
    <cellStyle name="Moneda 2 6 2 2 4 3 6" xfId="14636"/>
    <cellStyle name="Moneda 2 6 2 2 4 3 7" xfId="22363"/>
    <cellStyle name="Moneda 2 6 2 2 4 3 8" xfId="34639"/>
    <cellStyle name="Moneda 2 6 2 2 4 4" xfId="2349"/>
    <cellStyle name="Moneda 2 6 2 2 4 4 2" xfId="4508"/>
    <cellStyle name="Moneda 2 6 2 2 4 4 2 2" xfId="7438"/>
    <cellStyle name="Moneda 2 6 2 2 4 4 2 2 2" xfId="20504"/>
    <cellStyle name="Moneda 2 6 2 2 4 4 2 2 3" xfId="39094"/>
    <cellStyle name="Moneda 2 6 2 2 4 4 2 3" xfId="13016"/>
    <cellStyle name="Moneda 2 6 2 2 4 4 2 3 2" xfId="30650"/>
    <cellStyle name="Moneda 2 6 2 2 4 4 2 4" xfId="16033"/>
    <cellStyle name="Moneda 2 6 2 2 4 4 2 5" xfId="24233"/>
    <cellStyle name="Moneda 2 6 2 2 4 4 2 6" xfId="36036"/>
    <cellStyle name="Moneda 2 6 2 2 4 4 3" xfId="6043"/>
    <cellStyle name="Moneda 2 6 2 2 4 4 3 2" xfId="18761"/>
    <cellStyle name="Moneda 2 6 2 2 4 4 3 3" xfId="38082"/>
    <cellStyle name="Moneda 2 6 2 2 4 4 4" xfId="11621"/>
    <cellStyle name="Moneda 2 6 2 2 4 4 4 2" xfId="28788"/>
    <cellStyle name="Moneda 2 6 2 2 4 4 5" xfId="14638"/>
    <cellStyle name="Moneda 2 6 2 2 4 4 6" xfId="22365"/>
    <cellStyle name="Moneda 2 6 2 2 4 4 7" xfId="34641"/>
    <cellStyle name="Moneda 2 6 2 2 4 5" xfId="2345"/>
    <cellStyle name="Moneda 2 6 2 2 4 5 2" xfId="4509"/>
    <cellStyle name="Moneda 2 6 2 2 4 5 2 2" xfId="7439"/>
    <cellStyle name="Moneda 2 6 2 2 4 5 2 2 2" xfId="20505"/>
    <cellStyle name="Moneda 2 6 2 2 4 5 2 2 3" xfId="39095"/>
    <cellStyle name="Moneda 2 6 2 2 4 5 2 3" xfId="13017"/>
    <cellStyle name="Moneda 2 6 2 2 4 5 2 3 2" xfId="30651"/>
    <cellStyle name="Moneda 2 6 2 2 4 5 2 4" xfId="16034"/>
    <cellStyle name="Moneda 2 6 2 2 4 5 2 5" xfId="24234"/>
    <cellStyle name="Moneda 2 6 2 2 4 5 2 6" xfId="36037"/>
    <cellStyle name="Moneda 2 6 2 2 4 5 3" xfId="6044"/>
    <cellStyle name="Moneda 2 6 2 2 4 5 3 2" xfId="18757"/>
    <cellStyle name="Moneda 2 6 2 2 4 5 3 3" xfId="38078"/>
    <cellStyle name="Moneda 2 6 2 2 4 5 4" xfId="11622"/>
    <cellStyle name="Moneda 2 6 2 2 4 5 4 2" xfId="28789"/>
    <cellStyle name="Moneda 2 6 2 2 4 5 5" xfId="14639"/>
    <cellStyle name="Moneda 2 6 2 2 4 5 6" xfId="22366"/>
    <cellStyle name="Moneda 2 6 2 2 4 5 7" xfId="34642"/>
    <cellStyle name="Moneda 2 6 2 2 4 6" xfId="4501"/>
    <cellStyle name="Moneda 2 6 2 2 4 6 2" xfId="7431"/>
    <cellStyle name="Moneda 2 6 2 2 4 6 2 2" xfId="20497"/>
    <cellStyle name="Moneda 2 6 2 2 4 6 2 3" xfId="39087"/>
    <cellStyle name="Moneda 2 6 2 2 4 6 3" xfId="13009"/>
    <cellStyle name="Moneda 2 6 2 2 4 6 3 2" xfId="30643"/>
    <cellStyle name="Moneda 2 6 2 2 4 6 4" xfId="16026"/>
    <cellStyle name="Moneda 2 6 2 2 4 6 5" xfId="24226"/>
    <cellStyle name="Moneda 2 6 2 2 4 6 6" xfId="36029"/>
    <cellStyle name="Moneda 2 6 2 2 4 7" xfId="9891"/>
    <cellStyle name="Moneda 2 6 2 2 4 7 2" xfId="14268"/>
    <cellStyle name="Moneda 2 6 2 2 4 7 2 2" xfId="32768"/>
    <cellStyle name="Moneda 2 6 2 2 4 7 3" xfId="17285"/>
    <cellStyle name="Moneda 2 6 2 2 4 7 4" xfId="37288"/>
    <cellStyle name="Moneda 2 6 2 2 4 8" xfId="6036"/>
    <cellStyle name="Moneda 2 6 2 2 4 8 2" xfId="18229"/>
    <cellStyle name="Moneda 2 6 2 2 4 8 3" xfId="37762"/>
    <cellStyle name="Moneda 2 6 2 2 4 9" xfId="11614"/>
    <cellStyle name="Moneda 2 6 2 2 4 9 2" xfId="28781"/>
    <cellStyle name="Moneda 2 6 2 2 5" xfId="1711"/>
    <cellStyle name="Moneda 2 6 2 2 5 10" xfId="34643"/>
    <cellStyle name="Moneda 2 6 2 2 5 2" xfId="2351"/>
    <cellStyle name="Moneda 2 6 2 2 5 2 2" xfId="3504"/>
    <cellStyle name="Moneda 2 6 2 2 5 2 2 2" xfId="4512"/>
    <cellStyle name="Moneda 2 6 2 2 5 2 2 2 2" xfId="7442"/>
    <cellStyle name="Moneda 2 6 2 2 5 2 2 2 2 2" xfId="20508"/>
    <cellStyle name="Moneda 2 6 2 2 5 2 2 2 2 3" xfId="39098"/>
    <cellStyle name="Moneda 2 6 2 2 5 2 2 2 3" xfId="13020"/>
    <cellStyle name="Moneda 2 6 2 2 5 2 2 2 3 2" xfId="30654"/>
    <cellStyle name="Moneda 2 6 2 2 5 2 2 2 4" xfId="16037"/>
    <cellStyle name="Moneda 2 6 2 2 5 2 2 2 5" xfId="24237"/>
    <cellStyle name="Moneda 2 6 2 2 5 2 2 2 6" xfId="36040"/>
    <cellStyle name="Moneda 2 6 2 2 5 2 2 3" xfId="6047"/>
    <cellStyle name="Moneda 2 6 2 2 5 2 2 3 2" xfId="19692"/>
    <cellStyle name="Moneda 2 6 2 2 5 2 2 3 3" xfId="38706"/>
    <cellStyle name="Moneda 2 6 2 2 5 2 2 4" xfId="11625"/>
    <cellStyle name="Moneda 2 6 2 2 5 2 2 4 2" xfId="28792"/>
    <cellStyle name="Moneda 2 6 2 2 5 2 2 5" xfId="14642"/>
    <cellStyle name="Moneda 2 6 2 2 5 2 2 6" xfId="22369"/>
    <cellStyle name="Moneda 2 6 2 2 5 2 2 7" xfId="34645"/>
    <cellStyle name="Moneda 2 6 2 2 5 2 3" xfId="4511"/>
    <cellStyle name="Moneda 2 6 2 2 5 2 3 2" xfId="7441"/>
    <cellStyle name="Moneda 2 6 2 2 5 2 3 2 2" xfId="20507"/>
    <cellStyle name="Moneda 2 6 2 2 5 2 3 2 3" xfId="39097"/>
    <cellStyle name="Moneda 2 6 2 2 5 2 3 3" xfId="13019"/>
    <cellStyle name="Moneda 2 6 2 2 5 2 3 3 2" xfId="30653"/>
    <cellStyle name="Moneda 2 6 2 2 5 2 3 4" xfId="16036"/>
    <cellStyle name="Moneda 2 6 2 2 5 2 3 5" xfId="24236"/>
    <cellStyle name="Moneda 2 6 2 2 5 2 3 6" xfId="36039"/>
    <cellStyle name="Moneda 2 6 2 2 5 2 4" xfId="6046"/>
    <cellStyle name="Moneda 2 6 2 2 5 2 4 2" xfId="18763"/>
    <cellStyle name="Moneda 2 6 2 2 5 2 4 3" xfId="38084"/>
    <cellStyle name="Moneda 2 6 2 2 5 2 5" xfId="11624"/>
    <cellStyle name="Moneda 2 6 2 2 5 2 5 2" xfId="28791"/>
    <cellStyle name="Moneda 2 6 2 2 5 2 6" xfId="14641"/>
    <cellStyle name="Moneda 2 6 2 2 5 2 7" xfId="22368"/>
    <cellStyle name="Moneda 2 6 2 2 5 2 8" xfId="34644"/>
    <cellStyle name="Moneda 2 6 2 2 5 3" xfId="2350"/>
    <cellStyle name="Moneda 2 6 2 2 5 3 2" xfId="4513"/>
    <cellStyle name="Moneda 2 6 2 2 5 3 2 2" xfId="7443"/>
    <cellStyle name="Moneda 2 6 2 2 5 3 2 2 2" xfId="20509"/>
    <cellStyle name="Moneda 2 6 2 2 5 3 2 2 3" xfId="39099"/>
    <cellStyle name="Moneda 2 6 2 2 5 3 2 3" xfId="13021"/>
    <cellStyle name="Moneda 2 6 2 2 5 3 2 3 2" xfId="30655"/>
    <cellStyle name="Moneda 2 6 2 2 5 3 2 4" xfId="16038"/>
    <cellStyle name="Moneda 2 6 2 2 5 3 2 5" xfId="24238"/>
    <cellStyle name="Moneda 2 6 2 2 5 3 2 6" xfId="36041"/>
    <cellStyle name="Moneda 2 6 2 2 5 3 3" xfId="6048"/>
    <cellStyle name="Moneda 2 6 2 2 5 3 3 2" xfId="18762"/>
    <cellStyle name="Moneda 2 6 2 2 5 3 3 3" xfId="38083"/>
    <cellStyle name="Moneda 2 6 2 2 5 3 4" xfId="11626"/>
    <cellStyle name="Moneda 2 6 2 2 5 3 4 2" xfId="28793"/>
    <cellStyle name="Moneda 2 6 2 2 5 3 5" xfId="14643"/>
    <cellStyle name="Moneda 2 6 2 2 5 3 6" xfId="22370"/>
    <cellStyle name="Moneda 2 6 2 2 5 3 7" xfId="34646"/>
    <cellStyle name="Moneda 2 6 2 2 5 4" xfId="4510"/>
    <cellStyle name="Moneda 2 6 2 2 5 4 2" xfId="7440"/>
    <cellStyle name="Moneda 2 6 2 2 5 4 2 2" xfId="20506"/>
    <cellStyle name="Moneda 2 6 2 2 5 4 2 3" xfId="39096"/>
    <cellStyle name="Moneda 2 6 2 2 5 4 3" xfId="13018"/>
    <cellStyle name="Moneda 2 6 2 2 5 4 3 2" xfId="30652"/>
    <cellStyle name="Moneda 2 6 2 2 5 4 4" xfId="16035"/>
    <cellStyle name="Moneda 2 6 2 2 5 4 5" xfId="24235"/>
    <cellStyle name="Moneda 2 6 2 2 5 4 6" xfId="36038"/>
    <cellStyle name="Moneda 2 6 2 2 5 5" xfId="9893"/>
    <cellStyle name="Moneda 2 6 2 2 5 5 2" xfId="14270"/>
    <cellStyle name="Moneda 2 6 2 2 5 5 2 2" xfId="32770"/>
    <cellStyle name="Moneda 2 6 2 2 5 5 3" xfId="17287"/>
    <cellStyle name="Moneda 2 6 2 2 5 5 4" xfId="37290"/>
    <cellStyle name="Moneda 2 6 2 2 5 6" xfId="6045"/>
    <cellStyle name="Moneda 2 6 2 2 5 6 2" xfId="18193"/>
    <cellStyle name="Moneda 2 6 2 2 5 6 3" xfId="37726"/>
    <cellStyle name="Moneda 2 6 2 2 5 7" xfId="11623"/>
    <cellStyle name="Moneda 2 6 2 2 5 7 2" xfId="28790"/>
    <cellStyle name="Moneda 2 6 2 2 5 8" xfId="14640"/>
    <cellStyle name="Moneda 2 6 2 2 5 9" xfId="22367"/>
    <cellStyle name="Moneda 2 6 2 2 6" xfId="1726"/>
    <cellStyle name="Moneda 2 6 2 2 6 2" xfId="2352"/>
    <cellStyle name="Moneda 2 6 2 2 6 2 2" xfId="4515"/>
    <cellStyle name="Moneda 2 6 2 2 6 2 2 2" xfId="7445"/>
    <cellStyle name="Moneda 2 6 2 2 6 2 2 2 2" xfId="20511"/>
    <cellStyle name="Moneda 2 6 2 2 6 2 2 2 3" xfId="39101"/>
    <cellStyle name="Moneda 2 6 2 2 6 2 2 3" xfId="13023"/>
    <cellStyle name="Moneda 2 6 2 2 6 2 2 3 2" xfId="30657"/>
    <cellStyle name="Moneda 2 6 2 2 6 2 2 4" xfId="16040"/>
    <cellStyle name="Moneda 2 6 2 2 6 2 2 5" xfId="24240"/>
    <cellStyle name="Moneda 2 6 2 2 6 2 2 6" xfId="36043"/>
    <cellStyle name="Moneda 2 6 2 2 6 2 3" xfId="6050"/>
    <cellStyle name="Moneda 2 6 2 2 6 2 3 2" xfId="18764"/>
    <cellStyle name="Moneda 2 6 2 2 6 2 3 3" xfId="38085"/>
    <cellStyle name="Moneda 2 6 2 2 6 2 4" xfId="11628"/>
    <cellStyle name="Moneda 2 6 2 2 6 2 4 2" xfId="28795"/>
    <cellStyle name="Moneda 2 6 2 2 6 2 5" xfId="14645"/>
    <cellStyle name="Moneda 2 6 2 2 6 2 6" xfId="22372"/>
    <cellStyle name="Moneda 2 6 2 2 6 2 7" xfId="34648"/>
    <cellStyle name="Moneda 2 6 2 2 6 3" xfId="4514"/>
    <cellStyle name="Moneda 2 6 2 2 6 3 2" xfId="7444"/>
    <cellStyle name="Moneda 2 6 2 2 6 3 2 2" xfId="20510"/>
    <cellStyle name="Moneda 2 6 2 2 6 3 2 3" xfId="39100"/>
    <cellStyle name="Moneda 2 6 2 2 6 3 3" xfId="13022"/>
    <cellStyle name="Moneda 2 6 2 2 6 3 3 2" xfId="30656"/>
    <cellStyle name="Moneda 2 6 2 2 6 3 4" xfId="16039"/>
    <cellStyle name="Moneda 2 6 2 2 6 3 5" xfId="24239"/>
    <cellStyle name="Moneda 2 6 2 2 6 3 6" xfId="36042"/>
    <cellStyle name="Moneda 2 6 2 2 6 4" xfId="6049"/>
    <cellStyle name="Moneda 2 6 2 2 6 4 2" xfId="18208"/>
    <cellStyle name="Moneda 2 6 2 2 6 4 3" xfId="37741"/>
    <cellStyle name="Moneda 2 6 2 2 6 5" xfId="11627"/>
    <cellStyle name="Moneda 2 6 2 2 6 5 2" xfId="28794"/>
    <cellStyle name="Moneda 2 6 2 2 6 6" xfId="14644"/>
    <cellStyle name="Moneda 2 6 2 2 6 7" xfId="22371"/>
    <cellStyle name="Moneda 2 6 2 2 6 8" xfId="34647"/>
    <cellStyle name="Moneda 2 6 2 2 7" xfId="1884"/>
    <cellStyle name="Moneda 2 6 2 2 7 2" xfId="2353"/>
    <cellStyle name="Moneda 2 6 2 2 7 2 2" xfId="4517"/>
    <cellStyle name="Moneda 2 6 2 2 7 2 2 2" xfId="7447"/>
    <cellStyle name="Moneda 2 6 2 2 7 2 2 2 2" xfId="20513"/>
    <cellStyle name="Moneda 2 6 2 2 7 2 2 2 3" xfId="39103"/>
    <cellStyle name="Moneda 2 6 2 2 7 2 2 3" xfId="13025"/>
    <cellStyle name="Moneda 2 6 2 2 7 2 2 3 2" xfId="30659"/>
    <cellStyle name="Moneda 2 6 2 2 7 2 2 4" xfId="16042"/>
    <cellStyle name="Moneda 2 6 2 2 7 2 2 5" xfId="24242"/>
    <cellStyle name="Moneda 2 6 2 2 7 2 2 6" xfId="36045"/>
    <cellStyle name="Moneda 2 6 2 2 7 2 3" xfId="6052"/>
    <cellStyle name="Moneda 2 6 2 2 7 2 3 2" xfId="18765"/>
    <cellStyle name="Moneda 2 6 2 2 7 2 3 3" xfId="38086"/>
    <cellStyle name="Moneda 2 6 2 2 7 2 4" xfId="11630"/>
    <cellStyle name="Moneda 2 6 2 2 7 2 4 2" xfId="28797"/>
    <cellStyle name="Moneda 2 6 2 2 7 2 5" xfId="14647"/>
    <cellStyle name="Moneda 2 6 2 2 7 2 6" xfId="22374"/>
    <cellStyle name="Moneda 2 6 2 2 7 2 7" xfId="34650"/>
    <cellStyle name="Moneda 2 6 2 2 7 3" xfId="4516"/>
    <cellStyle name="Moneda 2 6 2 2 7 3 2" xfId="7446"/>
    <cellStyle name="Moneda 2 6 2 2 7 3 2 2" xfId="20512"/>
    <cellStyle name="Moneda 2 6 2 2 7 3 2 3" xfId="39102"/>
    <cellStyle name="Moneda 2 6 2 2 7 3 3" xfId="13024"/>
    <cellStyle name="Moneda 2 6 2 2 7 3 3 2" xfId="30658"/>
    <cellStyle name="Moneda 2 6 2 2 7 3 4" xfId="16041"/>
    <cellStyle name="Moneda 2 6 2 2 7 3 5" xfId="24241"/>
    <cellStyle name="Moneda 2 6 2 2 7 3 6" xfId="36044"/>
    <cellStyle name="Moneda 2 6 2 2 7 4" xfId="6051"/>
    <cellStyle name="Moneda 2 6 2 2 7 4 2" xfId="18363"/>
    <cellStyle name="Moneda 2 6 2 2 7 4 3" xfId="37892"/>
    <cellStyle name="Moneda 2 6 2 2 7 5" xfId="11629"/>
    <cellStyle name="Moneda 2 6 2 2 7 5 2" xfId="28796"/>
    <cellStyle name="Moneda 2 6 2 2 7 6" xfId="14646"/>
    <cellStyle name="Moneda 2 6 2 2 7 7" xfId="22373"/>
    <cellStyle name="Moneda 2 6 2 2 7 8" xfId="34649"/>
    <cellStyle name="Moneda 2 6 2 2 8" xfId="2069"/>
    <cellStyle name="Moneda 2 6 2 2 8 2" xfId="4518"/>
    <cellStyle name="Moneda 2 6 2 2 8 2 2" xfId="7448"/>
    <cellStyle name="Moneda 2 6 2 2 8 2 2 2" xfId="20514"/>
    <cellStyle name="Moneda 2 6 2 2 8 2 2 3" xfId="39104"/>
    <cellStyle name="Moneda 2 6 2 2 8 2 3" xfId="13026"/>
    <cellStyle name="Moneda 2 6 2 2 8 2 3 2" xfId="30660"/>
    <cellStyle name="Moneda 2 6 2 2 8 2 4" xfId="16043"/>
    <cellStyle name="Moneda 2 6 2 2 8 2 5" xfId="24243"/>
    <cellStyle name="Moneda 2 6 2 2 8 2 6" xfId="36046"/>
    <cellStyle name="Moneda 2 6 2 2 8 3" xfId="6053"/>
    <cellStyle name="Moneda 2 6 2 2 8 3 2" xfId="18514"/>
    <cellStyle name="Moneda 2 6 2 2 8 3 3" xfId="37938"/>
    <cellStyle name="Moneda 2 6 2 2 8 4" xfId="11631"/>
    <cellStyle name="Moneda 2 6 2 2 8 4 2" xfId="28798"/>
    <cellStyle name="Moneda 2 6 2 2 8 5" xfId="14648"/>
    <cellStyle name="Moneda 2 6 2 2 8 6" xfId="22375"/>
    <cellStyle name="Moneda 2 6 2 2 8 7" xfId="34651"/>
    <cellStyle name="Moneda 2 6 2 2 9" xfId="4470"/>
    <cellStyle name="Moneda 2 6 2 2 9 2" xfId="7400"/>
    <cellStyle name="Moneda 2 6 2 2 9 2 2" xfId="20466"/>
    <cellStyle name="Moneda 2 6 2 2 9 2 3" xfId="39056"/>
    <cellStyle name="Moneda 2 6 2 2 9 3" xfId="12978"/>
    <cellStyle name="Moneda 2 6 2 2 9 3 2" xfId="30612"/>
    <cellStyle name="Moneda 2 6 2 2 9 4" xfId="15995"/>
    <cellStyle name="Moneda 2 6 2 2 9 5" xfId="24195"/>
    <cellStyle name="Moneda 2 6 2 2 9 6" xfId="35998"/>
    <cellStyle name="Moneda 2 6 2 3" xfId="1396"/>
    <cellStyle name="Moneda 2 6 2 3 10" xfId="11632"/>
    <cellStyle name="Moneda 2 6 2 3 10 2" xfId="28799"/>
    <cellStyle name="Moneda 2 6 2 3 11" xfId="14649"/>
    <cellStyle name="Moneda 2 6 2 3 12" xfId="22376"/>
    <cellStyle name="Moneda 2 6 2 3 13" xfId="34652"/>
    <cellStyle name="Moneda 2 6 2 3 2" xfId="1752"/>
    <cellStyle name="Moneda 2 6 2 3 2 10" xfId="14650"/>
    <cellStyle name="Moneda 2 6 2 3 2 11" xfId="22377"/>
    <cellStyle name="Moneda 2 6 2 3 2 12" xfId="34653"/>
    <cellStyle name="Moneda 2 6 2 3 2 2" xfId="2355"/>
    <cellStyle name="Moneda 2 6 2 3 2 2 2" xfId="3505"/>
    <cellStyle name="Moneda 2 6 2 3 2 2 2 2" xfId="4522"/>
    <cellStyle name="Moneda 2 6 2 3 2 2 2 2 2" xfId="7452"/>
    <cellStyle name="Moneda 2 6 2 3 2 2 2 2 2 2" xfId="20518"/>
    <cellStyle name="Moneda 2 6 2 3 2 2 2 2 2 3" xfId="39108"/>
    <cellStyle name="Moneda 2 6 2 3 2 2 2 2 3" xfId="13030"/>
    <cellStyle name="Moneda 2 6 2 3 2 2 2 2 3 2" xfId="30664"/>
    <cellStyle name="Moneda 2 6 2 3 2 2 2 2 4" xfId="16047"/>
    <cellStyle name="Moneda 2 6 2 3 2 2 2 2 5" xfId="24247"/>
    <cellStyle name="Moneda 2 6 2 3 2 2 2 2 6" xfId="36050"/>
    <cellStyle name="Moneda 2 6 2 3 2 2 2 3" xfId="6057"/>
    <cellStyle name="Moneda 2 6 2 3 2 2 2 3 2" xfId="19693"/>
    <cellStyle name="Moneda 2 6 2 3 2 2 2 3 3" xfId="38707"/>
    <cellStyle name="Moneda 2 6 2 3 2 2 2 4" xfId="11635"/>
    <cellStyle name="Moneda 2 6 2 3 2 2 2 4 2" xfId="28802"/>
    <cellStyle name="Moneda 2 6 2 3 2 2 2 5" xfId="14652"/>
    <cellStyle name="Moneda 2 6 2 3 2 2 2 6" xfId="22379"/>
    <cellStyle name="Moneda 2 6 2 3 2 2 2 7" xfId="34655"/>
    <cellStyle name="Moneda 2 6 2 3 2 2 3" xfId="4521"/>
    <cellStyle name="Moneda 2 6 2 3 2 2 3 2" xfId="7451"/>
    <cellStyle name="Moneda 2 6 2 3 2 2 3 2 2" xfId="20517"/>
    <cellStyle name="Moneda 2 6 2 3 2 2 3 2 3" xfId="39107"/>
    <cellStyle name="Moneda 2 6 2 3 2 2 3 3" xfId="13029"/>
    <cellStyle name="Moneda 2 6 2 3 2 2 3 3 2" xfId="30663"/>
    <cellStyle name="Moneda 2 6 2 3 2 2 3 4" xfId="16046"/>
    <cellStyle name="Moneda 2 6 2 3 2 2 3 5" xfId="24246"/>
    <cellStyle name="Moneda 2 6 2 3 2 2 3 6" xfId="36049"/>
    <cellStyle name="Moneda 2 6 2 3 2 2 4" xfId="6056"/>
    <cellStyle name="Moneda 2 6 2 3 2 2 4 2" xfId="18767"/>
    <cellStyle name="Moneda 2 6 2 3 2 2 4 3" xfId="38088"/>
    <cellStyle name="Moneda 2 6 2 3 2 2 5" xfId="11634"/>
    <cellStyle name="Moneda 2 6 2 3 2 2 5 2" xfId="28801"/>
    <cellStyle name="Moneda 2 6 2 3 2 2 6" xfId="14651"/>
    <cellStyle name="Moneda 2 6 2 3 2 2 7" xfId="22378"/>
    <cellStyle name="Moneda 2 6 2 3 2 2 8" xfId="34654"/>
    <cellStyle name="Moneda 2 6 2 3 2 3" xfId="2356"/>
    <cellStyle name="Moneda 2 6 2 3 2 3 2" xfId="3506"/>
    <cellStyle name="Moneda 2 6 2 3 2 3 2 2" xfId="4524"/>
    <cellStyle name="Moneda 2 6 2 3 2 3 2 2 2" xfId="7454"/>
    <cellStyle name="Moneda 2 6 2 3 2 3 2 2 2 2" xfId="20520"/>
    <cellStyle name="Moneda 2 6 2 3 2 3 2 2 2 3" xfId="39110"/>
    <cellStyle name="Moneda 2 6 2 3 2 3 2 2 3" xfId="13032"/>
    <cellStyle name="Moneda 2 6 2 3 2 3 2 2 3 2" xfId="30666"/>
    <cellStyle name="Moneda 2 6 2 3 2 3 2 2 4" xfId="16049"/>
    <cellStyle name="Moneda 2 6 2 3 2 3 2 2 5" xfId="24249"/>
    <cellStyle name="Moneda 2 6 2 3 2 3 2 2 6" xfId="36052"/>
    <cellStyle name="Moneda 2 6 2 3 2 3 2 3" xfId="6059"/>
    <cellStyle name="Moneda 2 6 2 3 2 3 2 3 2" xfId="19694"/>
    <cellStyle name="Moneda 2 6 2 3 2 3 2 3 3" xfId="38708"/>
    <cellStyle name="Moneda 2 6 2 3 2 3 2 4" xfId="11637"/>
    <cellStyle name="Moneda 2 6 2 3 2 3 2 4 2" xfId="28804"/>
    <cellStyle name="Moneda 2 6 2 3 2 3 2 5" xfId="14654"/>
    <cellStyle name="Moneda 2 6 2 3 2 3 2 6" xfId="22381"/>
    <cellStyle name="Moneda 2 6 2 3 2 3 2 7" xfId="34657"/>
    <cellStyle name="Moneda 2 6 2 3 2 3 3" xfId="4523"/>
    <cellStyle name="Moneda 2 6 2 3 2 3 3 2" xfId="7453"/>
    <cellStyle name="Moneda 2 6 2 3 2 3 3 2 2" xfId="20519"/>
    <cellStyle name="Moneda 2 6 2 3 2 3 3 2 3" xfId="39109"/>
    <cellStyle name="Moneda 2 6 2 3 2 3 3 3" xfId="13031"/>
    <cellStyle name="Moneda 2 6 2 3 2 3 3 3 2" xfId="30665"/>
    <cellStyle name="Moneda 2 6 2 3 2 3 3 4" xfId="16048"/>
    <cellStyle name="Moneda 2 6 2 3 2 3 3 5" xfId="24248"/>
    <cellStyle name="Moneda 2 6 2 3 2 3 3 6" xfId="36051"/>
    <cellStyle name="Moneda 2 6 2 3 2 3 4" xfId="6058"/>
    <cellStyle name="Moneda 2 6 2 3 2 3 4 2" xfId="18768"/>
    <cellStyle name="Moneda 2 6 2 3 2 3 4 3" xfId="38089"/>
    <cellStyle name="Moneda 2 6 2 3 2 3 5" xfId="11636"/>
    <cellStyle name="Moneda 2 6 2 3 2 3 5 2" xfId="28803"/>
    <cellStyle name="Moneda 2 6 2 3 2 3 6" xfId="14653"/>
    <cellStyle name="Moneda 2 6 2 3 2 3 7" xfId="22380"/>
    <cellStyle name="Moneda 2 6 2 3 2 3 8" xfId="34656"/>
    <cellStyle name="Moneda 2 6 2 3 2 4" xfId="2357"/>
    <cellStyle name="Moneda 2 6 2 3 2 4 2" xfId="4525"/>
    <cellStyle name="Moneda 2 6 2 3 2 4 2 2" xfId="7455"/>
    <cellStyle name="Moneda 2 6 2 3 2 4 2 2 2" xfId="20521"/>
    <cellStyle name="Moneda 2 6 2 3 2 4 2 2 3" xfId="39111"/>
    <cellStyle name="Moneda 2 6 2 3 2 4 2 3" xfId="13033"/>
    <cellStyle name="Moneda 2 6 2 3 2 4 2 3 2" xfId="30667"/>
    <cellStyle name="Moneda 2 6 2 3 2 4 2 4" xfId="16050"/>
    <cellStyle name="Moneda 2 6 2 3 2 4 2 5" xfId="24250"/>
    <cellStyle name="Moneda 2 6 2 3 2 4 2 6" xfId="36053"/>
    <cellStyle name="Moneda 2 6 2 3 2 4 3" xfId="6060"/>
    <cellStyle name="Moneda 2 6 2 3 2 4 3 2" xfId="18769"/>
    <cellStyle name="Moneda 2 6 2 3 2 4 3 3" xfId="38090"/>
    <cellStyle name="Moneda 2 6 2 3 2 4 4" xfId="11638"/>
    <cellStyle name="Moneda 2 6 2 3 2 4 4 2" xfId="28805"/>
    <cellStyle name="Moneda 2 6 2 3 2 4 5" xfId="14655"/>
    <cellStyle name="Moneda 2 6 2 3 2 4 6" xfId="22382"/>
    <cellStyle name="Moneda 2 6 2 3 2 4 7" xfId="34658"/>
    <cellStyle name="Moneda 2 6 2 3 2 5" xfId="2354"/>
    <cellStyle name="Moneda 2 6 2 3 2 5 2" xfId="4526"/>
    <cellStyle name="Moneda 2 6 2 3 2 5 2 2" xfId="7456"/>
    <cellStyle name="Moneda 2 6 2 3 2 5 2 2 2" xfId="20522"/>
    <cellStyle name="Moneda 2 6 2 3 2 5 2 2 3" xfId="39112"/>
    <cellStyle name="Moneda 2 6 2 3 2 5 2 3" xfId="13034"/>
    <cellStyle name="Moneda 2 6 2 3 2 5 2 3 2" xfId="30668"/>
    <cellStyle name="Moneda 2 6 2 3 2 5 2 4" xfId="16051"/>
    <cellStyle name="Moneda 2 6 2 3 2 5 2 5" xfId="24251"/>
    <cellStyle name="Moneda 2 6 2 3 2 5 2 6" xfId="36054"/>
    <cellStyle name="Moneda 2 6 2 3 2 5 3" xfId="6061"/>
    <cellStyle name="Moneda 2 6 2 3 2 5 3 2" xfId="18766"/>
    <cellStyle name="Moneda 2 6 2 3 2 5 3 3" xfId="38087"/>
    <cellStyle name="Moneda 2 6 2 3 2 5 4" xfId="11639"/>
    <cellStyle name="Moneda 2 6 2 3 2 5 4 2" xfId="28806"/>
    <cellStyle name="Moneda 2 6 2 3 2 5 5" xfId="14656"/>
    <cellStyle name="Moneda 2 6 2 3 2 5 6" xfId="22383"/>
    <cellStyle name="Moneda 2 6 2 3 2 5 7" xfId="34659"/>
    <cellStyle name="Moneda 2 6 2 3 2 6" xfId="4520"/>
    <cellStyle name="Moneda 2 6 2 3 2 6 2" xfId="7450"/>
    <cellStyle name="Moneda 2 6 2 3 2 6 2 2" xfId="20516"/>
    <cellStyle name="Moneda 2 6 2 3 2 6 2 3" xfId="39106"/>
    <cellStyle name="Moneda 2 6 2 3 2 6 3" xfId="13028"/>
    <cellStyle name="Moneda 2 6 2 3 2 6 3 2" xfId="30662"/>
    <cellStyle name="Moneda 2 6 2 3 2 6 4" xfId="16045"/>
    <cellStyle name="Moneda 2 6 2 3 2 6 5" xfId="24245"/>
    <cellStyle name="Moneda 2 6 2 3 2 6 6" xfId="36048"/>
    <cellStyle name="Moneda 2 6 2 3 2 7" xfId="9895"/>
    <cellStyle name="Moneda 2 6 2 3 2 7 2" xfId="14272"/>
    <cellStyle name="Moneda 2 6 2 3 2 7 2 2" xfId="32772"/>
    <cellStyle name="Moneda 2 6 2 3 2 7 3" xfId="17289"/>
    <cellStyle name="Moneda 2 6 2 3 2 7 4" xfId="37292"/>
    <cellStyle name="Moneda 2 6 2 3 2 8" xfId="6055"/>
    <cellStyle name="Moneda 2 6 2 3 2 8 2" xfId="18232"/>
    <cellStyle name="Moneda 2 6 2 3 2 8 3" xfId="37765"/>
    <cellStyle name="Moneda 2 6 2 3 2 9" xfId="11633"/>
    <cellStyle name="Moneda 2 6 2 3 2 9 2" xfId="28800"/>
    <cellStyle name="Moneda 2 6 2 3 3" xfId="1725"/>
    <cellStyle name="Moneda 2 6 2 3 3 2" xfId="2358"/>
    <cellStyle name="Moneda 2 6 2 3 3 2 2" xfId="4528"/>
    <cellStyle name="Moneda 2 6 2 3 3 2 2 2" xfId="7458"/>
    <cellStyle name="Moneda 2 6 2 3 3 2 2 2 2" xfId="20524"/>
    <cellStyle name="Moneda 2 6 2 3 3 2 2 2 3" xfId="39114"/>
    <cellStyle name="Moneda 2 6 2 3 3 2 2 3" xfId="13036"/>
    <cellStyle name="Moneda 2 6 2 3 3 2 2 3 2" xfId="30670"/>
    <cellStyle name="Moneda 2 6 2 3 3 2 2 4" xfId="16053"/>
    <cellStyle name="Moneda 2 6 2 3 3 2 2 5" xfId="24253"/>
    <cellStyle name="Moneda 2 6 2 3 3 2 2 6" xfId="36056"/>
    <cellStyle name="Moneda 2 6 2 3 3 2 3" xfId="6063"/>
    <cellStyle name="Moneda 2 6 2 3 3 2 3 2" xfId="18770"/>
    <cellStyle name="Moneda 2 6 2 3 3 2 3 3" xfId="38091"/>
    <cellStyle name="Moneda 2 6 2 3 3 2 4" xfId="11641"/>
    <cellStyle name="Moneda 2 6 2 3 3 2 4 2" xfId="28808"/>
    <cellStyle name="Moneda 2 6 2 3 3 2 5" xfId="14658"/>
    <cellStyle name="Moneda 2 6 2 3 3 2 6" xfId="22385"/>
    <cellStyle name="Moneda 2 6 2 3 3 2 7" xfId="34661"/>
    <cellStyle name="Moneda 2 6 2 3 3 3" xfId="4527"/>
    <cellStyle name="Moneda 2 6 2 3 3 3 2" xfId="7457"/>
    <cellStyle name="Moneda 2 6 2 3 3 3 2 2" xfId="20523"/>
    <cellStyle name="Moneda 2 6 2 3 3 3 2 3" xfId="39113"/>
    <cellStyle name="Moneda 2 6 2 3 3 3 3" xfId="13035"/>
    <cellStyle name="Moneda 2 6 2 3 3 3 3 2" xfId="30669"/>
    <cellStyle name="Moneda 2 6 2 3 3 3 4" xfId="16052"/>
    <cellStyle name="Moneda 2 6 2 3 3 3 5" xfId="24252"/>
    <cellStyle name="Moneda 2 6 2 3 3 3 6" xfId="36055"/>
    <cellStyle name="Moneda 2 6 2 3 3 4" xfId="6062"/>
    <cellStyle name="Moneda 2 6 2 3 3 4 2" xfId="18207"/>
    <cellStyle name="Moneda 2 6 2 3 3 4 3" xfId="37740"/>
    <cellStyle name="Moneda 2 6 2 3 3 5" xfId="11640"/>
    <cellStyle name="Moneda 2 6 2 3 3 5 2" xfId="28807"/>
    <cellStyle name="Moneda 2 6 2 3 3 6" xfId="14657"/>
    <cellStyle name="Moneda 2 6 2 3 3 7" xfId="22384"/>
    <cellStyle name="Moneda 2 6 2 3 3 8" xfId="34660"/>
    <cellStyle name="Moneda 2 6 2 3 4" xfId="1881"/>
    <cellStyle name="Moneda 2 6 2 3 4 2" xfId="2359"/>
    <cellStyle name="Moneda 2 6 2 3 4 2 2" xfId="4530"/>
    <cellStyle name="Moneda 2 6 2 3 4 2 2 2" xfId="7460"/>
    <cellStyle name="Moneda 2 6 2 3 4 2 2 2 2" xfId="20526"/>
    <cellStyle name="Moneda 2 6 2 3 4 2 2 2 3" xfId="39116"/>
    <cellStyle name="Moneda 2 6 2 3 4 2 2 3" xfId="13038"/>
    <cellStyle name="Moneda 2 6 2 3 4 2 2 3 2" xfId="30672"/>
    <cellStyle name="Moneda 2 6 2 3 4 2 2 4" xfId="16055"/>
    <cellStyle name="Moneda 2 6 2 3 4 2 2 5" xfId="24255"/>
    <cellStyle name="Moneda 2 6 2 3 4 2 2 6" xfId="36058"/>
    <cellStyle name="Moneda 2 6 2 3 4 2 3" xfId="6065"/>
    <cellStyle name="Moneda 2 6 2 3 4 2 3 2" xfId="18771"/>
    <cellStyle name="Moneda 2 6 2 3 4 2 3 3" xfId="38092"/>
    <cellStyle name="Moneda 2 6 2 3 4 2 4" xfId="11643"/>
    <cellStyle name="Moneda 2 6 2 3 4 2 4 2" xfId="28810"/>
    <cellStyle name="Moneda 2 6 2 3 4 2 5" xfId="14660"/>
    <cellStyle name="Moneda 2 6 2 3 4 2 6" xfId="22387"/>
    <cellStyle name="Moneda 2 6 2 3 4 2 7" xfId="34663"/>
    <cellStyle name="Moneda 2 6 2 3 4 3" xfId="4529"/>
    <cellStyle name="Moneda 2 6 2 3 4 3 2" xfId="7459"/>
    <cellStyle name="Moneda 2 6 2 3 4 3 2 2" xfId="20525"/>
    <cellStyle name="Moneda 2 6 2 3 4 3 2 3" xfId="39115"/>
    <cellStyle name="Moneda 2 6 2 3 4 3 3" xfId="13037"/>
    <cellStyle name="Moneda 2 6 2 3 4 3 3 2" xfId="30671"/>
    <cellStyle name="Moneda 2 6 2 3 4 3 4" xfId="16054"/>
    <cellStyle name="Moneda 2 6 2 3 4 3 5" xfId="24254"/>
    <cellStyle name="Moneda 2 6 2 3 4 3 6" xfId="36057"/>
    <cellStyle name="Moneda 2 6 2 3 4 4" xfId="6064"/>
    <cellStyle name="Moneda 2 6 2 3 4 4 2" xfId="18360"/>
    <cellStyle name="Moneda 2 6 2 3 4 4 3" xfId="37889"/>
    <cellStyle name="Moneda 2 6 2 3 4 5" xfId="11642"/>
    <cellStyle name="Moneda 2 6 2 3 4 5 2" xfId="28809"/>
    <cellStyle name="Moneda 2 6 2 3 4 6" xfId="14659"/>
    <cellStyle name="Moneda 2 6 2 3 4 7" xfId="22386"/>
    <cellStyle name="Moneda 2 6 2 3 4 8" xfId="34662"/>
    <cellStyle name="Moneda 2 6 2 3 5" xfId="2072"/>
    <cellStyle name="Moneda 2 6 2 3 5 2" xfId="3507"/>
    <cellStyle name="Moneda 2 6 2 3 5 2 2" xfId="4532"/>
    <cellStyle name="Moneda 2 6 2 3 5 2 2 2" xfId="7462"/>
    <cellStyle name="Moneda 2 6 2 3 5 2 2 2 2" xfId="20528"/>
    <cellStyle name="Moneda 2 6 2 3 5 2 2 2 3" xfId="39118"/>
    <cellStyle name="Moneda 2 6 2 3 5 2 2 3" xfId="13040"/>
    <cellStyle name="Moneda 2 6 2 3 5 2 2 3 2" xfId="30674"/>
    <cellStyle name="Moneda 2 6 2 3 5 2 2 4" xfId="16057"/>
    <cellStyle name="Moneda 2 6 2 3 5 2 2 5" xfId="24257"/>
    <cellStyle name="Moneda 2 6 2 3 5 2 2 6" xfId="36060"/>
    <cellStyle name="Moneda 2 6 2 3 5 2 3" xfId="6067"/>
    <cellStyle name="Moneda 2 6 2 3 5 2 3 2" xfId="19695"/>
    <cellStyle name="Moneda 2 6 2 3 5 2 3 3" xfId="38709"/>
    <cellStyle name="Moneda 2 6 2 3 5 2 4" xfId="11645"/>
    <cellStyle name="Moneda 2 6 2 3 5 2 4 2" xfId="28812"/>
    <cellStyle name="Moneda 2 6 2 3 5 2 5" xfId="14662"/>
    <cellStyle name="Moneda 2 6 2 3 5 2 6" xfId="22389"/>
    <cellStyle name="Moneda 2 6 2 3 5 2 7" xfId="34665"/>
    <cellStyle name="Moneda 2 6 2 3 5 3" xfId="4531"/>
    <cellStyle name="Moneda 2 6 2 3 5 3 2" xfId="7461"/>
    <cellStyle name="Moneda 2 6 2 3 5 3 2 2" xfId="20527"/>
    <cellStyle name="Moneda 2 6 2 3 5 3 2 3" xfId="39117"/>
    <cellStyle name="Moneda 2 6 2 3 5 3 3" xfId="13039"/>
    <cellStyle name="Moneda 2 6 2 3 5 3 3 2" xfId="30673"/>
    <cellStyle name="Moneda 2 6 2 3 5 3 4" xfId="16056"/>
    <cellStyle name="Moneda 2 6 2 3 5 3 5" xfId="24256"/>
    <cellStyle name="Moneda 2 6 2 3 5 3 6" xfId="36059"/>
    <cellStyle name="Moneda 2 6 2 3 5 4" xfId="6066"/>
    <cellStyle name="Moneda 2 6 2 3 5 4 2" xfId="18517"/>
    <cellStyle name="Moneda 2 6 2 3 5 4 3" xfId="37941"/>
    <cellStyle name="Moneda 2 6 2 3 5 5" xfId="11644"/>
    <cellStyle name="Moneda 2 6 2 3 5 5 2" xfId="28811"/>
    <cellStyle name="Moneda 2 6 2 3 5 6" xfId="14661"/>
    <cellStyle name="Moneda 2 6 2 3 5 7" xfId="22388"/>
    <cellStyle name="Moneda 2 6 2 3 5 8" xfId="34664"/>
    <cellStyle name="Moneda 2 6 2 3 6" xfId="3508"/>
    <cellStyle name="Moneda 2 6 2 3 6 2" xfId="4533"/>
    <cellStyle name="Moneda 2 6 2 3 6 2 2" xfId="7463"/>
    <cellStyle name="Moneda 2 6 2 3 6 2 2 2" xfId="20529"/>
    <cellStyle name="Moneda 2 6 2 3 6 2 2 3" xfId="39119"/>
    <cellStyle name="Moneda 2 6 2 3 6 2 3" xfId="13041"/>
    <cellStyle name="Moneda 2 6 2 3 6 2 3 2" xfId="30675"/>
    <cellStyle name="Moneda 2 6 2 3 6 2 4" xfId="16058"/>
    <cellStyle name="Moneda 2 6 2 3 6 2 5" xfId="24258"/>
    <cellStyle name="Moneda 2 6 2 3 6 2 6" xfId="36061"/>
    <cellStyle name="Moneda 2 6 2 3 6 3" xfId="6068"/>
    <cellStyle name="Moneda 2 6 2 3 6 3 2" xfId="19696"/>
    <cellStyle name="Moneda 2 6 2 3 6 3 3" xfId="38710"/>
    <cellStyle name="Moneda 2 6 2 3 6 4" xfId="11646"/>
    <cellStyle name="Moneda 2 6 2 3 6 4 2" xfId="28813"/>
    <cellStyle name="Moneda 2 6 2 3 6 5" xfId="14663"/>
    <cellStyle name="Moneda 2 6 2 3 6 6" xfId="22390"/>
    <cellStyle name="Moneda 2 6 2 3 6 7" xfId="34666"/>
    <cellStyle name="Moneda 2 6 2 3 7" xfId="4519"/>
    <cellStyle name="Moneda 2 6 2 3 7 2" xfId="7449"/>
    <cellStyle name="Moneda 2 6 2 3 7 2 2" xfId="20515"/>
    <cellStyle name="Moneda 2 6 2 3 7 2 3" xfId="39105"/>
    <cellStyle name="Moneda 2 6 2 3 7 3" xfId="13027"/>
    <cellStyle name="Moneda 2 6 2 3 7 3 2" xfId="30661"/>
    <cellStyle name="Moneda 2 6 2 3 7 4" xfId="16044"/>
    <cellStyle name="Moneda 2 6 2 3 7 5" xfId="24244"/>
    <cellStyle name="Moneda 2 6 2 3 7 6" xfId="36047"/>
    <cellStyle name="Moneda 2 6 2 3 8" xfId="9894"/>
    <cellStyle name="Moneda 2 6 2 3 8 2" xfId="14271"/>
    <cellStyle name="Moneda 2 6 2 3 8 2 2" xfId="32771"/>
    <cellStyle name="Moneda 2 6 2 3 8 3" xfId="17288"/>
    <cellStyle name="Moneda 2 6 2 3 8 4" xfId="37291"/>
    <cellStyle name="Moneda 2 6 2 3 9" xfId="6054"/>
    <cellStyle name="Moneda 2 6 2 3 9 2" xfId="17935"/>
    <cellStyle name="Moneda 2 6 2 3 9 3" xfId="37514"/>
    <cellStyle name="Moneda 2 6 2 4" xfId="1397"/>
    <cellStyle name="Moneda 2 6 2 4 10" xfId="11647"/>
    <cellStyle name="Moneda 2 6 2 4 10 2" xfId="28814"/>
    <cellStyle name="Moneda 2 6 2 4 11" xfId="14664"/>
    <cellStyle name="Moneda 2 6 2 4 12" xfId="22391"/>
    <cellStyle name="Moneda 2 6 2 4 13" xfId="34667"/>
    <cellStyle name="Moneda 2 6 2 4 2" xfId="1753"/>
    <cellStyle name="Moneda 2 6 2 4 2 10" xfId="14665"/>
    <cellStyle name="Moneda 2 6 2 4 2 11" xfId="22392"/>
    <cellStyle name="Moneda 2 6 2 4 2 12" xfId="34668"/>
    <cellStyle name="Moneda 2 6 2 4 2 2" xfId="2361"/>
    <cellStyle name="Moneda 2 6 2 4 2 2 2" xfId="3509"/>
    <cellStyle name="Moneda 2 6 2 4 2 2 2 2" xfId="4537"/>
    <cellStyle name="Moneda 2 6 2 4 2 2 2 2 2" xfId="7467"/>
    <cellStyle name="Moneda 2 6 2 4 2 2 2 2 2 2" xfId="20533"/>
    <cellStyle name="Moneda 2 6 2 4 2 2 2 2 2 3" xfId="39123"/>
    <cellStyle name="Moneda 2 6 2 4 2 2 2 2 3" xfId="13045"/>
    <cellStyle name="Moneda 2 6 2 4 2 2 2 2 3 2" xfId="30679"/>
    <cellStyle name="Moneda 2 6 2 4 2 2 2 2 4" xfId="16062"/>
    <cellStyle name="Moneda 2 6 2 4 2 2 2 2 5" xfId="24262"/>
    <cellStyle name="Moneda 2 6 2 4 2 2 2 2 6" xfId="36065"/>
    <cellStyle name="Moneda 2 6 2 4 2 2 2 3" xfId="6072"/>
    <cellStyle name="Moneda 2 6 2 4 2 2 2 3 2" xfId="19697"/>
    <cellStyle name="Moneda 2 6 2 4 2 2 2 3 3" xfId="38711"/>
    <cellStyle name="Moneda 2 6 2 4 2 2 2 4" xfId="11650"/>
    <cellStyle name="Moneda 2 6 2 4 2 2 2 4 2" xfId="28817"/>
    <cellStyle name="Moneda 2 6 2 4 2 2 2 5" xfId="14667"/>
    <cellStyle name="Moneda 2 6 2 4 2 2 2 6" xfId="22394"/>
    <cellStyle name="Moneda 2 6 2 4 2 2 2 7" xfId="34670"/>
    <cellStyle name="Moneda 2 6 2 4 2 2 3" xfId="4536"/>
    <cellStyle name="Moneda 2 6 2 4 2 2 3 2" xfId="7466"/>
    <cellStyle name="Moneda 2 6 2 4 2 2 3 2 2" xfId="20532"/>
    <cellStyle name="Moneda 2 6 2 4 2 2 3 2 3" xfId="39122"/>
    <cellStyle name="Moneda 2 6 2 4 2 2 3 3" xfId="13044"/>
    <cellStyle name="Moneda 2 6 2 4 2 2 3 3 2" xfId="30678"/>
    <cellStyle name="Moneda 2 6 2 4 2 2 3 4" xfId="16061"/>
    <cellStyle name="Moneda 2 6 2 4 2 2 3 5" xfId="24261"/>
    <cellStyle name="Moneda 2 6 2 4 2 2 3 6" xfId="36064"/>
    <cellStyle name="Moneda 2 6 2 4 2 2 4" xfId="6071"/>
    <cellStyle name="Moneda 2 6 2 4 2 2 4 2" xfId="18773"/>
    <cellStyle name="Moneda 2 6 2 4 2 2 4 3" xfId="38094"/>
    <cellStyle name="Moneda 2 6 2 4 2 2 5" xfId="11649"/>
    <cellStyle name="Moneda 2 6 2 4 2 2 5 2" xfId="28816"/>
    <cellStyle name="Moneda 2 6 2 4 2 2 6" xfId="14666"/>
    <cellStyle name="Moneda 2 6 2 4 2 2 7" xfId="22393"/>
    <cellStyle name="Moneda 2 6 2 4 2 2 8" xfId="34669"/>
    <cellStyle name="Moneda 2 6 2 4 2 3" xfId="2362"/>
    <cellStyle name="Moneda 2 6 2 4 2 3 2" xfId="3510"/>
    <cellStyle name="Moneda 2 6 2 4 2 3 2 2" xfId="4539"/>
    <cellStyle name="Moneda 2 6 2 4 2 3 2 2 2" xfId="7469"/>
    <cellStyle name="Moneda 2 6 2 4 2 3 2 2 2 2" xfId="20535"/>
    <cellStyle name="Moneda 2 6 2 4 2 3 2 2 2 3" xfId="39125"/>
    <cellStyle name="Moneda 2 6 2 4 2 3 2 2 3" xfId="13047"/>
    <cellStyle name="Moneda 2 6 2 4 2 3 2 2 3 2" xfId="30681"/>
    <cellStyle name="Moneda 2 6 2 4 2 3 2 2 4" xfId="16064"/>
    <cellStyle name="Moneda 2 6 2 4 2 3 2 2 5" xfId="24264"/>
    <cellStyle name="Moneda 2 6 2 4 2 3 2 2 6" xfId="36067"/>
    <cellStyle name="Moneda 2 6 2 4 2 3 2 3" xfId="6074"/>
    <cellStyle name="Moneda 2 6 2 4 2 3 2 3 2" xfId="19698"/>
    <cellStyle name="Moneda 2 6 2 4 2 3 2 3 3" xfId="38712"/>
    <cellStyle name="Moneda 2 6 2 4 2 3 2 4" xfId="11652"/>
    <cellStyle name="Moneda 2 6 2 4 2 3 2 4 2" xfId="28819"/>
    <cellStyle name="Moneda 2 6 2 4 2 3 2 5" xfId="14669"/>
    <cellStyle name="Moneda 2 6 2 4 2 3 2 6" xfId="22396"/>
    <cellStyle name="Moneda 2 6 2 4 2 3 2 7" xfId="34672"/>
    <cellStyle name="Moneda 2 6 2 4 2 3 3" xfId="4538"/>
    <cellStyle name="Moneda 2 6 2 4 2 3 3 2" xfId="7468"/>
    <cellStyle name="Moneda 2 6 2 4 2 3 3 2 2" xfId="20534"/>
    <cellStyle name="Moneda 2 6 2 4 2 3 3 2 3" xfId="39124"/>
    <cellStyle name="Moneda 2 6 2 4 2 3 3 3" xfId="13046"/>
    <cellStyle name="Moneda 2 6 2 4 2 3 3 3 2" xfId="30680"/>
    <cellStyle name="Moneda 2 6 2 4 2 3 3 4" xfId="16063"/>
    <cellStyle name="Moneda 2 6 2 4 2 3 3 5" xfId="24263"/>
    <cellStyle name="Moneda 2 6 2 4 2 3 3 6" xfId="36066"/>
    <cellStyle name="Moneda 2 6 2 4 2 3 4" xfId="6073"/>
    <cellStyle name="Moneda 2 6 2 4 2 3 4 2" xfId="18774"/>
    <cellStyle name="Moneda 2 6 2 4 2 3 4 3" xfId="38095"/>
    <cellStyle name="Moneda 2 6 2 4 2 3 5" xfId="11651"/>
    <cellStyle name="Moneda 2 6 2 4 2 3 5 2" xfId="28818"/>
    <cellStyle name="Moneda 2 6 2 4 2 3 6" xfId="14668"/>
    <cellStyle name="Moneda 2 6 2 4 2 3 7" xfId="22395"/>
    <cellStyle name="Moneda 2 6 2 4 2 3 8" xfId="34671"/>
    <cellStyle name="Moneda 2 6 2 4 2 4" xfId="2363"/>
    <cellStyle name="Moneda 2 6 2 4 2 4 2" xfId="4540"/>
    <cellStyle name="Moneda 2 6 2 4 2 4 2 2" xfId="7470"/>
    <cellStyle name="Moneda 2 6 2 4 2 4 2 2 2" xfId="20536"/>
    <cellStyle name="Moneda 2 6 2 4 2 4 2 2 3" xfId="39126"/>
    <cellStyle name="Moneda 2 6 2 4 2 4 2 3" xfId="13048"/>
    <cellStyle name="Moneda 2 6 2 4 2 4 2 3 2" xfId="30682"/>
    <cellStyle name="Moneda 2 6 2 4 2 4 2 4" xfId="16065"/>
    <cellStyle name="Moneda 2 6 2 4 2 4 2 5" xfId="24265"/>
    <cellStyle name="Moneda 2 6 2 4 2 4 2 6" xfId="36068"/>
    <cellStyle name="Moneda 2 6 2 4 2 4 3" xfId="6075"/>
    <cellStyle name="Moneda 2 6 2 4 2 4 3 2" xfId="18775"/>
    <cellStyle name="Moneda 2 6 2 4 2 4 3 3" xfId="38096"/>
    <cellStyle name="Moneda 2 6 2 4 2 4 4" xfId="11653"/>
    <cellStyle name="Moneda 2 6 2 4 2 4 4 2" xfId="28820"/>
    <cellStyle name="Moneda 2 6 2 4 2 4 5" xfId="14670"/>
    <cellStyle name="Moneda 2 6 2 4 2 4 6" xfId="22397"/>
    <cellStyle name="Moneda 2 6 2 4 2 4 7" xfId="34673"/>
    <cellStyle name="Moneda 2 6 2 4 2 5" xfId="2360"/>
    <cellStyle name="Moneda 2 6 2 4 2 5 2" xfId="4541"/>
    <cellStyle name="Moneda 2 6 2 4 2 5 2 2" xfId="7471"/>
    <cellStyle name="Moneda 2 6 2 4 2 5 2 2 2" xfId="20537"/>
    <cellStyle name="Moneda 2 6 2 4 2 5 2 2 3" xfId="39127"/>
    <cellStyle name="Moneda 2 6 2 4 2 5 2 3" xfId="13049"/>
    <cellStyle name="Moneda 2 6 2 4 2 5 2 3 2" xfId="30683"/>
    <cellStyle name="Moneda 2 6 2 4 2 5 2 4" xfId="16066"/>
    <cellStyle name="Moneda 2 6 2 4 2 5 2 5" xfId="24266"/>
    <cellStyle name="Moneda 2 6 2 4 2 5 2 6" xfId="36069"/>
    <cellStyle name="Moneda 2 6 2 4 2 5 3" xfId="6076"/>
    <cellStyle name="Moneda 2 6 2 4 2 5 3 2" xfId="18772"/>
    <cellStyle name="Moneda 2 6 2 4 2 5 3 3" xfId="38093"/>
    <cellStyle name="Moneda 2 6 2 4 2 5 4" xfId="11654"/>
    <cellStyle name="Moneda 2 6 2 4 2 5 4 2" xfId="28821"/>
    <cellStyle name="Moneda 2 6 2 4 2 5 5" xfId="14671"/>
    <cellStyle name="Moneda 2 6 2 4 2 5 6" xfId="22398"/>
    <cellStyle name="Moneda 2 6 2 4 2 5 7" xfId="34674"/>
    <cellStyle name="Moneda 2 6 2 4 2 6" xfId="4535"/>
    <cellStyle name="Moneda 2 6 2 4 2 6 2" xfId="7465"/>
    <cellStyle name="Moneda 2 6 2 4 2 6 2 2" xfId="20531"/>
    <cellStyle name="Moneda 2 6 2 4 2 6 2 3" xfId="39121"/>
    <cellStyle name="Moneda 2 6 2 4 2 6 3" xfId="13043"/>
    <cellStyle name="Moneda 2 6 2 4 2 6 3 2" xfId="30677"/>
    <cellStyle name="Moneda 2 6 2 4 2 6 4" xfId="16060"/>
    <cellStyle name="Moneda 2 6 2 4 2 6 5" xfId="24260"/>
    <cellStyle name="Moneda 2 6 2 4 2 6 6" xfId="36063"/>
    <cellStyle name="Moneda 2 6 2 4 2 7" xfId="9897"/>
    <cellStyle name="Moneda 2 6 2 4 2 7 2" xfId="14274"/>
    <cellStyle name="Moneda 2 6 2 4 2 7 2 2" xfId="32774"/>
    <cellStyle name="Moneda 2 6 2 4 2 7 3" xfId="17291"/>
    <cellStyle name="Moneda 2 6 2 4 2 7 4" xfId="37294"/>
    <cellStyle name="Moneda 2 6 2 4 2 8" xfId="6070"/>
    <cellStyle name="Moneda 2 6 2 4 2 8 2" xfId="18233"/>
    <cellStyle name="Moneda 2 6 2 4 2 8 3" xfId="37766"/>
    <cellStyle name="Moneda 2 6 2 4 2 9" xfId="11648"/>
    <cellStyle name="Moneda 2 6 2 4 2 9 2" xfId="28815"/>
    <cellStyle name="Moneda 2 6 2 4 3" xfId="1724"/>
    <cellStyle name="Moneda 2 6 2 4 3 2" xfId="2364"/>
    <cellStyle name="Moneda 2 6 2 4 3 2 2" xfId="4543"/>
    <cellStyle name="Moneda 2 6 2 4 3 2 2 2" xfId="7473"/>
    <cellStyle name="Moneda 2 6 2 4 3 2 2 2 2" xfId="20539"/>
    <cellStyle name="Moneda 2 6 2 4 3 2 2 2 3" xfId="39129"/>
    <cellStyle name="Moneda 2 6 2 4 3 2 2 3" xfId="13051"/>
    <cellStyle name="Moneda 2 6 2 4 3 2 2 3 2" xfId="30685"/>
    <cellStyle name="Moneda 2 6 2 4 3 2 2 4" xfId="16068"/>
    <cellStyle name="Moneda 2 6 2 4 3 2 2 5" xfId="24268"/>
    <cellStyle name="Moneda 2 6 2 4 3 2 2 6" xfId="36071"/>
    <cellStyle name="Moneda 2 6 2 4 3 2 3" xfId="6078"/>
    <cellStyle name="Moneda 2 6 2 4 3 2 3 2" xfId="18776"/>
    <cellStyle name="Moneda 2 6 2 4 3 2 3 3" xfId="38097"/>
    <cellStyle name="Moneda 2 6 2 4 3 2 4" xfId="11656"/>
    <cellStyle name="Moneda 2 6 2 4 3 2 4 2" xfId="28823"/>
    <cellStyle name="Moneda 2 6 2 4 3 2 5" xfId="14673"/>
    <cellStyle name="Moneda 2 6 2 4 3 2 6" xfId="22400"/>
    <cellStyle name="Moneda 2 6 2 4 3 2 7" xfId="34676"/>
    <cellStyle name="Moneda 2 6 2 4 3 3" xfId="4542"/>
    <cellStyle name="Moneda 2 6 2 4 3 3 2" xfId="7472"/>
    <cellStyle name="Moneda 2 6 2 4 3 3 2 2" xfId="20538"/>
    <cellStyle name="Moneda 2 6 2 4 3 3 2 3" xfId="39128"/>
    <cellStyle name="Moneda 2 6 2 4 3 3 3" xfId="13050"/>
    <cellStyle name="Moneda 2 6 2 4 3 3 3 2" xfId="30684"/>
    <cellStyle name="Moneda 2 6 2 4 3 3 4" xfId="16067"/>
    <cellStyle name="Moneda 2 6 2 4 3 3 5" xfId="24267"/>
    <cellStyle name="Moneda 2 6 2 4 3 3 6" xfId="36070"/>
    <cellStyle name="Moneda 2 6 2 4 3 4" xfId="6077"/>
    <cellStyle name="Moneda 2 6 2 4 3 4 2" xfId="18206"/>
    <cellStyle name="Moneda 2 6 2 4 3 4 3" xfId="37739"/>
    <cellStyle name="Moneda 2 6 2 4 3 5" xfId="11655"/>
    <cellStyle name="Moneda 2 6 2 4 3 5 2" xfId="28822"/>
    <cellStyle name="Moneda 2 6 2 4 3 6" xfId="14672"/>
    <cellStyle name="Moneda 2 6 2 4 3 7" xfId="22399"/>
    <cellStyle name="Moneda 2 6 2 4 3 8" xfId="34675"/>
    <cellStyle name="Moneda 2 6 2 4 4" xfId="1880"/>
    <cellStyle name="Moneda 2 6 2 4 4 2" xfId="2365"/>
    <cellStyle name="Moneda 2 6 2 4 4 2 2" xfId="4545"/>
    <cellStyle name="Moneda 2 6 2 4 4 2 2 2" xfId="7475"/>
    <cellStyle name="Moneda 2 6 2 4 4 2 2 2 2" xfId="20541"/>
    <cellStyle name="Moneda 2 6 2 4 4 2 2 2 3" xfId="39131"/>
    <cellStyle name="Moneda 2 6 2 4 4 2 2 3" xfId="13053"/>
    <cellStyle name="Moneda 2 6 2 4 4 2 2 3 2" xfId="30687"/>
    <cellStyle name="Moneda 2 6 2 4 4 2 2 4" xfId="16070"/>
    <cellStyle name="Moneda 2 6 2 4 4 2 2 5" xfId="24270"/>
    <cellStyle name="Moneda 2 6 2 4 4 2 2 6" xfId="36073"/>
    <cellStyle name="Moneda 2 6 2 4 4 2 3" xfId="6080"/>
    <cellStyle name="Moneda 2 6 2 4 4 2 3 2" xfId="18777"/>
    <cellStyle name="Moneda 2 6 2 4 4 2 3 3" xfId="38098"/>
    <cellStyle name="Moneda 2 6 2 4 4 2 4" xfId="11658"/>
    <cellStyle name="Moneda 2 6 2 4 4 2 4 2" xfId="28825"/>
    <cellStyle name="Moneda 2 6 2 4 4 2 5" xfId="14675"/>
    <cellStyle name="Moneda 2 6 2 4 4 2 6" xfId="22402"/>
    <cellStyle name="Moneda 2 6 2 4 4 2 7" xfId="34678"/>
    <cellStyle name="Moneda 2 6 2 4 4 3" xfId="4544"/>
    <cellStyle name="Moneda 2 6 2 4 4 3 2" xfId="7474"/>
    <cellStyle name="Moneda 2 6 2 4 4 3 2 2" xfId="20540"/>
    <cellStyle name="Moneda 2 6 2 4 4 3 2 3" xfId="39130"/>
    <cellStyle name="Moneda 2 6 2 4 4 3 3" xfId="13052"/>
    <cellStyle name="Moneda 2 6 2 4 4 3 3 2" xfId="30686"/>
    <cellStyle name="Moneda 2 6 2 4 4 3 4" xfId="16069"/>
    <cellStyle name="Moneda 2 6 2 4 4 3 5" xfId="24269"/>
    <cellStyle name="Moneda 2 6 2 4 4 3 6" xfId="36072"/>
    <cellStyle name="Moneda 2 6 2 4 4 4" xfId="6079"/>
    <cellStyle name="Moneda 2 6 2 4 4 4 2" xfId="18359"/>
    <cellStyle name="Moneda 2 6 2 4 4 4 3" xfId="37888"/>
    <cellStyle name="Moneda 2 6 2 4 4 5" xfId="11657"/>
    <cellStyle name="Moneda 2 6 2 4 4 5 2" xfId="28824"/>
    <cellStyle name="Moneda 2 6 2 4 4 6" xfId="14674"/>
    <cellStyle name="Moneda 2 6 2 4 4 7" xfId="22401"/>
    <cellStyle name="Moneda 2 6 2 4 4 8" xfId="34677"/>
    <cellStyle name="Moneda 2 6 2 4 5" xfId="2073"/>
    <cellStyle name="Moneda 2 6 2 4 5 2" xfId="3511"/>
    <cellStyle name="Moneda 2 6 2 4 5 2 2" xfId="4547"/>
    <cellStyle name="Moneda 2 6 2 4 5 2 2 2" xfId="7477"/>
    <cellStyle name="Moneda 2 6 2 4 5 2 2 2 2" xfId="20543"/>
    <cellStyle name="Moneda 2 6 2 4 5 2 2 2 3" xfId="39133"/>
    <cellStyle name="Moneda 2 6 2 4 5 2 2 3" xfId="13055"/>
    <cellStyle name="Moneda 2 6 2 4 5 2 2 3 2" xfId="30689"/>
    <cellStyle name="Moneda 2 6 2 4 5 2 2 4" xfId="16072"/>
    <cellStyle name="Moneda 2 6 2 4 5 2 2 5" xfId="24272"/>
    <cellStyle name="Moneda 2 6 2 4 5 2 2 6" xfId="36075"/>
    <cellStyle name="Moneda 2 6 2 4 5 2 3" xfId="6082"/>
    <cellStyle name="Moneda 2 6 2 4 5 2 3 2" xfId="19699"/>
    <cellStyle name="Moneda 2 6 2 4 5 2 3 3" xfId="38713"/>
    <cellStyle name="Moneda 2 6 2 4 5 2 4" xfId="11660"/>
    <cellStyle name="Moneda 2 6 2 4 5 2 4 2" xfId="28827"/>
    <cellStyle name="Moneda 2 6 2 4 5 2 5" xfId="14677"/>
    <cellStyle name="Moneda 2 6 2 4 5 2 6" xfId="22404"/>
    <cellStyle name="Moneda 2 6 2 4 5 2 7" xfId="34680"/>
    <cellStyle name="Moneda 2 6 2 4 5 3" xfId="4546"/>
    <cellStyle name="Moneda 2 6 2 4 5 3 2" xfId="7476"/>
    <cellStyle name="Moneda 2 6 2 4 5 3 2 2" xfId="20542"/>
    <cellStyle name="Moneda 2 6 2 4 5 3 2 3" xfId="39132"/>
    <cellStyle name="Moneda 2 6 2 4 5 3 3" xfId="13054"/>
    <cellStyle name="Moneda 2 6 2 4 5 3 3 2" xfId="30688"/>
    <cellStyle name="Moneda 2 6 2 4 5 3 4" xfId="16071"/>
    <cellStyle name="Moneda 2 6 2 4 5 3 5" xfId="24271"/>
    <cellStyle name="Moneda 2 6 2 4 5 3 6" xfId="36074"/>
    <cellStyle name="Moneda 2 6 2 4 5 4" xfId="6081"/>
    <cellStyle name="Moneda 2 6 2 4 5 4 2" xfId="18518"/>
    <cellStyle name="Moneda 2 6 2 4 5 4 3" xfId="37942"/>
    <cellStyle name="Moneda 2 6 2 4 5 5" xfId="11659"/>
    <cellStyle name="Moneda 2 6 2 4 5 5 2" xfId="28826"/>
    <cellStyle name="Moneda 2 6 2 4 5 6" xfId="14676"/>
    <cellStyle name="Moneda 2 6 2 4 5 7" xfId="22403"/>
    <cellStyle name="Moneda 2 6 2 4 5 8" xfId="34679"/>
    <cellStyle name="Moneda 2 6 2 4 6" xfId="3512"/>
    <cellStyle name="Moneda 2 6 2 4 6 2" xfId="4548"/>
    <cellStyle name="Moneda 2 6 2 4 6 2 2" xfId="7478"/>
    <cellStyle name="Moneda 2 6 2 4 6 2 2 2" xfId="20544"/>
    <cellStyle name="Moneda 2 6 2 4 6 2 2 3" xfId="39134"/>
    <cellStyle name="Moneda 2 6 2 4 6 2 3" xfId="13056"/>
    <cellStyle name="Moneda 2 6 2 4 6 2 3 2" xfId="30690"/>
    <cellStyle name="Moneda 2 6 2 4 6 2 4" xfId="16073"/>
    <cellStyle name="Moneda 2 6 2 4 6 2 5" xfId="24273"/>
    <cellStyle name="Moneda 2 6 2 4 6 2 6" xfId="36076"/>
    <cellStyle name="Moneda 2 6 2 4 6 3" xfId="6083"/>
    <cellStyle name="Moneda 2 6 2 4 6 3 2" xfId="19700"/>
    <cellStyle name="Moneda 2 6 2 4 6 3 3" xfId="38714"/>
    <cellStyle name="Moneda 2 6 2 4 6 4" xfId="11661"/>
    <cellStyle name="Moneda 2 6 2 4 6 4 2" xfId="28828"/>
    <cellStyle name="Moneda 2 6 2 4 6 5" xfId="14678"/>
    <cellStyle name="Moneda 2 6 2 4 6 6" xfId="22405"/>
    <cellStyle name="Moneda 2 6 2 4 6 7" xfId="34681"/>
    <cellStyle name="Moneda 2 6 2 4 7" xfId="4534"/>
    <cellStyle name="Moneda 2 6 2 4 7 2" xfId="7464"/>
    <cellStyle name="Moneda 2 6 2 4 7 2 2" xfId="20530"/>
    <cellStyle name="Moneda 2 6 2 4 7 2 3" xfId="39120"/>
    <cellStyle name="Moneda 2 6 2 4 7 3" xfId="13042"/>
    <cellStyle name="Moneda 2 6 2 4 7 3 2" xfId="30676"/>
    <cellStyle name="Moneda 2 6 2 4 7 4" xfId="16059"/>
    <cellStyle name="Moneda 2 6 2 4 7 5" xfId="24259"/>
    <cellStyle name="Moneda 2 6 2 4 7 6" xfId="36062"/>
    <cellStyle name="Moneda 2 6 2 4 8" xfId="9896"/>
    <cellStyle name="Moneda 2 6 2 4 8 2" xfId="14273"/>
    <cellStyle name="Moneda 2 6 2 4 8 2 2" xfId="32773"/>
    <cellStyle name="Moneda 2 6 2 4 8 3" xfId="17290"/>
    <cellStyle name="Moneda 2 6 2 4 8 4" xfId="37293"/>
    <cellStyle name="Moneda 2 6 2 4 9" xfId="6069"/>
    <cellStyle name="Moneda 2 6 2 4 9 2" xfId="17936"/>
    <cellStyle name="Moneda 2 6 2 4 9 3" xfId="37515"/>
    <cellStyle name="Moneda 2 6 2 5" xfId="1748"/>
    <cellStyle name="Moneda 2 6 2 5 10" xfId="11662"/>
    <cellStyle name="Moneda 2 6 2 5 10 2" xfId="28829"/>
    <cellStyle name="Moneda 2 6 2 5 11" xfId="14679"/>
    <cellStyle name="Moneda 2 6 2 5 12" xfId="22406"/>
    <cellStyle name="Moneda 2 6 2 5 13" xfId="34682"/>
    <cellStyle name="Moneda 2 6 2 5 2" xfId="1708"/>
    <cellStyle name="Moneda 2 6 2 5 2 10" xfId="14680"/>
    <cellStyle name="Moneda 2 6 2 5 2 11" xfId="22407"/>
    <cellStyle name="Moneda 2 6 2 5 2 12" xfId="34683"/>
    <cellStyle name="Moneda 2 6 2 5 2 2" xfId="2368"/>
    <cellStyle name="Moneda 2 6 2 5 2 2 2" xfId="3513"/>
    <cellStyle name="Moneda 2 6 2 5 2 2 2 2" xfId="4552"/>
    <cellStyle name="Moneda 2 6 2 5 2 2 2 2 2" xfId="7482"/>
    <cellStyle name="Moneda 2 6 2 5 2 2 2 2 2 2" xfId="20548"/>
    <cellStyle name="Moneda 2 6 2 5 2 2 2 2 2 3" xfId="39138"/>
    <cellStyle name="Moneda 2 6 2 5 2 2 2 2 3" xfId="13060"/>
    <cellStyle name="Moneda 2 6 2 5 2 2 2 2 3 2" xfId="30694"/>
    <cellStyle name="Moneda 2 6 2 5 2 2 2 2 4" xfId="16077"/>
    <cellStyle name="Moneda 2 6 2 5 2 2 2 2 5" xfId="24277"/>
    <cellStyle name="Moneda 2 6 2 5 2 2 2 2 6" xfId="36080"/>
    <cellStyle name="Moneda 2 6 2 5 2 2 2 3" xfId="6087"/>
    <cellStyle name="Moneda 2 6 2 5 2 2 2 3 2" xfId="19701"/>
    <cellStyle name="Moneda 2 6 2 5 2 2 2 3 3" xfId="38715"/>
    <cellStyle name="Moneda 2 6 2 5 2 2 2 4" xfId="11665"/>
    <cellStyle name="Moneda 2 6 2 5 2 2 2 4 2" xfId="28832"/>
    <cellStyle name="Moneda 2 6 2 5 2 2 2 5" xfId="14682"/>
    <cellStyle name="Moneda 2 6 2 5 2 2 2 6" xfId="22409"/>
    <cellStyle name="Moneda 2 6 2 5 2 2 2 7" xfId="34685"/>
    <cellStyle name="Moneda 2 6 2 5 2 2 3" xfId="4551"/>
    <cellStyle name="Moneda 2 6 2 5 2 2 3 2" xfId="7481"/>
    <cellStyle name="Moneda 2 6 2 5 2 2 3 2 2" xfId="20547"/>
    <cellStyle name="Moneda 2 6 2 5 2 2 3 2 3" xfId="39137"/>
    <cellStyle name="Moneda 2 6 2 5 2 2 3 3" xfId="13059"/>
    <cellStyle name="Moneda 2 6 2 5 2 2 3 3 2" xfId="30693"/>
    <cellStyle name="Moneda 2 6 2 5 2 2 3 4" xfId="16076"/>
    <cellStyle name="Moneda 2 6 2 5 2 2 3 5" xfId="24276"/>
    <cellStyle name="Moneda 2 6 2 5 2 2 3 6" xfId="36079"/>
    <cellStyle name="Moneda 2 6 2 5 2 2 4" xfId="6086"/>
    <cellStyle name="Moneda 2 6 2 5 2 2 4 2" xfId="18779"/>
    <cellStyle name="Moneda 2 6 2 5 2 2 4 3" xfId="38100"/>
    <cellStyle name="Moneda 2 6 2 5 2 2 5" xfId="11664"/>
    <cellStyle name="Moneda 2 6 2 5 2 2 5 2" xfId="28831"/>
    <cellStyle name="Moneda 2 6 2 5 2 2 6" xfId="14681"/>
    <cellStyle name="Moneda 2 6 2 5 2 2 7" xfId="22408"/>
    <cellStyle name="Moneda 2 6 2 5 2 2 8" xfId="34684"/>
    <cellStyle name="Moneda 2 6 2 5 2 3" xfId="2369"/>
    <cellStyle name="Moneda 2 6 2 5 2 3 2" xfId="3514"/>
    <cellStyle name="Moneda 2 6 2 5 2 3 2 2" xfId="4554"/>
    <cellStyle name="Moneda 2 6 2 5 2 3 2 2 2" xfId="7484"/>
    <cellStyle name="Moneda 2 6 2 5 2 3 2 2 2 2" xfId="20550"/>
    <cellStyle name="Moneda 2 6 2 5 2 3 2 2 2 3" xfId="39140"/>
    <cellStyle name="Moneda 2 6 2 5 2 3 2 2 3" xfId="13062"/>
    <cellStyle name="Moneda 2 6 2 5 2 3 2 2 3 2" xfId="30696"/>
    <cellStyle name="Moneda 2 6 2 5 2 3 2 2 4" xfId="16079"/>
    <cellStyle name="Moneda 2 6 2 5 2 3 2 2 5" xfId="24279"/>
    <cellStyle name="Moneda 2 6 2 5 2 3 2 2 6" xfId="36082"/>
    <cellStyle name="Moneda 2 6 2 5 2 3 2 3" xfId="6089"/>
    <cellStyle name="Moneda 2 6 2 5 2 3 2 3 2" xfId="19702"/>
    <cellStyle name="Moneda 2 6 2 5 2 3 2 3 3" xfId="38716"/>
    <cellStyle name="Moneda 2 6 2 5 2 3 2 4" xfId="11667"/>
    <cellStyle name="Moneda 2 6 2 5 2 3 2 4 2" xfId="28834"/>
    <cellStyle name="Moneda 2 6 2 5 2 3 2 5" xfId="14684"/>
    <cellStyle name="Moneda 2 6 2 5 2 3 2 6" xfId="22411"/>
    <cellStyle name="Moneda 2 6 2 5 2 3 2 7" xfId="34687"/>
    <cellStyle name="Moneda 2 6 2 5 2 3 3" xfId="4553"/>
    <cellStyle name="Moneda 2 6 2 5 2 3 3 2" xfId="7483"/>
    <cellStyle name="Moneda 2 6 2 5 2 3 3 2 2" xfId="20549"/>
    <cellStyle name="Moneda 2 6 2 5 2 3 3 2 3" xfId="39139"/>
    <cellStyle name="Moneda 2 6 2 5 2 3 3 3" xfId="13061"/>
    <cellStyle name="Moneda 2 6 2 5 2 3 3 3 2" xfId="30695"/>
    <cellStyle name="Moneda 2 6 2 5 2 3 3 4" xfId="16078"/>
    <cellStyle name="Moneda 2 6 2 5 2 3 3 5" xfId="24278"/>
    <cellStyle name="Moneda 2 6 2 5 2 3 3 6" xfId="36081"/>
    <cellStyle name="Moneda 2 6 2 5 2 3 4" xfId="6088"/>
    <cellStyle name="Moneda 2 6 2 5 2 3 4 2" xfId="18780"/>
    <cellStyle name="Moneda 2 6 2 5 2 3 4 3" xfId="38101"/>
    <cellStyle name="Moneda 2 6 2 5 2 3 5" xfId="11666"/>
    <cellStyle name="Moneda 2 6 2 5 2 3 5 2" xfId="28833"/>
    <cellStyle name="Moneda 2 6 2 5 2 3 6" xfId="14683"/>
    <cellStyle name="Moneda 2 6 2 5 2 3 7" xfId="22410"/>
    <cellStyle name="Moneda 2 6 2 5 2 3 8" xfId="34686"/>
    <cellStyle name="Moneda 2 6 2 5 2 4" xfId="2370"/>
    <cellStyle name="Moneda 2 6 2 5 2 4 2" xfId="4555"/>
    <cellStyle name="Moneda 2 6 2 5 2 4 2 2" xfId="7485"/>
    <cellStyle name="Moneda 2 6 2 5 2 4 2 2 2" xfId="20551"/>
    <cellStyle name="Moneda 2 6 2 5 2 4 2 2 3" xfId="39141"/>
    <cellStyle name="Moneda 2 6 2 5 2 4 2 3" xfId="13063"/>
    <cellStyle name="Moneda 2 6 2 5 2 4 2 3 2" xfId="30697"/>
    <cellStyle name="Moneda 2 6 2 5 2 4 2 4" xfId="16080"/>
    <cellStyle name="Moneda 2 6 2 5 2 4 2 5" xfId="24280"/>
    <cellStyle name="Moneda 2 6 2 5 2 4 2 6" xfId="36083"/>
    <cellStyle name="Moneda 2 6 2 5 2 4 3" xfId="6090"/>
    <cellStyle name="Moneda 2 6 2 5 2 4 3 2" xfId="18781"/>
    <cellStyle name="Moneda 2 6 2 5 2 4 3 3" xfId="38102"/>
    <cellStyle name="Moneda 2 6 2 5 2 4 4" xfId="11668"/>
    <cellStyle name="Moneda 2 6 2 5 2 4 4 2" xfId="28835"/>
    <cellStyle name="Moneda 2 6 2 5 2 4 5" xfId="14685"/>
    <cellStyle name="Moneda 2 6 2 5 2 4 6" xfId="22412"/>
    <cellStyle name="Moneda 2 6 2 5 2 4 7" xfId="34688"/>
    <cellStyle name="Moneda 2 6 2 5 2 5" xfId="2367"/>
    <cellStyle name="Moneda 2 6 2 5 2 5 2" xfId="4556"/>
    <cellStyle name="Moneda 2 6 2 5 2 5 2 2" xfId="7486"/>
    <cellStyle name="Moneda 2 6 2 5 2 5 2 2 2" xfId="20552"/>
    <cellStyle name="Moneda 2 6 2 5 2 5 2 2 3" xfId="39142"/>
    <cellStyle name="Moneda 2 6 2 5 2 5 2 3" xfId="13064"/>
    <cellStyle name="Moneda 2 6 2 5 2 5 2 3 2" xfId="30698"/>
    <cellStyle name="Moneda 2 6 2 5 2 5 2 4" xfId="16081"/>
    <cellStyle name="Moneda 2 6 2 5 2 5 2 5" xfId="24281"/>
    <cellStyle name="Moneda 2 6 2 5 2 5 2 6" xfId="36084"/>
    <cellStyle name="Moneda 2 6 2 5 2 5 3" xfId="6091"/>
    <cellStyle name="Moneda 2 6 2 5 2 5 3 2" xfId="18778"/>
    <cellStyle name="Moneda 2 6 2 5 2 5 3 3" xfId="38099"/>
    <cellStyle name="Moneda 2 6 2 5 2 5 4" xfId="11669"/>
    <cellStyle name="Moneda 2 6 2 5 2 5 4 2" xfId="28836"/>
    <cellStyle name="Moneda 2 6 2 5 2 5 5" xfId="14686"/>
    <cellStyle name="Moneda 2 6 2 5 2 5 6" xfId="22413"/>
    <cellStyle name="Moneda 2 6 2 5 2 5 7" xfId="34689"/>
    <cellStyle name="Moneda 2 6 2 5 2 6" xfId="4550"/>
    <cellStyle name="Moneda 2 6 2 5 2 6 2" xfId="7480"/>
    <cellStyle name="Moneda 2 6 2 5 2 6 2 2" xfId="20546"/>
    <cellStyle name="Moneda 2 6 2 5 2 6 2 3" xfId="39136"/>
    <cellStyle name="Moneda 2 6 2 5 2 6 3" xfId="13058"/>
    <cellStyle name="Moneda 2 6 2 5 2 6 3 2" xfId="30692"/>
    <cellStyle name="Moneda 2 6 2 5 2 6 4" xfId="16075"/>
    <cellStyle name="Moneda 2 6 2 5 2 6 5" xfId="24275"/>
    <cellStyle name="Moneda 2 6 2 5 2 6 6" xfId="36078"/>
    <cellStyle name="Moneda 2 6 2 5 2 7" xfId="9899"/>
    <cellStyle name="Moneda 2 6 2 5 2 7 2" xfId="14276"/>
    <cellStyle name="Moneda 2 6 2 5 2 7 2 2" xfId="32776"/>
    <cellStyle name="Moneda 2 6 2 5 2 7 3" xfId="17293"/>
    <cellStyle name="Moneda 2 6 2 5 2 7 4" xfId="37296"/>
    <cellStyle name="Moneda 2 6 2 5 2 8" xfId="6085"/>
    <cellStyle name="Moneda 2 6 2 5 2 8 2" xfId="18190"/>
    <cellStyle name="Moneda 2 6 2 5 2 8 3" xfId="37723"/>
    <cellStyle name="Moneda 2 6 2 5 2 9" xfId="11663"/>
    <cellStyle name="Moneda 2 6 2 5 2 9 2" xfId="28830"/>
    <cellStyle name="Moneda 2 6 2 5 3" xfId="1723"/>
    <cellStyle name="Moneda 2 6 2 5 3 2" xfId="2371"/>
    <cellStyle name="Moneda 2 6 2 5 3 2 2" xfId="4558"/>
    <cellStyle name="Moneda 2 6 2 5 3 2 2 2" xfId="7488"/>
    <cellStyle name="Moneda 2 6 2 5 3 2 2 2 2" xfId="20554"/>
    <cellStyle name="Moneda 2 6 2 5 3 2 2 2 3" xfId="39144"/>
    <cellStyle name="Moneda 2 6 2 5 3 2 2 3" xfId="13066"/>
    <cellStyle name="Moneda 2 6 2 5 3 2 2 3 2" xfId="30700"/>
    <cellStyle name="Moneda 2 6 2 5 3 2 2 4" xfId="16083"/>
    <cellStyle name="Moneda 2 6 2 5 3 2 2 5" xfId="24283"/>
    <cellStyle name="Moneda 2 6 2 5 3 2 2 6" xfId="36086"/>
    <cellStyle name="Moneda 2 6 2 5 3 2 3" xfId="6093"/>
    <cellStyle name="Moneda 2 6 2 5 3 2 3 2" xfId="18782"/>
    <cellStyle name="Moneda 2 6 2 5 3 2 3 3" xfId="38103"/>
    <cellStyle name="Moneda 2 6 2 5 3 2 4" xfId="11671"/>
    <cellStyle name="Moneda 2 6 2 5 3 2 4 2" xfId="28838"/>
    <cellStyle name="Moneda 2 6 2 5 3 2 5" xfId="14688"/>
    <cellStyle name="Moneda 2 6 2 5 3 2 6" xfId="22415"/>
    <cellStyle name="Moneda 2 6 2 5 3 2 7" xfId="34691"/>
    <cellStyle name="Moneda 2 6 2 5 3 3" xfId="4557"/>
    <cellStyle name="Moneda 2 6 2 5 3 3 2" xfId="7487"/>
    <cellStyle name="Moneda 2 6 2 5 3 3 2 2" xfId="20553"/>
    <cellStyle name="Moneda 2 6 2 5 3 3 2 3" xfId="39143"/>
    <cellStyle name="Moneda 2 6 2 5 3 3 3" xfId="13065"/>
    <cellStyle name="Moneda 2 6 2 5 3 3 3 2" xfId="30699"/>
    <cellStyle name="Moneda 2 6 2 5 3 3 4" xfId="16082"/>
    <cellStyle name="Moneda 2 6 2 5 3 3 5" xfId="24282"/>
    <cellStyle name="Moneda 2 6 2 5 3 3 6" xfId="36085"/>
    <cellStyle name="Moneda 2 6 2 5 3 4" xfId="6092"/>
    <cellStyle name="Moneda 2 6 2 5 3 4 2" xfId="18205"/>
    <cellStyle name="Moneda 2 6 2 5 3 4 3" xfId="37738"/>
    <cellStyle name="Moneda 2 6 2 5 3 5" xfId="11670"/>
    <cellStyle name="Moneda 2 6 2 5 3 5 2" xfId="28837"/>
    <cellStyle name="Moneda 2 6 2 5 3 6" xfId="14687"/>
    <cellStyle name="Moneda 2 6 2 5 3 7" xfId="22414"/>
    <cellStyle name="Moneda 2 6 2 5 3 8" xfId="34690"/>
    <cellStyle name="Moneda 2 6 2 5 4" xfId="1879"/>
    <cellStyle name="Moneda 2 6 2 5 4 2" xfId="2372"/>
    <cellStyle name="Moneda 2 6 2 5 4 2 2" xfId="4560"/>
    <cellStyle name="Moneda 2 6 2 5 4 2 2 2" xfId="7490"/>
    <cellStyle name="Moneda 2 6 2 5 4 2 2 2 2" xfId="20556"/>
    <cellStyle name="Moneda 2 6 2 5 4 2 2 2 3" xfId="39146"/>
    <cellStyle name="Moneda 2 6 2 5 4 2 2 3" xfId="13068"/>
    <cellStyle name="Moneda 2 6 2 5 4 2 2 3 2" xfId="30702"/>
    <cellStyle name="Moneda 2 6 2 5 4 2 2 4" xfId="16085"/>
    <cellStyle name="Moneda 2 6 2 5 4 2 2 5" xfId="24285"/>
    <cellStyle name="Moneda 2 6 2 5 4 2 2 6" xfId="36088"/>
    <cellStyle name="Moneda 2 6 2 5 4 2 3" xfId="6095"/>
    <cellStyle name="Moneda 2 6 2 5 4 2 3 2" xfId="18783"/>
    <cellStyle name="Moneda 2 6 2 5 4 2 3 3" xfId="38104"/>
    <cellStyle name="Moneda 2 6 2 5 4 2 4" xfId="11673"/>
    <cellStyle name="Moneda 2 6 2 5 4 2 4 2" xfId="28840"/>
    <cellStyle name="Moneda 2 6 2 5 4 2 5" xfId="14690"/>
    <cellStyle name="Moneda 2 6 2 5 4 2 6" xfId="22417"/>
    <cellStyle name="Moneda 2 6 2 5 4 2 7" xfId="34693"/>
    <cellStyle name="Moneda 2 6 2 5 4 3" xfId="4559"/>
    <cellStyle name="Moneda 2 6 2 5 4 3 2" xfId="7489"/>
    <cellStyle name="Moneda 2 6 2 5 4 3 2 2" xfId="20555"/>
    <cellStyle name="Moneda 2 6 2 5 4 3 2 3" xfId="39145"/>
    <cellStyle name="Moneda 2 6 2 5 4 3 3" xfId="13067"/>
    <cellStyle name="Moneda 2 6 2 5 4 3 3 2" xfId="30701"/>
    <cellStyle name="Moneda 2 6 2 5 4 3 4" xfId="16084"/>
    <cellStyle name="Moneda 2 6 2 5 4 3 5" xfId="24284"/>
    <cellStyle name="Moneda 2 6 2 5 4 3 6" xfId="36087"/>
    <cellStyle name="Moneda 2 6 2 5 4 4" xfId="6094"/>
    <cellStyle name="Moneda 2 6 2 5 4 4 2" xfId="18358"/>
    <cellStyle name="Moneda 2 6 2 5 4 4 3" xfId="37887"/>
    <cellStyle name="Moneda 2 6 2 5 4 5" xfId="11672"/>
    <cellStyle name="Moneda 2 6 2 5 4 5 2" xfId="28839"/>
    <cellStyle name="Moneda 2 6 2 5 4 6" xfId="14689"/>
    <cellStyle name="Moneda 2 6 2 5 4 7" xfId="22416"/>
    <cellStyle name="Moneda 2 6 2 5 4 8" xfId="34692"/>
    <cellStyle name="Moneda 2 6 2 5 5" xfId="2074"/>
    <cellStyle name="Moneda 2 6 2 5 5 2" xfId="3515"/>
    <cellStyle name="Moneda 2 6 2 5 5 2 2" xfId="4562"/>
    <cellStyle name="Moneda 2 6 2 5 5 2 2 2" xfId="7492"/>
    <cellStyle name="Moneda 2 6 2 5 5 2 2 2 2" xfId="20558"/>
    <cellStyle name="Moneda 2 6 2 5 5 2 2 2 3" xfId="39148"/>
    <cellStyle name="Moneda 2 6 2 5 5 2 2 3" xfId="13070"/>
    <cellStyle name="Moneda 2 6 2 5 5 2 2 3 2" xfId="30704"/>
    <cellStyle name="Moneda 2 6 2 5 5 2 2 4" xfId="16087"/>
    <cellStyle name="Moneda 2 6 2 5 5 2 2 5" xfId="24287"/>
    <cellStyle name="Moneda 2 6 2 5 5 2 2 6" xfId="36090"/>
    <cellStyle name="Moneda 2 6 2 5 5 2 3" xfId="6097"/>
    <cellStyle name="Moneda 2 6 2 5 5 2 3 2" xfId="19703"/>
    <cellStyle name="Moneda 2 6 2 5 5 2 3 3" xfId="38717"/>
    <cellStyle name="Moneda 2 6 2 5 5 2 4" xfId="11675"/>
    <cellStyle name="Moneda 2 6 2 5 5 2 4 2" xfId="28842"/>
    <cellStyle name="Moneda 2 6 2 5 5 2 5" xfId="14692"/>
    <cellStyle name="Moneda 2 6 2 5 5 2 6" xfId="22419"/>
    <cellStyle name="Moneda 2 6 2 5 5 2 7" xfId="34695"/>
    <cellStyle name="Moneda 2 6 2 5 5 3" xfId="4561"/>
    <cellStyle name="Moneda 2 6 2 5 5 3 2" xfId="7491"/>
    <cellStyle name="Moneda 2 6 2 5 5 3 2 2" xfId="20557"/>
    <cellStyle name="Moneda 2 6 2 5 5 3 2 3" xfId="39147"/>
    <cellStyle name="Moneda 2 6 2 5 5 3 3" xfId="13069"/>
    <cellStyle name="Moneda 2 6 2 5 5 3 3 2" xfId="30703"/>
    <cellStyle name="Moneda 2 6 2 5 5 3 4" xfId="16086"/>
    <cellStyle name="Moneda 2 6 2 5 5 3 5" xfId="24286"/>
    <cellStyle name="Moneda 2 6 2 5 5 3 6" xfId="36089"/>
    <cellStyle name="Moneda 2 6 2 5 5 4" xfId="6096"/>
    <cellStyle name="Moneda 2 6 2 5 5 4 2" xfId="18519"/>
    <cellStyle name="Moneda 2 6 2 5 5 4 3" xfId="37943"/>
    <cellStyle name="Moneda 2 6 2 5 5 5" xfId="11674"/>
    <cellStyle name="Moneda 2 6 2 5 5 5 2" xfId="28841"/>
    <cellStyle name="Moneda 2 6 2 5 5 6" xfId="14691"/>
    <cellStyle name="Moneda 2 6 2 5 5 7" xfId="22418"/>
    <cellStyle name="Moneda 2 6 2 5 5 8" xfId="34694"/>
    <cellStyle name="Moneda 2 6 2 5 6" xfId="3516"/>
    <cellStyle name="Moneda 2 6 2 5 6 2" xfId="4563"/>
    <cellStyle name="Moneda 2 6 2 5 6 2 2" xfId="7493"/>
    <cellStyle name="Moneda 2 6 2 5 6 2 2 2" xfId="20559"/>
    <cellStyle name="Moneda 2 6 2 5 6 2 2 3" xfId="39149"/>
    <cellStyle name="Moneda 2 6 2 5 6 2 3" xfId="13071"/>
    <cellStyle name="Moneda 2 6 2 5 6 2 3 2" xfId="30705"/>
    <cellStyle name="Moneda 2 6 2 5 6 2 4" xfId="16088"/>
    <cellStyle name="Moneda 2 6 2 5 6 2 5" xfId="24288"/>
    <cellStyle name="Moneda 2 6 2 5 6 2 6" xfId="36091"/>
    <cellStyle name="Moneda 2 6 2 5 6 3" xfId="6098"/>
    <cellStyle name="Moneda 2 6 2 5 6 3 2" xfId="19704"/>
    <cellStyle name="Moneda 2 6 2 5 6 3 3" xfId="38718"/>
    <cellStyle name="Moneda 2 6 2 5 6 4" xfId="11676"/>
    <cellStyle name="Moneda 2 6 2 5 6 4 2" xfId="28843"/>
    <cellStyle name="Moneda 2 6 2 5 6 5" xfId="14693"/>
    <cellStyle name="Moneda 2 6 2 5 6 6" xfId="22420"/>
    <cellStyle name="Moneda 2 6 2 5 6 7" xfId="34696"/>
    <cellStyle name="Moneda 2 6 2 5 7" xfId="4549"/>
    <cellStyle name="Moneda 2 6 2 5 7 2" xfId="7479"/>
    <cellStyle name="Moneda 2 6 2 5 7 2 2" xfId="20545"/>
    <cellStyle name="Moneda 2 6 2 5 7 2 3" xfId="39135"/>
    <cellStyle name="Moneda 2 6 2 5 7 3" xfId="13057"/>
    <cellStyle name="Moneda 2 6 2 5 7 3 2" xfId="30691"/>
    <cellStyle name="Moneda 2 6 2 5 7 4" xfId="16074"/>
    <cellStyle name="Moneda 2 6 2 5 7 5" xfId="24274"/>
    <cellStyle name="Moneda 2 6 2 5 7 6" xfId="36077"/>
    <cellStyle name="Moneda 2 6 2 5 8" xfId="9898"/>
    <cellStyle name="Moneda 2 6 2 5 8 2" xfId="14275"/>
    <cellStyle name="Moneda 2 6 2 5 8 2 2" xfId="32775"/>
    <cellStyle name="Moneda 2 6 2 5 8 3" xfId="17292"/>
    <cellStyle name="Moneda 2 6 2 5 8 4" xfId="37295"/>
    <cellStyle name="Moneda 2 6 2 5 9" xfId="6084"/>
    <cellStyle name="Moneda 2 6 2 5 9 2" xfId="18228"/>
    <cellStyle name="Moneda 2 6 2 5 9 3" xfId="37761"/>
    <cellStyle name="Moneda 2 6 2 6" xfId="1707"/>
    <cellStyle name="Moneda 2 6 2 6 10" xfId="14694"/>
    <cellStyle name="Moneda 2 6 2 6 11" xfId="22421"/>
    <cellStyle name="Moneda 2 6 2 6 12" xfId="34697"/>
    <cellStyle name="Moneda 2 6 2 6 2" xfId="1706"/>
    <cellStyle name="Moneda 2 6 2 6 2 10" xfId="34698"/>
    <cellStyle name="Moneda 2 6 2 6 2 2" xfId="2377"/>
    <cellStyle name="Moneda 2 6 2 6 2 2 2" xfId="3517"/>
    <cellStyle name="Moneda 2 6 2 6 2 2 2 2" xfId="4567"/>
    <cellStyle name="Moneda 2 6 2 6 2 2 2 2 2" xfId="7497"/>
    <cellStyle name="Moneda 2 6 2 6 2 2 2 2 2 2" xfId="20563"/>
    <cellStyle name="Moneda 2 6 2 6 2 2 2 2 2 3" xfId="39153"/>
    <cellStyle name="Moneda 2 6 2 6 2 2 2 2 3" xfId="13075"/>
    <cellStyle name="Moneda 2 6 2 6 2 2 2 2 3 2" xfId="30709"/>
    <cellStyle name="Moneda 2 6 2 6 2 2 2 2 4" xfId="16092"/>
    <cellStyle name="Moneda 2 6 2 6 2 2 2 2 5" xfId="24292"/>
    <cellStyle name="Moneda 2 6 2 6 2 2 2 2 6" xfId="36095"/>
    <cellStyle name="Moneda 2 6 2 6 2 2 2 3" xfId="6102"/>
    <cellStyle name="Moneda 2 6 2 6 2 2 2 3 2" xfId="19705"/>
    <cellStyle name="Moneda 2 6 2 6 2 2 2 3 3" xfId="38719"/>
    <cellStyle name="Moneda 2 6 2 6 2 2 2 4" xfId="11680"/>
    <cellStyle name="Moneda 2 6 2 6 2 2 2 4 2" xfId="28847"/>
    <cellStyle name="Moneda 2 6 2 6 2 2 2 5" xfId="14697"/>
    <cellStyle name="Moneda 2 6 2 6 2 2 2 6" xfId="22424"/>
    <cellStyle name="Moneda 2 6 2 6 2 2 2 7" xfId="34700"/>
    <cellStyle name="Moneda 2 6 2 6 2 2 3" xfId="4566"/>
    <cellStyle name="Moneda 2 6 2 6 2 2 3 2" xfId="7496"/>
    <cellStyle name="Moneda 2 6 2 6 2 2 3 2 2" xfId="20562"/>
    <cellStyle name="Moneda 2 6 2 6 2 2 3 2 3" xfId="39152"/>
    <cellStyle name="Moneda 2 6 2 6 2 2 3 3" xfId="13074"/>
    <cellStyle name="Moneda 2 6 2 6 2 2 3 3 2" xfId="30708"/>
    <cellStyle name="Moneda 2 6 2 6 2 2 3 4" xfId="16091"/>
    <cellStyle name="Moneda 2 6 2 6 2 2 3 5" xfId="24291"/>
    <cellStyle name="Moneda 2 6 2 6 2 2 3 6" xfId="36094"/>
    <cellStyle name="Moneda 2 6 2 6 2 2 4" xfId="6101"/>
    <cellStyle name="Moneda 2 6 2 6 2 2 4 2" xfId="18786"/>
    <cellStyle name="Moneda 2 6 2 6 2 2 4 3" xfId="38107"/>
    <cellStyle name="Moneda 2 6 2 6 2 2 5" xfId="11679"/>
    <cellStyle name="Moneda 2 6 2 6 2 2 5 2" xfId="28846"/>
    <cellStyle name="Moneda 2 6 2 6 2 2 6" xfId="14696"/>
    <cellStyle name="Moneda 2 6 2 6 2 2 7" xfId="22423"/>
    <cellStyle name="Moneda 2 6 2 6 2 2 8" xfId="34699"/>
    <cellStyle name="Moneda 2 6 2 6 2 3" xfId="2376"/>
    <cellStyle name="Moneda 2 6 2 6 2 3 2" xfId="4568"/>
    <cellStyle name="Moneda 2 6 2 6 2 3 2 2" xfId="7498"/>
    <cellStyle name="Moneda 2 6 2 6 2 3 2 2 2" xfId="20564"/>
    <cellStyle name="Moneda 2 6 2 6 2 3 2 2 3" xfId="39154"/>
    <cellStyle name="Moneda 2 6 2 6 2 3 2 3" xfId="13076"/>
    <cellStyle name="Moneda 2 6 2 6 2 3 2 3 2" xfId="30710"/>
    <cellStyle name="Moneda 2 6 2 6 2 3 2 4" xfId="16093"/>
    <cellStyle name="Moneda 2 6 2 6 2 3 2 5" xfId="24293"/>
    <cellStyle name="Moneda 2 6 2 6 2 3 2 6" xfId="36096"/>
    <cellStyle name="Moneda 2 6 2 6 2 3 3" xfId="6103"/>
    <cellStyle name="Moneda 2 6 2 6 2 3 3 2" xfId="18785"/>
    <cellStyle name="Moneda 2 6 2 6 2 3 3 3" xfId="38106"/>
    <cellStyle name="Moneda 2 6 2 6 2 3 4" xfId="11681"/>
    <cellStyle name="Moneda 2 6 2 6 2 3 4 2" xfId="28848"/>
    <cellStyle name="Moneda 2 6 2 6 2 3 5" xfId="14698"/>
    <cellStyle name="Moneda 2 6 2 6 2 3 6" xfId="22425"/>
    <cellStyle name="Moneda 2 6 2 6 2 3 7" xfId="34701"/>
    <cellStyle name="Moneda 2 6 2 6 2 4" xfId="4565"/>
    <cellStyle name="Moneda 2 6 2 6 2 4 2" xfId="7495"/>
    <cellStyle name="Moneda 2 6 2 6 2 4 2 2" xfId="20561"/>
    <cellStyle name="Moneda 2 6 2 6 2 4 2 3" xfId="39151"/>
    <cellStyle name="Moneda 2 6 2 6 2 4 3" xfId="13073"/>
    <cellStyle name="Moneda 2 6 2 6 2 4 3 2" xfId="30707"/>
    <cellStyle name="Moneda 2 6 2 6 2 4 4" xfId="16090"/>
    <cellStyle name="Moneda 2 6 2 6 2 4 5" xfId="24290"/>
    <cellStyle name="Moneda 2 6 2 6 2 4 6" xfId="36093"/>
    <cellStyle name="Moneda 2 6 2 6 2 5" xfId="9901"/>
    <cellStyle name="Moneda 2 6 2 6 2 5 2" xfId="14278"/>
    <cellStyle name="Moneda 2 6 2 6 2 5 2 2" xfId="32778"/>
    <cellStyle name="Moneda 2 6 2 6 2 5 3" xfId="17295"/>
    <cellStyle name="Moneda 2 6 2 6 2 5 4" xfId="37298"/>
    <cellStyle name="Moneda 2 6 2 6 2 6" xfId="6100"/>
    <cellStyle name="Moneda 2 6 2 6 2 6 2" xfId="18188"/>
    <cellStyle name="Moneda 2 6 2 6 2 6 3" xfId="37721"/>
    <cellStyle name="Moneda 2 6 2 6 2 7" xfId="11678"/>
    <cellStyle name="Moneda 2 6 2 6 2 7 2" xfId="28845"/>
    <cellStyle name="Moneda 2 6 2 6 2 8" xfId="14695"/>
    <cellStyle name="Moneda 2 6 2 6 2 9" xfId="22422"/>
    <cellStyle name="Moneda 2 6 2 6 3" xfId="1722"/>
    <cellStyle name="Moneda 2 6 2 6 3 2" xfId="2378"/>
    <cellStyle name="Moneda 2 6 2 6 3 2 2" xfId="4570"/>
    <cellStyle name="Moneda 2 6 2 6 3 2 2 2" xfId="7500"/>
    <cellStyle name="Moneda 2 6 2 6 3 2 2 2 2" xfId="20566"/>
    <cellStyle name="Moneda 2 6 2 6 3 2 2 2 3" xfId="39156"/>
    <cellStyle name="Moneda 2 6 2 6 3 2 2 3" xfId="13078"/>
    <cellStyle name="Moneda 2 6 2 6 3 2 2 3 2" xfId="30712"/>
    <cellStyle name="Moneda 2 6 2 6 3 2 2 4" xfId="16095"/>
    <cellStyle name="Moneda 2 6 2 6 3 2 2 5" xfId="24295"/>
    <cellStyle name="Moneda 2 6 2 6 3 2 2 6" xfId="36098"/>
    <cellStyle name="Moneda 2 6 2 6 3 2 3" xfId="6105"/>
    <cellStyle name="Moneda 2 6 2 6 3 2 3 2" xfId="18787"/>
    <cellStyle name="Moneda 2 6 2 6 3 2 3 3" xfId="38108"/>
    <cellStyle name="Moneda 2 6 2 6 3 2 4" xfId="11683"/>
    <cellStyle name="Moneda 2 6 2 6 3 2 4 2" xfId="28850"/>
    <cellStyle name="Moneda 2 6 2 6 3 2 5" xfId="14700"/>
    <cellStyle name="Moneda 2 6 2 6 3 2 6" xfId="22427"/>
    <cellStyle name="Moneda 2 6 2 6 3 2 7" xfId="34703"/>
    <cellStyle name="Moneda 2 6 2 6 3 3" xfId="4569"/>
    <cellStyle name="Moneda 2 6 2 6 3 3 2" xfId="7499"/>
    <cellStyle name="Moneda 2 6 2 6 3 3 2 2" xfId="20565"/>
    <cellStyle name="Moneda 2 6 2 6 3 3 2 3" xfId="39155"/>
    <cellStyle name="Moneda 2 6 2 6 3 3 3" xfId="13077"/>
    <cellStyle name="Moneda 2 6 2 6 3 3 3 2" xfId="30711"/>
    <cellStyle name="Moneda 2 6 2 6 3 3 4" xfId="16094"/>
    <cellStyle name="Moneda 2 6 2 6 3 3 5" xfId="24294"/>
    <cellStyle name="Moneda 2 6 2 6 3 3 6" xfId="36097"/>
    <cellStyle name="Moneda 2 6 2 6 3 4" xfId="6104"/>
    <cellStyle name="Moneda 2 6 2 6 3 4 2" xfId="18204"/>
    <cellStyle name="Moneda 2 6 2 6 3 4 3" xfId="37737"/>
    <cellStyle name="Moneda 2 6 2 6 3 5" xfId="11682"/>
    <cellStyle name="Moneda 2 6 2 6 3 5 2" xfId="28849"/>
    <cellStyle name="Moneda 2 6 2 6 3 6" xfId="14699"/>
    <cellStyle name="Moneda 2 6 2 6 3 7" xfId="22426"/>
    <cellStyle name="Moneda 2 6 2 6 3 8" xfId="34702"/>
    <cellStyle name="Moneda 2 6 2 6 4" xfId="2379"/>
    <cellStyle name="Moneda 2 6 2 6 4 2" xfId="4571"/>
    <cellStyle name="Moneda 2 6 2 6 4 2 2" xfId="7501"/>
    <cellStyle name="Moneda 2 6 2 6 4 2 2 2" xfId="20567"/>
    <cellStyle name="Moneda 2 6 2 6 4 2 2 3" xfId="39157"/>
    <cellStyle name="Moneda 2 6 2 6 4 2 3" xfId="13079"/>
    <cellStyle name="Moneda 2 6 2 6 4 2 3 2" xfId="30713"/>
    <cellStyle name="Moneda 2 6 2 6 4 2 4" xfId="16096"/>
    <cellStyle name="Moneda 2 6 2 6 4 2 5" xfId="24296"/>
    <cellStyle name="Moneda 2 6 2 6 4 2 6" xfId="36099"/>
    <cellStyle name="Moneda 2 6 2 6 4 3" xfId="6106"/>
    <cellStyle name="Moneda 2 6 2 6 4 3 2" xfId="18788"/>
    <cellStyle name="Moneda 2 6 2 6 4 3 3" xfId="38109"/>
    <cellStyle name="Moneda 2 6 2 6 4 4" xfId="11684"/>
    <cellStyle name="Moneda 2 6 2 6 4 4 2" xfId="28851"/>
    <cellStyle name="Moneda 2 6 2 6 4 5" xfId="14701"/>
    <cellStyle name="Moneda 2 6 2 6 4 6" xfId="22428"/>
    <cellStyle name="Moneda 2 6 2 6 4 7" xfId="34704"/>
    <cellStyle name="Moneda 2 6 2 6 5" xfId="2374"/>
    <cellStyle name="Moneda 2 6 2 6 5 2" xfId="4572"/>
    <cellStyle name="Moneda 2 6 2 6 5 2 2" xfId="7502"/>
    <cellStyle name="Moneda 2 6 2 6 5 2 2 2" xfId="20568"/>
    <cellStyle name="Moneda 2 6 2 6 5 2 2 3" xfId="39158"/>
    <cellStyle name="Moneda 2 6 2 6 5 2 3" xfId="13080"/>
    <cellStyle name="Moneda 2 6 2 6 5 2 3 2" xfId="30714"/>
    <cellStyle name="Moneda 2 6 2 6 5 2 4" xfId="16097"/>
    <cellStyle name="Moneda 2 6 2 6 5 2 5" xfId="24297"/>
    <cellStyle name="Moneda 2 6 2 6 5 2 6" xfId="36100"/>
    <cellStyle name="Moneda 2 6 2 6 5 3" xfId="6107"/>
    <cellStyle name="Moneda 2 6 2 6 5 3 2" xfId="18784"/>
    <cellStyle name="Moneda 2 6 2 6 5 3 3" xfId="38105"/>
    <cellStyle name="Moneda 2 6 2 6 5 4" xfId="11685"/>
    <cellStyle name="Moneda 2 6 2 6 5 4 2" xfId="28852"/>
    <cellStyle name="Moneda 2 6 2 6 5 5" xfId="14702"/>
    <cellStyle name="Moneda 2 6 2 6 5 6" xfId="22429"/>
    <cellStyle name="Moneda 2 6 2 6 5 7" xfId="34705"/>
    <cellStyle name="Moneda 2 6 2 6 6" xfId="4564"/>
    <cellStyle name="Moneda 2 6 2 6 6 2" xfId="7494"/>
    <cellStyle name="Moneda 2 6 2 6 6 2 2" xfId="20560"/>
    <cellStyle name="Moneda 2 6 2 6 6 2 3" xfId="39150"/>
    <cellStyle name="Moneda 2 6 2 6 6 3" xfId="13072"/>
    <cellStyle name="Moneda 2 6 2 6 6 3 2" xfId="30706"/>
    <cellStyle name="Moneda 2 6 2 6 6 4" xfId="16089"/>
    <cellStyle name="Moneda 2 6 2 6 6 5" xfId="24289"/>
    <cellStyle name="Moneda 2 6 2 6 6 6" xfId="36092"/>
    <cellStyle name="Moneda 2 6 2 6 7" xfId="9900"/>
    <cellStyle name="Moneda 2 6 2 6 7 2" xfId="14277"/>
    <cellStyle name="Moneda 2 6 2 6 7 2 2" xfId="32777"/>
    <cellStyle name="Moneda 2 6 2 6 7 3" xfId="17294"/>
    <cellStyle name="Moneda 2 6 2 6 7 4" xfId="37297"/>
    <cellStyle name="Moneda 2 6 2 6 8" xfId="6099"/>
    <cellStyle name="Moneda 2 6 2 6 8 2" xfId="18189"/>
    <cellStyle name="Moneda 2 6 2 6 8 3" xfId="37722"/>
    <cellStyle name="Moneda 2 6 2 6 9" xfId="11677"/>
    <cellStyle name="Moneda 2 6 2 6 9 2" xfId="28844"/>
    <cellStyle name="Moneda 2 6 2 7" xfId="1705"/>
    <cellStyle name="Moneda 2 6 2 7 10" xfId="22430"/>
    <cellStyle name="Moneda 2 6 2 7 11" xfId="34706"/>
    <cellStyle name="Moneda 2 6 2 7 2" xfId="2382"/>
    <cellStyle name="Moneda 2 6 2 7 2 2" xfId="3518"/>
    <cellStyle name="Moneda 2 6 2 7 2 2 2" xfId="4575"/>
    <cellStyle name="Moneda 2 6 2 7 2 2 2 2" xfId="7505"/>
    <cellStyle name="Moneda 2 6 2 7 2 2 2 2 2" xfId="20571"/>
    <cellStyle name="Moneda 2 6 2 7 2 2 2 2 3" xfId="39161"/>
    <cellStyle name="Moneda 2 6 2 7 2 2 2 3" xfId="13083"/>
    <cellStyle name="Moneda 2 6 2 7 2 2 2 3 2" xfId="30717"/>
    <cellStyle name="Moneda 2 6 2 7 2 2 2 4" xfId="16100"/>
    <cellStyle name="Moneda 2 6 2 7 2 2 2 5" xfId="24300"/>
    <cellStyle name="Moneda 2 6 2 7 2 2 2 6" xfId="36103"/>
    <cellStyle name="Moneda 2 6 2 7 2 2 3" xfId="6110"/>
    <cellStyle name="Moneda 2 6 2 7 2 2 3 2" xfId="19706"/>
    <cellStyle name="Moneda 2 6 2 7 2 2 3 3" xfId="38720"/>
    <cellStyle name="Moneda 2 6 2 7 2 2 4" xfId="11688"/>
    <cellStyle name="Moneda 2 6 2 7 2 2 4 2" xfId="28855"/>
    <cellStyle name="Moneda 2 6 2 7 2 2 5" xfId="14705"/>
    <cellStyle name="Moneda 2 6 2 7 2 2 6" xfId="22432"/>
    <cellStyle name="Moneda 2 6 2 7 2 2 7" xfId="34708"/>
    <cellStyle name="Moneda 2 6 2 7 2 3" xfId="4574"/>
    <cellStyle name="Moneda 2 6 2 7 2 3 2" xfId="7504"/>
    <cellStyle name="Moneda 2 6 2 7 2 3 2 2" xfId="20570"/>
    <cellStyle name="Moneda 2 6 2 7 2 3 2 3" xfId="39160"/>
    <cellStyle name="Moneda 2 6 2 7 2 3 3" xfId="13082"/>
    <cellStyle name="Moneda 2 6 2 7 2 3 3 2" xfId="30716"/>
    <cellStyle name="Moneda 2 6 2 7 2 3 4" xfId="16099"/>
    <cellStyle name="Moneda 2 6 2 7 2 3 5" xfId="24299"/>
    <cellStyle name="Moneda 2 6 2 7 2 3 6" xfId="36102"/>
    <cellStyle name="Moneda 2 6 2 7 2 4" xfId="6109"/>
    <cellStyle name="Moneda 2 6 2 7 2 4 2" xfId="18790"/>
    <cellStyle name="Moneda 2 6 2 7 2 4 3" xfId="38111"/>
    <cellStyle name="Moneda 2 6 2 7 2 5" xfId="11687"/>
    <cellStyle name="Moneda 2 6 2 7 2 5 2" xfId="28854"/>
    <cellStyle name="Moneda 2 6 2 7 2 6" xfId="14704"/>
    <cellStyle name="Moneda 2 6 2 7 2 7" xfId="22431"/>
    <cellStyle name="Moneda 2 6 2 7 2 8" xfId="34707"/>
    <cellStyle name="Moneda 2 6 2 7 3" xfId="2381"/>
    <cellStyle name="Moneda 2 6 2 7 3 2" xfId="4576"/>
    <cellStyle name="Moneda 2 6 2 7 3 2 2" xfId="7506"/>
    <cellStyle name="Moneda 2 6 2 7 3 2 2 2" xfId="20572"/>
    <cellStyle name="Moneda 2 6 2 7 3 2 2 3" xfId="39162"/>
    <cellStyle name="Moneda 2 6 2 7 3 2 3" xfId="13084"/>
    <cellStyle name="Moneda 2 6 2 7 3 2 3 2" xfId="30718"/>
    <cellStyle name="Moneda 2 6 2 7 3 2 4" xfId="16101"/>
    <cellStyle name="Moneda 2 6 2 7 3 2 5" xfId="24301"/>
    <cellStyle name="Moneda 2 6 2 7 3 2 6" xfId="36104"/>
    <cellStyle name="Moneda 2 6 2 7 3 3" xfId="6111"/>
    <cellStyle name="Moneda 2 6 2 7 3 3 2" xfId="18789"/>
    <cellStyle name="Moneda 2 6 2 7 3 3 3" xfId="38110"/>
    <cellStyle name="Moneda 2 6 2 7 3 4" xfId="11689"/>
    <cellStyle name="Moneda 2 6 2 7 3 4 2" xfId="28856"/>
    <cellStyle name="Moneda 2 6 2 7 3 5" xfId="14706"/>
    <cellStyle name="Moneda 2 6 2 7 3 6" xfId="22433"/>
    <cellStyle name="Moneda 2 6 2 7 3 7" xfId="34709"/>
    <cellStyle name="Moneda 2 6 2 7 4" xfId="3519"/>
    <cellStyle name="Moneda 2 6 2 7 4 2" xfId="4577"/>
    <cellStyle name="Moneda 2 6 2 7 4 2 2" xfId="7507"/>
    <cellStyle name="Moneda 2 6 2 7 4 2 2 2" xfId="20573"/>
    <cellStyle name="Moneda 2 6 2 7 4 2 2 3" xfId="39163"/>
    <cellStyle name="Moneda 2 6 2 7 4 2 3" xfId="13085"/>
    <cellStyle name="Moneda 2 6 2 7 4 2 3 2" xfId="30719"/>
    <cellStyle name="Moneda 2 6 2 7 4 2 4" xfId="16102"/>
    <cellStyle name="Moneda 2 6 2 7 4 2 5" xfId="24302"/>
    <cellStyle name="Moneda 2 6 2 7 4 2 6" xfId="36105"/>
    <cellStyle name="Moneda 2 6 2 7 4 3" xfId="6112"/>
    <cellStyle name="Moneda 2 6 2 7 4 3 2" xfId="19707"/>
    <cellStyle name="Moneda 2 6 2 7 4 3 3" xfId="38721"/>
    <cellStyle name="Moneda 2 6 2 7 4 4" xfId="11690"/>
    <cellStyle name="Moneda 2 6 2 7 4 4 2" xfId="28857"/>
    <cellStyle name="Moneda 2 6 2 7 4 5" xfId="14707"/>
    <cellStyle name="Moneda 2 6 2 7 4 6" xfId="22434"/>
    <cellStyle name="Moneda 2 6 2 7 4 7" xfId="34710"/>
    <cellStyle name="Moneda 2 6 2 7 5" xfId="4573"/>
    <cellStyle name="Moneda 2 6 2 7 5 2" xfId="7503"/>
    <cellStyle name="Moneda 2 6 2 7 5 2 2" xfId="20569"/>
    <cellStyle name="Moneda 2 6 2 7 5 2 3" xfId="39159"/>
    <cellStyle name="Moneda 2 6 2 7 5 3" xfId="13081"/>
    <cellStyle name="Moneda 2 6 2 7 5 3 2" xfId="30715"/>
    <cellStyle name="Moneda 2 6 2 7 5 4" xfId="16098"/>
    <cellStyle name="Moneda 2 6 2 7 5 5" xfId="24298"/>
    <cellStyle name="Moneda 2 6 2 7 5 6" xfId="36101"/>
    <cellStyle name="Moneda 2 6 2 7 6" xfId="9902"/>
    <cellStyle name="Moneda 2 6 2 7 6 2" xfId="14279"/>
    <cellStyle name="Moneda 2 6 2 7 6 2 2" xfId="32779"/>
    <cellStyle name="Moneda 2 6 2 7 6 3" xfId="17296"/>
    <cellStyle name="Moneda 2 6 2 7 6 4" xfId="37299"/>
    <cellStyle name="Moneda 2 6 2 7 7" xfId="6108"/>
    <cellStyle name="Moneda 2 6 2 7 7 2" xfId="18187"/>
    <cellStyle name="Moneda 2 6 2 7 7 3" xfId="37720"/>
    <cellStyle name="Moneda 2 6 2 7 8" xfId="11686"/>
    <cellStyle name="Moneda 2 6 2 7 8 2" xfId="28853"/>
    <cellStyle name="Moneda 2 6 2 7 9" xfId="14703"/>
    <cellStyle name="Moneda 2 6 2 8" xfId="1721"/>
    <cellStyle name="Moneda 2 6 2 8 2" xfId="2384"/>
    <cellStyle name="Moneda 2 6 2 8 2 2" xfId="4579"/>
    <cellStyle name="Moneda 2 6 2 8 2 2 2" xfId="7509"/>
    <cellStyle name="Moneda 2 6 2 8 2 2 2 2" xfId="20575"/>
    <cellStyle name="Moneda 2 6 2 8 2 2 2 3" xfId="39165"/>
    <cellStyle name="Moneda 2 6 2 8 2 2 3" xfId="13087"/>
    <cellStyle name="Moneda 2 6 2 8 2 2 3 2" xfId="30721"/>
    <cellStyle name="Moneda 2 6 2 8 2 2 4" xfId="16104"/>
    <cellStyle name="Moneda 2 6 2 8 2 2 5" xfId="24304"/>
    <cellStyle name="Moneda 2 6 2 8 2 2 6" xfId="36107"/>
    <cellStyle name="Moneda 2 6 2 8 2 3" xfId="6114"/>
    <cellStyle name="Moneda 2 6 2 8 2 3 2" xfId="18791"/>
    <cellStyle name="Moneda 2 6 2 8 2 3 3" xfId="38112"/>
    <cellStyle name="Moneda 2 6 2 8 2 4" xfId="11692"/>
    <cellStyle name="Moneda 2 6 2 8 2 4 2" xfId="28859"/>
    <cellStyle name="Moneda 2 6 2 8 2 5" xfId="14709"/>
    <cellStyle name="Moneda 2 6 2 8 2 6" xfId="22436"/>
    <cellStyle name="Moneda 2 6 2 8 2 7" xfId="34712"/>
    <cellStyle name="Moneda 2 6 2 8 3" xfId="4578"/>
    <cellStyle name="Moneda 2 6 2 8 3 2" xfId="7508"/>
    <cellStyle name="Moneda 2 6 2 8 3 2 2" xfId="20574"/>
    <cellStyle name="Moneda 2 6 2 8 3 2 3" xfId="39164"/>
    <cellStyle name="Moneda 2 6 2 8 3 3" xfId="13086"/>
    <cellStyle name="Moneda 2 6 2 8 3 3 2" xfId="30720"/>
    <cellStyle name="Moneda 2 6 2 8 3 4" xfId="16103"/>
    <cellStyle name="Moneda 2 6 2 8 3 5" xfId="24303"/>
    <cellStyle name="Moneda 2 6 2 8 3 6" xfId="36106"/>
    <cellStyle name="Moneda 2 6 2 8 4" xfId="6113"/>
    <cellStyle name="Moneda 2 6 2 8 4 2" xfId="18203"/>
    <cellStyle name="Moneda 2 6 2 8 4 3" xfId="37736"/>
    <cellStyle name="Moneda 2 6 2 8 5" xfId="11691"/>
    <cellStyle name="Moneda 2 6 2 8 5 2" xfId="28858"/>
    <cellStyle name="Moneda 2 6 2 8 6" xfId="14708"/>
    <cellStyle name="Moneda 2 6 2 8 7" xfId="22435"/>
    <cellStyle name="Moneda 2 6 2 8 8" xfId="34711"/>
    <cellStyle name="Moneda 2 6 2 9" xfId="1893"/>
    <cellStyle name="Moneda 2 6 2 9 2" xfId="2385"/>
    <cellStyle name="Moneda 2 6 2 9 2 2" xfId="4581"/>
    <cellStyle name="Moneda 2 6 2 9 2 2 2" xfId="7511"/>
    <cellStyle name="Moneda 2 6 2 9 2 2 2 2" xfId="20577"/>
    <cellStyle name="Moneda 2 6 2 9 2 2 2 3" xfId="39167"/>
    <cellStyle name="Moneda 2 6 2 9 2 2 3" xfId="13089"/>
    <cellStyle name="Moneda 2 6 2 9 2 2 3 2" xfId="30723"/>
    <cellStyle name="Moneda 2 6 2 9 2 2 4" xfId="16106"/>
    <cellStyle name="Moneda 2 6 2 9 2 2 5" xfId="24306"/>
    <cellStyle name="Moneda 2 6 2 9 2 2 6" xfId="36109"/>
    <cellStyle name="Moneda 2 6 2 9 2 3" xfId="6116"/>
    <cellStyle name="Moneda 2 6 2 9 2 3 2" xfId="18792"/>
    <cellStyle name="Moneda 2 6 2 9 2 3 3" xfId="38113"/>
    <cellStyle name="Moneda 2 6 2 9 2 4" xfId="11694"/>
    <cellStyle name="Moneda 2 6 2 9 2 4 2" xfId="28861"/>
    <cellStyle name="Moneda 2 6 2 9 2 5" xfId="14711"/>
    <cellStyle name="Moneda 2 6 2 9 2 6" xfId="22438"/>
    <cellStyle name="Moneda 2 6 2 9 2 7" xfId="34714"/>
    <cellStyle name="Moneda 2 6 2 9 3" xfId="4580"/>
    <cellStyle name="Moneda 2 6 2 9 3 2" xfId="7510"/>
    <cellStyle name="Moneda 2 6 2 9 3 2 2" xfId="20576"/>
    <cellStyle name="Moneda 2 6 2 9 3 2 3" xfId="39166"/>
    <cellStyle name="Moneda 2 6 2 9 3 3" xfId="13088"/>
    <cellStyle name="Moneda 2 6 2 9 3 3 2" xfId="30722"/>
    <cellStyle name="Moneda 2 6 2 9 3 4" xfId="16105"/>
    <cellStyle name="Moneda 2 6 2 9 3 5" xfId="24305"/>
    <cellStyle name="Moneda 2 6 2 9 3 6" xfId="36108"/>
    <cellStyle name="Moneda 2 6 2 9 4" xfId="6115"/>
    <cellStyle name="Moneda 2 6 2 9 4 2" xfId="18372"/>
    <cellStyle name="Moneda 2 6 2 9 4 3" xfId="37900"/>
    <cellStyle name="Moneda 2 6 2 9 5" xfId="11693"/>
    <cellStyle name="Moneda 2 6 2 9 5 2" xfId="28860"/>
    <cellStyle name="Moneda 2 6 2 9 6" xfId="14710"/>
    <cellStyle name="Moneda 2 6 2 9 7" xfId="22437"/>
    <cellStyle name="Moneda 2 6 2 9 8" xfId="34713"/>
    <cellStyle name="Moneda 2 6 3" xfId="1809"/>
    <cellStyle name="Moneda 2 6 3 10" xfId="22439"/>
    <cellStyle name="Moneda 2 6 3 11" xfId="34715"/>
    <cellStyle name="Moneda 2 6 3 2" xfId="2075"/>
    <cellStyle name="Moneda 2 6 3 2 10" xfId="34716"/>
    <cellStyle name="Moneda 2 6 3 2 2" xfId="2387"/>
    <cellStyle name="Moneda 2 6 3 2 2 2" xfId="3520"/>
    <cellStyle name="Moneda 2 6 3 2 2 2 2" xfId="4585"/>
    <cellStyle name="Moneda 2 6 3 2 2 2 2 2" xfId="7515"/>
    <cellStyle name="Moneda 2 6 3 2 2 2 2 2 2" xfId="20581"/>
    <cellStyle name="Moneda 2 6 3 2 2 2 2 2 3" xfId="39171"/>
    <cellStyle name="Moneda 2 6 3 2 2 2 2 3" xfId="13093"/>
    <cellStyle name="Moneda 2 6 3 2 2 2 2 3 2" xfId="30727"/>
    <cellStyle name="Moneda 2 6 3 2 2 2 2 4" xfId="16110"/>
    <cellStyle name="Moneda 2 6 3 2 2 2 2 5" xfId="24310"/>
    <cellStyle name="Moneda 2 6 3 2 2 2 2 6" xfId="36113"/>
    <cellStyle name="Moneda 2 6 3 2 2 2 3" xfId="6120"/>
    <cellStyle name="Moneda 2 6 3 2 2 2 3 2" xfId="19708"/>
    <cellStyle name="Moneda 2 6 3 2 2 2 3 3" xfId="38722"/>
    <cellStyle name="Moneda 2 6 3 2 2 2 4" xfId="11698"/>
    <cellStyle name="Moneda 2 6 3 2 2 2 4 2" xfId="28865"/>
    <cellStyle name="Moneda 2 6 3 2 2 2 5" xfId="14715"/>
    <cellStyle name="Moneda 2 6 3 2 2 2 6" xfId="22442"/>
    <cellStyle name="Moneda 2 6 3 2 2 2 7" xfId="34718"/>
    <cellStyle name="Moneda 2 6 3 2 2 3" xfId="4584"/>
    <cellStyle name="Moneda 2 6 3 2 2 3 2" xfId="7514"/>
    <cellStyle name="Moneda 2 6 3 2 2 3 2 2" xfId="20580"/>
    <cellStyle name="Moneda 2 6 3 2 2 3 2 3" xfId="39170"/>
    <cellStyle name="Moneda 2 6 3 2 2 3 3" xfId="13092"/>
    <cellStyle name="Moneda 2 6 3 2 2 3 3 2" xfId="30726"/>
    <cellStyle name="Moneda 2 6 3 2 2 3 4" xfId="16109"/>
    <cellStyle name="Moneda 2 6 3 2 2 3 5" xfId="24309"/>
    <cellStyle name="Moneda 2 6 3 2 2 3 6" xfId="36112"/>
    <cellStyle name="Moneda 2 6 3 2 2 4" xfId="6119"/>
    <cellStyle name="Moneda 2 6 3 2 2 4 2" xfId="18793"/>
    <cellStyle name="Moneda 2 6 3 2 2 4 3" xfId="38114"/>
    <cellStyle name="Moneda 2 6 3 2 2 5" xfId="11697"/>
    <cellStyle name="Moneda 2 6 3 2 2 5 2" xfId="28864"/>
    <cellStyle name="Moneda 2 6 3 2 2 6" xfId="14714"/>
    <cellStyle name="Moneda 2 6 3 2 2 7" xfId="22441"/>
    <cellStyle name="Moneda 2 6 3 2 2 8" xfId="34717"/>
    <cellStyle name="Moneda 2 6 3 2 3" xfId="2389"/>
    <cellStyle name="Moneda 2 6 3 2 3 2" xfId="4586"/>
    <cellStyle name="Moneda 2 6 3 2 3 2 2" xfId="7516"/>
    <cellStyle name="Moneda 2 6 3 2 3 2 2 2" xfId="20582"/>
    <cellStyle name="Moneda 2 6 3 2 3 2 2 3" xfId="39172"/>
    <cellStyle name="Moneda 2 6 3 2 3 2 3" xfId="13094"/>
    <cellStyle name="Moneda 2 6 3 2 3 2 3 2" xfId="30728"/>
    <cellStyle name="Moneda 2 6 3 2 3 2 4" xfId="16111"/>
    <cellStyle name="Moneda 2 6 3 2 3 2 5" xfId="24311"/>
    <cellStyle name="Moneda 2 6 3 2 3 2 6" xfId="36114"/>
    <cellStyle name="Moneda 2 6 3 2 3 3" xfId="6121"/>
    <cellStyle name="Moneda 2 6 3 2 3 3 2" xfId="18794"/>
    <cellStyle name="Moneda 2 6 3 2 3 3 3" xfId="38115"/>
    <cellStyle name="Moneda 2 6 3 2 3 4" xfId="11699"/>
    <cellStyle name="Moneda 2 6 3 2 3 4 2" xfId="28866"/>
    <cellStyle name="Moneda 2 6 3 2 3 5" xfId="14716"/>
    <cellStyle name="Moneda 2 6 3 2 3 6" xfId="22443"/>
    <cellStyle name="Moneda 2 6 3 2 3 7" xfId="34719"/>
    <cellStyle name="Moneda 2 6 3 2 4" xfId="3521"/>
    <cellStyle name="Moneda 2 6 3 2 4 2" xfId="4587"/>
    <cellStyle name="Moneda 2 6 3 2 4 2 2" xfId="7517"/>
    <cellStyle name="Moneda 2 6 3 2 4 2 2 2" xfId="20583"/>
    <cellStyle name="Moneda 2 6 3 2 4 2 2 3" xfId="39173"/>
    <cellStyle name="Moneda 2 6 3 2 4 2 3" xfId="13095"/>
    <cellStyle name="Moneda 2 6 3 2 4 2 3 2" xfId="30729"/>
    <cellStyle name="Moneda 2 6 3 2 4 2 4" xfId="16112"/>
    <cellStyle name="Moneda 2 6 3 2 4 2 5" xfId="24312"/>
    <cellStyle name="Moneda 2 6 3 2 4 2 6" xfId="36115"/>
    <cellStyle name="Moneda 2 6 3 2 4 3" xfId="6122"/>
    <cellStyle name="Moneda 2 6 3 2 4 3 2" xfId="19709"/>
    <cellStyle name="Moneda 2 6 3 2 4 3 3" xfId="38723"/>
    <cellStyle name="Moneda 2 6 3 2 4 4" xfId="11700"/>
    <cellStyle name="Moneda 2 6 3 2 4 4 2" xfId="28867"/>
    <cellStyle name="Moneda 2 6 3 2 4 5" xfId="14717"/>
    <cellStyle name="Moneda 2 6 3 2 4 6" xfId="22444"/>
    <cellStyle name="Moneda 2 6 3 2 4 7" xfId="34720"/>
    <cellStyle name="Moneda 2 6 3 2 5" xfId="4583"/>
    <cellStyle name="Moneda 2 6 3 2 5 2" xfId="7513"/>
    <cellStyle name="Moneda 2 6 3 2 5 2 2" xfId="20579"/>
    <cellStyle name="Moneda 2 6 3 2 5 2 3" xfId="39169"/>
    <cellStyle name="Moneda 2 6 3 2 5 3" xfId="13091"/>
    <cellStyle name="Moneda 2 6 3 2 5 3 2" xfId="30725"/>
    <cellStyle name="Moneda 2 6 3 2 5 4" xfId="16108"/>
    <cellStyle name="Moneda 2 6 3 2 5 5" xfId="24308"/>
    <cellStyle name="Moneda 2 6 3 2 5 6" xfId="36111"/>
    <cellStyle name="Moneda 2 6 3 2 6" xfId="6118"/>
    <cellStyle name="Moneda 2 6 3 2 6 2" xfId="18520"/>
    <cellStyle name="Moneda 2 6 3 2 6 3" xfId="37944"/>
    <cellStyle name="Moneda 2 6 3 2 7" xfId="11696"/>
    <cellStyle name="Moneda 2 6 3 2 7 2" xfId="28863"/>
    <cellStyle name="Moneda 2 6 3 2 8" xfId="14713"/>
    <cellStyle name="Moneda 2 6 3 2 9" xfId="22440"/>
    <cellStyle name="Moneda 2 6 3 3" xfId="2390"/>
    <cellStyle name="Moneda 2 6 3 3 2" xfId="3522"/>
    <cellStyle name="Moneda 2 6 3 3 2 2" xfId="4589"/>
    <cellStyle name="Moneda 2 6 3 3 2 2 2" xfId="7519"/>
    <cellStyle name="Moneda 2 6 3 3 2 2 2 2" xfId="20585"/>
    <cellStyle name="Moneda 2 6 3 3 2 2 2 3" xfId="39175"/>
    <cellStyle name="Moneda 2 6 3 3 2 2 3" xfId="13097"/>
    <cellStyle name="Moneda 2 6 3 3 2 2 3 2" xfId="30731"/>
    <cellStyle name="Moneda 2 6 3 3 2 2 4" xfId="16114"/>
    <cellStyle name="Moneda 2 6 3 3 2 2 5" xfId="24314"/>
    <cellStyle name="Moneda 2 6 3 3 2 2 6" xfId="36117"/>
    <cellStyle name="Moneda 2 6 3 3 2 3" xfId="6124"/>
    <cellStyle name="Moneda 2 6 3 3 2 3 2" xfId="19710"/>
    <cellStyle name="Moneda 2 6 3 3 2 3 3" xfId="38724"/>
    <cellStyle name="Moneda 2 6 3 3 2 4" xfId="11702"/>
    <cellStyle name="Moneda 2 6 3 3 2 4 2" xfId="28869"/>
    <cellStyle name="Moneda 2 6 3 3 2 5" xfId="14719"/>
    <cellStyle name="Moneda 2 6 3 3 2 6" xfId="22446"/>
    <cellStyle name="Moneda 2 6 3 3 2 7" xfId="34722"/>
    <cellStyle name="Moneda 2 6 3 3 3" xfId="4588"/>
    <cellStyle name="Moneda 2 6 3 3 3 2" xfId="7518"/>
    <cellStyle name="Moneda 2 6 3 3 3 2 2" xfId="20584"/>
    <cellStyle name="Moneda 2 6 3 3 3 2 3" xfId="39174"/>
    <cellStyle name="Moneda 2 6 3 3 3 3" xfId="13096"/>
    <cellStyle name="Moneda 2 6 3 3 3 3 2" xfId="30730"/>
    <cellStyle name="Moneda 2 6 3 3 3 4" xfId="16113"/>
    <cellStyle name="Moneda 2 6 3 3 3 5" xfId="24313"/>
    <cellStyle name="Moneda 2 6 3 3 3 6" xfId="36116"/>
    <cellStyle name="Moneda 2 6 3 3 4" xfId="6123"/>
    <cellStyle name="Moneda 2 6 3 3 4 2" xfId="18795"/>
    <cellStyle name="Moneda 2 6 3 3 4 3" xfId="38116"/>
    <cellStyle name="Moneda 2 6 3 3 5" xfId="11701"/>
    <cellStyle name="Moneda 2 6 3 3 5 2" xfId="28868"/>
    <cellStyle name="Moneda 2 6 3 3 6" xfId="14718"/>
    <cellStyle name="Moneda 2 6 3 3 7" xfId="22445"/>
    <cellStyle name="Moneda 2 6 3 3 8" xfId="34721"/>
    <cellStyle name="Moneda 2 6 3 4" xfId="2392"/>
    <cellStyle name="Moneda 2 6 3 4 2" xfId="3523"/>
    <cellStyle name="Moneda 2 6 3 4 2 2" xfId="4591"/>
    <cellStyle name="Moneda 2 6 3 4 2 2 2" xfId="7521"/>
    <cellStyle name="Moneda 2 6 3 4 2 2 2 2" xfId="20587"/>
    <cellStyle name="Moneda 2 6 3 4 2 2 2 3" xfId="39177"/>
    <cellStyle name="Moneda 2 6 3 4 2 2 3" xfId="13099"/>
    <cellStyle name="Moneda 2 6 3 4 2 2 3 2" xfId="30733"/>
    <cellStyle name="Moneda 2 6 3 4 2 2 4" xfId="16116"/>
    <cellStyle name="Moneda 2 6 3 4 2 2 5" xfId="24316"/>
    <cellStyle name="Moneda 2 6 3 4 2 2 6" xfId="36119"/>
    <cellStyle name="Moneda 2 6 3 4 2 3" xfId="6126"/>
    <cellStyle name="Moneda 2 6 3 4 2 3 2" xfId="19711"/>
    <cellStyle name="Moneda 2 6 3 4 2 3 3" xfId="38725"/>
    <cellStyle name="Moneda 2 6 3 4 2 4" xfId="11704"/>
    <cellStyle name="Moneda 2 6 3 4 2 4 2" xfId="28871"/>
    <cellStyle name="Moneda 2 6 3 4 2 5" xfId="14721"/>
    <cellStyle name="Moneda 2 6 3 4 2 6" xfId="22448"/>
    <cellStyle name="Moneda 2 6 3 4 2 7" xfId="34724"/>
    <cellStyle name="Moneda 2 6 3 4 3" xfId="4590"/>
    <cellStyle name="Moneda 2 6 3 4 3 2" xfId="7520"/>
    <cellStyle name="Moneda 2 6 3 4 3 2 2" xfId="20586"/>
    <cellStyle name="Moneda 2 6 3 4 3 2 3" xfId="39176"/>
    <cellStyle name="Moneda 2 6 3 4 3 3" xfId="13098"/>
    <cellStyle name="Moneda 2 6 3 4 3 3 2" xfId="30732"/>
    <cellStyle name="Moneda 2 6 3 4 3 4" xfId="16115"/>
    <cellStyle name="Moneda 2 6 3 4 3 5" xfId="24315"/>
    <cellStyle name="Moneda 2 6 3 4 3 6" xfId="36118"/>
    <cellStyle name="Moneda 2 6 3 4 4" xfId="6125"/>
    <cellStyle name="Moneda 2 6 3 4 4 2" xfId="18796"/>
    <cellStyle name="Moneda 2 6 3 4 4 3" xfId="38117"/>
    <cellStyle name="Moneda 2 6 3 4 5" xfId="11703"/>
    <cellStyle name="Moneda 2 6 3 4 5 2" xfId="28870"/>
    <cellStyle name="Moneda 2 6 3 4 6" xfId="14720"/>
    <cellStyle name="Moneda 2 6 3 4 7" xfId="22447"/>
    <cellStyle name="Moneda 2 6 3 4 8" xfId="34723"/>
    <cellStyle name="Moneda 2 6 3 5" xfId="3524"/>
    <cellStyle name="Moneda 2 6 3 5 2" xfId="4592"/>
    <cellStyle name="Moneda 2 6 3 5 2 2" xfId="7522"/>
    <cellStyle name="Moneda 2 6 3 5 2 2 2" xfId="20588"/>
    <cellStyle name="Moneda 2 6 3 5 2 2 3" xfId="39178"/>
    <cellStyle name="Moneda 2 6 3 5 2 3" xfId="13100"/>
    <cellStyle name="Moneda 2 6 3 5 2 3 2" xfId="30734"/>
    <cellStyle name="Moneda 2 6 3 5 2 4" xfId="16117"/>
    <cellStyle name="Moneda 2 6 3 5 2 5" xfId="24317"/>
    <cellStyle name="Moneda 2 6 3 5 2 6" xfId="36120"/>
    <cellStyle name="Moneda 2 6 3 5 3" xfId="6127"/>
    <cellStyle name="Moneda 2 6 3 5 3 2" xfId="19712"/>
    <cellStyle name="Moneda 2 6 3 5 3 3" xfId="38726"/>
    <cellStyle name="Moneda 2 6 3 5 4" xfId="11705"/>
    <cellStyle name="Moneda 2 6 3 5 4 2" xfId="28872"/>
    <cellStyle name="Moneda 2 6 3 5 5" xfId="14722"/>
    <cellStyle name="Moneda 2 6 3 5 6" xfId="22449"/>
    <cellStyle name="Moneda 2 6 3 5 7" xfId="34725"/>
    <cellStyle name="Moneda 2 6 3 6" xfId="4582"/>
    <cellStyle name="Moneda 2 6 3 6 2" xfId="7512"/>
    <cellStyle name="Moneda 2 6 3 6 2 2" xfId="20578"/>
    <cellStyle name="Moneda 2 6 3 6 2 3" xfId="39168"/>
    <cellStyle name="Moneda 2 6 3 6 3" xfId="13090"/>
    <cellStyle name="Moneda 2 6 3 6 3 2" xfId="30724"/>
    <cellStyle name="Moneda 2 6 3 6 4" xfId="16107"/>
    <cellStyle name="Moneda 2 6 3 6 5" xfId="24307"/>
    <cellStyle name="Moneda 2 6 3 6 6" xfId="36110"/>
    <cellStyle name="Moneda 2 6 3 7" xfId="6117"/>
    <cellStyle name="Moneda 2 6 3 7 2" xfId="18288"/>
    <cellStyle name="Moneda 2 6 3 7 3" xfId="37820"/>
    <cellStyle name="Moneda 2 6 3 8" xfId="11695"/>
    <cellStyle name="Moneda 2 6 3 8 2" xfId="28862"/>
    <cellStyle name="Moneda 2 6 3 9" xfId="14712"/>
    <cellStyle name="Moneda 2 6 4" xfId="9884"/>
    <cellStyle name="Moneda 2 6 4 2" xfId="14261"/>
    <cellStyle name="Moneda 2 6 4 2 2" xfId="32761"/>
    <cellStyle name="Moneda 2 6 4 3" xfId="17278"/>
    <cellStyle name="Moneda 2 6 4 4" xfId="37281"/>
    <cellStyle name="Moneda 2 6 5" xfId="17892"/>
    <cellStyle name="Moneda 2 6 5 2" xfId="27630"/>
    <cellStyle name="Moneda 2 6 5 3" xfId="37491"/>
    <cellStyle name="Moneda 2 7" xfId="902"/>
    <cellStyle name="Moneda 2 7 2" xfId="2393"/>
    <cellStyle name="Moneda 2 7 2 2" xfId="18797"/>
    <cellStyle name="Moneda 2 7 3" xfId="9903"/>
    <cellStyle name="Moneda 2 8" xfId="9044"/>
    <cellStyle name="Moneda 2 9" xfId="9856"/>
    <cellStyle name="Moneda 20" xfId="910"/>
    <cellStyle name="Moneda 20 2" xfId="911"/>
    <cellStyle name="Moneda 20 2 2" xfId="912"/>
    <cellStyle name="Moneda 20 2 2 2" xfId="2396"/>
    <cellStyle name="Moneda 20 2 2 2 2" xfId="18798"/>
    <cellStyle name="Moneda 20 2 2 3" xfId="9906"/>
    <cellStyle name="Moneda 20 2 3" xfId="2397"/>
    <cellStyle name="Moneda 20 2 3 2" xfId="18799"/>
    <cellStyle name="Moneda 20 2 4" xfId="9905"/>
    <cellStyle name="Moneda 20 3" xfId="913"/>
    <cellStyle name="Moneda 20 3 2" xfId="2398"/>
    <cellStyle name="Moneda 20 3 2 2" xfId="18800"/>
    <cellStyle name="Moneda 20 3 3" xfId="9907"/>
    <cellStyle name="Moneda 20 4" xfId="2400"/>
    <cellStyle name="Moneda 20 4 2" xfId="18801"/>
    <cellStyle name="Moneda 20 5" xfId="9904"/>
    <cellStyle name="Moneda 21" xfId="914"/>
    <cellStyle name="Moneda 21 2" xfId="915"/>
    <cellStyle name="Moneda 21 2 2" xfId="916"/>
    <cellStyle name="Moneda 21 2 2 2" xfId="2402"/>
    <cellStyle name="Moneda 21 2 2 2 2" xfId="18802"/>
    <cellStyle name="Moneda 21 2 2 3" xfId="9910"/>
    <cellStyle name="Moneda 21 2 3" xfId="2404"/>
    <cellStyle name="Moneda 21 2 3 2" xfId="18803"/>
    <cellStyle name="Moneda 21 2 4" xfId="9909"/>
    <cellStyle name="Moneda 21 3" xfId="917"/>
    <cellStyle name="Moneda 21 3 2" xfId="2406"/>
    <cellStyle name="Moneda 21 3 2 2" xfId="18804"/>
    <cellStyle name="Moneda 21 3 3" xfId="9911"/>
    <cellStyle name="Moneda 21 4" xfId="2407"/>
    <cellStyle name="Moneda 21 4 2" xfId="18805"/>
    <cellStyle name="Moneda 21 5" xfId="9908"/>
    <cellStyle name="Moneda 22" xfId="918"/>
    <cellStyle name="Moneda 22 2" xfId="919"/>
    <cellStyle name="Moneda 22 2 2" xfId="920"/>
    <cellStyle name="Moneda 22 2 2 2" xfId="2410"/>
    <cellStyle name="Moneda 22 2 2 2 2" xfId="18806"/>
    <cellStyle name="Moneda 22 2 2 3" xfId="9914"/>
    <cellStyle name="Moneda 22 2 3" xfId="2411"/>
    <cellStyle name="Moneda 22 2 3 2" xfId="18807"/>
    <cellStyle name="Moneda 22 2 4" xfId="9913"/>
    <cellStyle name="Moneda 22 3" xfId="921"/>
    <cellStyle name="Moneda 22 3 2" xfId="2413"/>
    <cellStyle name="Moneda 22 3 2 2" xfId="18808"/>
    <cellStyle name="Moneda 22 3 3" xfId="9915"/>
    <cellStyle name="Moneda 22 4" xfId="2414"/>
    <cellStyle name="Moneda 22 4 2" xfId="18809"/>
    <cellStyle name="Moneda 22 5" xfId="9912"/>
    <cellStyle name="Moneda 23" xfId="922"/>
    <cellStyle name="Moneda 23 2" xfId="923"/>
    <cellStyle name="Moneda 23 2 2" xfId="924"/>
    <cellStyle name="Moneda 23 2 2 2" xfId="2418"/>
    <cellStyle name="Moneda 23 2 2 2 2" xfId="18810"/>
    <cellStyle name="Moneda 23 2 2 3" xfId="9918"/>
    <cellStyle name="Moneda 23 2 3" xfId="2419"/>
    <cellStyle name="Moneda 23 2 3 2" xfId="18811"/>
    <cellStyle name="Moneda 23 2 4" xfId="9917"/>
    <cellStyle name="Moneda 23 3" xfId="925"/>
    <cellStyle name="Moneda 23 3 2" xfId="2420"/>
    <cellStyle name="Moneda 23 3 2 2" xfId="18812"/>
    <cellStyle name="Moneda 23 3 3" xfId="9919"/>
    <cellStyle name="Moneda 23 4" xfId="2422"/>
    <cellStyle name="Moneda 23 4 2" xfId="18813"/>
    <cellStyle name="Moneda 23 5" xfId="9916"/>
    <cellStyle name="Moneda 24" xfId="926"/>
    <cellStyle name="Moneda 24 2" xfId="927"/>
    <cellStyle name="Moneda 24 2 2" xfId="2424"/>
    <cellStyle name="Moneda 24 2 2 2" xfId="18814"/>
    <cellStyle name="Moneda 24 2 3" xfId="9921"/>
    <cellStyle name="Moneda 24 3" xfId="2425"/>
    <cellStyle name="Moneda 24 3 2" xfId="18815"/>
    <cellStyle name="Moneda 24 4" xfId="9920"/>
    <cellStyle name="Moneda 25" xfId="928"/>
    <cellStyle name="Moneda 25 2" xfId="929"/>
    <cellStyle name="Moneda 25 2 2" xfId="2428"/>
    <cellStyle name="Moneda 25 2 2 2" xfId="18816"/>
    <cellStyle name="Moneda 25 2 3" xfId="9923"/>
    <cellStyle name="Moneda 25 3" xfId="930"/>
    <cellStyle name="Moneda 25 3 2" xfId="2429"/>
    <cellStyle name="Moneda 25 3 2 2" xfId="18817"/>
    <cellStyle name="Moneda 25 3 3" xfId="9924"/>
    <cellStyle name="Moneda 25 4" xfId="931"/>
    <cellStyle name="Moneda 25 4 2" xfId="2431"/>
    <cellStyle name="Moneda 25 4 2 2" xfId="18818"/>
    <cellStyle name="Moneda 25 4 3" xfId="9925"/>
    <cellStyle name="Moneda 25 5" xfId="2433"/>
    <cellStyle name="Moneda 25 5 2" xfId="18819"/>
    <cellStyle name="Moneda 25 6" xfId="9922"/>
    <cellStyle name="Moneda 26" xfId="932"/>
    <cellStyle name="Moneda 26 2" xfId="2435"/>
    <cellStyle name="Moneda 26 2 2" xfId="18820"/>
    <cellStyle name="Moneda 26 3" xfId="9926"/>
    <cellStyle name="Moneda 27" xfId="933"/>
    <cellStyle name="Moneda 27 2" xfId="2436"/>
    <cellStyle name="Moneda 27 2 2" xfId="18821"/>
    <cellStyle name="Moneda 27 3" xfId="9927"/>
    <cellStyle name="Moneda 28" xfId="934"/>
    <cellStyle name="Moneda 28 2" xfId="2438"/>
    <cellStyle name="Moneda 28 2 2" xfId="18822"/>
    <cellStyle name="Moneda 28 3" xfId="9928"/>
    <cellStyle name="Moneda 29" xfId="935"/>
    <cellStyle name="Moneda 29 2" xfId="2440"/>
    <cellStyle name="Moneda 29 2 2" xfId="18823"/>
    <cellStyle name="Moneda 29 3" xfId="9929"/>
    <cellStyle name="Moneda 3" xfId="422"/>
    <cellStyle name="Moneda 3 2" xfId="423"/>
    <cellStyle name="Moneda 3 2 2" xfId="938"/>
    <cellStyle name="Moneda 3 2 2 2" xfId="2442"/>
    <cellStyle name="Moneda 3 2 2 2 2" xfId="18824"/>
    <cellStyle name="Moneda 3 2 2 3" xfId="9930"/>
    <cellStyle name="Moneda 3 2 3" xfId="939"/>
    <cellStyle name="Moneda 3 2 3 2" xfId="9931"/>
    <cellStyle name="Moneda 3 2 4" xfId="937"/>
    <cellStyle name="Moneda 3 2 4 2" xfId="9932"/>
    <cellStyle name="Moneda 3 2 5" xfId="9046"/>
    <cellStyle name="Moneda 3 3" xfId="424"/>
    <cellStyle name="Moneda 3 3 2" xfId="425"/>
    <cellStyle name="Moneda 3 3 2 2" xfId="941"/>
    <cellStyle name="Moneda 3 3 2 2 2" xfId="9933"/>
    <cellStyle name="Moneda 3 3 2 3" xfId="2445"/>
    <cellStyle name="Moneda 3 3 2 3 2" xfId="18825"/>
    <cellStyle name="Moneda 3 3 2 4" xfId="9048"/>
    <cellStyle name="Moneda 3 3 3" xfId="426"/>
    <cellStyle name="Moneda 3 3 3 2" xfId="942"/>
    <cellStyle name="Moneda 3 3 3 2 2" xfId="9934"/>
    <cellStyle name="Moneda 3 3 3 3" xfId="9049"/>
    <cellStyle name="Moneda 3 3 4" xfId="943"/>
    <cellStyle name="Moneda 3 3 4 2" xfId="9935"/>
    <cellStyle name="Moneda 3 3 5" xfId="940"/>
    <cellStyle name="Moneda 3 3 5 2" xfId="9936"/>
    <cellStyle name="Moneda 3 3 6" xfId="9047"/>
    <cellStyle name="Moneda 3 4" xfId="944"/>
    <cellStyle name="Moneda 3 4 2" xfId="9937"/>
    <cellStyle name="Moneda 3 5" xfId="936"/>
    <cellStyle name="Moneda 3 5 2" xfId="9938"/>
    <cellStyle name="Moneda 3 6" xfId="2449"/>
    <cellStyle name="Moneda 3 6 2" xfId="2450"/>
    <cellStyle name="Moneda 3 6 2 2" xfId="3525"/>
    <cellStyle name="Moneda 3 6 2 2 2" xfId="19713"/>
    <cellStyle name="Moneda 3 6 2 3" xfId="18826"/>
    <cellStyle name="Moneda 3 6 3" xfId="2451"/>
    <cellStyle name="Moneda 3 6 3 2" xfId="18827"/>
    <cellStyle name="Moneda 3 6 4" xfId="3526"/>
    <cellStyle name="Moneda 3 6 4 2" xfId="19714"/>
    <cellStyle name="Moneda 3 6 5" xfId="11372"/>
    <cellStyle name="Moneda 3 6 6" xfId="23655"/>
    <cellStyle name="Moneda 3 7" xfId="9045"/>
    <cellStyle name="Moneda 30" xfId="945"/>
    <cellStyle name="Moneda 30 2" xfId="2452"/>
    <cellStyle name="Moneda 30 2 2" xfId="18828"/>
    <cellStyle name="Moneda 30 3" xfId="9939"/>
    <cellStyle name="Moneda 31" xfId="946"/>
    <cellStyle name="Moneda 31 2" xfId="2453"/>
    <cellStyle name="Moneda 31 2 2" xfId="18829"/>
    <cellStyle name="Moneda 31 3" xfId="9940"/>
    <cellStyle name="Moneda 32" xfId="947"/>
    <cellStyle name="Moneda 32 2" xfId="2454"/>
    <cellStyle name="Moneda 32 2 2" xfId="18830"/>
    <cellStyle name="Moneda 32 3" xfId="9941"/>
    <cellStyle name="Moneda 33" xfId="948"/>
    <cellStyle name="Moneda 33 2" xfId="2455"/>
    <cellStyle name="Moneda 33 2 2" xfId="18831"/>
    <cellStyle name="Moneda 33 3" xfId="9942"/>
    <cellStyle name="Moneda 34" xfId="949"/>
    <cellStyle name="Moneda 34 2" xfId="2456"/>
    <cellStyle name="Moneda 34 2 2" xfId="18832"/>
    <cellStyle name="Moneda 34 3" xfId="9943"/>
    <cellStyle name="Moneda 35" xfId="950"/>
    <cellStyle name="Moneda 35 2" xfId="2457"/>
    <cellStyle name="Moneda 35 2 2" xfId="18833"/>
    <cellStyle name="Moneda 35 3" xfId="9944"/>
    <cellStyle name="Moneda 36" xfId="951"/>
    <cellStyle name="Moneda 36 10" xfId="1754"/>
    <cellStyle name="Moneda 36 10 10" xfId="11707"/>
    <cellStyle name="Moneda 36 10 10 2" xfId="28874"/>
    <cellStyle name="Moneda 36 10 11" xfId="14724"/>
    <cellStyle name="Moneda 36 10 12" xfId="22451"/>
    <cellStyle name="Moneda 36 10 13" xfId="34727"/>
    <cellStyle name="Moneda 36 10 2" xfId="1687"/>
    <cellStyle name="Moneda 36 10 2 10" xfId="14725"/>
    <cellStyle name="Moneda 36 10 2 11" xfId="22452"/>
    <cellStyle name="Moneda 36 10 2 12" xfId="34728"/>
    <cellStyle name="Moneda 36 10 2 2" xfId="2460"/>
    <cellStyle name="Moneda 36 10 2 2 2" xfId="3529"/>
    <cellStyle name="Moneda 36 10 2 2 2 2" xfId="4597"/>
    <cellStyle name="Moneda 36 10 2 2 2 2 2" xfId="7527"/>
    <cellStyle name="Moneda 36 10 2 2 2 2 2 2" xfId="20593"/>
    <cellStyle name="Moneda 36 10 2 2 2 2 2 3" xfId="39183"/>
    <cellStyle name="Moneda 36 10 2 2 2 2 3" xfId="13105"/>
    <cellStyle name="Moneda 36 10 2 2 2 2 3 2" xfId="30739"/>
    <cellStyle name="Moneda 36 10 2 2 2 2 4" xfId="16122"/>
    <cellStyle name="Moneda 36 10 2 2 2 2 5" xfId="24322"/>
    <cellStyle name="Moneda 36 10 2 2 2 2 6" xfId="36125"/>
    <cellStyle name="Moneda 36 10 2 2 2 3" xfId="6132"/>
    <cellStyle name="Moneda 36 10 2 2 2 3 2" xfId="19717"/>
    <cellStyle name="Moneda 36 10 2 2 2 3 3" xfId="38729"/>
    <cellStyle name="Moneda 36 10 2 2 2 4" xfId="11710"/>
    <cellStyle name="Moneda 36 10 2 2 2 4 2" xfId="28877"/>
    <cellStyle name="Moneda 36 10 2 2 2 5" xfId="14727"/>
    <cellStyle name="Moneda 36 10 2 2 2 6" xfId="22454"/>
    <cellStyle name="Moneda 36 10 2 2 2 7" xfId="34730"/>
    <cellStyle name="Moneda 36 10 2 2 3" xfId="4596"/>
    <cellStyle name="Moneda 36 10 2 2 3 2" xfId="7526"/>
    <cellStyle name="Moneda 36 10 2 2 3 2 2" xfId="20592"/>
    <cellStyle name="Moneda 36 10 2 2 3 2 3" xfId="39182"/>
    <cellStyle name="Moneda 36 10 2 2 3 3" xfId="13104"/>
    <cellStyle name="Moneda 36 10 2 2 3 3 2" xfId="30738"/>
    <cellStyle name="Moneda 36 10 2 2 3 4" xfId="16121"/>
    <cellStyle name="Moneda 36 10 2 2 3 5" xfId="24321"/>
    <cellStyle name="Moneda 36 10 2 2 3 6" xfId="36124"/>
    <cellStyle name="Moneda 36 10 2 2 4" xfId="6131"/>
    <cellStyle name="Moneda 36 10 2 2 4 2" xfId="18836"/>
    <cellStyle name="Moneda 36 10 2 2 4 3" xfId="38120"/>
    <cellStyle name="Moneda 36 10 2 2 5" xfId="11709"/>
    <cellStyle name="Moneda 36 10 2 2 5 2" xfId="28876"/>
    <cellStyle name="Moneda 36 10 2 2 6" xfId="14726"/>
    <cellStyle name="Moneda 36 10 2 2 7" xfId="22453"/>
    <cellStyle name="Moneda 36 10 2 2 8" xfId="34729"/>
    <cellStyle name="Moneda 36 10 2 3" xfId="2461"/>
    <cellStyle name="Moneda 36 10 2 3 2" xfId="3530"/>
    <cellStyle name="Moneda 36 10 2 3 2 2" xfId="4599"/>
    <cellStyle name="Moneda 36 10 2 3 2 2 2" xfId="7529"/>
    <cellStyle name="Moneda 36 10 2 3 2 2 2 2" xfId="20595"/>
    <cellStyle name="Moneda 36 10 2 3 2 2 2 3" xfId="39185"/>
    <cellStyle name="Moneda 36 10 2 3 2 2 3" xfId="13107"/>
    <cellStyle name="Moneda 36 10 2 3 2 2 3 2" xfId="30741"/>
    <cellStyle name="Moneda 36 10 2 3 2 2 4" xfId="16124"/>
    <cellStyle name="Moneda 36 10 2 3 2 2 5" xfId="24324"/>
    <cellStyle name="Moneda 36 10 2 3 2 2 6" xfId="36127"/>
    <cellStyle name="Moneda 36 10 2 3 2 3" xfId="6134"/>
    <cellStyle name="Moneda 36 10 2 3 2 3 2" xfId="19718"/>
    <cellStyle name="Moneda 36 10 2 3 2 3 3" xfId="38730"/>
    <cellStyle name="Moneda 36 10 2 3 2 4" xfId="11712"/>
    <cellStyle name="Moneda 36 10 2 3 2 4 2" xfId="28879"/>
    <cellStyle name="Moneda 36 10 2 3 2 5" xfId="14729"/>
    <cellStyle name="Moneda 36 10 2 3 2 6" xfId="22456"/>
    <cellStyle name="Moneda 36 10 2 3 2 7" xfId="34732"/>
    <cellStyle name="Moneda 36 10 2 3 3" xfId="4598"/>
    <cellStyle name="Moneda 36 10 2 3 3 2" xfId="7528"/>
    <cellStyle name="Moneda 36 10 2 3 3 2 2" xfId="20594"/>
    <cellStyle name="Moneda 36 10 2 3 3 2 3" xfId="39184"/>
    <cellStyle name="Moneda 36 10 2 3 3 3" xfId="13106"/>
    <cellStyle name="Moneda 36 10 2 3 3 3 2" xfId="30740"/>
    <cellStyle name="Moneda 36 10 2 3 3 4" xfId="16123"/>
    <cellStyle name="Moneda 36 10 2 3 3 5" xfId="24323"/>
    <cellStyle name="Moneda 36 10 2 3 3 6" xfId="36126"/>
    <cellStyle name="Moneda 36 10 2 3 4" xfId="6133"/>
    <cellStyle name="Moneda 36 10 2 3 4 2" xfId="18837"/>
    <cellStyle name="Moneda 36 10 2 3 4 3" xfId="38121"/>
    <cellStyle name="Moneda 36 10 2 3 5" xfId="11711"/>
    <cellStyle name="Moneda 36 10 2 3 5 2" xfId="28878"/>
    <cellStyle name="Moneda 36 10 2 3 6" xfId="14728"/>
    <cellStyle name="Moneda 36 10 2 3 7" xfId="22455"/>
    <cellStyle name="Moneda 36 10 2 3 8" xfId="34731"/>
    <cellStyle name="Moneda 36 10 2 4" xfId="2462"/>
    <cellStyle name="Moneda 36 10 2 4 2" xfId="4600"/>
    <cellStyle name="Moneda 36 10 2 4 2 2" xfId="7530"/>
    <cellStyle name="Moneda 36 10 2 4 2 2 2" xfId="20596"/>
    <cellStyle name="Moneda 36 10 2 4 2 2 3" xfId="39186"/>
    <cellStyle name="Moneda 36 10 2 4 2 3" xfId="13108"/>
    <cellStyle name="Moneda 36 10 2 4 2 3 2" xfId="30742"/>
    <cellStyle name="Moneda 36 10 2 4 2 4" xfId="16125"/>
    <cellStyle name="Moneda 36 10 2 4 2 5" xfId="24325"/>
    <cellStyle name="Moneda 36 10 2 4 2 6" xfId="36128"/>
    <cellStyle name="Moneda 36 10 2 4 3" xfId="6135"/>
    <cellStyle name="Moneda 36 10 2 4 3 2" xfId="18838"/>
    <cellStyle name="Moneda 36 10 2 4 3 3" xfId="38122"/>
    <cellStyle name="Moneda 36 10 2 4 4" xfId="11713"/>
    <cellStyle name="Moneda 36 10 2 4 4 2" xfId="28880"/>
    <cellStyle name="Moneda 36 10 2 4 5" xfId="14730"/>
    <cellStyle name="Moneda 36 10 2 4 6" xfId="22457"/>
    <cellStyle name="Moneda 36 10 2 4 7" xfId="34733"/>
    <cellStyle name="Moneda 36 10 2 5" xfId="2459"/>
    <cellStyle name="Moneda 36 10 2 5 2" xfId="4601"/>
    <cellStyle name="Moneda 36 10 2 5 2 2" xfId="7531"/>
    <cellStyle name="Moneda 36 10 2 5 2 2 2" xfId="20597"/>
    <cellStyle name="Moneda 36 10 2 5 2 2 3" xfId="39187"/>
    <cellStyle name="Moneda 36 10 2 5 2 3" xfId="13109"/>
    <cellStyle name="Moneda 36 10 2 5 2 3 2" xfId="30743"/>
    <cellStyle name="Moneda 36 10 2 5 2 4" xfId="16126"/>
    <cellStyle name="Moneda 36 10 2 5 2 5" xfId="24326"/>
    <cellStyle name="Moneda 36 10 2 5 2 6" xfId="36129"/>
    <cellStyle name="Moneda 36 10 2 5 3" xfId="6136"/>
    <cellStyle name="Moneda 36 10 2 5 3 2" xfId="18835"/>
    <cellStyle name="Moneda 36 10 2 5 3 3" xfId="38119"/>
    <cellStyle name="Moneda 36 10 2 5 4" xfId="11714"/>
    <cellStyle name="Moneda 36 10 2 5 4 2" xfId="28881"/>
    <cellStyle name="Moneda 36 10 2 5 5" xfId="14731"/>
    <cellStyle name="Moneda 36 10 2 5 6" xfId="22458"/>
    <cellStyle name="Moneda 36 10 2 5 7" xfId="34734"/>
    <cellStyle name="Moneda 36 10 2 6" xfId="4595"/>
    <cellStyle name="Moneda 36 10 2 6 2" xfId="7525"/>
    <cellStyle name="Moneda 36 10 2 6 2 2" xfId="20591"/>
    <cellStyle name="Moneda 36 10 2 6 2 3" xfId="39181"/>
    <cellStyle name="Moneda 36 10 2 6 3" xfId="13103"/>
    <cellStyle name="Moneda 36 10 2 6 3 2" xfId="30737"/>
    <cellStyle name="Moneda 36 10 2 6 4" xfId="16120"/>
    <cellStyle name="Moneda 36 10 2 6 5" xfId="24320"/>
    <cellStyle name="Moneda 36 10 2 6 6" xfId="36123"/>
    <cellStyle name="Moneda 36 10 2 7" xfId="9947"/>
    <cellStyle name="Moneda 36 10 2 7 2" xfId="14282"/>
    <cellStyle name="Moneda 36 10 2 7 2 2" xfId="32782"/>
    <cellStyle name="Moneda 36 10 2 7 3" xfId="17299"/>
    <cellStyle name="Moneda 36 10 2 7 4" xfId="37302"/>
    <cellStyle name="Moneda 36 10 2 8" xfId="6130"/>
    <cellStyle name="Moneda 36 10 2 8 2" xfId="18169"/>
    <cellStyle name="Moneda 36 10 2 8 3" xfId="37702"/>
    <cellStyle name="Moneda 36 10 2 9" xfId="11708"/>
    <cellStyle name="Moneda 36 10 2 9 2" xfId="28875"/>
    <cellStyle name="Moneda 36 10 3" xfId="1714"/>
    <cellStyle name="Moneda 36 10 3 2" xfId="2463"/>
    <cellStyle name="Moneda 36 10 3 2 2" xfId="4603"/>
    <cellStyle name="Moneda 36 10 3 2 2 2" xfId="7533"/>
    <cellStyle name="Moneda 36 10 3 2 2 2 2" xfId="20599"/>
    <cellStyle name="Moneda 36 10 3 2 2 2 3" xfId="39189"/>
    <cellStyle name="Moneda 36 10 3 2 2 3" xfId="13111"/>
    <cellStyle name="Moneda 36 10 3 2 2 3 2" xfId="30745"/>
    <cellStyle name="Moneda 36 10 3 2 2 4" xfId="16128"/>
    <cellStyle name="Moneda 36 10 3 2 2 5" xfId="24328"/>
    <cellStyle name="Moneda 36 10 3 2 2 6" xfId="36131"/>
    <cellStyle name="Moneda 36 10 3 2 3" xfId="6138"/>
    <cellStyle name="Moneda 36 10 3 2 3 2" xfId="18839"/>
    <cellStyle name="Moneda 36 10 3 2 3 3" xfId="38123"/>
    <cellStyle name="Moneda 36 10 3 2 4" xfId="11716"/>
    <cellStyle name="Moneda 36 10 3 2 4 2" xfId="28883"/>
    <cellStyle name="Moneda 36 10 3 2 5" xfId="14733"/>
    <cellStyle name="Moneda 36 10 3 2 6" xfId="22460"/>
    <cellStyle name="Moneda 36 10 3 2 7" xfId="34736"/>
    <cellStyle name="Moneda 36 10 3 3" xfId="4602"/>
    <cellStyle name="Moneda 36 10 3 3 2" xfId="7532"/>
    <cellStyle name="Moneda 36 10 3 3 2 2" xfId="20598"/>
    <cellStyle name="Moneda 36 10 3 3 2 3" xfId="39188"/>
    <cellStyle name="Moneda 36 10 3 3 3" xfId="13110"/>
    <cellStyle name="Moneda 36 10 3 3 3 2" xfId="30744"/>
    <cellStyle name="Moneda 36 10 3 3 4" xfId="16127"/>
    <cellStyle name="Moneda 36 10 3 3 5" xfId="24327"/>
    <cellStyle name="Moneda 36 10 3 3 6" xfId="36130"/>
    <cellStyle name="Moneda 36 10 3 4" xfId="6137"/>
    <cellStyle name="Moneda 36 10 3 4 2" xfId="18196"/>
    <cellStyle name="Moneda 36 10 3 4 3" xfId="37729"/>
    <cellStyle name="Moneda 36 10 3 5" xfId="11715"/>
    <cellStyle name="Moneda 36 10 3 5 2" xfId="28882"/>
    <cellStyle name="Moneda 36 10 3 6" xfId="14732"/>
    <cellStyle name="Moneda 36 10 3 7" xfId="22459"/>
    <cellStyle name="Moneda 36 10 3 8" xfId="34735"/>
    <cellStyle name="Moneda 36 10 4" xfId="1877"/>
    <cellStyle name="Moneda 36 10 4 2" xfId="2464"/>
    <cellStyle name="Moneda 36 10 4 2 2" xfId="4605"/>
    <cellStyle name="Moneda 36 10 4 2 2 2" xfId="7535"/>
    <cellStyle name="Moneda 36 10 4 2 2 2 2" xfId="20601"/>
    <cellStyle name="Moneda 36 10 4 2 2 2 3" xfId="39191"/>
    <cellStyle name="Moneda 36 10 4 2 2 3" xfId="13113"/>
    <cellStyle name="Moneda 36 10 4 2 2 3 2" xfId="30747"/>
    <cellStyle name="Moneda 36 10 4 2 2 4" xfId="16130"/>
    <cellStyle name="Moneda 36 10 4 2 2 5" xfId="24330"/>
    <cellStyle name="Moneda 36 10 4 2 2 6" xfId="36133"/>
    <cellStyle name="Moneda 36 10 4 2 3" xfId="6140"/>
    <cellStyle name="Moneda 36 10 4 2 3 2" xfId="18840"/>
    <cellStyle name="Moneda 36 10 4 2 3 3" xfId="38124"/>
    <cellStyle name="Moneda 36 10 4 2 4" xfId="11718"/>
    <cellStyle name="Moneda 36 10 4 2 4 2" xfId="28885"/>
    <cellStyle name="Moneda 36 10 4 2 5" xfId="14735"/>
    <cellStyle name="Moneda 36 10 4 2 6" xfId="22462"/>
    <cellStyle name="Moneda 36 10 4 2 7" xfId="34738"/>
    <cellStyle name="Moneda 36 10 4 3" xfId="4604"/>
    <cellStyle name="Moneda 36 10 4 3 2" xfId="7534"/>
    <cellStyle name="Moneda 36 10 4 3 2 2" xfId="20600"/>
    <cellStyle name="Moneda 36 10 4 3 2 3" xfId="39190"/>
    <cellStyle name="Moneda 36 10 4 3 3" xfId="13112"/>
    <cellStyle name="Moneda 36 10 4 3 3 2" xfId="30746"/>
    <cellStyle name="Moneda 36 10 4 3 4" xfId="16129"/>
    <cellStyle name="Moneda 36 10 4 3 5" xfId="24329"/>
    <cellStyle name="Moneda 36 10 4 3 6" xfId="36132"/>
    <cellStyle name="Moneda 36 10 4 4" xfId="6139"/>
    <cellStyle name="Moneda 36 10 4 4 2" xfId="18356"/>
    <cellStyle name="Moneda 36 10 4 4 3" xfId="37885"/>
    <cellStyle name="Moneda 36 10 4 5" xfId="11717"/>
    <cellStyle name="Moneda 36 10 4 5 2" xfId="28884"/>
    <cellStyle name="Moneda 36 10 4 6" xfId="14734"/>
    <cellStyle name="Moneda 36 10 4 7" xfId="22461"/>
    <cellStyle name="Moneda 36 10 4 8" xfId="34737"/>
    <cellStyle name="Moneda 36 10 5" xfId="2095"/>
    <cellStyle name="Moneda 36 10 5 2" xfId="2465"/>
    <cellStyle name="Moneda 36 10 5 2 2" xfId="4607"/>
    <cellStyle name="Moneda 36 10 5 2 2 2" xfId="7537"/>
    <cellStyle name="Moneda 36 10 5 2 2 2 2" xfId="20603"/>
    <cellStyle name="Moneda 36 10 5 2 2 2 3" xfId="39193"/>
    <cellStyle name="Moneda 36 10 5 2 2 3" xfId="13115"/>
    <cellStyle name="Moneda 36 10 5 2 2 3 2" xfId="30749"/>
    <cellStyle name="Moneda 36 10 5 2 2 4" xfId="16132"/>
    <cellStyle name="Moneda 36 10 5 2 2 5" xfId="24332"/>
    <cellStyle name="Moneda 36 10 5 2 2 6" xfId="36135"/>
    <cellStyle name="Moneda 36 10 5 2 3" xfId="6142"/>
    <cellStyle name="Moneda 36 10 5 2 3 2" xfId="18841"/>
    <cellStyle name="Moneda 36 10 5 2 3 3" xfId="38125"/>
    <cellStyle name="Moneda 36 10 5 2 4" xfId="11720"/>
    <cellStyle name="Moneda 36 10 5 2 4 2" xfId="28887"/>
    <cellStyle name="Moneda 36 10 5 2 5" xfId="14737"/>
    <cellStyle name="Moneda 36 10 5 2 6" xfId="22464"/>
    <cellStyle name="Moneda 36 10 5 2 7" xfId="34740"/>
    <cellStyle name="Moneda 36 10 5 3" xfId="4606"/>
    <cellStyle name="Moneda 36 10 5 3 2" xfId="7536"/>
    <cellStyle name="Moneda 36 10 5 3 2 2" xfId="20602"/>
    <cellStyle name="Moneda 36 10 5 3 2 3" xfId="39192"/>
    <cellStyle name="Moneda 36 10 5 3 3" xfId="13114"/>
    <cellStyle name="Moneda 36 10 5 3 3 2" xfId="30748"/>
    <cellStyle name="Moneda 36 10 5 3 4" xfId="16131"/>
    <cellStyle name="Moneda 36 10 5 3 5" xfId="24331"/>
    <cellStyle name="Moneda 36 10 5 3 6" xfId="36134"/>
    <cellStyle name="Moneda 36 10 5 4" xfId="6141"/>
    <cellStyle name="Moneda 36 10 5 4 2" xfId="18539"/>
    <cellStyle name="Moneda 36 10 5 4 3" xfId="37946"/>
    <cellStyle name="Moneda 36 10 5 5" xfId="11719"/>
    <cellStyle name="Moneda 36 10 5 5 2" xfId="28886"/>
    <cellStyle name="Moneda 36 10 5 6" xfId="14736"/>
    <cellStyle name="Moneda 36 10 5 7" xfId="22463"/>
    <cellStyle name="Moneda 36 10 5 8" xfId="34739"/>
    <cellStyle name="Moneda 36 10 6" xfId="2458"/>
    <cellStyle name="Moneda 36 10 6 2" xfId="4608"/>
    <cellStyle name="Moneda 36 10 6 2 2" xfId="7538"/>
    <cellStyle name="Moneda 36 10 6 2 2 2" xfId="20604"/>
    <cellStyle name="Moneda 36 10 6 2 2 3" xfId="39194"/>
    <cellStyle name="Moneda 36 10 6 2 3" xfId="13116"/>
    <cellStyle name="Moneda 36 10 6 2 3 2" xfId="30750"/>
    <cellStyle name="Moneda 36 10 6 2 4" xfId="16133"/>
    <cellStyle name="Moneda 36 10 6 2 5" xfId="24333"/>
    <cellStyle name="Moneda 36 10 6 2 6" xfId="36136"/>
    <cellStyle name="Moneda 36 10 6 3" xfId="6143"/>
    <cellStyle name="Moneda 36 10 6 3 2" xfId="18834"/>
    <cellStyle name="Moneda 36 10 6 3 3" xfId="38118"/>
    <cellStyle name="Moneda 36 10 6 4" xfId="11721"/>
    <cellStyle name="Moneda 36 10 6 4 2" xfId="28888"/>
    <cellStyle name="Moneda 36 10 6 5" xfId="14738"/>
    <cellStyle name="Moneda 36 10 6 6" xfId="22465"/>
    <cellStyle name="Moneda 36 10 6 7" xfId="34741"/>
    <cellStyle name="Moneda 36 10 7" xfId="4594"/>
    <cellStyle name="Moneda 36 10 7 2" xfId="7524"/>
    <cellStyle name="Moneda 36 10 7 2 2" xfId="20590"/>
    <cellStyle name="Moneda 36 10 7 2 3" xfId="39180"/>
    <cellStyle name="Moneda 36 10 7 3" xfId="13102"/>
    <cellStyle name="Moneda 36 10 7 3 2" xfId="30736"/>
    <cellStyle name="Moneda 36 10 7 4" xfId="16119"/>
    <cellStyle name="Moneda 36 10 7 5" xfId="24319"/>
    <cellStyle name="Moneda 36 10 7 6" xfId="36122"/>
    <cellStyle name="Moneda 36 10 8" xfId="9946"/>
    <cellStyle name="Moneda 36 10 8 2" xfId="14281"/>
    <cellStyle name="Moneda 36 10 8 2 2" xfId="32781"/>
    <cellStyle name="Moneda 36 10 8 3" xfId="17298"/>
    <cellStyle name="Moneda 36 10 8 4" xfId="37301"/>
    <cellStyle name="Moneda 36 10 9" xfId="6129"/>
    <cellStyle name="Moneda 36 10 9 2" xfId="18234"/>
    <cellStyle name="Moneda 36 10 9 3" xfId="37767"/>
    <cellStyle name="Moneda 36 11" xfId="1686"/>
    <cellStyle name="Moneda 36 11 10" xfId="14739"/>
    <cellStyle name="Moneda 36 11 11" xfId="33950"/>
    <cellStyle name="Moneda 36 11 12" xfId="22466"/>
    <cellStyle name="Moneda 36 11 13" xfId="34742"/>
    <cellStyle name="Moneda 36 11 2" xfId="1685"/>
    <cellStyle name="Moneda 36 11 2 10" xfId="22467"/>
    <cellStyle name="Moneda 36 11 2 11" xfId="34743"/>
    <cellStyle name="Moneda 36 11 2 2" xfId="2468"/>
    <cellStyle name="Moneda 36 11 2 2 2" xfId="3531"/>
    <cellStyle name="Moneda 36 11 2 2 2 2" xfId="4612"/>
    <cellStyle name="Moneda 36 11 2 2 2 2 2" xfId="7542"/>
    <cellStyle name="Moneda 36 11 2 2 2 2 2 2" xfId="20608"/>
    <cellStyle name="Moneda 36 11 2 2 2 2 2 3" xfId="39198"/>
    <cellStyle name="Moneda 36 11 2 2 2 2 3" xfId="13120"/>
    <cellStyle name="Moneda 36 11 2 2 2 2 3 2" xfId="30754"/>
    <cellStyle name="Moneda 36 11 2 2 2 2 4" xfId="16137"/>
    <cellStyle name="Moneda 36 11 2 2 2 2 5" xfId="24337"/>
    <cellStyle name="Moneda 36 11 2 2 2 2 6" xfId="36140"/>
    <cellStyle name="Moneda 36 11 2 2 2 3" xfId="6147"/>
    <cellStyle name="Moneda 36 11 2 2 2 3 2" xfId="19719"/>
    <cellStyle name="Moneda 36 11 2 2 2 3 3" xfId="38731"/>
    <cellStyle name="Moneda 36 11 2 2 2 4" xfId="11725"/>
    <cellStyle name="Moneda 36 11 2 2 2 4 2" xfId="28892"/>
    <cellStyle name="Moneda 36 11 2 2 2 5" xfId="14742"/>
    <cellStyle name="Moneda 36 11 2 2 2 6" xfId="22469"/>
    <cellStyle name="Moneda 36 11 2 2 2 7" xfId="34745"/>
    <cellStyle name="Moneda 36 11 2 2 3" xfId="4611"/>
    <cellStyle name="Moneda 36 11 2 2 3 2" xfId="7541"/>
    <cellStyle name="Moneda 36 11 2 2 3 2 2" xfId="20607"/>
    <cellStyle name="Moneda 36 11 2 2 3 2 3" xfId="39197"/>
    <cellStyle name="Moneda 36 11 2 2 3 3" xfId="13119"/>
    <cellStyle name="Moneda 36 11 2 2 3 3 2" xfId="30753"/>
    <cellStyle name="Moneda 36 11 2 2 3 4" xfId="16136"/>
    <cellStyle name="Moneda 36 11 2 2 3 5" xfId="24336"/>
    <cellStyle name="Moneda 36 11 2 2 3 6" xfId="36139"/>
    <cellStyle name="Moneda 36 11 2 2 4" xfId="6146"/>
    <cellStyle name="Moneda 36 11 2 2 4 2" xfId="18844"/>
    <cellStyle name="Moneda 36 11 2 2 4 3" xfId="38128"/>
    <cellStyle name="Moneda 36 11 2 2 5" xfId="11724"/>
    <cellStyle name="Moneda 36 11 2 2 5 2" xfId="28891"/>
    <cellStyle name="Moneda 36 11 2 2 6" xfId="14741"/>
    <cellStyle name="Moneda 36 11 2 2 7" xfId="22468"/>
    <cellStyle name="Moneda 36 11 2 2 8" xfId="34744"/>
    <cellStyle name="Moneda 36 11 2 3" xfId="2467"/>
    <cellStyle name="Moneda 36 11 2 3 2" xfId="4613"/>
    <cellStyle name="Moneda 36 11 2 3 2 2" xfId="7543"/>
    <cellStyle name="Moneda 36 11 2 3 2 2 2" xfId="20609"/>
    <cellStyle name="Moneda 36 11 2 3 2 2 3" xfId="39199"/>
    <cellStyle name="Moneda 36 11 2 3 2 3" xfId="13121"/>
    <cellStyle name="Moneda 36 11 2 3 2 3 2" xfId="30755"/>
    <cellStyle name="Moneda 36 11 2 3 2 4" xfId="16138"/>
    <cellStyle name="Moneda 36 11 2 3 2 5" xfId="24338"/>
    <cellStyle name="Moneda 36 11 2 3 2 6" xfId="36141"/>
    <cellStyle name="Moneda 36 11 2 3 3" xfId="6148"/>
    <cellStyle name="Moneda 36 11 2 3 3 2" xfId="18843"/>
    <cellStyle name="Moneda 36 11 2 3 3 3" xfId="38127"/>
    <cellStyle name="Moneda 36 11 2 3 4" xfId="11726"/>
    <cellStyle name="Moneda 36 11 2 3 4 2" xfId="28893"/>
    <cellStyle name="Moneda 36 11 2 3 5" xfId="14743"/>
    <cellStyle name="Moneda 36 11 2 3 6" xfId="22470"/>
    <cellStyle name="Moneda 36 11 2 3 7" xfId="34746"/>
    <cellStyle name="Moneda 36 11 2 4" xfId="4610"/>
    <cellStyle name="Moneda 36 11 2 4 2" xfId="7540"/>
    <cellStyle name="Moneda 36 11 2 4 2 2" xfId="20606"/>
    <cellStyle name="Moneda 36 11 2 4 2 3" xfId="39196"/>
    <cellStyle name="Moneda 36 11 2 4 3" xfId="13118"/>
    <cellStyle name="Moneda 36 11 2 4 3 2" xfId="30752"/>
    <cellStyle name="Moneda 36 11 2 4 4" xfId="16135"/>
    <cellStyle name="Moneda 36 11 2 4 5" xfId="24335"/>
    <cellStyle name="Moneda 36 11 2 4 6" xfId="36138"/>
    <cellStyle name="Moneda 36 11 2 5" xfId="9949"/>
    <cellStyle name="Moneda 36 11 2 5 2" xfId="14284"/>
    <cellStyle name="Moneda 36 11 2 5 2 2" xfId="32784"/>
    <cellStyle name="Moneda 36 11 2 5 3" xfId="17301"/>
    <cellStyle name="Moneda 36 11 2 5 4" xfId="37304"/>
    <cellStyle name="Moneda 36 11 2 6" xfId="6145"/>
    <cellStyle name="Moneda 36 11 2 6 2" xfId="18167"/>
    <cellStyle name="Moneda 36 11 2 6 3" xfId="37700"/>
    <cellStyle name="Moneda 36 11 2 7" xfId="11723"/>
    <cellStyle name="Moneda 36 11 2 7 2" xfId="28890"/>
    <cellStyle name="Moneda 36 11 2 8" xfId="14740"/>
    <cellStyle name="Moneda 36 11 2 9" xfId="33949"/>
    <cellStyle name="Moneda 36 11 3" xfId="1713"/>
    <cellStyle name="Moneda 36 11 3 2" xfId="2469"/>
    <cellStyle name="Moneda 36 11 3 2 2" xfId="4615"/>
    <cellStyle name="Moneda 36 11 3 2 2 2" xfId="7545"/>
    <cellStyle name="Moneda 36 11 3 2 2 2 2" xfId="20611"/>
    <cellStyle name="Moneda 36 11 3 2 2 2 3" xfId="39201"/>
    <cellStyle name="Moneda 36 11 3 2 2 3" xfId="13123"/>
    <cellStyle name="Moneda 36 11 3 2 2 3 2" xfId="30757"/>
    <cellStyle name="Moneda 36 11 3 2 2 4" xfId="16140"/>
    <cellStyle name="Moneda 36 11 3 2 2 5" xfId="24340"/>
    <cellStyle name="Moneda 36 11 3 2 2 6" xfId="36143"/>
    <cellStyle name="Moneda 36 11 3 2 3" xfId="6150"/>
    <cellStyle name="Moneda 36 11 3 2 3 2" xfId="18845"/>
    <cellStyle name="Moneda 36 11 3 2 3 3" xfId="38129"/>
    <cellStyle name="Moneda 36 11 3 2 4" xfId="11728"/>
    <cellStyle name="Moneda 36 11 3 2 4 2" xfId="28895"/>
    <cellStyle name="Moneda 36 11 3 2 5" xfId="14745"/>
    <cellStyle name="Moneda 36 11 3 2 6" xfId="22472"/>
    <cellStyle name="Moneda 36 11 3 2 7" xfId="34748"/>
    <cellStyle name="Moneda 36 11 3 3" xfId="4614"/>
    <cellStyle name="Moneda 36 11 3 3 2" xfId="7544"/>
    <cellStyle name="Moneda 36 11 3 3 2 2" xfId="20610"/>
    <cellStyle name="Moneda 36 11 3 3 2 3" xfId="39200"/>
    <cellStyle name="Moneda 36 11 3 3 3" xfId="13122"/>
    <cellStyle name="Moneda 36 11 3 3 3 2" xfId="30756"/>
    <cellStyle name="Moneda 36 11 3 3 4" xfId="16139"/>
    <cellStyle name="Moneda 36 11 3 3 5" xfId="24339"/>
    <cellStyle name="Moneda 36 11 3 3 6" xfId="36142"/>
    <cellStyle name="Moneda 36 11 3 4" xfId="6149"/>
    <cellStyle name="Moneda 36 11 3 4 2" xfId="18195"/>
    <cellStyle name="Moneda 36 11 3 4 3" xfId="37728"/>
    <cellStyle name="Moneda 36 11 3 5" xfId="11727"/>
    <cellStyle name="Moneda 36 11 3 5 2" xfId="28894"/>
    <cellStyle name="Moneda 36 11 3 6" xfId="14744"/>
    <cellStyle name="Moneda 36 11 3 7" xfId="22471"/>
    <cellStyle name="Moneda 36 11 3 8" xfId="34747"/>
    <cellStyle name="Moneda 36 11 4" xfId="2043"/>
    <cellStyle name="Moneda 36 11 4 2" xfId="2470"/>
    <cellStyle name="Moneda 36 11 4 2 2" xfId="4617"/>
    <cellStyle name="Moneda 36 11 4 2 2 2" xfId="7547"/>
    <cellStyle name="Moneda 36 11 4 2 2 2 2" xfId="20613"/>
    <cellStyle name="Moneda 36 11 4 2 2 2 3" xfId="39203"/>
    <cellStyle name="Moneda 36 11 4 2 2 3" xfId="13125"/>
    <cellStyle name="Moneda 36 11 4 2 2 3 2" xfId="30759"/>
    <cellStyle name="Moneda 36 11 4 2 2 4" xfId="16142"/>
    <cellStyle name="Moneda 36 11 4 2 2 5" xfId="24342"/>
    <cellStyle name="Moneda 36 11 4 2 2 6" xfId="36145"/>
    <cellStyle name="Moneda 36 11 4 2 3" xfId="6152"/>
    <cellStyle name="Moneda 36 11 4 2 3 2" xfId="18846"/>
    <cellStyle name="Moneda 36 11 4 2 3 3" xfId="38130"/>
    <cellStyle name="Moneda 36 11 4 2 4" xfId="11730"/>
    <cellStyle name="Moneda 36 11 4 2 4 2" xfId="28897"/>
    <cellStyle name="Moneda 36 11 4 2 5" xfId="14747"/>
    <cellStyle name="Moneda 36 11 4 2 6" xfId="22474"/>
    <cellStyle name="Moneda 36 11 4 2 7" xfId="34750"/>
    <cellStyle name="Moneda 36 11 4 3" xfId="4616"/>
    <cellStyle name="Moneda 36 11 4 3 2" xfId="7546"/>
    <cellStyle name="Moneda 36 11 4 3 2 2" xfId="20612"/>
    <cellStyle name="Moneda 36 11 4 3 2 3" xfId="39202"/>
    <cellStyle name="Moneda 36 11 4 3 3" xfId="13124"/>
    <cellStyle name="Moneda 36 11 4 3 3 2" xfId="30758"/>
    <cellStyle name="Moneda 36 11 4 3 4" xfId="16141"/>
    <cellStyle name="Moneda 36 11 4 3 5" xfId="24341"/>
    <cellStyle name="Moneda 36 11 4 3 6" xfId="36144"/>
    <cellStyle name="Moneda 36 11 4 4" xfId="6151"/>
    <cellStyle name="Moneda 36 11 4 4 2" xfId="18488"/>
    <cellStyle name="Moneda 36 11 4 4 3" xfId="37928"/>
    <cellStyle name="Moneda 36 11 4 5" xfId="11729"/>
    <cellStyle name="Moneda 36 11 4 5 2" xfId="28896"/>
    <cellStyle name="Moneda 36 11 4 6" xfId="14746"/>
    <cellStyle name="Moneda 36 11 4 7" xfId="22473"/>
    <cellStyle name="Moneda 36 11 4 8" xfId="34749"/>
    <cellStyle name="Moneda 36 11 5" xfId="2466"/>
    <cellStyle name="Moneda 36 11 5 2" xfId="4618"/>
    <cellStyle name="Moneda 36 11 5 2 2" xfId="7548"/>
    <cellStyle name="Moneda 36 11 5 2 2 2" xfId="20614"/>
    <cellStyle name="Moneda 36 11 5 2 2 3" xfId="39204"/>
    <cellStyle name="Moneda 36 11 5 2 3" xfId="13126"/>
    <cellStyle name="Moneda 36 11 5 2 3 2" xfId="30760"/>
    <cellStyle name="Moneda 36 11 5 2 4" xfId="16143"/>
    <cellStyle name="Moneda 36 11 5 2 5" xfId="24343"/>
    <cellStyle name="Moneda 36 11 5 2 6" xfId="36146"/>
    <cellStyle name="Moneda 36 11 5 3" xfId="6153"/>
    <cellStyle name="Moneda 36 11 5 3 2" xfId="18842"/>
    <cellStyle name="Moneda 36 11 5 3 3" xfId="38126"/>
    <cellStyle name="Moneda 36 11 5 4" xfId="11731"/>
    <cellStyle name="Moneda 36 11 5 4 2" xfId="28898"/>
    <cellStyle name="Moneda 36 11 5 5" xfId="14748"/>
    <cellStyle name="Moneda 36 11 5 6" xfId="22475"/>
    <cellStyle name="Moneda 36 11 5 7" xfId="34751"/>
    <cellStyle name="Moneda 36 11 6" xfId="4609"/>
    <cellStyle name="Moneda 36 11 6 2" xfId="7539"/>
    <cellStyle name="Moneda 36 11 6 2 2" xfId="20605"/>
    <cellStyle name="Moneda 36 11 6 2 3" xfId="39195"/>
    <cellStyle name="Moneda 36 11 6 3" xfId="13117"/>
    <cellStyle name="Moneda 36 11 6 3 2" xfId="30751"/>
    <cellStyle name="Moneda 36 11 6 4" xfId="16134"/>
    <cellStyle name="Moneda 36 11 6 5" xfId="24334"/>
    <cellStyle name="Moneda 36 11 6 6" xfId="36137"/>
    <cellStyle name="Moneda 36 11 7" xfId="9948"/>
    <cellStyle name="Moneda 36 11 7 2" xfId="14283"/>
    <cellStyle name="Moneda 36 11 7 2 2" xfId="32783"/>
    <cellStyle name="Moneda 36 11 7 3" xfId="17300"/>
    <cellStyle name="Moneda 36 11 7 4" xfId="37303"/>
    <cellStyle name="Moneda 36 11 8" xfId="6144"/>
    <cellStyle name="Moneda 36 11 8 2" xfId="18168"/>
    <cellStyle name="Moneda 36 11 8 3" xfId="37701"/>
    <cellStyle name="Moneda 36 11 9" xfId="11722"/>
    <cellStyle name="Moneda 36 11 9 2" xfId="28889"/>
    <cellStyle name="Moneda 36 12" xfId="1684"/>
    <cellStyle name="Moneda 36 12 10" xfId="14749"/>
    <cellStyle name="Moneda 36 12 11" xfId="22476"/>
    <cellStyle name="Moneda 36 12 12" xfId="34752"/>
    <cellStyle name="Moneda 36 12 2" xfId="2472"/>
    <cellStyle name="Moneda 36 12 2 2" xfId="3532"/>
    <cellStyle name="Moneda 36 12 2 2 2" xfId="4621"/>
    <cellStyle name="Moneda 36 12 2 2 2 2" xfId="7551"/>
    <cellStyle name="Moneda 36 12 2 2 2 2 2" xfId="20617"/>
    <cellStyle name="Moneda 36 12 2 2 2 2 3" xfId="39207"/>
    <cellStyle name="Moneda 36 12 2 2 2 3" xfId="13129"/>
    <cellStyle name="Moneda 36 12 2 2 2 3 2" xfId="30763"/>
    <cellStyle name="Moneda 36 12 2 2 2 4" xfId="16146"/>
    <cellStyle name="Moneda 36 12 2 2 2 5" xfId="24346"/>
    <cellStyle name="Moneda 36 12 2 2 2 6" xfId="36149"/>
    <cellStyle name="Moneda 36 12 2 2 3" xfId="6156"/>
    <cellStyle name="Moneda 36 12 2 2 3 2" xfId="19720"/>
    <cellStyle name="Moneda 36 12 2 2 3 3" xfId="38732"/>
    <cellStyle name="Moneda 36 12 2 2 4" xfId="11734"/>
    <cellStyle name="Moneda 36 12 2 2 4 2" xfId="28901"/>
    <cellStyle name="Moneda 36 12 2 2 5" xfId="14751"/>
    <cellStyle name="Moneda 36 12 2 2 6" xfId="22478"/>
    <cellStyle name="Moneda 36 12 2 2 7" xfId="34754"/>
    <cellStyle name="Moneda 36 12 2 3" xfId="4620"/>
    <cellStyle name="Moneda 36 12 2 3 2" xfId="7550"/>
    <cellStyle name="Moneda 36 12 2 3 2 2" xfId="20616"/>
    <cellStyle name="Moneda 36 12 2 3 2 3" xfId="39206"/>
    <cellStyle name="Moneda 36 12 2 3 3" xfId="13128"/>
    <cellStyle name="Moneda 36 12 2 3 3 2" xfId="30762"/>
    <cellStyle name="Moneda 36 12 2 3 4" xfId="16145"/>
    <cellStyle name="Moneda 36 12 2 3 5" xfId="24345"/>
    <cellStyle name="Moneda 36 12 2 3 6" xfId="36148"/>
    <cellStyle name="Moneda 36 12 2 4" xfId="6155"/>
    <cellStyle name="Moneda 36 12 2 4 2" xfId="18848"/>
    <cellStyle name="Moneda 36 12 2 4 3" xfId="38132"/>
    <cellStyle name="Moneda 36 12 2 5" xfId="11733"/>
    <cellStyle name="Moneda 36 12 2 5 2" xfId="28900"/>
    <cellStyle name="Moneda 36 12 2 6" xfId="14750"/>
    <cellStyle name="Moneda 36 12 2 7" xfId="22477"/>
    <cellStyle name="Moneda 36 12 2 8" xfId="34753"/>
    <cellStyle name="Moneda 36 12 3" xfId="2473"/>
    <cellStyle name="Moneda 36 12 3 2" xfId="3533"/>
    <cellStyle name="Moneda 36 12 3 2 2" xfId="4623"/>
    <cellStyle name="Moneda 36 12 3 2 2 2" xfId="7553"/>
    <cellStyle name="Moneda 36 12 3 2 2 2 2" xfId="20619"/>
    <cellStyle name="Moneda 36 12 3 2 2 2 3" xfId="39209"/>
    <cellStyle name="Moneda 36 12 3 2 2 3" xfId="13131"/>
    <cellStyle name="Moneda 36 12 3 2 2 3 2" xfId="30765"/>
    <cellStyle name="Moneda 36 12 3 2 2 4" xfId="16148"/>
    <cellStyle name="Moneda 36 12 3 2 2 5" xfId="24348"/>
    <cellStyle name="Moneda 36 12 3 2 2 6" xfId="36151"/>
    <cellStyle name="Moneda 36 12 3 2 3" xfId="6158"/>
    <cellStyle name="Moneda 36 12 3 2 3 2" xfId="19721"/>
    <cellStyle name="Moneda 36 12 3 2 3 3" xfId="38733"/>
    <cellStyle name="Moneda 36 12 3 2 4" xfId="11736"/>
    <cellStyle name="Moneda 36 12 3 2 4 2" xfId="28903"/>
    <cellStyle name="Moneda 36 12 3 2 5" xfId="14753"/>
    <cellStyle name="Moneda 36 12 3 2 6" xfId="22480"/>
    <cellStyle name="Moneda 36 12 3 2 7" xfId="34756"/>
    <cellStyle name="Moneda 36 12 3 3" xfId="4622"/>
    <cellStyle name="Moneda 36 12 3 3 2" xfId="7552"/>
    <cellStyle name="Moneda 36 12 3 3 2 2" xfId="20618"/>
    <cellStyle name="Moneda 36 12 3 3 2 3" xfId="39208"/>
    <cellStyle name="Moneda 36 12 3 3 3" xfId="13130"/>
    <cellStyle name="Moneda 36 12 3 3 3 2" xfId="30764"/>
    <cellStyle name="Moneda 36 12 3 3 4" xfId="16147"/>
    <cellStyle name="Moneda 36 12 3 3 5" xfId="24347"/>
    <cellStyle name="Moneda 36 12 3 3 6" xfId="36150"/>
    <cellStyle name="Moneda 36 12 3 4" xfId="6157"/>
    <cellStyle name="Moneda 36 12 3 4 2" xfId="18849"/>
    <cellStyle name="Moneda 36 12 3 4 3" xfId="38133"/>
    <cellStyle name="Moneda 36 12 3 5" xfId="11735"/>
    <cellStyle name="Moneda 36 12 3 5 2" xfId="28902"/>
    <cellStyle name="Moneda 36 12 3 6" xfId="14752"/>
    <cellStyle name="Moneda 36 12 3 7" xfId="22479"/>
    <cellStyle name="Moneda 36 12 3 8" xfId="34755"/>
    <cellStyle name="Moneda 36 12 4" xfId="2474"/>
    <cellStyle name="Moneda 36 12 4 2" xfId="4624"/>
    <cellStyle name="Moneda 36 12 4 2 2" xfId="7554"/>
    <cellStyle name="Moneda 36 12 4 2 2 2" xfId="20620"/>
    <cellStyle name="Moneda 36 12 4 2 2 3" xfId="39210"/>
    <cellStyle name="Moneda 36 12 4 2 3" xfId="13132"/>
    <cellStyle name="Moneda 36 12 4 2 3 2" xfId="30766"/>
    <cellStyle name="Moneda 36 12 4 2 4" xfId="16149"/>
    <cellStyle name="Moneda 36 12 4 2 5" xfId="24349"/>
    <cellStyle name="Moneda 36 12 4 2 6" xfId="36152"/>
    <cellStyle name="Moneda 36 12 4 3" xfId="6159"/>
    <cellStyle name="Moneda 36 12 4 3 2" xfId="18850"/>
    <cellStyle name="Moneda 36 12 4 3 3" xfId="38134"/>
    <cellStyle name="Moneda 36 12 4 4" xfId="11737"/>
    <cellStyle name="Moneda 36 12 4 4 2" xfId="28904"/>
    <cellStyle name="Moneda 36 12 4 5" xfId="14754"/>
    <cellStyle name="Moneda 36 12 4 6" xfId="22481"/>
    <cellStyle name="Moneda 36 12 4 7" xfId="34757"/>
    <cellStyle name="Moneda 36 12 5" xfId="2471"/>
    <cellStyle name="Moneda 36 12 5 2" xfId="4625"/>
    <cellStyle name="Moneda 36 12 5 2 2" xfId="7555"/>
    <cellStyle name="Moneda 36 12 5 2 2 2" xfId="20621"/>
    <cellStyle name="Moneda 36 12 5 2 2 3" xfId="39211"/>
    <cellStyle name="Moneda 36 12 5 2 3" xfId="13133"/>
    <cellStyle name="Moneda 36 12 5 2 3 2" xfId="30767"/>
    <cellStyle name="Moneda 36 12 5 2 4" xfId="16150"/>
    <cellStyle name="Moneda 36 12 5 2 5" xfId="24350"/>
    <cellStyle name="Moneda 36 12 5 2 6" xfId="36153"/>
    <cellStyle name="Moneda 36 12 5 3" xfId="6160"/>
    <cellStyle name="Moneda 36 12 5 3 2" xfId="18847"/>
    <cellStyle name="Moneda 36 12 5 3 3" xfId="38131"/>
    <cellStyle name="Moneda 36 12 5 4" xfId="11738"/>
    <cellStyle name="Moneda 36 12 5 4 2" xfId="28905"/>
    <cellStyle name="Moneda 36 12 5 5" xfId="14755"/>
    <cellStyle name="Moneda 36 12 5 6" xfId="22482"/>
    <cellStyle name="Moneda 36 12 5 7" xfId="34758"/>
    <cellStyle name="Moneda 36 12 6" xfId="4619"/>
    <cellStyle name="Moneda 36 12 6 2" xfId="7549"/>
    <cellStyle name="Moneda 36 12 6 2 2" xfId="20615"/>
    <cellStyle name="Moneda 36 12 6 2 3" xfId="39205"/>
    <cellStyle name="Moneda 36 12 6 3" xfId="13127"/>
    <cellStyle name="Moneda 36 12 6 3 2" xfId="30761"/>
    <cellStyle name="Moneda 36 12 6 4" xfId="16144"/>
    <cellStyle name="Moneda 36 12 6 5" xfId="24344"/>
    <cellStyle name="Moneda 36 12 6 6" xfId="36147"/>
    <cellStyle name="Moneda 36 12 7" xfId="9950"/>
    <cellStyle name="Moneda 36 12 7 2" xfId="14285"/>
    <cellStyle name="Moneda 36 12 7 2 2" xfId="32785"/>
    <cellStyle name="Moneda 36 12 7 3" xfId="17302"/>
    <cellStyle name="Moneda 36 12 7 4" xfId="37305"/>
    <cellStyle name="Moneda 36 12 8" xfId="6154"/>
    <cellStyle name="Moneda 36 12 8 2" xfId="18166"/>
    <cellStyle name="Moneda 36 12 8 3" xfId="37699"/>
    <cellStyle name="Moneda 36 12 9" xfId="11732"/>
    <cellStyle name="Moneda 36 12 9 2" xfId="28899"/>
    <cellStyle name="Moneda 36 13" xfId="1710"/>
    <cellStyle name="Moneda 36 13 2" xfId="2475"/>
    <cellStyle name="Moneda 36 13 2 2" xfId="4627"/>
    <cellStyle name="Moneda 36 13 2 2 2" xfId="7557"/>
    <cellStyle name="Moneda 36 13 2 2 2 2" xfId="20623"/>
    <cellStyle name="Moneda 36 13 2 2 2 3" xfId="39213"/>
    <cellStyle name="Moneda 36 13 2 2 3" xfId="13135"/>
    <cellStyle name="Moneda 36 13 2 2 3 2" xfId="30769"/>
    <cellStyle name="Moneda 36 13 2 2 4" xfId="16152"/>
    <cellStyle name="Moneda 36 13 2 2 5" xfId="24352"/>
    <cellStyle name="Moneda 36 13 2 2 6" xfId="36155"/>
    <cellStyle name="Moneda 36 13 2 3" xfId="6162"/>
    <cellStyle name="Moneda 36 13 2 3 2" xfId="18851"/>
    <cellStyle name="Moneda 36 13 2 3 3" xfId="38135"/>
    <cellStyle name="Moneda 36 13 2 4" xfId="11740"/>
    <cellStyle name="Moneda 36 13 2 4 2" xfId="28907"/>
    <cellStyle name="Moneda 36 13 2 5" xfId="14757"/>
    <cellStyle name="Moneda 36 13 2 6" xfId="22484"/>
    <cellStyle name="Moneda 36 13 2 7" xfId="34760"/>
    <cellStyle name="Moneda 36 13 3" xfId="3534"/>
    <cellStyle name="Moneda 36 13 3 2" xfId="4628"/>
    <cellStyle name="Moneda 36 13 3 2 2" xfId="7558"/>
    <cellStyle name="Moneda 36 13 3 2 2 2" xfId="20624"/>
    <cellStyle name="Moneda 36 13 3 2 2 3" xfId="39214"/>
    <cellStyle name="Moneda 36 13 3 2 3" xfId="13136"/>
    <cellStyle name="Moneda 36 13 3 2 3 2" xfId="30770"/>
    <cellStyle name="Moneda 36 13 3 2 4" xfId="16153"/>
    <cellStyle name="Moneda 36 13 3 2 5" xfId="24353"/>
    <cellStyle name="Moneda 36 13 3 2 6" xfId="36156"/>
    <cellStyle name="Moneda 36 13 3 3" xfId="6163"/>
    <cellStyle name="Moneda 36 13 3 3 2" xfId="19722"/>
    <cellStyle name="Moneda 36 13 3 3 3" xfId="38734"/>
    <cellStyle name="Moneda 36 13 3 4" xfId="11741"/>
    <cellStyle name="Moneda 36 13 3 4 2" xfId="28908"/>
    <cellStyle name="Moneda 36 13 3 5" xfId="14758"/>
    <cellStyle name="Moneda 36 13 3 6" xfId="22485"/>
    <cellStyle name="Moneda 36 13 3 7" xfId="34761"/>
    <cellStyle name="Moneda 36 13 4" xfId="4626"/>
    <cellStyle name="Moneda 36 13 4 2" xfId="7556"/>
    <cellStyle name="Moneda 36 13 4 2 2" xfId="20622"/>
    <cellStyle name="Moneda 36 13 4 2 3" xfId="39212"/>
    <cellStyle name="Moneda 36 13 4 3" xfId="13134"/>
    <cellStyle name="Moneda 36 13 4 3 2" xfId="30768"/>
    <cellStyle name="Moneda 36 13 4 4" xfId="16151"/>
    <cellStyle name="Moneda 36 13 4 5" xfId="24351"/>
    <cellStyle name="Moneda 36 13 4 6" xfId="36154"/>
    <cellStyle name="Moneda 36 13 5" xfId="6161"/>
    <cellStyle name="Moneda 36 13 5 2" xfId="18192"/>
    <cellStyle name="Moneda 36 13 5 3" xfId="37725"/>
    <cellStyle name="Moneda 36 13 6" xfId="11739"/>
    <cellStyle name="Moneda 36 13 6 2" xfId="28906"/>
    <cellStyle name="Moneda 36 13 7" xfId="14756"/>
    <cellStyle name="Moneda 36 13 8" xfId="22483"/>
    <cellStyle name="Moneda 36 13 9" xfId="34759"/>
    <cellStyle name="Moneda 36 14" xfId="1709"/>
    <cellStyle name="Moneda 36 14 2" xfId="2476"/>
    <cellStyle name="Moneda 36 14 2 2" xfId="4630"/>
    <cellStyle name="Moneda 36 14 2 2 2" xfId="7560"/>
    <cellStyle name="Moneda 36 14 2 2 2 2" xfId="20626"/>
    <cellStyle name="Moneda 36 14 2 2 2 3" xfId="39216"/>
    <cellStyle name="Moneda 36 14 2 2 3" xfId="13138"/>
    <cellStyle name="Moneda 36 14 2 2 3 2" xfId="30772"/>
    <cellStyle name="Moneda 36 14 2 2 4" xfId="16155"/>
    <cellStyle name="Moneda 36 14 2 2 5" xfId="24355"/>
    <cellStyle name="Moneda 36 14 2 2 6" xfId="36158"/>
    <cellStyle name="Moneda 36 14 2 3" xfId="6165"/>
    <cellStyle name="Moneda 36 14 2 3 2" xfId="18852"/>
    <cellStyle name="Moneda 36 14 2 3 3" xfId="38136"/>
    <cellStyle name="Moneda 36 14 2 4" xfId="11743"/>
    <cellStyle name="Moneda 36 14 2 4 2" xfId="28910"/>
    <cellStyle name="Moneda 36 14 2 5" xfId="14760"/>
    <cellStyle name="Moneda 36 14 2 6" xfId="22487"/>
    <cellStyle name="Moneda 36 14 2 7" xfId="34763"/>
    <cellStyle name="Moneda 36 14 3" xfId="4629"/>
    <cellStyle name="Moneda 36 14 3 2" xfId="7559"/>
    <cellStyle name="Moneda 36 14 3 2 2" xfId="20625"/>
    <cellStyle name="Moneda 36 14 3 2 3" xfId="39215"/>
    <cellStyle name="Moneda 36 14 3 3" xfId="13137"/>
    <cellStyle name="Moneda 36 14 3 3 2" xfId="30771"/>
    <cellStyle name="Moneda 36 14 3 4" xfId="16154"/>
    <cellStyle name="Moneda 36 14 3 5" xfId="24354"/>
    <cellStyle name="Moneda 36 14 3 6" xfId="36157"/>
    <cellStyle name="Moneda 36 14 4" xfId="6164"/>
    <cellStyle name="Moneda 36 14 4 2" xfId="18191"/>
    <cellStyle name="Moneda 36 14 4 3" xfId="37724"/>
    <cellStyle name="Moneda 36 14 5" xfId="11742"/>
    <cellStyle name="Moneda 36 14 5 2" xfId="28909"/>
    <cellStyle name="Moneda 36 14 6" xfId="14759"/>
    <cellStyle name="Moneda 36 14 7" xfId="22486"/>
    <cellStyle name="Moneda 36 14 8" xfId="34762"/>
    <cellStyle name="Moneda 36 15" xfId="1894"/>
    <cellStyle name="Moneda 36 15 2" xfId="2477"/>
    <cellStyle name="Moneda 36 15 2 2" xfId="4632"/>
    <cellStyle name="Moneda 36 15 2 2 2" xfId="7562"/>
    <cellStyle name="Moneda 36 15 2 2 2 2" xfId="20628"/>
    <cellStyle name="Moneda 36 15 2 2 2 3" xfId="39218"/>
    <cellStyle name="Moneda 36 15 2 2 3" xfId="13140"/>
    <cellStyle name="Moneda 36 15 2 2 3 2" xfId="30774"/>
    <cellStyle name="Moneda 36 15 2 2 4" xfId="16157"/>
    <cellStyle name="Moneda 36 15 2 2 5" xfId="24357"/>
    <cellStyle name="Moneda 36 15 2 2 6" xfId="36160"/>
    <cellStyle name="Moneda 36 15 2 3" xfId="6167"/>
    <cellStyle name="Moneda 36 15 2 3 2" xfId="18853"/>
    <cellStyle name="Moneda 36 15 2 3 3" xfId="38137"/>
    <cellStyle name="Moneda 36 15 2 4" xfId="11745"/>
    <cellStyle name="Moneda 36 15 2 4 2" xfId="28912"/>
    <cellStyle name="Moneda 36 15 2 5" xfId="14762"/>
    <cellStyle name="Moneda 36 15 2 6" xfId="22489"/>
    <cellStyle name="Moneda 36 15 2 7" xfId="34765"/>
    <cellStyle name="Moneda 36 15 3" xfId="4631"/>
    <cellStyle name="Moneda 36 15 3 2" xfId="7561"/>
    <cellStyle name="Moneda 36 15 3 2 2" xfId="20627"/>
    <cellStyle name="Moneda 36 15 3 2 3" xfId="39217"/>
    <cellStyle name="Moneda 36 15 3 3" xfId="13139"/>
    <cellStyle name="Moneda 36 15 3 3 2" xfId="30773"/>
    <cellStyle name="Moneda 36 15 3 4" xfId="16156"/>
    <cellStyle name="Moneda 36 15 3 5" xfId="24356"/>
    <cellStyle name="Moneda 36 15 3 6" xfId="36159"/>
    <cellStyle name="Moneda 36 15 4" xfId="6166"/>
    <cellStyle name="Moneda 36 15 4 2" xfId="18373"/>
    <cellStyle name="Moneda 36 15 4 3" xfId="37901"/>
    <cellStyle name="Moneda 36 15 5" xfId="11744"/>
    <cellStyle name="Moneda 36 15 5 2" xfId="28911"/>
    <cellStyle name="Moneda 36 15 6" xfId="14761"/>
    <cellStyle name="Moneda 36 15 7" xfId="22488"/>
    <cellStyle name="Moneda 36 15 8" xfId="34764"/>
    <cellStyle name="Moneda 36 16" xfId="1878"/>
    <cellStyle name="Moneda 36 16 2" xfId="2478"/>
    <cellStyle name="Moneda 36 16 2 2" xfId="4634"/>
    <cellStyle name="Moneda 36 16 2 2 2" xfId="7564"/>
    <cellStyle name="Moneda 36 16 2 2 2 2" xfId="20630"/>
    <cellStyle name="Moneda 36 16 2 2 2 3" xfId="39220"/>
    <cellStyle name="Moneda 36 16 2 2 3" xfId="13142"/>
    <cellStyle name="Moneda 36 16 2 2 3 2" xfId="30776"/>
    <cellStyle name="Moneda 36 16 2 2 4" xfId="16159"/>
    <cellStyle name="Moneda 36 16 2 2 5" xfId="24359"/>
    <cellStyle name="Moneda 36 16 2 2 6" xfId="36162"/>
    <cellStyle name="Moneda 36 16 2 3" xfId="6169"/>
    <cellStyle name="Moneda 36 16 2 3 2" xfId="18854"/>
    <cellStyle name="Moneda 36 16 2 3 3" xfId="38138"/>
    <cellStyle name="Moneda 36 16 2 4" xfId="11747"/>
    <cellStyle name="Moneda 36 16 2 4 2" xfId="28914"/>
    <cellStyle name="Moneda 36 16 2 5" xfId="14764"/>
    <cellStyle name="Moneda 36 16 2 6" xfId="22491"/>
    <cellStyle name="Moneda 36 16 2 7" xfId="34767"/>
    <cellStyle name="Moneda 36 16 3" xfId="4633"/>
    <cellStyle name="Moneda 36 16 3 2" xfId="7563"/>
    <cellStyle name="Moneda 36 16 3 2 2" xfId="20629"/>
    <cellStyle name="Moneda 36 16 3 2 3" xfId="39219"/>
    <cellStyle name="Moneda 36 16 3 3" xfId="13141"/>
    <cellStyle name="Moneda 36 16 3 3 2" xfId="30775"/>
    <cellStyle name="Moneda 36 16 3 4" xfId="16158"/>
    <cellStyle name="Moneda 36 16 3 5" xfId="24358"/>
    <cellStyle name="Moneda 36 16 3 6" xfId="36161"/>
    <cellStyle name="Moneda 36 16 4" xfId="6168"/>
    <cellStyle name="Moneda 36 16 4 2" xfId="18357"/>
    <cellStyle name="Moneda 36 16 4 3" xfId="37886"/>
    <cellStyle name="Moneda 36 16 5" xfId="11746"/>
    <cellStyle name="Moneda 36 16 5 2" xfId="28913"/>
    <cellStyle name="Moneda 36 16 6" xfId="14763"/>
    <cellStyle name="Moneda 36 16 7" xfId="22490"/>
    <cellStyle name="Moneda 36 16 8" xfId="34766"/>
    <cellStyle name="Moneda 36 17" xfId="2094"/>
    <cellStyle name="Moneda 36 17 2" xfId="2479"/>
    <cellStyle name="Moneda 36 17 2 2" xfId="4636"/>
    <cellStyle name="Moneda 36 17 2 2 2" xfId="7566"/>
    <cellStyle name="Moneda 36 17 2 2 2 2" xfId="20632"/>
    <cellStyle name="Moneda 36 17 2 2 2 3" xfId="39222"/>
    <cellStyle name="Moneda 36 17 2 2 3" xfId="13144"/>
    <cellStyle name="Moneda 36 17 2 2 3 2" xfId="30778"/>
    <cellStyle name="Moneda 36 17 2 2 4" xfId="16161"/>
    <cellStyle name="Moneda 36 17 2 2 5" xfId="24361"/>
    <cellStyle name="Moneda 36 17 2 2 6" xfId="36164"/>
    <cellStyle name="Moneda 36 17 2 3" xfId="6171"/>
    <cellStyle name="Moneda 36 17 2 3 2" xfId="18855"/>
    <cellStyle name="Moneda 36 17 2 3 3" xfId="38139"/>
    <cellStyle name="Moneda 36 17 2 4" xfId="11749"/>
    <cellStyle name="Moneda 36 17 2 4 2" xfId="28916"/>
    <cellStyle name="Moneda 36 17 2 5" xfId="14766"/>
    <cellStyle name="Moneda 36 17 2 6" xfId="22493"/>
    <cellStyle name="Moneda 36 17 2 7" xfId="34769"/>
    <cellStyle name="Moneda 36 17 3" xfId="4635"/>
    <cellStyle name="Moneda 36 17 3 2" xfId="7565"/>
    <cellStyle name="Moneda 36 17 3 2 2" xfId="20631"/>
    <cellStyle name="Moneda 36 17 3 2 3" xfId="39221"/>
    <cellStyle name="Moneda 36 17 3 3" xfId="13143"/>
    <cellStyle name="Moneda 36 17 3 3 2" xfId="30777"/>
    <cellStyle name="Moneda 36 17 3 4" xfId="16160"/>
    <cellStyle name="Moneda 36 17 3 5" xfId="24360"/>
    <cellStyle name="Moneda 36 17 3 6" xfId="36163"/>
    <cellStyle name="Moneda 36 17 4" xfId="6170"/>
    <cellStyle name="Moneda 36 17 4 2" xfId="18538"/>
    <cellStyle name="Moneda 36 17 4 3" xfId="37945"/>
    <cellStyle name="Moneda 36 17 5" xfId="11748"/>
    <cellStyle name="Moneda 36 17 5 2" xfId="28915"/>
    <cellStyle name="Moneda 36 17 6" xfId="14765"/>
    <cellStyle name="Moneda 36 17 7" xfId="22492"/>
    <cellStyle name="Moneda 36 17 8" xfId="34768"/>
    <cellStyle name="Moneda 36 18" xfId="3535"/>
    <cellStyle name="Moneda 36 18 2" xfId="4637"/>
    <cellStyle name="Moneda 36 18 2 2" xfId="7567"/>
    <cellStyle name="Moneda 36 18 2 2 2" xfId="20633"/>
    <cellStyle name="Moneda 36 18 2 2 3" xfId="39223"/>
    <cellStyle name="Moneda 36 18 2 3" xfId="13145"/>
    <cellStyle name="Moneda 36 18 2 3 2" xfId="30779"/>
    <cellStyle name="Moneda 36 18 2 4" xfId="16162"/>
    <cellStyle name="Moneda 36 18 2 5" xfId="24362"/>
    <cellStyle name="Moneda 36 18 2 6" xfId="36165"/>
    <cellStyle name="Moneda 36 18 3" xfId="6172"/>
    <cellStyle name="Moneda 36 18 3 2" xfId="19723"/>
    <cellStyle name="Moneda 36 18 3 3" xfId="38735"/>
    <cellStyle name="Moneda 36 18 4" xfId="11750"/>
    <cellStyle name="Moneda 36 18 4 2" xfId="28917"/>
    <cellStyle name="Moneda 36 18 5" xfId="14767"/>
    <cellStyle name="Moneda 36 18 6" xfId="22494"/>
    <cellStyle name="Moneda 36 18 7" xfId="34770"/>
    <cellStyle name="Moneda 36 19" xfId="3932"/>
    <cellStyle name="Moneda 36 19 2" xfId="5833"/>
    <cellStyle name="Moneda 36 19 2 2" xfId="8662"/>
    <cellStyle name="Moneda 36 19 2 2 2" xfId="21790"/>
    <cellStyle name="Moneda 36 19 2 2 3" xfId="40311"/>
    <cellStyle name="Moneda 36 19 2 3" xfId="14240"/>
    <cellStyle name="Moneda 36 19 2 3 2" xfId="31943"/>
    <cellStyle name="Moneda 36 19 2 4" xfId="17257"/>
    <cellStyle name="Moneda 36 19 2 5" xfId="25526"/>
    <cellStyle name="Moneda 36 19 2 6" xfId="37260"/>
    <cellStyle name="Moneda 36 19 3" xfId="7267"/>
    <cellStyle name="Moneda 36 19 3 2" xfId="19935"/>
    <cellStyle name="Moneda 36 19 3 3" xfId="38923"/>
    <cellStyle name="Moneda 36 19 4" xfId="12845"/>
    <cellStyle name="Moneda 36 19 4 2" xfId="30081"/>
    <cellStyle name="Moneda 36 19 5" xfId="15862"/>
    <cellStyle name="Moneda 36 19 6" xfId="23664"/>
    <cellStyle name="Moneda 36 19 7" xfId="35865"/>
    <cellStyle name="Moneda 36 2" xfId="1365"/>
    <cellStyle name="Moneda 36 2 10" xfId="1895"/>
    <cellStyle name="Moneda 36 2 10 2" xfId="2480"/>
    <cellStyle name="Moneda 36 2 10 2 2" xfId="4639"/>
    <cellStyle name="Moneda 36 2 10 2 2 2" xfId="7570"/>
    <cellStyle name="Moneda 36 2 10 2 2 2 2" xfId="20635"/>
    <cellStyle name="Moneda 36 2 10 2 2 2 3" xfId="39225"/>
    <cellStyle name="Moneda 36 2 10 2 2 3" xfId="13148"/>
    <cellStyle name="Moneda 36 2 10 2 2 3 2" xfId="30782"/>
    <cellStyle name="Moneda 36 2 10 2 2 4" xfId="16165"/>
    <cellStyle name="Moneda 36 2 10 2 2 5" xfId="24365"/>
    <cellStyle name="Moneda 36 2 10 2 2 6" xfId="36168"/>
    <cellStyle name="Moneda 36 2 10 2 3" xfId="6175"/>
    <cellStyle name="Moneda 36 2 10 2 3 2" xfId="18856"/>
    <cellStyle name="Moneda 36 2 10 2 3 3" xfId="38140"/>
    <cellStyle name="Moneda 36 2 10 2 4" xfId="11753"/>
    <cellStyle name="Moneda 36 2 10 2 4 2" xfId="28920"/>
    <cellStyle name="Moneda 36 2 10 2 5" xfId="14770"/>
    <cellStyle name="Moneda 36 2 10 2 6" xfId="22497"/>
    <cellStyle name="Moneda 36 2 10 2 7" xfId="34773"/>
    <cellStyle name="Moneda 36 2 10 3" xfId="4638"/>
    <cellStyle name="Moneda 36 2 10 3 2" xfId="7569"/>
    <cellStyle name="Moneda 36 2 10 3 2 2" xfId="20634"/>
    <cellStyle name="Moneda 36 2 10 3 2 3" xfId="39224"/>
    <cellStyle name="Moneda 36 2 10 3 3" xfId="13147"/>
    <cellStyle name="Moneda 36 2 10 3 3 2" xfId="30781"/>
    <cellStyle name="Moneda 36 2 10 3 4" xfId="16164"/>
    <cellStyle name="Moneda 36 2 10 3 5" xfId="24364"/>
    <cellStyle name="Moneda 36 2 10 3 6" xfId="36167"/>
    <cellStyle name="Moneda 36 2 10 4" xfId="6174"/>
    <cellStyle name="Moneda 36 2 10 4 2" xfId="18374"/>
    <cellStyle name="Moneda 36 2 10 4 3" xfId="37902"/>
    <cellStyle name="Moneda 36 2 10 5" xfId="11752"/>
    <cellStyle name="Moneda 36 2 10 5 2" xfId="28919"/>
    <cellStyle name="Moneda 36 2 10 6" xfId="14769"/>
    <cellStyle name="Moneda 36 2 10 7" xfId="22496"/>
    <cellStyle name="Moneda 36 2 10 8" xfId="34772"/>
    <cellStyle name="Moneda 36 2 11" xfId="1876"/>
    <cellStyle name="Moneda 36 2 11 2" xfId="4640"/>
    <cellStyle name="Moneda 36 2 11 2 2" xfId="7571"/>
    <cellStyle name="Moneda 36 2 11 2 2 2" xfId="20636"/>
    <cellStyle name="Moneda 36 2 11 2 2 3" xfId="39226"/>
    <cellStyle name="Moneda 36 2 11 2 3" xfId="13149"/>
    <cellStyle name="Moneda 36 2 11 2 3 2" xfId="30783"/>
    <cellStyle name="Moneda 36 2 11 2 4" xfId="16166"/>
    <cellStyle name="Moneda 36 2 11 2 5" xfId="24366"/>
    <cellStyle name="Moneda 36 2 11 2 6" xfId="36169"/>
    <cellStyle name="Moneda 36 2 11 3" xfId="3536"/>
    <cellStyle name="Moneda 36 2 11 3 2" xfId="19724"/>
    <cellStyle name="Moneda 36 2 11 3 3" xfId="38736"/>
    <cellStyle name="Moneda 36 2 11 4" xfId="6176"/>
    <cellStyle name="Moneda 36 2 11 4 2" xfId="18355"/>
    <cellStyle name="Moneda 36 2 11 4 3" xfId="37884"/>
    <cellStyle name="Moneda 36 2 11 5" xfId="11754"/>
    <cellStyle name="Moneda 36 2 11 5 2" xfId="28921"/>
    <cellStyle name="Moneda 36 2 11 6" xfId="14771"/>
    <cellStyle name="Moneda 36 2 11 7" xfId="22498"/>
    <cellStyle name="Moneda 36 2 11 8" xfId="34774"/>
    <cellStyle name="Moneda 36 2 12" xfId="2096"/>
    <cellStyle name="Moneda 36 2 12 2" xfId="7568"/>
    <cellStyle name="Moneda 36 2 12 2 2" xfId="18540"/>
    <cellStyle name="Moneda 36 2 12 2 3" xfId="37947"/>
    <cellStyle name="Moneda 36 2 12 3" xfId="13146"/>
    <cellStyle name="Moneda 36 2 12 3 2" xfId="30780"/>
    <cellStyle name="Moneda 36 2 12 4" xfId="16163"/>
    <cellStyle name="Moneda 36 2 12 5" xfId="24363"/>
    <cellStyle name="Moneda 36 2 12 6" xfId="36166"/>
    <cellStyle name="Moneda 36 2 13" xfId="9951"/>
    <cellStyle name="Moneda 36 2 13 2" xfId="14286"/>
    <cellStyle name="Moneda 36 2 13 2 2" xfId="32786"/>
    <cellStyle name="Moneda 36 2 13 3" xfId="17303"/>
    <cellStyle name="Moneda 36 2 13 4" xfId="37306"/>
    <cellStyle name="Moneda 36 2 14" xfId="11374"/>
    <cellStyle name="Moneda 36 2 14 2" xfId="14451"/>
    <cellStyle name="Moneda 36 2 14 2 2" xfId="27151"/>
    <cellStyle name="Moneda 36 2 14 3" xfId="17468"/>
    <cellStyle name="Moneda 36 2 14 4" xfId="37471"/>
    <cellStyle name="Moneda 36 2 15" xfId="6173"/>
    <cellStyle name="Moneda 36 2 15 2" xfId="17913"/>
    <cellStyle name="Moneda 36 2 15 3" xfId="37494"/>
    <cellStyle name="Moneda 36 2 16" xfId="11751"/>
    <cellStyle name="Moneda 36 2 16 2" xfId="28918"/>
    <cellStyle name="Moneda 36 2 17" xfId="14768"/>
    <cellStyle name="Moneda 36 2 18" xfId="22495"/>
    <cellStyle name="Moneda 36 2 19" xfId="34771"/>
    <cellStyle name="Moneda 36 2 2" xfId="1451"/>
    <cellStyle name="Moneda 36 2 2 10" xfId="4641"/>
    <cellStyle name="Moneda 36 2 2 10 2" xfId="7572"/>
    <cellStyle name="Moneda 36 2 2 10 2 2" xfId="20637"/>
    <cellStyle name="Moneda 36 2 2 10 2 3" xfId="39227"/>
    <cellStyle name="Moneda 36 2 2 10 3" xfId="13150"/>
    <cellStyle name="Moneda 36 2 2 10 3 2" xfId="30784"/>
    <cellStyle name="Moneda 36 2 2 10 4" xfId="16167"/>
    <cellStyle name="Moneda 36 2 2 10 5" xfId="24367"/>
    <cellStyle name="Moneda 36 2 2 10 6" xfId="36170"/>
    <cellStyle name="Moneda 36 2 2 11" xfId="9952"/>
    <cellStyle name="Moneda 36 2 2 11 2" xfId="14287"/>
    <cellStyle name="Moneda 36 2 2 11 2 2" xfId="32787"/>
    <cellStyle name="Moneda 36 2 2 11 3" xfId="17304"/>
    <cellStyle name="Moneda 36 2 2 11 4" xfId="37307"/>
    <cellStyle name="Moneda 36 2 2 12" xfId="6177"/>
    <cellStyle name="Moneda 36 2 2 12 2" xfId="17982"/>
    <cellStyle name="Moneda 36 2 2 12 3" xfId="37555"/>
    <cellStyle name="Moneda 36 2 2 13" xfId="11755"/>
    <cellStyle name="Moneda 36 2 2 13 2" xfId="28922"/>
    <cellStyle name="Moneda 36 2 2 14" xfId="14772"/>
    <cellStyle name="Moneda 36 2 2 15" xfId="33948"/>
    <cellStyle name="Moneda 36 2 2 16" xfId="22499"/>
    <cellStyle name="Moneda 36 2 2 17" xfId="34775"/>
    <cellStyle name="Moneda 36 2 2 2" xfId="1401"/>
    <cellStyle name="Moneda 36 2 2 2 10" xfId="11756"/>
    <cellStyle name="Moneda 36 2 2 2 10 2" xfId="28923"/>
    <cellStyle name="Moneda 36 2 2 2 11" xfId="14773"/>
    <cellStyle name="Moneda 36 2 2 2 12" xfId="33947"/>
    <cellStyle name="Moneda 36 2 2 2 13" xfId="22500"/>
    <cellStyle name="Moneda 36 2 2 2 14" xfId="34776"/>
    <cellStyle name="Moneda 36 2 2 2 2" xfId="1757"/>
    <cellStyle name="Moneda 36 2 2 2 2 10" xfId="14774"/>
    <cellStyle name="Moneda 36 2 2 2 2 11" xfId="33946"/>
    <cellStyle name="Moneda 36 2 2 2 2 12" xfId="22501"/>
    <cellStyle name="Moneda 36 2 2 2 2 13" xfId="34777"/>
    <cellStyle name="Moneda 36 2 2 2 2 2" xfId="2484"/>
    <cellStyle name="Moneda 36 2 2 2 2 2 2" xfId="3537"/>
    <cellStyle name="Moneda 36 2 2 2 2 2 2 2" xfId="4645"/>
    <cellStyle name="Moneda 36 2 2 2 2 2 2 2 2" xfId="7576"/>
    <cellStyle name="Moneda 36 2 2 2 2 2 2 2 2 2" xfId="20641"/>
    <cellStyle name="Moneda 36 2 2 2 2 2 2 2 2 3" xfId="39231"/>
    <cellStyle name="Moneda 36 2 2 2 2 2 2 2 3" xfId="13154"/>
    <cellStyle name="Moneda 36 2 2 2 2 2 2 2 3 2" xfId="30788"/>
    <cellStyle name="Moneda 36 2 2 2 2 2 2 2 4" xfId="16171"/>
    <cellStyle name="Moneda 36 2 2 2 2 2 2 2 5" xfId="24371"/>
    <cellStyle name="Moneda 36 2 2 2 2 2 2 2 6" xfId="36174"/>
    <cellStyle name="Moneda 36 2 2 2 2 2 2 3" xfId="6181"/>
    <cellStyle name="Moneda 36 2 2 2 2 2 2 3 2" xfId="19725"/>
    <cellStyle name="Moneda 36 2 2 2 2 2 2 3 3" xfId="38737"/>
    <cellStyle name="Moneda 36 2 2 2 2 2 2 4" xfId="11759"/>
    <cellStyle name="Moneda 36 2 2 2 2 2 2 4 2" xfId="28926"/>
    <cellStyle name="Moneda 36 2 2 2 2 2 2 5" xfId="14776"/>
    <cellStyle name="Moneda 36 2 2 2 2 2 2 6" xfId="22503"/>
    <cellStyle name="Moneda 36 2 2 2 2 2 2 7" xfId="34779"/>
    <cellStyle name="Moneda 36 2 2 2 2 2 3" xfId="4644"/>
    <cellStyle name="Moneda 36 2 2 2 2 2 3 2" xfId="7575"/>
    <cellStyle name="Moneda 36 2 2 2 2 2 3 2 2" xfId="20640"/>
    <cellStyle name="Moneda 36 2 2 2 2 2 3 2 3" xfId="39230"/>
    <cellStyle name="Moneda 36 2 2 2 2 2 3 3" xfId="13153"/>
    <cellStyle name="Moneda 36 2 2 2 2 2 3 3 2" xfId="30787"/>
    <cellStyle name="Moneda 36 2 2 2 2 2 3 4" xfId="16170"/>
    <cellStyle name="Moneda 36 2 2 2 2 2 3 5" xfId="24370"/>
    <cellStyle name="Moneda 36 2 2 2 2 2 3 6" xfId="36173"/>
    <cellStyle name="Moneda 36 2 2 2 2 2 4" xfId="6180"/>
    <cellStyle name="Moneda 36 2 2 2 2 2 4 2" xfId="18860"/>
    <cellStyle name="Moneda 36 2 2 2 2 2 4 3" xfId="38144"/>
    <cellStyle name="Moneda 36 2 2 2 2 2 5" xfId="11758"/>
    <cellStyle name="Moneda 36 2 2 2 2 2 5 2" xfId="28925"/>
    <cellStyle name="Moneda 36 2 2 2 2 2 6" xfId="14775"/>
    <cellStyle name="Moneda 36 2 2 2 2 2 7" xfId="22502"/>
    <cellStyle name="Moneda 36 2 2 2 2 2 8" xfId="34778"/>
    <cellStyle name="Moneda 36 2 2 2 2 3" xfId="2485"/>
    <cellStyle name="Moneda 36 2 2 2 2 3 2" xfId="3538"/>
    <cellStyle name="Moneda 36 2 2 2 2 3 2 2" xfId="4647"/>
    <cellStyle name="Moneda 36 2 2 2 2 3 2 2 2" xfId="7578"/>
    <cellStyle name="Moneda 36 2 2 2 2 3 2 2 2 2" xfId="20643"/>
    <cellStyle name="Moneda 36 2 2 2 2 3 2 2 2 3" xfId="39233"/>
    <cellStyle name="Moneda 36 2 2 2 2 3 2 2 3" xfId="13156"/>
    <cellStyle name="Moneda 36 2 2 2 2 3 2 2 3 2" xfId="30790"/>
    <cellStyle name="Moneda 36 2 2 2 2 3 2 2 4" xfId="16173"/>
    <cellStyle name="Moneda 36 2 2 2 2 3 2 2 5" xfId="24373"/>
    <cellStyle name="Moneda 36 2 2 2 2 3 2 2 6" xfId="36176"/>
    <cellStyle name="Moneda 36 2 2 2 2 3 2 3" xfId="6183"/>
    <cellStyle name="Moneda 36 2 2 2 2 3 2 3 2" xfId="19726"/>
    <cellStyle name="Moneda 36 2 2 2 2 3 2 3 3" xfId="38738"/>
    <cellStyle name="Moneda 36 2 2 2 2 3 2 4" xfId="11761"/>
    <cellStyle name="Moneda 36 2 2 2 2 3 2 4 2" xfId="28928"/>
    <cellStyle name="Moneda 36 2 2 2 2 3 2 5" xfId="14778"/>
    <cellStyle name="Moneda 36 2 2 2 2 3 2 6" xfId="22505"/>
    <cellStyle name="Moneda 36 2 2 2 2 3 2 7" xfId="34781"/>
    <cellStyle name="Moneda 36 2 2 2 2 3 3" xfId="4646"/>
    <cellStyle name="Moneda 36 2 2 2 2 3 3 2" xfId="7577"/>
    <cellStyle name="Moneda 36 2 2 2 2 3 3 2 2" xfId="20642"/>
    <cellStyle name="Moneda 36 2 2 2 2 3 3 2 3" xfId="39232"/>
    <cellStyle name="Moneda 36 2 2 2 2 3 3 3" xfId="13155"/>
    <cellStyle name="Moneda 36 2 2 2 2 3 3 3 2" xfId="30789"/>
    <cellStyle name="Moneda 36 2 2 2 2 3 3 4" xfId="16172"/>
    <cellStyle name="Moneda 36 2 2 2 2 3 3 5" xfId="24372"/>
    <cellStyle name="Moneda 36 2 2 2 2 3 3 6" xfId="36175"/>
    <cellStyle name="Moneda 36 2 2 2 2 3 4" xfId="6182"/>
    <cellStyle name="Moneda 36 2 2 2 2 3 4 2" xfId="18861"/>
    <cellStyle name="Moneda 36 2 2 2 2 3 4 3" xfId="38145"/>
    <cellStyle name="Moneda 36 2 2 2 2 3 5" xfId="11760"/>
    <cellStyle name="Moneda 36 2 2 2 2 3 5 2" xfId="28927"/>
    <cellStyle name="Moneda 36 2 2 2 2 3 6" xfId="14777"/>
    <cellStyle name="Moneda 36 2 2 2 2 3 7" xfId="22504"/>
    <cellStyle name="Moneda 36 2 2 2 2 3 8" xfId="34780"/>
    <cellStyle name="Moneda 36 2 2 2 2 4" xfId="2486"/>
    <cellStyle name="Moneda 36 2 2 2 2 4 2" xfId="4648"/>
    <cellStyle name="Moneda 36 2 2 2 2 4 2 2" xfId="7579"/>
    <cellStyle name="Moneda 36 2 2 2 2 4 2 2 2" xfId="20644"/>
    <cellStyle name="Moneda 36 2 2 2 2 4 2 2 3" xfId="39234"/>
    <cellStyle name="Moneda 36 2 2 2 2 4 2 3" xfId="13157"/>
    <cellStyle name="Moneda 36 2 2 2 2 4 2 3 2" xfId="30791"/>
    <cellStyle name="Moneda 36 2 2 2 2 4 2 4" xfId="16174"/>
    <cellStyle name="Moneda 36 2 2 2 2 4 2 5" xfId="24374"/>
    <cellStyle name="Moneda 36 2 2 2 2 4 2 6" xfId="36177"/>
    <cellStyle name="Moneda 36 2 2 2 2 4 3" xfId="6184"/>
    <cellStyle name="Moneda 36 2 2 2 2 4 3 2" xfId="18862"/>
    <cellStyle name="Moneda 36 2 2 2 2 4 3 3" xfId="38146"/>
    <cellStyle name="Moneda 36 2 2 2 2 4 4" xfId="11762"/>
    <cellStyle name="Moneda 36 2 2 2 2 4 4 2" xfId="28929"/>
    <cellStyle name="Moneda 36 2 2 2 2 4 5" xfId="14779"/>
    <cellStyle name="Moneda 36 2 2 2 2 4 6" xfId="22506"/>
    <cellStyle name="Moneda 36 2 2 2 2 4 7" xfId="34782"/>
    <cellStyle name="Moneda 36 2 2 2 2 5" xfId="2483"/>
    <cellStyle name="Moneda 36 2 2 2 2 5 2" xfId="4649"/>
    <cellStyle name="Moneda 36 2 2 2 2 5 2 2" xfId="7580"/>
    <cellStyle name="Moneda 36 2 2 2 2 5 2 2 2" xfId="20645"/>
    <cellStyle name="Moneda 36 2 2 2 2 5 2 2 3" xfId="39235"/>
    <cellStyle name="Moneda 36 2 2 2 2 5 2 3" xfId="13158"/>
    <cellStyle name="Moneda 36 2 2 2 2 5 2 3 2" xfId="30792"/>
    <cellStyle name="Moneda 36 2 2 2 2 5 2 4" xfId="16175"/>
    <cellStyle name="Moneda 36 2 2 2 2 5 2 5" xfId="24375"/>
    <cellStyle name="Moneda 36 2 2 2 2 5 2 6" xfId="36178"/>
    <cellStyle name="Moneda 36 2 2 2 2 5 3" xfId="6185"/>
    <cellStyle name="Moneda 36 2 2 2 2 5 3 2" xfId="18859"/>
    <cellStyle name="Moneda 36 2 2 2 2 5 3 3" xfId="38143"/>
    <cellStyle name="Moneda 36 2 2 2 2 5 4" xfId="11763"/>
    <cellStyle name="Moneda 36 2 2 2 2 5 4 2" xfId="28930"/>
    <cellStyle name="Moneda 36 2 2 2 2 5 5" xfId="14780"/>
    <cellStyle name="Moneda 36 2 2 2 2 5 6" xfId="22507"/>
    <cellStyle name="Moneda 36 2 2 2 2 5 7" xfId="34783"/>
    <cellStyle name="Moneda 36 2 2 2 2 6" xfId="4643"/>
    <cellStyle name="Moneda 36 2 2 2 2 6 2" xfId="7574"/>
    <cellStyle name="Moneda 36 2 2 2 2 6 2 2" xfId="20639"/>
    <cellStyle name="Moneda 36 2 2 2 2 6 2 3" xfId="39229"/>
    <cellStyle name="Moneda 36 2 2 2 2 6 3" xfId="13152"/>
    <cellStyle name="Moneda 36 2 2 2 2 6 3 2" xfId="30786"/>
    <cellStyle name="Moneda 36 2 2 2 2 6 4" xfId="16169"/>
    <cellStyle name="Moneda 36 2 2 2 2 6 5" xfId="24369"/>
    <cellStyle name="Moneda 36 2 2 2 2 6 6" xfId="36172"/>
    <cellStyle name="Moneda 36 2 2 2 2 7" xfId="9954"/>
    <cellStyle name="Moneda 36 2 2 2 2 7 2" xfId="14289"/>
    <cellStyle name="Moneda 36 2 2 2 2 7 2 2" xfId="32789"/>
    <cellStyle name="Moneda 36 2 2 2 2 7 3" xfId="17306"/>
    <cellStyle name="Moneda 36 2 2 2 2 7 4" xfId="37309"/>
    <cellStyle name="Moneda 36 2 2 2 2 8" xfId="6179"/>
    <cellStyle name="Moneda 36 2 2 2 2 8 2" xfId="18237"/>
    <cellStyle name="Moneda 36 2 2 2 2 8 3" xfId="37770"/>
    <cellStyle name="Moneda 36 2 2 2 2 9" xfId="11757"/>
    <cellStyle name="Moneda 36 2 2 2 2 9 2" xfId="28924"/>
    <cellStyle name="Moneda 36 2 2 2 3" xfId="1704"/>
    <cellStyle name="Moneda 36 2 2 2 3 2" xfId="2487"/>
    <cellStyle name="Moneda 36 2 2 2 3 2 2" xfId="4651"/>
    <cellStyle name="Moneda 36 2 2 2 3 2 2 2" xfId="7582"/>
    <cellStyle name="Moneda 36 2 2 2 3 2 2 2 2" xfId="20647"/>
    <cellStyle name="Moneda 36 2 2 2 3 2 2 2 3" xfId="39237"/>
    <cellStyle name="Moneda 36 2 2 2 3 2 2 3" xfId="13160"/>
    <cellStyle name="Moneda 36 2 2 2 3 2 2 3 2" xfId="30794"/>
    <cellStyle name="Moneda 36 2 2 2 3 2 2 4" xfId="16177"/>
    <cellStyle name="Moneda 36 2 2 2 3 2 2 5" xfId="24377"/>
    <cellStyle name="Moneda 36 2 2 2 3 2 2 6" xfId="36180"/>
    <cellStyle name="Moneda 36 2 2 2 3 2 3" xfId="6187"/>
    <cellStyle name="Moneda 36 2 2 2 3 2 3 2" xfId="18863"/>
    <cellStyle name="Moneda 36 2 2 2 3 2 3 3" xfId="38147"/>
    <cellStyle name="Moneda 36 2 2 2 3 2 4" xfId="11765"/>
    <cellStyle name="Moneda 36 2 2 2 3 2 4 2" xfId="28932"/>
    <cellStyle name="Moneda 36 2 2 2 3 2 5" xfId="14782"/>
    <cellStyle name="Moneda 36 2 2 2 3 2 6" xfId="22509"/>
    <cellStyle name="Moneda 36 2 2 2 3 2 7" xfId="34785"/>
    <cellStyle name="Moneda 36 2 2 2 3 3" xfId="4650"/>
    <cellStyle name="Moneda 36 2 2 2 3 3 2" xfId="7581"/>
    <cellStyle name="Moneda 36 2 2 2 3 3 2 2" xfId="20646"/>
    <cellStyle name="Moneda 36 2 2 2 3 3 2 3" xfId="39236"/>
    <cellStyle name="Moneda 36 2 2 2 3 3 3" xfId="13159"/>
    <cellStyle name="Moneda 36 2 2 2 3 3 3 2" xfId="30793"/>
    <cellStyle name="Moneda 36 2 2 2 3 3 4" xfId="16176"/>
    <cellStyle name="Moneda 36 2 2 2 3 3 5" xfId="24376"/>
    <cellStyle name="Moneda 36 2 2 2 3 3 6" xfId="36179"/>
    <cellStyle name="Moneda 36 2 2 2 3 4" xfId="6186"/>
    <cellStyle name="Moneda 36 2 2 2 3 4 2" xfId="18186"/>
    <cellStyle name="Moneda 36 2 2 2 3 4 3" xfId="37719"/>
    <cellStyle name="Moneda 36 2 2 2 3 5" xfId="11764"/>
    <cellStyle name="Moneda 36 2 2 2 3 5 2" xfId="28931"/>
    <cellStyle name="Moneda 36 2 2 2 3 6" xfId="14781"/>
    <cellStyle name="Moneda 36 2 2 2 3 7" xfId="22508"/>
    <cellStyle name="Moneda 36 2 2 2 3 8" xfId="34784"/>
    <cellStyle name="Moneda 36 2 2 2 4" xfId="1874"/>
    <cellStyle name="Moneda 36 2 2 2 4 2" xfId="2488"/>
    <cellStyle name="Moneda 36 2 2 2 4 2 2" xfId="4653"/>
    <cellStyle name="Moneda 36 2 2 2 4 2 2 2" xfId="7584"/>
    <cellStyle name="Moneda 36 2 2 2 4 2 2 2 2" xfId="20649"/>
    <cellStyle name="Moneda 36 2 2 2 4 2 2 2 3" xfId="39239"/>
    <cellStyle name="Moneda 36 2 2 2 4 2 2 3" xfId="13162"/>
    <cellStyle name="Moneda 36 2 2 2 4 2 2 3 2" xfId="30796"/>
    <cellStyle name="Moneda 36 2 2 2 4 2 2 4" xfId="16179"/>
    <cellStyle name="Moneda 36 2 2 2 4 2 2 5" xfId="24379"/>
    <cellStyle name="Moneda 36 2 2 2 4 2 2 6" xfId="36182"/>
    <cellStyle name="Moneda 36 2 2 2 4 2 3" xfId="6189"/>
    <cellStyle name="Moneda 36 2 2 2 4 2 3 2" xfId="18864"/>
    <cellStyle name="Moneda 36 2 2 2 4 2 3 3" xfId="38148"/>
    <cellStyle name="Moneda 36 2 2 2 4 2 4" xfId="11767"/>
    <cellStyle name="Moneda 36 2 2 2 4 2 4 2" xfId="28934"/>
    <cellStyle name="Moneda 36 2 2 2 4 2 5" xfId="14784"/>
    <cellStyle name="Moneda 36 2 2 2 4 2 6" xfId="22511"/>
    <cellStyle name="Moneda 36 2 2 2 4 2 7" xfId="34787"/>
    <cellStyle name="Moneda 36 2 2 2 4 3" xfId="4652"/>
    <cellStyle name="Moneda 36 2 2 2 4 3 2" xfId="7583"/>
    <cellStyle name="Moneda 36 2 2 2 4 3 2 2" xfId="20648"/>
    <cellStyle name="Moneda 36 2 2 2 4 3 2 3" xfId="39238"/>
    <cellStyle name="Moneda 36 2 2 2 4 3 3" xfId="13161"/>
    <cellStyle name="Moneda 36 2 2 2 4 3 3 2" xfId="30795"/>
    <cellStyle name="Moneda 36 2 2 2 4 3 4" xfId="16178"/>
    <cellStyle name="Moneda 36 2 2 2 4 3 5" xfId="24378"/>
    <cellStyle name="Moneda 36 2 2 2 4 3 6" xfId="36181"/>
    <cellStyle name="Moneda 36 2 2 2 4 4" xfId="6188"/>
    <cellStyle name="Moneda 36 2 2 2 4 4 2" xfId="18353"/>
    <cellStyle name="Moneda 36 2 2 2 4 4 3" xfId="37882"/>
    <cellStyle name="Moneda 36 2 2 2 4 5" xfId="11766"/>
    <cellStyle name="Moneda 36 2 2 2 4 5 2" xfId="28933"/>
    <cellStyle name="Moneda 36 2 2 2 4 6" xfId="14783"/>
    <cellStyle name="Moneda 36 2 2 2 4 7" xfId="22510"/>
    <cellStyle name="Moneda 36 2 2 2 4 8" xfId="34786"/>
    <cellStyle name="Moneda 36 2 2 2 5" xfId="2098"/>
    <cellStyle name="Moneda 36 2 2 2 5 2" xfId="2489"/>
    <cellStyle name="Moneda 36 2 2 2 5 2 2" xfId="4655"/>
    <cellStyle name="Moneda 36 2 2 2 5 2 2 2" xfId="7586"/>
    <cellStyle name="Moneda 36 2 2 2 5 2 2 2 2" xfId="20651"/>
    <cellStyle name="Moneda 36 2 2 2 5 2 2 2 3" xfId="39241"/>
    <cellStyle name="Moneda 36 2 2 2 5 2 2 3" xfId="13164"/>
    <cellStyle name="Moneda 36 2 2 2 5 2 2 3 2" xfId="30798"/>
    <cellStyle name="Moneda 36 2 2 2 5 2 2 4" xfId="16181"/>
    <cellStyle name="Moneda 36 2 2 2 5 2 2 5" xfId="24381"/>
    <cellStyle name="Moneda 36 2 2 2 5 2 2 6" xfId="36184"/>
    <cellStyle name="Moneda 36 2 2 2 5 2 3" xfId="6191"/>
    <cellStyle name="Moneda 36 2 2 2 5 2 3 2" xfId="18865"/>
    <cellStyle name="Moneda 36 2 2 2 5 2 3 3" xfId="38149"/>
    <cellStyle name="Moneda 36 2 2 2 5 2 4" xfId="11769"/>
    <cellStyle name="Moneda 36 2 2 2 5 2 4 2" xfId="28936"/>
    <cellStyle name="Moneda 36 2 2 2 5 2 5" xfId="14786"/>
    <cellStyle name="Moneda 36 2 2 2 5 2 6" xfId="22513"/>
    <cellStyle name="Moneda 36 2 2 2 5 2 7" xfId="34789"/>
    <cellStyle name="Moneda 36 2 2 2 5 3" xfId="4654"/>
    <cellStyle name="Moneda 36 2 2 2 5 3 2" xfId="7585"/>
    <cellStyle name="Moneda 36 2 2 2 5 3 2 2" xfId="20650"/>
    <cellStyle name="Moneda 36 2 2 2 5 3 2 3" xfId="39240"/>
    <cellStyle name="Moneda 36 2 2 2 5 3 3" xfId="13163"/>
    <cellStyle name="Moneda 36 2 2 2 5 3 3 2" xfId="30797"/>
    <cellStyle name="Moneda 36 2 2 2 5 3 4" xfId="16180"/>
    <cellStyle name="Moneda 36 2 2 2 5 3 5" xfId="24380"/>
    <cellStyle name="Moneda 36 2 2 2 5 3 6" xfId="36183"/>
    <cellStyle name="Moneda 36 2 2 2 5 4" xfId="6190"/>
    <cellStyle name="Moneda 36 2 2 2 5 4 2" xfId="18542"/>
    <cellStyle name="Moneda 36 2 2 2 5 4 3" xfId="37949"/>
    <cellStyle name="Moneda 36 2 2 2 5 5" xfId="11768"/>
    <cellStyle name="Moneda 36 2 2 2 5 5 2" xfId="28935"/>
    <cellStyle name="Moneda 36 2 2 2 5 6" xfId="14785"/>
    <cellStyle name="Moneda 36 2 2 2 5 7" xfId="22512"/>
    <cellStyle name="Moneda 36 2 2 2 5 8" xfId="34788"/>
    <cellStyle name="Moneda 36 2 2 2 6" xfId="2482"/>
    <cellStyle name="Moneda 36 2 2 2 6 2" xfId="4656"/>
    <cellStyle name="Moneda 36 2 2 2 6 2 2" xfId="7587"/>
    <cellStyle name="Moneda 36 2 2 2 6 2 2 2" xfId="20652"/>
    <cellStyle name="Moneda 36 2 2 2 6 2 2 3" xfId="39242"/>
    <cellStyle name="Moneda 36 2 2 2 6 2 3" xfId="13165"/>
    <cellStyle name="Moneda 36 2 2 2 6 2 3 2" xfId="30799"/>
    <cellStyle name="Moneda 36 2 2 2 6 2 4" xfId="16182"/>
    <cellStyle name="Moneda 36 2 2 2 6 2 5" xfId="24382"/>
    <cellStyle name="Moneda 36 2 2 2 6 2 6" xfId="36185"/>
    <cellStyle name="Moneda 36 2 2 2 6 3" xfId="6192"/>
    <cellStyle name="Moneda 36 2 2 2 6 3 2" xfId="18858"/>
    <cellStyle name="Moneda 36 2 2 2 6 3 3" xfId="38142"/>
    <cellStyle name="Moneda 36 2 2 2 6 4" xfId="11770"/>
    <cellStyle name="Moneda 36 2 2 2 6 4 2" xfId="28937"/>
    <cellStyle name="Moneda 36 2 2 2 6 5" xfId="14787"/>
    <cellStyle name="Moneda 36 2 2 2 6 6" xfId="22514"/>
    <cellStyle name="Moneda 36 2 2 2 6 7" xfId="34790"/>
    <cellStyle name="Moneda 36 2 2 2 7" xfId="4642"/>
    <cellStyle name="Moneda 36 2 2 2 7 2" xfId="7573"/>
    <cellStyle name="Moneda 36 2 2 2 7 2 2" xfId="20638"/>
    <cellStyle name="Moneda 36 2 2 2 7 2 3" xfId="39228"/>
    <cellStyle name="Moneda 36 2 2 2 7 3" xfId="13151"/>
    <cellStyle name="Moneda 36 2 2 2 7 3 2" xfId="30785"/>
    <cellStyle name="Moneda 36 2 2 2 7 4" xfId="16168"/>
    <cellStyle name="Moneda 36 2 2 2 7 5" xfId="24368"/>
    <cellStyle name="Moneda 36 2 2 2 7 6" xfId="36171"/>
    <cellStyle name="Moneda 36 2 2 2 8" xfId="9953"/>
    <cellStyle name="Moneda 36 2 2 2 8 2" xfId="14288"/>
    <cellStyle name="Moneda 36 2 2 2 8 2 2" xfId="32788"/>
    <cellStyle name="Moneda 36 2 2 2 8 3" xfId="17305"/>
    <cellStyle name="Moneda 36 2 2 2 8 4" xfId="37308"/>
    <cellStyle name="Moneda 36 2 2 2 9" xfId="6178"/>
    <cellStyle name="Moneda 36 2 2 2 9 2" xfId="17940"/>
    <cellStyle name="Moneda 36 2 2 2 9 3" xfId="37519"/>
    <cellStyle name="Moneda 36 2 2 3" xfId="1552"/>
    <cellStyle name="Moneda 36 2 2 3 10" xfId="11771"/>
    <cellStyle name="Moneda 36 2 2 3 10 2" xfId="28938"/>
    <cellStyle name="Moneda 36 2 2 3 11" xfId="14788"/>
    <cellStyle name="Moneda 36 2 2 3 12" xfId="33945"/>
    <cellStyle name="Moneda 36 2 2 3 13" xfId="22515"/>
    <cellStyle name="Moneda 36 2 2 3 14" xfId="34791"/>
    <cellStyle name="Moneda 36 2 2 3 2" xfId="1758"/>
    <cellStyle name="Moneda 36 2 2 3 2 10" xfId="14789"/>
    <cellStyle name="Moneda 36 2 2 3 2 11" xfId="33944"/>
    <cellStyle name="Moneda 36 2 2 3 2 12" xfId="22516"/>
    <cellStyle name="Moneda 36 2 2 3 2 13" xfId="34792"/>
    <cellStyle name="Moneda 36 2 2 3 2 2" xfId="2492"/>
    <cellStyle name="Moneda 36 2 2 3 2 2 2" xfId="3539"/>
    <cellStyle name="Moneda 36 2 2 3 2 2 2 2" xfId="4660"/>
    <cellStyle name="Moneda 36 2 2 3 2 2 2 2 2" xfId="7591"/>
    <cellStyle name="Moneda 36 2 2 3 2 2 2 2 2 2" xfId="20656"/>
    <cellStyle name="Moneda 36 2 2 3 2 2 2 2 2 3" xfId="39246"/>
    <cellStyle name="Moneda 36 2 2 3 2 2 2 2 3" xfId="13169"/>
    <cellStyle name="Moneda 36 2 2 3 2 2 2 2 3 2" xfId="30803"/>
    <cellStyle name="Moneda 36 2 2 3 2 2 2 2 4" xfId="16186"/>
    <cellStyle name="Moneda 36 2 2 3 2 2 2 2 5" xfId="24386"/>
    <cellStyle name="Moneda 36 2 2 3 2 2 2 2 6" xfId="36189"/>
    <cellStyle name="Moneda 36 2 2 3 2 2 2 3" xfId="6196"/>
    <cellStyle name="Moneda 36 2 2 3 2 2 2 3 2" xfId="19727"/>
    <cellStyle name="Moneda 36 2 2 3 2 2 2 3 3" xfId="38739"/>
    <cellStyle name="Moneda 36 2 2 3 2 2 2 4" xfId="11774"/>
    <cellStyle name="Moneda 36 2 2 3 2 2 2 4 2" xfId="28941"/>
    <cellStyle name="Moneda 36 2 2 3 2 2 2 5" xfId="14791"/>
    <cellStyle name="Moneda 36 2 2 3 2 2 2 6" xfId="22518"/>
    <cellStyle name="Moneda 36 2 2 3 2 2 2 7" xfId="34794"/>
    <cellStyle name="Moneda 36 2 2 3 2 2 3" xfId="4659"/>
    <cellStyle name="Moneda 36 2 2 3 2 2 3 2" xfId="7590"/>
    <cellStyle name="Moneda 36 2 2 3 2 2 3 2 2" xfId="20655"/>
    <cellStyle name="Moneda 36 2 2 3 2 2 3 2 3" xfId="39245"/>
    <cellStyle name="Moneda 36 2 2 3 2 2 3 3" xfId="13168"/>
    <cellStyle name="Moneda 36 2 2 3 2 2 3 3 2" xfId="30802"/>
    <cellStyle name="Moneda 36 2 2 3 2 2 3 4" xfId="16185"/>
    <cellStyle name="Moneda 36 2 2 3 2 2 3 5" xfId="24385"/>
    <cellStyle name="Moneda 36 2 2 3 2 2 3 6" xfId="36188"/>
    <cellStyle name="Moneda 36 2 2 3 2 2 4" xfId="6195"/>
    <cellStyle name="Moneda 36 2 2 3 2 2 4 2" xfId="18868"/>
    <cellStyle name="Moneda 36 2 2 3 2 2 4 3" xfId="38152"/>
    <cellStyle name="Moneda 36 2 2 3 2 2 5" xfId="11773"/>
    <cellStyle name="Moneda 36 2 2 3 2 2 5 2" xfId="28940"/>
    <cellStyle name="Moneda 36 2 2 3 2 2 6" xfId="14790"/>
    <cellStyle name="Moneda 36 2 2 3 2 2 7" xfId="22517"/>
    <cellStyle name="Moneda 36 2 2 3 2 2 8" xfId="34793"/>
    <cellStyle name="Moneda 36 2 2 3 2 3" xfId="2493"/>
    <cellStyle name="Moneda 36 2 2 3 2 3 2" xfId="3540"/>
    <cellStyle name="Moneda 36 2 2 3 2 3 2 2" xfId="4662"/>
    <cellStyle name="Moneda 36 2 2 3 2 3 2 2 2" xfId="7593"/>
    <cellStyle name="Moneda 36 2 2 3 2 3 2 2 2 2" xfId="20658"/>
    <cellStyle name="Moneda 36 2 2 3 2 3 2 2 2 3" xfId="39248"/>
    <cellStyle name="Moneda 36 2 2 3 2 3 2 2 3" xfId="13171"/>
    <cellStyle name="Moneda 36 2 2 3 2 3 2 2 3 2" xfId="30805"/>
    <cellStyle name="Moneda 36 2 2 3 2 3 2 2 4" xfId="16188"/>
    <cellStyle name="Moneda 36 2 2 3 2 3 2 2 5" xfId="24388"/>
    <cellStyle name="Moneda 36 2 2 3 2 3 2 2 6" xfId="36191"/>
    <cellStyle name="Moneda 36 2 2 3 2 3 2 3" xfId="6198"/>
    <cellStyle name="Moneda 36 2 2 3 2 3 2 3 2" xfId="19728"/>
    <cellStyle name="Moneda 36 2 2 3 2 3 2 3 3" xfId="38740"/>
    <cellStyle name="Moneda 36 2 2 3 2 3 2 4" xfId="11776"/>
    <cellStyle name="Moneda 36 2 2 3 2 3 2 4 2" xfId="28943"/>
    <cellStyle name="Moneda 36 2 2 3 2 3 2 5" xfId="14793"/>
    <cellStyle name="Moneda 36 2 2 3 2 3 2 6" xfId="22520"/>
    <cellStyle name="Moneda 36 2 2 3 2 3 2 7" xfId="34796"/>
    <cellStyle name="Moneda 36 2 2 3 2 3 3" xfId="4661"/>
    <cellStyle name="Moneda 36 2 2 3 2 3 3 2" xfId="7592"/>
    <cellStyle name="Moneda 36 2 2 3 2 3 3 2 2" xfId="20657"/>
    <cellStyle name="Moneda 36 2 2 3 2 3 3 2 3" xfId="39247"/>
    <cellStyle name="Moneda 36 2 2 3 2 3 3 3" xfId="13170"/>
    <cellStyle name="Moneda 36 2 2 3 2 3 3 3 2" xfId="30804"/>
    <cellStyle name="Moneda 36 2 2 3 2 3 3 4" xfId="16187"/>
    <cellStyle name="Moneda 36 2 2 3 2 3 3 5" xfId="24387"/>
    <cellStyle name="Moneda 36 2 2 3 2 3 3 6" xfId="36190"/>
    <cellStyle name="Moneda 36 2 2 3 2 3 4" xfId="6197"/>
    <cellStyle name="Moneda 36 2 2 3 2 3 4 2" xfId="18869"/>
    <cellStyle name="Moneda 36 2 2 3 2 3 4 3" xfId="38153"/>
    <cellStyle name="Moneda 36 2 2 3 2 3 5" xfId="11775"/>
    <cellStyle name="Moneda 36 2 2 3 2 3 5 2" xfId="28942"/>
    <cellStyle name="Moneda 36 2 2 3 2 3 6" xfId="14792"/>
    <cellStyle name="Moneda 36 2 2 3 2 3 7" xfId="22519"/>
    <cellStyle name="Moneda 36 2 2 3 2 3 8" xfId="34795"/>
    <cellStyle name="Moneda 36 2 2 3 2 4" xfId="2494"/>
    <cellStyle name="Moneda 36 2 2 3 2 4 2" xfId="4663"/>
    <cellStyle name="Moneda 36 2 2 3 2 4 2 2" xfId="7594"/>
    <cellStyle name="Moneda 36 2 2 3 2 4 2 2 2" xfId="20659"/>
    <cellStyle name="Moneda 36 2 2 3 2 4 2 2 3" xfId="39249"/>
    <cellStyle name="Moneda 36 2 2 3 2 4 2 3" xfId="13172"/>
    <cellStyle name="Moneda 36 2 2 3 2 4 2 3 2" xfId="30806"/>
    <cellStyle name="Moneda 36 2 2 3 2 4 2 4" xfId="16189"/>
    <cellStyle name="Moneda 36 2 2 3 2 4 2 5" xfId="24389"/>
    <cellStyle name="Moneda 36 2 2 3 2 4 2 6" xfId="36192"/>
    <cellStyle name="Moneda 36 2 2 3 2 4 3" xfId="6199"/>
    <cellStyle name="Moneda 36 2 2 3 2 4 3 2" xfId="18870"/>
    <cellStyle name="Moneda 36 2 2 3 2 4 3 3" xfId="38154"/>
    <cellStyle name="Moneda 36 2 2 3 2 4 4" xfId="11777"/>
    <cellStyle name="Moneda 36 2 2 3 2 4 4 2" xfId="28944"/>
    <cellStyle name="Moneda 36 2 2 3 2 4 5" xfId="14794"/>
    <cellStyle name="Moneda 36 2 2 3 2 4 6" xfId="22521"/>
    <cellStyle name="Moneda 36 2 2 3 2 4 7" xfId="34797"/>
    <cellStyle name="Moneda 36 2 2 3 2 5" xfId="2491"/>
    <cellStyle name="Moneda 36 2 2 3 2 5 2" xfId="4664"/>
    <cellStyle name="Moneda 36 2 2 3 2 5 2 2" xfId="7595"/>
    <cellStyle name="Moneda 36 2 2 3 2 5 2 2 2" xfId="20660"/>
    <cellStyle name="Moneda 36 2 2 3 2 5 2 2 3" xfId="39250"/>
    <cellStyle name="Moneda 36 2 2 3 2 5 2 3" xfId="13173"/>
    <cellStyle name="Moneda 36 2 2 3 2 5 2 3 2" xfId="30807"/>
    <cellStyle name="Moneda 36 2 2 3 2 5 2 4" xfId="16190"/>
    <cellStyle name="Moneda 36 2 2 3 2 5 2 5" xfId="24390"/>
    <cellStyle name="Moneda 36 2 2 3 2 5 2 6" xfId="36193"/>
    <cellStyle name="Moneda 36 2 2 3 2 5 3" xfId="6200"/>
    <cellStyle name="Moneda 36 2 2 3 2 5 3 2" xfId="18867"/>
    <cellStyle name="Moneda 36 2 2 3 2 5 3 3" xfId="38151"/>
    <cellStyle name="Moneda 36 2 2 3 2 5 4" xfId="11778"/>
    <cellStyle name="Moneda 36 2 2 3 2 5 4 2" xfId="28945"/>
    <cellStyle name="Moneda 36 2 2 3 2 5 5" xfId="14795"/>
    <cellStyle name="Moneda 36 2 2 3 2 5 6" xfId="22522"/>
    <cellStyle name="Moneda 36 2 2 3 2 5 7" xfId="34798"/>
    <cellStyle name="Moneda 36 2 2 3 2 6" xfId="4658"/>
    <cellStyle name="Moneda 36 2 2 3 2 6 2" xfId="7589"/>
    <cellStyle name="Moneda 36 2 2 3 2 6 2 2" xfId="20654"/>
    <cellStyle name="Moneda 36 2 2 3 2 6 2 3" xfId="39244"/>
    <cellStyle name="Moneda 36 2 2 3 2 6 3" xfId="13167"/>
    <cellStyle name="Moneda 36 2 2 3 2 6 3 2" xfId="30801"/>
    <cellStyle name="Moneda 36 2 2 3 2 6 4" xfId="16184"/>
    <cellStyle name="Moneda 36 2 2 3 2 6 5" xfId="24384"/>
    <cellStyle name="Moneda 36 2 2 3 2 6 6" xfId="36187"/>
    <cellStyle name="Moneda 36 2 2 3 2 7" xfId="9956"/>
    <cellStyle name="Moneda 36 2 2 3 2 7 2" xfId="14291"/>
    <cellStyle name="Moneda 36 2 2 3 2 7 2 2" xfId="32791"/>
    <cellStyle name="Moneda 36 2 2 3 2 7 3" xfId="17308"/>
    <cellStyle name="Moneda 36 2 2 3 2 7 4" xfId="37311"/>
    <cellStyle name="Moneda 36 2 2 3 2 8" xfId="6194"/>
    <cellStyle name="Moneda 36 2 2 3 2 8 2" xfId="18238"/>
    <cellStyle name="Moneda 36 2 2 3 2 8 3" xfId="37771"/>
    <cellStyle name="Moneda 36 2 2 3 2 9" xfId="11772"/>
    <cellStyle name="Moneda 36 2 2 3 2 9 2" xfId="28939"/>
    <cellStyle name="Moneda 36 2 2 3 3" xfId="1703"/>
    <cellStyle name="Moneda 36 2 2 3 3 2" xfId="2495"/>
    <cellStyle name="Moneda 36 2 2 3 3 2 2" xfId="4666"/>
    <cellStyle name="Moneda 36 2 2 3 3 2 2 2" xfId="7597"/>
    <cellStyle name="Moneda 36 2 2 3 3 2 2 2 2" xfId="20662"/>
    <cellStyle name="Moneda 36 2 2 3 3 2 2 2 3" xfId="39252"/>
    <cellStyle name="Moneda 36 2 2 3 3 2 2 3" xfId="13175"/>
    <cellStyle name="Moneda 36 2 2 3 3 2 2 3 2" xfId="30809"/>
    <cellStyle name="Moneda 36 2 2 3 3 2 2 4" xfId="16192"/>
    <cellStyle name="Moneda 36 2 2 3 3 2 2 5" xfId="24392"/>
    <cellStyle name="Moneda 36 2 2 3 3 2 2 6" xfId="36195"/>
    <cellStyle name="Moneda 36 2 2 3 3 2 3" xfId="6202"/>
    <cellStyle name="Moneda 36 2 2 3 3 2 3 2" xfId="18871"/>
    <cellStyle name="Moneda 36 2 2 3 3 2 3 3" xfId="38155"/>
    <cellStyle name="Moneda 36 2 2 3 3 2 4" xfId="11780"/>
    <cellStyle name="Moneda 36 2 2 3 3 2 4 2" xfId="28947"/>
    <cellStyle name="Moneda 36 2 2 3 3 2 5" xfId="14797"/>
    <cellStyle name="Moneda 36 2 2 3 3 2 6" xfId="22524"/>
    <cellStyle name="Moneda 36 2 2 3 3 2 7" xfId="34800"/>
    <cellStyle name="Moneda 36 2 2 3 3 3" xfId="4665"/>
    <cellStyle name="Moneda 36 2 2 3 3 3 2" xfId="7596"/>
    <cellStyle name="Moneda 36 2 2 3 3 3 2 2" xfId="20661"/>
    <cellStyle name="Moneda 36 2 2 3 3 3 2 3" xfId="39251"/>
    <cellStyle name="Moneda 36 2 2 3 3 3 3" xfId="13174"/>
    <cellStyle name="Moneda 36 2 2 3 3 3 3 2" xfId="30808"/>
    <cellStyle name="Moneda 36 2 2 3 3 3 4" xfId="16191"/>
    <cellStyle name="Moneda 36 2 2 3 3 3 5" xfId="24391"/>
    <cellStyle name="Moneda 36 2 2 3 3 3 6" xfId="36194"/>
    <cellStyle name="Moneda 36 2 2 3 3 4" xfId="6201"/>
    <cellStyle name="Moneda 36 2 2 3 3 4 2" xfId="18185"/>
    <cellStyle name="Moneda 36 2 2 3 3 4 3" xfId="37718"/>
    <cellStyle name="Moneda 36 2 2 3 3 5" xfId="11779"/>
    <cellStyle name="Moneda 36 2 2 3 3 5 2" xfId="28946"/>
    <cellStyle name="Moneda 36 2 2 3 3 6" xfId="14796"/>
    <cellStyle name="Moneda 36 2 2 3 3 7" xfId="22523"/>
    <cellStyle name="Moneda 36 2 2 3 3 8" xfId="34799"/>
    <cellStyle name="Moneda 36 2 2 3 4" xfId="1873"/>
    <cellStyle name="Moneda 36 2 2 3 4 2" xfId="2496"/>
    <cellStyle name="Moneda 36 2 2 3 4 2 2" xfId="4668"/>
    <cellStyle name="Moneda 36 2 2 3 4 2 2 2" xfId="7599"/>
    <cellStyle name="Moneda 36 2 2 3 4 2 2 2 2" xfId="20664"/>
    <cellStyle name="Moneda 36 2 2 3 4 2 2 2 3" xfId="39254"/>
    <cellStyle name="Moneda 36 2 2 3 4 2 2 3" xfId="13177"/>
    <cellStyle name="Moneda 36 2 2 3 4 2 2 3 2" xfId="30811"/>
    <cellStyle name="Moneda 36 2 2 3 4 2 2 4" xfId="16194"/>
    <cellStyle name="Moneda 36 2 2 3 4 2 2 5" xfId="24394"/>
    <cellStyle name="Moneda 36 2 2 3 4 2 2 6" xfId="36197"/>
    <cellStyle name="Moneda 36 2 2 3 4 2 3" xfId="6204"/>
    <cellStyle name="Moneda 36 2 2 3 4 2 3 2" xfId="18872"/>
    <cellStyle name="Moneda 36 2 2 3 4 2 3 3" xfId="38156"/>
    <cellStyle name="Moneda 36 2 2 3 4 2 4" xfId="11782"/>
    <cellStyle name="Moneda 36 2 2 3 4 2 4 2" xfId="28949"/>
    <cellStyle name="Moneda 36 2 2 3 4 2 5" xfId="14799"/>
    <cellStyle name="Moneda 36 2 2 3 4 2 6" xfId="22526"/>
    <cellStyle name="Moneda 36 2 2 3 4 2 7" xfId="34802"/>
    <cellStyle name="Moneda 36 2 2 3 4 3" xfId="4667"/>
    <cellStyle name="Moneda 36 2 2 3 4 3 2" xfId="7598"/>
    <cellStyle name="Moneda 36 2 2 3 4 3 2 2" xfId="20663"/>
    <cellStyle name="Moneda 36 2 2 3 4 3 2 3" xfId="39253"/>
    <cellStyle name="Moneda 36 2 2 3 4 3 3" xfId="13176"/>
    <cellStyle name="Moneda 36 2 2 3 4 3 3 2" xfId="30810"/>
    <cellStyle name="Moneda 36 2 2 3 4 3 4" xfId="16193"/>
    <cellStyle name="Moneda 36 2 2 3 4 3 5" xfId="24393"/>
    <cellStyle name="Moneda 36 2 2 3 4 3 6" xfId="36196"/>
    <cellStyle name="Moneda 36 2 2 3 4 4" xfId="6203"/>
    <cellStyle name="Moneda 36 2 2 3 4 4 2" xfId="18352"/>
    <cellStyle name="Moneda 36 2 2 3 4 4 3" xfId="37881"/>
    <cellStyle name="Moneda 36 2 2 3 4 5" xfId="11781"/>
    <cellStyle name="Moneda 36 2 2 3 4 5 2" xfId="28948"/>
    <cellStyle name="Moneda 36 2 2 3 4 6" xfId="14798"/>
    <cellStyle name="Moneda 36 2 2 3 4 7" xfId="22525"/>
    <cellStyle name="Moneda 36 2 2 3 4 8" xfId="34801"/>
    <cellStyle name="Moneda 36 2 2 3 5" xfId="2099"/>
    <cellStyle name="Moneda 36 2 2 3 5 2" xfId="2497"/>
    <cellStyle name="Moneda 36 2 2 3 5 2 2" xfId="4670"/>
    <cellStyle name="Moneda 36 2 2 3 5 2 2 2" xfId="7601"/>
    <cellStyle name="Moneda 36 2 2 3 5 2 2 2 2" xfId="20666"/>
    <cellStyle name="Moneda 36 2 2 3 5 2 2 2 3" xfId="39256"/>
    <cellStyle name="Moneda 36 2 2 3 5 2 2 3" xfId="13179"/>
    <cellStyle name="Moneda 36 2 2 3 5 2 2 3 2" xfId="30813"/>
    <cellStyle name="Moneda 36 2 2 3 5 2 2 4" xfId="16196"/>
    <cellStyle name="Moneda 36 2 2 3 5 2 2 5" xfId="24396"/>
    <cellStyle name="Moneda 36 2 2 3 5 2 2 6" xfId="36199"/>
    <cellStyle name="Moneda 36 2 2 3 5 2 3" xfId="6206"/>
    <cellStyle name="Moneda 36 2 2 3 5 2 3 2" xfId="18873"/>
    <cellStyle name="Moneda 36 2 2 3 5 2 3 3" xfId="38157"/>
    <cellStyle name="Moneda 36 2 2 3 5 2 4" xfId="11784"/>
    <cellStyle name="Moneda 36 2 2 3 5 2 4 2" xfId="28951"/>
    <cellStyle name="Moneda 36 2 2 3 5 2 5" xfId="14801"/>
    <cellStyle name="Moneda 36 2 2 3 5 2 6" xfId="22528"/>
    <cellStyle name="Moneda 36 2 2 3 5 2 7" xfId="34804"/>
    <cellStyle name="Moneda 36 2 2 3 5 3" xfId="4669"/>
    <cellStyle name="Moneda 36 2 2 3 5 3 2" xfId="7600"/>
    <cellStyle name="Moneda 36 2 2 3 5 3 2 2" xfId="20665"/>
    <cellStyle name="Moneda 36 2 2 3 5 3 2 3" xfId="39255"/>
    <cellStyle name="Moneda 36 2 2 3 5 3 3" xfId="13178"/>
    <cellStyle name="Moneda 36 2 2 3 5 3 3 2" xfId="30812"/>
    <cellStyle name="Moneda 36 2 2 3 5 3 4" xfId="16195"/>
    <cellStyle name="Moneda 36 2 2 3 5 3 5" xfId="24395"/>
    <cellStyle name="Moneda 36 2 2 3 5 3 6" xfId="36198"/>
    <cellStyle name="Moneda 36 2 2 3 5 4" xfId="6205"/>
    <cellStyle name="Moneda 36 2 2 3 5 4 2" xfId="18543"/>
    <cellStyle name="Moneda 36 2 2 3 5 4 3" xfId="37950"/>
    <cellStyle name="Moneda 36 2 2 3 5 5" xfId="11783"/>
    <cellStyle name="Moneda 36 2 2 3 5 5 2" xfId="28950"/>
    <cellStyle name="Moneda 36 2 2 3 5 6" xfId="14800"/>
    <cellStyle name="Moneda 36 2 2 3 5 7" xfId="22527"/>
    <cellStyle name="Moneda 36 2 2 3 5 8" xfId="34803"/>
    <cellStyle name="Moneda 36 2 2 3 6" xfId="2490"/>
    <cellStyle name="Moneda 36 2 2 3 6 2" xfId="4671"/>
    <cellStyle name="Moneda 36 2 2 3 6 2 2" xfId="7602"/>
    <cellStyle name="Moneda 36 2 2 3 6 2 2 2" xfId="20667"/>
    <cellStyle name="Moneda 36 2 2 3 6 2 2 3" xfId="39257"/>
    <cellStyle name="Moneda 36 2 2 3 6 2 3" xfId="13180"/>
    <cellStyle name="Moneda 36 2 2 3 6 2 3 2" xfId="30814"/>
    <cellStyle name="Moneda 36 2 2 3 6 2 4" xfId="16197"/>
    <cellStyle name="Moneda 36 2 2 3 6 2 5" xfId="24397"/>
    <cellStyle name="Moneda 36 2 2 3 6 2 6" xfId="36200"/>
    <cellStyle name="Moneda 36 2 2 3 6 3" xfId="6207"/>
    <cellStyle name="Moneda 36 2 2 3 6 3 2" xfId="18866"/>
    <cellStyle name="Moneda 36 2 2 3 6 3 3" xfId="38150"/>
    <cellStyle name="Moneda 36 2 2 3 6 4" xfId="11785"/>
    <cellStyle name="Moneda 36 2 2 3 6 4 2" xfId="28952"/>
    <cellStyle name="Moneda 36 2 2 3 6 5" xfId="14802"/>
    <cellStyle name="Moneda 36 2 2 3 6 6" xfId="22529"/>
    <cellStyle name="Moneda 36 2 2 3 6 7" xfId="34805"/>
    <cellStyle name="Moneda 36 2 2 3 7" xfId="4657"/>
    <cellStyle name="Moneda 36 2 2 3 7 2" xfId="7588"/>
    <cellStyle name="Moneda 36 2 2 3 7 2 2" xfId="20653"/>
    <cellStyle name="Moneda 36 2 2 3 7 2 3" xfId="39243"/>
    <cellStyle name="Moneda 36 2 2 3 7 3" xfId="13166"/>
    <cellStyle name="Moneda 36 2 2 3 7 3 2" xfId="30800"/>
    <cellStyle name="Moneda 36 2 2 3 7 4" xfId="16183"/>
    <cellStyle name="Moneda 36 2 2 3 7 5" xfId="24383"/>
    <cellStyle name="Moneda 36 2 2 3 7 6" xfId="36186"/>
    <cellStyle name="Moneda 36 2 2 3 8" xfId="9955"/>
    <cellStyle name="Moneda 36 2 2 3 8 2" xfId="14290"/>
    <cellStyle name="Moneda 36 2 2 3 8 2 2" xfId="32790"/>
    <cellStyle name="Moneda 36 2 2 3 8 3" xfId="17307"/>
    <cellStyle name="Moneda 36 2 2 3 8 4" xfId="37310"/>
    <cellStyle name="Moneda 36 2 2 3 9" xfId="6193"/>
    <cellStyle name="Moneda 36 2 2 3 9 2" xfId="18034"/>
    <cellStyle name="Moneda 36 2 2 3 9 3" xfId="37568"/>
    <cellStyle name="Moneda 36 2 2 4" xfId="1756"/>
    <cellStyle name="Moneda 36 2 2 4 10" xfId="14803"/>
    <cellStyle name="Moneda 36 2 2 4 11" xfId="33943"/>
    <cellStyle name="Moneda 36 2 2 4 12" xfId="22530"/>
    <cellStyle name="Moneda 36 2 2 4 13" xfId="34806"/>
    <cellStyle name="Moneda 36 2 2 4 2" xfId="1681"/>
    <cellStyle name="Moneda 36 2 2 4 2 10" xfId="22531"/>
    <cellStyle name="Moneda 36 2 2 4 2 11" xfId="34807"/>
    <cellStyle name="Moneda 36 2 2 4 2 2" xfId="2500"/>
    <cellStyle name="Moneda 36 2 2 4 2 2 2" xfId="3541"/>
    <cellStyle name="Moneda 36 2 2 4 2 2 2 2" xfId="4675"/>
    <cellStyle name="Moneda 36 2 2 4 2 2 2 2 2" xfId="7606"/>
    <cellStyle name="Moneda 36 2 2 4 2 2 2 2 2 2" xfId="20671"/>
    <cellStyle name="Moneda 36 2 2 4 2 2 2 2 2 3" xfId="39261"/>
    <cellStyle name="Moneda 36 2 2 4 2 2 2 2 3" xfId="13184"/>
    <cellStyle name="Moneda 36 2 2 4 2 2 2 2 3 2" xfId="30818"/>
    <cellStyle name="Moneda 36 2 2 4 2 2 2 2 4" xfId="16201"/>
    <cellStyle name="Moneda 36 2 2 4 2 2 2 2 5" xfId="24401"/>
    <cellStyle name="Moneda 36 2 2 4 2 2 2 2 6" xfId="36204"/>
    <cellStyle name="Moneda 36 2 2 4 2 2 2 3" xfId="6211"/>
    <cellStyle name="Moneda 36 2 2 4 2 2 2 3 2" xfId="19729"/>
    <cellStyle name="Moneda 36 2 2 4 2 2 2 3 3" xfId="38741"/>
    <cellStyle name="Moneda 36 2 2 4 2 2 2 4" xfId="11789"/>
    <cellStyle name="Moneda 36 2 2 4 2 2 2 4 2" xfId="28956"/>
    <cellStyle name="Moneda 36 2 2 4 2 2 2 5" xfId="14806"/>
    <cellStyle name="Moneda 36 2 2 4 2 2 2 6" xfId="22533"/>
    <cellStyle name="Moneda 36 2 2 4 2 2 2 7" xfId="34809"/>
    <cellStyle name="Moneda 36 2 2 4 2 2 3" xfId="4674"/>
    <cellStyle name="Moneda 36 2 2 4 2 2 3 2" xfId="7605"/>
    <cellStyle name="Moneda 36 2 2 4 2 2 3 2 2" xfId="20670"/>
    <cellStyle name="Moneda 36 2 2 4 2 2 3 2 3" xfId="39260"/>
    <cellStyle name="Moneda 36 2 2 4 2 2 3 3" xfId="13183"/>
    <cellStyle name="Moneda 36 2 2 4 2 2 3 3 2" xfId="30817"/>
    <cellStyle name="Moneda 36 2 2 4 2 2 3 4" xfId="16200"/>
    <cellStyle name="Moneda 36 2 2 4 2 2 3 5" xfId="24400"/>
    <cellStyle name="Moneda 36 2 2 4 2 2 3 6" xfId="36203"/>
    <cellStyle name="Moneda 36 2 2 4 2 2 4" xfId="6210"/>
    <cellStyle name="Moneda 36 2 2 4 2 2 4 2" xfId="18876"/>
    <cellStyle name="Moneda 36 2 2 4 2 2 4 3" xfId="38160"/>
    <cellStyle name="Moneda 36 2 2 4 2 2 5" xfId="11788"/>
    <cellStyle name="Moneda 36 2 2 4 2 2 5 2" xfId="28955"/>
    <cellStyle name="Moneda 36 2 2 4 2 2 6" xfId="14805"/>
    <cellStyle name="Moneda 36 2 2 4 2 2 7" xfId="22532"/>
    <cellStyle name="Moneda 36 2 2 4 2 2 8" xfId="34808"/>
    <cellStyle name="Moneda 36 2 2 4 2 3" xfId="2499"/>
    <cellStyle name="Moneda 36 2 2 4 2 3 2" xfId="4676"/>
    <cellStyle name="Moneda 36 2 2 4 2 3 2 2" xfId="7607"/>
    <cellStyle name="Moneda 36 2 2 4 2 3 2 2 2" xfId="20672"/>
    <cellStyle name="Moneda 36 2 2 4 2 3 2 2 3" xfId="39262"/>
    <cellStyle name="Moneda 36 2 2 4 2 3 2 3" xfId="13185"/>
    <cellStyle name="Moneda 36 2 2 4 2 3 2 3 2" xfId="30819"/>
    <cellStyle name="Moneda 36 2 2 4 2 3 2 4" xfId="16202"/>
    <cellStyle name="Moneda 36 2 2 4 2 3 2 5" xfId="24402"/>
    <cellStyle name="Moneda 36 2 2 4 2 3 2 6" xfId="36205"/>
    <cellStyle name="Moneda 36 2 2 4 2 3 3" xfId="6212"/>
    <cellStyle name="Moneda 36 2 2 4 2 3 3 2" xfId="18875"/>
    <cellStyle name="Moneda 36 2 2 4 2 3 3 3" xfId="38159"/>
    <cellStyle name="Moneda 36 2 2 4 2 3 4" xfId="11790"/>
    <cellStyle name="Moneda 36 2 2 4 2 3 4 2" xfId="28957"/>
    <cellStyle name="Moneda 36 2 2 4 2 3 5" xfId="14807"/>
    <cellStyle name="Moneda 36 2 2 4 2 3 6" xfId="22534"/>
    <cellStyle name="Moneda 36 2 2 4 2 3 7" xfId="34810"/>
    <cellStyle name="Moneda 36 2 2 4 2 4" xfId="4673"/>
    <cellStyle name="Moneda 36 2 2 4 2 4 2" xfId="7604"/>
    <cellStyle name="Moneda 36 2 2 4 2 4 2 2" xfId="20669"/>
    <cellStyle name="Moneda 36 2 2 4 2 4 2 3" xfId="39259"/>
    <cellStyle name="Moneda 36 2 2 4 2 4 3" xfId="13182"/>
    <cellStyle name="Moneda 36 2 2 4 2 4 3 2" xfId="30816"/>
    <cellStyle name="Moneda 36 2 2 4 2 4 4" xfId="16199"/>
    <cellStyle name="Moneda 36 2 2 4 2 4 5" xfId="24399"/>
    <cellStyle name="Moneda 36 2 2 4 2 4 6" xfId="36202"/>
    <cellStyle name="Moneda 36 2 2 4 2 5" xfId="9958"/>
    <cellStyle name="Moneda 36 2 2 4 2 5 2" xfId="14293"/>
    <cellStyle name="Moneda 36 2 2 4 2 5 2 2" xfId="32793"/>
    <cellStyle name="Moneda 36 2 2 4 2 5 3" xfId="17310"/>
    <cellStyle name="Moneda 36 2 2 4 2 5 4" xfId="37313"/>
    <cellStyle name="Moneda 36 2 2 4 2 6" xfId="6209"/>
    <cellStyle name="Moneda 36 2 2 4 2 6 2" xfId="18163"/>
    <cellStyle name="Moneda 36 2 2 4 2 6 3" xfId="37696"/>
    <cellStyle name="Moneda 36 2 2 4 2 7" xfId="11787"/>
    <cellStyle name="Moneda 36 2 2 4 2 7 2" xfId="28954"/>
    <cellStyle name="Moneda 36 2 2 4 2 8" xfId="14804"/>
    <cellStyle name="Moneda 36 2 2 4 2 9" xfId="33942"/>
    <cellStyle name="Moneda 36 2 2 4 3" xfId="1702"/>
    <cellStyle name="Moneda 36 2 2 4 3 2" xfId="2501"/>
    <cellStyle name="Moneda 36 2 2 4 3 2 2" xfId="4678"/>
    <cellStyle name="Moneda 36 2 2 4 3 2 2 2" xfId="7609"/>
    <cellStyle name="Moneda 36 2 2 4 3 2 2 2 2" xfId="20674"/>
    <cellStyle name="Moneda 36 2 2 4 3 2 2 2 3" xfId="39264"/>
    <cellStyle name="Moneda 36 2 2 4 3 2 2 3" xfId="13187"/>
    <cellStyle name="Moneda 36 2 2 4 3 2 2 3 2" xfId="30821"/>
    <cellStyle name="Moneda 36 2 2 4 3 2 2 4" xfId="16204"/>
    <cellStyle name="Moneda 36 2 2 4 3 2 2 5" xfId="24404"/>
    <cellStyle name="Moneda 36 2 2 4 3 2 2 6" xfId="36207"/>
    <cellStyle name="Moneda 36 2 2 4 3 2 3" xfId="6214"/>
    <cellStyle name="Moneda 36 2 2 4 3 2 3 2" xfId="18877"/>
    <cellStyle name="Moneda 36 2 2 4 3 2 3 3" xfId="38161"/>
    <cellStyle name="Moneda 36 2 2 4 3 2 4" xfId="11792"/>
    <cellStyle name="Moneda 36 2 2 4 3 2 4 2" xfId="28959"/>
    <cellStyle name="Moneda 36 2 2 4 3 2 5" xfId="14809"/>
    <cellStyle name="Moneda 36 2 2 4 3 2 6" xfId="22536"/>
    <cellStyle name="Moneda 36 2 2 4 3 2 7" xfId="34812"/>
    <cellStyle name="Moneda 36 2 2 4 3 3" xfId="4677"/>
    <cellStyle name="Moneda 36 2 2 4 3 3 2" xfId="7608"/>
    <cellStyle name="Moneda 36 2 2 4 3 3 2 2" xfId="20673"/>
    <cellStyle name="Moneda 36 2 2 4 3 3 2 3" xfId="39263"/>
    <cellStyle name="Moneda 36 2 2 4 3 3 3" xfId="13186"/>
    <cellStyle name="Moneda 36 2 2 4 3 3 3 2" xfId="30820"/>
    <cellStyle name="Moneda 36 2 2 4 3 3 4" xfId="16203"/>
    <cellStyle name="Moneda 36 2 2 4 3 3 5" xfId="24403"/>
    <cellStyle name="Moneda 36 2 2 4 3 3 6" xfId="36206"/>
    <cellStyle name="Moneda 36 2 2 4 3 4" xfId="6213"/>
    <cellStyle name="Moneda 36 2 2 4 3 4 2" xfId="18184"/>
    <cellStyle name="Moneda 36 2 2 4 3 4 3" xfId="37717"/>
    <cellStyle name="Moneda 36 2 2 4 3 5" xfId="11791"/>
    <cellStyle name="Moneda 36 2 2 4 3 5 2" xfId="28958"/>
    <cellStyle name="Moneda 36 2 2 4 3 6" xfId="14808"/>
    <cellStyle name="Moneda 36 2 2 4 3 7" xfId="22535"/>
    <cellStyle name="Moneda 36 2 2 4 3 8" xfId="34811"/>
    <cellStyle name="Moneda 36 2 2 4 4" xfId="2502"/>
    <cellStyle name="Moneda 36 2 2 4 4 2" xfId="4679"/>
    <cellStyle name="Moneda 36 2 2 4 4 2 2" xfId="7610"/>
    <cellStyle name="Moneda 36 2 2 4 4 2 2 2" xfId="20675"/>
    <cellStyle name="Moneda 36 2 2 4 4 2 2 3" xfId="39265"/>
    <cellStyle name="Moneda 36 2 2 4 4 2 3" xfId="13188"/>
    <cellStyle name="Moneda 36 2 2 4 4 2 3 2" xfId="30822"/>
    <cellStyle name="Moneda 36 2 2 4 4 2 4" xfId="16205"/>
    <cellStyle name="Moneda 36 2 2 4 4 2 5" xfId="24405"/>
    <cellStyle name="Moneda 36 2 2 4 4 2 6" xfId="36208"/>
    <cellStyle name="Moneda 36 2 2 4 4 3" xfId="6215"/>
    <cellStyle name="Moneda 36 2 2 4 4 3 2" xfId="18878"/>
    <cellStyle name="Moneda 36 2 2 4 4 3 3" xfId="38162"/>
    <cellStyle name="Moneda 36 2 2 4 4 4" xfId="11793"/>
    <cellStyle name="Moneda 36 2 2 4 4 4 2" xfId="28960"/>
    <cellStyle name="Moneda 36 2 2 4 4 5" xfId="14810"/>
    <cellStyle name="Moneda 36 2 2 4 4 6" xfId="22537"/>
    <cellStyle name="Moneda 36 2 2 4 4 7" xfId="34813"/>
    <cellStyle name="Moneda 36 2 2 4 5" xfId="2498"/>
    <cellStyle name="Moneda 36 2 2 4 5 2" xfId="4680"/>
    <cellStyle name="Moneda 36 2 2 4 5 2 2" xfId="7611"/>
    <cellStyle name="Moneda 36 2 2 4 5 2 2 2" xfId="20676"/>
    <cellStyle name="Moneda 36 2 2 4 5 2 2 3" xfId="39266"/>
    <cellStyle name="Moneda 36 2 2 4 5 2 3" xfId="13189"/>
    <cellStyle name="Moneda 36 2 2 4 5 2 3 2" xfId="30823"/>
    <cellStyle name="Moneda 36 2 2 4 5 2 4" xfId="16206"/>
    <cellStyle name="Moneda 36 2 2 4 5 2 5" xfId="24406"/>
    <cellStyle name="Moneda 36 2 2 4 5 2 6" xfId="36209"/>
    <cellStyle name="Moneda 36 2 2 4 5 3" xfId="6216"/>
    <cellStyle name="Moneda 36 2 2 4 5 3 2" xfId="18874"/>
    <cellStyle name="Moneda 36 2 2 4 5 3 3" xfId="38158"/>
    <cellStyle name="Moneda 36 2 2 4 5 4" xfId="11794"/>
    <cellStyle name="Moneda 36 2 2 4 5 4 2" xfId="28961"/>
    <cellStyle name="Moneda 36 2 2 4 5 5" xfId="14811"/>
    <cellStyle name="Moneda 36 2 2 4 5 6" xfId="22538"/>
    <cellStyle name="Moneda 36 2 2 4 5 7" xfId="34814"/>
    <cellStyle name="Moneda 36 2 2 4 6" xfId="4672"/>
    <cellStyle name="Moneda 36 2 2 4 6 2" xfId="7603"/>
    <cellStyle name="Moneda 36 2 2 4 6 2 2" xfId="20668"/>
    <cellStyle name="Moneda 36 2 2 4 6 2 3" xfId="39258"/>
    <cellStyle name="Moneda 36 2 2 4 6 3" xfId="13181"/>
    <cellStyle name="Moneda 36 2 2 4 6 3 2" xfId="30815"/>
    <cellStyle name="Moneda 36 2 2 4 6 4" xfId="16198"/>
    <cellStyle name="Moneda 36 2 2 4 6 5" xfId="24398"/>
    <cellStyle name="Moneda 36 2 2 4 6 6" xfId="36201"/>
    <cellStyle name="Moneda 36 2 2 4 7" xfId="9957"/>
    <cellStyle name="Moneda 36 2 2 4 7 2" xfId="14292"/>
    <cellStyle name="Moneda 36 2 2 4 7 2 2" xfId="32792"/>
    <cellStyle name="Moneda 36 2 2 4 7 3" xfId="17309"/>
    <cellStyle name="Moneda 36 2 2 4 7 4" xfId="37312"/>
    <cellStyle name="Moneda 36 2 2 4 8" xfId="6208"/>
    <cellStyle name="Moneda 36 2 2 4 8 2" xfId="18236"/>
    <cellStyle name="Moneda 36 2 2 4 8 3" xfId="37769"/>
    <cellStyle name="Moneda 36 2 2 4 9" xfId="11786"/>
    <cellStyle name="Moneda 36 2 2 4 9 2" xfId="28953"/>
    <cellStyle name="Moneda 36 2 2 5" xfId="1680"/>
    <cellStyle name="Moneda 36 2 2 5 2" xfId="2504"/>
    <cellStyle name="Moneda 36 2 2 5 2 2" xfId="3542"/>
    <cellStyle name="Moneda 36 2 2 5 2 2 2" xfId="4682"/>
    <cellStyle name="Moneda 36 2 2 5 2 2 2 2" xfId="7613"/>
    <cellStyle name="Moneda 36 2 2 5 2 2 2 2 2" xfId="20678"/>
    <cellStyle name="Moneda 36 2 2 5 2 2 2 2 3" xfId="39268"/>
    <cellStyle name="Moneda 36 2 2 5 2 2 2 3" xfId="13191"/>
    <cellStyle name="Moneda 36 2 2 5 2 2 2 3 2" xfId="30825"/>
    <cellStyle name="Moneda 36 2 2 5 2 2 2 4" xfId="16208"/>
    <cellStyle name="Moneda 36 2 2 5 2 2 2 5" xfId="24408"/>
    <cellStyle name="Moneda 36 2 2 5 2 2 2 6" xfId="36211"/>
    <cellStyle name="Moneda 36 2 2 5 2 2 3" xfId="6218"/>
    <cellStyle name="Moneda 36 2 2 5 2 2 3 2" xfId="19730"/>
    <cellStyle name="Moneda 36 2 2 5 2 2 3 3" xfId="38742"/>
    <cellStyle name="Moneda 36 2 2 5 2 2 4" xfId="11796"/>
    <cellStyle name="Moneda 36 2 2 5 2 2 4 2" xfId="28963"/>
    <cellStyle name="Moneda 36 2 2 5 2 2 5" xfId="14813"/>
    <cellStyle name="Moneda 36 2 2 5 2 2 6" xfId="22540"/>
    <cellStyle name="Moneda 36 2 2 5 2 2 7" xfId="34816"/>
    <cellStyle name="Moneda 36 2 2 5 2 3" xfId="4681"/>
    <cellStyle name="Moneda 36 2 2 5 2 3 2" xfId="7612"/>
    <cellStyle name="Moneda 36 2 2 5 2 3 2 2" xfId="20677"/>
    <cellStyle name="Moneda 36 2 2 5 2 3 2 3" xfId="39267"/>
    <cellStyle name="Moneda 36 2 2 5 2 3 3" xfId="13190"/>
    <cellStyle name="Moneda 36 2 2 5 2 3 3 2" xfId="30824"/>
    <cellStyle name="Moneda 36 2 2 5 2 3 4" xfId="16207"/>
    <cellStyle name="Moneda 36 2 2 5 2 3 5" xfId="24407"/>
    <cellStyle name="Moneda 36 2 2 5 2 3 6" xfId="36210"/>
    <cellStyle name="Moneda 36 2 2 5 2 4" xfId="6217"/>
    <cellStyle name="Moneda 36 2 2 5 2 4 2" xfId="18880"/>
    <cellStyle name="Moneda 36 2 2 5 2 4 3" xfId="38163"/>
    <cellStyle name="Moneda 36 2 2 5 2 5" xfId="11795"/>
    <cellStyle name="Moneda 36 2 2 5 2 5 2" xfId="28962"/>
    <cellStyle name="Moneda 36 2 2 5 2 6" xfId="14812"/>
    <cellStyle name="Moneda 36 2 2 5 2 7" xfId="22539"/>
    <cellStyle name="Moneda 36 2 2 5 2 8" xfId="34815"/>
    <cellStyle name="Moneda 36 2 2 5 3" xfId="2503"/>
    <cellStyle name="Moneda 36 2 2 5 3 2" xfId="9959"/>
    <cellStyle name="Moneda 36 2 2 5 3 2 2" xfId="18879"/>
    <cellStyle name="Moneda 36 2 2 5 3 3" xfId="14294"/>
    <cellStyle name="Moneda 36 2 2 5 3 3 2" xfId="32794"/>
    <cellStyle name="Moneda 36 2 2 5 3 4" xfId="17311"/>
    <cellStyle name="Moneda 36 2 2 5 3 5" xfId="37314"/>
    <cellStyle name="Moneda 36 2 2 5 4" xfId="18162"/>
    <cellStyle name="Moneda 36 2 2 5 4 2" xfId="27694"/>
    <cellStyle name="Moneda 36 2 2 5 4 3" xfId="37695"/>
    <cellStyle name="Moneda 36 2 2 5 5" xfId="34428"/>
    <cellStyle name="Moneda 36 2 2 6" xfId="1701"/>
    <cellStyle name="Moneda 36 2 2 6 2" xfId="2505"/>
    <cellStyle name="Moneda 36 2 2 6 2 2" xfId="4684"/>
    <cellStyle name="Moneda 36 2 2 6 2 2 2" xfId="7615"/>
    <cellStyle name="Moneda 36 2 2 6 2 2 2 2" xfId="20680"/>
    <cellStyle name="Moneda 36 2 2 6 2 2 2 3" xfId="39270"/>
    <cellStyle name="Moneda 36 2 2 6 2 2 3" xfId="13193"/>
    <cellStyle name="Moneda 36 2 2 6 2 2 3 2" xfId="30827"/>
    <cellStyle name="Moneda 36 2 2 6 2 2 4" xfId="16210"/>
    <cellStyle name="Moneda 36 2 2 6 2 2 5" xfId="24410"/>
    <cellStyle name="Moneda 36 2 2 6 2 2 6" xfId="36213"/>
    <cellStyle name="Moneda 36 2 2 6 2 3" xfId="6220"/>
    <cellStyle name="Moneda 36 2 2 6 2 3 2" xfId="18881"/>
    <cellStyle name="Moneda 36 2 2 6 2 3 3" xfId="38164"/>
    <cellStyle name="Moneda 36 2 2 6 2 4" xfId="11798"/>
    <cellStyle name="Moneda 36 2 2 6 2 4 2" xfId="28965"/>
    <cellStyle name="Moneda 36 2 2 6 2 5" xfId="14815"/>
    <cellStyle name="Moneda 36 2 2 6 2 6" xfId="22542"/>
    <cellStyle name="Moneda 36 2 2 6 2 7" xfId="34818"/>
    <cellStyle name="Moneda 36 2 2 6 3" xfId="4683"/>
    <cellStyle name="Moneda 36 2 2 6 3 2" xfId="7614"/>
    <cellStyle name="Moneda 36 2 2 6 3 2 2" xfId="20679"/>
    <cellStyle name="Moneda 36 2 2 6 3 2 3" xfId="39269"/>
    <cellStyle name="Moneda 36 2 2 6 3 3" xfId="13192"/>
    <cellStyle name="Moneda 36 2 2 6 3 3 2" xfId="30826"/>
    <cellStyle name="Moneda 36 2 2 6 3 4" xfId="16209"/>
    <cellStyle name="Moneda 36 2 2 6 3 5" xfId="24409"/>
    <cellStyle name="Moneda 36 2 2 6 3 6" xfId="36212"/>
    <cellStyle name="Moneda 36 2 2 6 4" xfId="6219"/>
    <cellStyle name="Moneda 36 2 2 6 4 2" xfId="18183"/>
    <cellStyle name="Moneda 36 2 2 6 4 3" xfId="37716"/>
    <cellStyle name="Moneda 36 2 2 6 5" xfId="11797"/>
    <cellStyle name="Moneda 36 2 2 6 5 2" xfId="28964"/>
    <cellStyle name="Moneda 36 2 2 6 6" xfId="14814"/>
    <cellStyle name="Moneda 36 2 2 6 7" xfId="22541"/>
    <cellStyle name="Moneda 36 2 2 6 8" xfId="34817"/>
    <cellStyle name="Moneda 36 2 2 7" xfId="1875"/>
    <cellStyle name="Moneda 36 2 2 7 2" xfId="2506"/>
    <cellStyle name="Moneda 36 2 2 7 2 2" xfId="4686"/>
    <cellStyle name="Moneda 36 2 2 7 2 2 2" xfId="7617"/>
    <cellStyle name="Moneda 36 2 2 7 2 2 2 2" xfId="20682"/>
    <cellStyle name="Moneda 36 2 2 7 2 2 2 3" xfId="39272"/>
    <cellStyle name="Moneda 36 2 2 7 2 2 3" xfId="13195"/>
    <cellStyle name="Moneda 36 2 2 7 2 2 3 2" xfId="30829"/>
    <cellStyle name="Moneda 36 2 2 7 2 2 4" xfId="16212"/>
    <cellStyle name="Moneda 36 2 2 7 2 2 5" xfId="24412"/>
    <cellStyle name="Moneda 36 2 2 7 2 2 6" xfId="36215"/>
    <cellStyle name="Moneda 36 2 2 7 2 3" xfId="6222"/>
    <cellStyle name="Moneda 36 2 2 7 2 3 2" xfId="18882"/>
    <cellStyle name="Moneda 36 2 2 7 2 3 3" xfId="38165"/>
    <cellStyle name="Moneda 36 2 2 7 2 4" xfId="11800"/>
    <cellStyle name="Moneda 36 2 2 7 2 4 2" xfId="28967"/>
    <cellStyle name="Moneda 36 2 2 7 2 5" xfId="14817"/>
    <cellStyle name="Moneda 36 2 2 7 2 6" xfId="22544"/>
    <cellStyle name="Moneda 36 2 2 7 2 7" xfId="34820"/>
    <cellStyle name="Moneda 36 2 2 7 3" xfId="4685"/>
    <cellStyle name="Moneda 36 2 2 7 3 2" xfId="7616"/>
    <cellStyle name="Moneda 36 2 2 7 3 2 2" xfId="20681"/>
    <cellStyle name="Moneda 36 2 2 7 3 2 3" xfId="39271"/>
    <cellStyle name="Moneda 36 2 2 7 3 3" xfId="13194"/>
    <cellStyle name="Moneda 36 2 2 7 3 3 2" xfId="30828"/>
    <cellStyle name="Moneda 36 2 2 7 3 4" xfId="16211"/>
    <cellStyle name="Moneda 36 2 2 7 3 5" xfId="24411"/>
    <cellStyle name="Moneda 36 2 2 7 3 6" xfId="36214"/>
    <cellStyle name="Moneda 36 2 2 7 4" xfId="6221"/>
    <cellStyle name="Moneda 36 2 2 7 4 2" xfId="18354"/>
    <cellStyle name="Moneda 36 2 2 7 4 3" xfId="37883"/>
    <cellStyle name="Moneda 36 2 2 7 5" xfId="11799"/>
    <cellStyle name="Moneda 36 2 2 7 5 2" xfId="28966"/>
    <cellStyle name="Moneda 36 2 2 7 6" xfId="14816"/>
    <cellStyle name="Moneda 36 2 2 7 7" xfId="22543"/>
    <cellStyle name="Moneda 36 2 2 7 8" xfId="34819"/>
    <cellStyle name="Moneda 36 2 2 8" xfId="2097"/>
    <cellStyle name="Moneda 36 2 2 8 2" xfId="2507"/>
    <cellStyle name="Moneda 36 2 2 8 2 2" xfId="4688"/>
    <cellStyle name="Moneda 36 2 2 8 2 2 2" xfId="7619"/>
    <cellStyle name="Moneda 36 2 2 8 2 2 2 2" xfId="20684"/>
    <cellStyle name="Moneda 36 2 2 8 2 2 2 3" xfId="39274"/>
    <cellStyle name="Moneda 36 2 2 8 2 2 3" xfId="13197"/>
    <cellStyle name="Moneda 36 2 2 8 2 2 3 2" xfId="30831"/>
    <cellStyle name="Moneda 36 2 2 8 2 2 4" xfId="16214"/>
    <cellStyle name="Moneda 36 2 2 8 2 2 5" xfId="24414"/>
    <cellStyle name="Moneda 36 2 2 8 2 2 6" xfId="36217"/>
    <cellStyle name="Moneda 36 2 2 8 2 3" xfId="6224"/>
    <cellStyle name="Moneda 36 2 2 8 2 3 2" xfId="18883"/>
    <cellStyle name="Moneda 36 2 2 8 2 3 3" xfId="38166"/>
    <cellStyle name="Moneda 36 2 2 8 2 4" xfId="11802"/>
    <cellStyle name="Moneda 36 2 2 8 2 4 2" xfId="28969"/>
    <cellStyle name="Moneda 36 2 2 8 2 5" xfId="14819"/>
    <cellStyle name="Moneda 36 2 2 8 2 6" xfId="22546"/>
    <cellStyle name="Moneda 36 2 2 8 2 7" xfId="34822"/>
    <cellStyle name="Moneda 36 2 2 8 3" xfId="4687"/>
    <cellStyle name="Moneda 36 2 2 8 3 2" xfId="7618"/>
    <cellStyle name="Moneda 36 2 2 8 3 2 2" xfId="20683"/>
    <cellStyle name="Moneda 36 2 2 8 3 2 3" xfId="39273"/>
    <cellStyle name="Moneda 36 2 2 8 3 3" xfId="13196"/>
    <cellStyle name="Moneda 36 2 2 8 3 3 2" xfId="30830"/>
    <cellStyle name="Moneda 36 2 2 8 3 4" xfId="16213"/>
    <cellStyle name="Moneda 36 2 2 8 3 5" xfId="24413"/>
    <cellStyle name="Moneda 36 2 2 8 3 6" xfId="36216"/>
    <cellStyle name="Moneda 36 2 2 8 4" xfId="6223"/>
    <cellStyle name="Moneda 36 2 2 8 4 2" xfId="18541"/>
    <cellStyle name="Moneda 36 2 2 8 4 3" xfId="37948"/>
    <cellStyle name="Moneda 36 2 2 8 5" xfId="11801"/>
    <cellStyle name="Moneda 36 2 2 8 5 2" xfId="28968"/>
    <cellStyle name="Moneda 36 2 2 8 6" xfId="14818"/>
    <cellStyle name="Moneda 36 2 2 8 7" xfId="22545"/>
    <cellStyle name="Moneda 36 2 2 8 8" xfId="34821"/>
    <cellStyle name="Moneda 36 2 2 9" xfId="2481"/>
    <cellStyle name="Moneda 36 2 2 9 2" xfId="4689"/>
    <cellStyle name="Moneda 36 2 2 9 2 2" xfId="7620"/>
    <cellStyle name="Moneda 36 2 2 9 2 2 2" xfId="20685"/>
    <cellStyle name="Moneda 36 2 2 9 2 2 3" xfId="39275"/>
    <cellStyle name="Moneda 36 2 2 9 2 3" xfId="13198"/>
    <cellStyle name="Moneda 36 2 2 9 2 3 2" xfId="30832"/>
    <cellStyle name="Moneda 36 2 2 9 2 4" xfId="16215"/>
    <cellStyle name="Moneda 36 2 2 9 2 5" xfId="24415"/>
    <cellStyle name="Moneda 36 2 2 9 2 6" xfId="36218"/>
    <cellStyle name="Moneda 36 2 2 9 3" xfId="6225"/>
    <cellStyle name="Moneda 36 2 2 9 3 2" xfId="18857"/>
    <cellStyle name="Moneda 36 2 2 9 3 3" xfId="38141"/>
    <cellStyle name="Moneda 36 2 2 9 4" xfId="11803"/>
    <cellStyle name="Moneda 36 2 2 9 4 2" xfId="28970"/>
    <cellStyle name="Moneda 36 2 2 9 5" xfId="14820"/>
    <cellStyle name="Moneda 36 2 2 9 6" xfId="22547"/>
    <cellStyle name="Moneda 36 2 2 9 7" xfId="34823"/>
    <cellStyle name="Moneda 36 2 3" xfId="1450"/>
    <cellStyle name="Moneda 36 2 3 10" xfId="11804"/>
    <cellStyle name="Moneda 36 2 3 10 2" xfId="28971"/>
    <cellStyle name="Moneda 36 2 3 11" xfId="14821"/>
    <cellStyle name="Moneda 36 2 3 12" xfId="22548"/>
    <cellStyle name="Moneda 36 2 3 13" xfId="34824"/>
    <cellStyle name="Moneda 36 2 3 2" xfId="1759"/>
    <cellStyle name="Moneda 36 2 3 2 10" xfId="14822"/>
    <cellStyle name="Moneda 36 2 3 2 11" xfId="22549"/>
    <cellStyle name="Moneda 36 2 3 2 12" xfId="34825"/>
    <cellStyle name="Moneda 36 2 3 2 2" xfId="2509"/>
    <cellStyle name="Moneda 36 2 3 2 2 2" xfId="3543"/>
    <cellStyle name="Moneda 36 2 3 2 2 2 2" xfId="4693"/>
    <cellStyle name="Moneda 36 2 3 2 2 2 2 2" xfId="7624"/>
    <cellStyle name="Moneda 36 2 3 2 2 2 2 2 2" xfId="20689"/>
    <cellStyle name="Moneda 36 2 3 2 2 2 2 2 3" xfId="39279"/>
    <cellStyle name="Moneda 36 2 3 2 2 2 2 3" xfId="13202"/>
    <cellStyle name="Moneda 36 2 3 2 2 2 2 3 2" xfId="30836"/>
    <cellStyle name="Moneda 36 2 3 2 2 2 2 4" xfId="16219"/>
    <cellStyle name="Moneda 36 2 3 2 2 2 2 5" xfId="24419"/>
    <cellStyle name="Moneda 36 2 3 2 2 2 2 6" xfId="36222"/>
    <cellStyle name="Moneda 36 2 3 2 2 2 3" xfId="6229"/>
    <cellStyle name="Moneda 36 2 3 2 2 2 3 2" xfId="19731"/>
    <cellStyle name="Moneda 36 2 3 2 2 2 3 3" xfId="38743"/>
    <cellStyle name="Moneda 36 2 3 2 2 2 4" xfId="11807"/>
    <cellStyle name="Moneda 36 2 3 2 2 2 4 2" xfId="28974"/>
    <cellStyle name="Moneda 36 2 3 2 2 2 5" xfId="14824"/>
    <cellStyle name="Moneda 36 2 3 2 2 2 6" xfId="22551"/>
    <cellStyle name="Moneda 36 2 3 2 2 2 7" xfId="34827"/>
    <cellStyle name="Moneda 36 2 3 2 2 3" xfId="4692"/>
    <cellStyle name="Moneda 36 2 3 2 2 3 2" xfId="7623"/>
    <cellStyle name="Moneda 36 2 3 2 2 3 2 2" xfId="20688"/>
    <cellStyle name="Moneda 36 2 3 2 2 3 2 3" xfId="39278"/>
    <cellStyle name="Moneda 36 2 3 2 2 3 3" xfId="13201"/>
    <cellStyle name="Moneda 36 2 3 2 2 3 3 2" xfId="30835"/>
    <cellStyle name="Moneda 36 2 3 2 2 3 4" xfId="16218"/>
    <cellStyle name="Moneda 36 2 3 2 2 3 5" xfId="24418"/>
    <cellStyle name="Moneda 36 2 3 2 2 3 6" xfId="36221"/>
    <cellStyle name="Moneda 36 2 3 2 2 4" xfId="6228"/>
    <cellStyle name="Moneda 36 2 3 2 2 4 2" xfId="18885"/>
    <cellStyle name="Moneda 36 2 3 2 2 4 3" xfId="38168"/>
    <cellStyle name="Moneda 36 2 3 2 2 5" xfId="11806"/>
    <cellStyle name="Moneda 36 2 3 2 2 5 2" xfId="28973"/>
    <cellStyle name="Moneda 36 2 3 2 2 6" xfId="14823"/>
    <cellStyle name="Moneda 36 2 3 2 2 7" xfId="22550"/>
    <cellStyle name="Moneda 36 2 3 2 2 8" xfId="34826"/>
    <cellStyle name="Moneda 36 2 3 2 3" xfId="2510"/>
    <cellStyle name="Moneda 36 2 3 2 3 2" xfId="3544"/>
    <cellStyle name="Moneda 36 2 3 2 3 2 2" xfId="4695"/>
    <cellStyle name="Moneda 36 2 3 2 3 2 2 2" xfId="7626"/>
    <cellStyle name="Moneda 36 2 3 2 3 2 2 2 2" xfId="20691"/>
    <cellStyle name="Moneda 36 2 3 2 3 2 2 2 3" xfId="39281"/>
    <cellStyle name="Moneda 36 2 3 2 3 2 2 3" xfId="13204"/>
    <cellStyle name="Moneda 36 2 3 2 3 2 2 3 2" xfId="30838"/>
    <cellStyle name="Moneda 36 2 3 2 3 2 2 4" xfId="16221"/>
    <cellStyle name="Moneda 36 2 3 2 3 2 2 5" xfId="24421"/>
    <cellStyle name="Moneda 36 2 3 2 3 2 2 6" xfId="36224"/>
    <cellStyle name="Moneda 36 2 3 2 3 2 3" xfId="6231"/>
    <cellStyle name="Moneda 36 2 3 2 3 2 3 2" xfId="19732"/>
    <cellStyle name="Moneda 36 2 3 2 3 2 3 3" xfId="38744"/>
    <cellStyle name="Moneda 36 2 3 2 3 2 4" xfId="11809"/>
    <cellStyle name="Moneda 36 2 3 2 3 2 4 2" xfId="28976"/>
    <cellStyle name="Moneda 36 2 3 2 3 2 5" xfId="14826"/>
    <cellStyle name="Moneda 36 2 3 2 3 2 6" xfId="22553"/>
    <cellStyle name="Moneda 36 2 3 2 3 2 7" xfId="34829"/>
    <cellStyle name="Moneda 36 2 3 2 3 3" xfId="4694"/>
    <cellStyle name="Moneda 36 2 3 2 3 3 2" xfId="7625"/>
    <cellStyle name="Moneda 36 2 3 2 3 3 2 2" xfId="20690"/>
    <cellStyle name="Moneda 36 2 3 2 3 3 2 3" xfId="39280"/>
    <cellStyle name="Moneda 36 2 3 2 3 3 3" xfId="13203"/>
    <cellStyle name="Moneda 36 2 3 2 3 3 3 2" xfId="30837"/>
    <cellStyle name="Moneda 36 2 3 2 3 3 4" xfId="16220"/>
    <cellStyle name="Moneda 36 2 3 2 3 3 5" xfId="24420"/>
    <cellStyle name="Moneda 36 2 3 2 3 3 6" xfId="36223"/>
    <cellStyle name="Moneda 36 2 3 2 3 4" xfId="6230"/>
    <cellStyle name="Moneda 36 2 3 2 3 4 2" xfId="18886"/>
    <cellStyle name="Moneda 36 2 3 2 3 4 3" xfId="38169"/>
    <cellStyle name="Moneda 36 2 3 2 3 5" xfId="11808"/>
    <cellStyle name="Moneda 36 2 3 2 3 5 2" xfId="28975"/>
    <cellStyle name="Moneda 36 2 3 2 3 6" xfId="14825"/>
    <cellStyle name="Moneda 36 2 3 2 3 7" xfId="22552"/>
    <cellStyle name="Moneda 36 2 3 2 3 8" xfId="34828"/>
    <cellStyle name="Moneda 36 2 3 2 4" xfId="2511"/>
    <cellStyle name="Moneda 36 2 3 2 4 2" xfId="4696"/>
    <cellStyle name="Moneda 36 2 3 2 4 2 2" xfId="7627"/>
    <cellStyle name="Moneda 36 2 3 2 4 2 2 2" xfId="20692"/>
    <cellStyle name="Moneda 36 2 3 2 4 2 2 3" xfId="39282"/>
    <cellStyle name="Moneda 36 2 3 2 4 2 3" xfId="13205"/>
    <cellStyle name="Moneda 36 2 3 2 4 2 3 2" xfId="30839"/>
    <cellStyle name="Moneda 36 2 3 2 4 2 4" xfId="16222"/>
    <cellStyle name="Moneda 36 2 3 2 4 2 5" xfId="24422"/>
    <cellStyle name="Moneda 36 2 3 2 4 2 6" xfId="36225"/>
    <cellStyle name="Moneda 36 2 3 2 4 3" xfId="6232"/>
    <cellStyle name="Moneda 36 2 3 2 4 3 2" xfId="18887"/>
    <cellStyle name="Moneda 36 2 3 2 4 3 3" xfId="38170"/>
    <cellStyle name="Moneda 36 2 3 2 4 4" xfId="11810"/>
    <cellStyle name="Moneda 36 2 3 2 4 4 2" xfId="28977"/>
    <cellStyle name="Moneda 36 2 3 2 4 5" xfId="14827"/>
    <cellStyle name="Moneda 36 2 3 2 4 6" xfId="22554"/>
    <cellStyle name="Moneda 36 2 3 2 4 7" xfId="34830"/>
    <cellStyle name="Moneda 36 2 3 2 5" xfId="2508"/>
    <cellStyle name="Moneda 36 2 3 2 5 2" xfId="4697"/>
    <cellStyle name="Moneda 36 2 3 2 5 2 2" xfId="7628"/>
    <cellStyle name="Moneda 36 2 3 2 5 2 2 2" xfId="20693"/>
    <cellStyle name="Moneda 36 2 3 2 5 2 2 3" xfId="39283"/>
    <cellStyle name="Moneda 36 2 3 2 5 2 3" xfId="13206"/>
    <cellStyle name="Moneda 36 2 3 2 5 2 3 2" xfId="30840"/>
    <cellStyle name="Moneda 36 2 3 2 5 2 4" xfId="16223"/>
    <cellStyle name="Moneda 36 2 3 2 5 2 5" xfId="24423"/>
    <cellStyle name="Moneda 36 2 3 2 5 2 6" xfId="36226"/>
    <cellStyle name="Moneda 36 2 3 2 5 3" xfId="6233"/>
    <cellStyle name="Moneda 36 2 3 2 5 3 2" xfId="18884"/>
    <cellStyle name="Moneda 36 2 3 2 5 3 3" xfId="38167"/>
    <cellStyle name="Moneda 36 2 3 2 5 4" xfId="11811"/>
    <cellStyle name="Moneda 36 2 3 2 5 4 2" xfId="28978"/>
    <cellStyle name="Moneda 36 2 3 2 5 5" xfId="14828"/>
    <cellStyle name="Moneda 36 2 3 2 5 6" xfId="22555"/>
    <cellStyle name="Moneda 36 2 3 2 5 7" xfId="34831"/>
    <cellStyle name="Moneda 36 2 3 2 6" xfId="4691"/>
    <cellStyle name="Moneda 36 2 3 2 6 2" xfId="7622"/>
    <cellStyle name="Moneda 36 2 3 2 6 2 2" xfId="20687"/>
    <cellStyle name="Moneda 36 2 3 2 6 2 3" xfId="39277"/>
    <cellStyle name="Moneda 36 2 3 2 6 3" xfId="13200"/>
    <cellStyle name="Moneda 36 2 3 2 6 3 2" xfId="30834"/>
    <cellStyle name="Moneda 36 2 3 2 6 4" xfId="16217"/>
    <cellStyle name="Moneda 36 2 3 2 6 5" xfId="24417"/>
    <cellStyle name="Moneda 36 2 3 2 6 6" xfId="36220"/>
    <cellStyle name="Moneda 36 2 3 2 7" xfId="9961"/>
    <cellStyle name="Moneda 36 2 3 2 7 2" xfId="14296"/>
    <cellStyle name="Moneda 36 2 3 2 7 2 2" xfId="32796"/>
    <cellStyle name="Moneda 36 2 3 2 7 3" xfId="17313"/>
    <cellStyle name="Moneda 36 2 3 2 7 4" xfId="37316"/>
    <cellStyle name="Moneda 36 2 3 2 8" xfId="6227"/>
    <cellStyle name="Moneda 36 2 3 2 8 2" xfId="18239"/>
    <cellStyle name="Moneda 36 2 3 2 8 3" xfId="37772"/>
    <cellStyle name="Moneda 36 2 3 2 9" xfId="11805"/>
    <cellStyle name="Moneda 36 2 3 2 9 2" xfId="28972"/>
    <cellStyle name="Moneda 36 2 3 3" xfId="1700"/>
    <cellStyle name="Moneda 36 2 3 3 2" xfId="2512"/>
    <cellStyle name="Moneda 36 2 3 3 2 2" xfId="4699"/>
    <cellStyle name="Moneda 36 2 3 3 2 2 2" xfId="7630"/>
    <cellStyle name="Moneda 36 2 3 3 2 2 2 2" xfId="20695"/>
    <cellStyle name="Moneda 36 2 3 3 2 2 2 3" xfId="39285"/>
    <cellStyle name="Moneda 36 2 3 3 2 2 3" xfId="13208"/>
    <cellStyle name="Moneda 36 2 3 3 2 2 3 2" xfId="30842"/>
    <cellStyle name="Moneda 36 2 3 3 2 2 4" xfId="16225"/>
    <cellStyle name="Moneda 36 2 3 3 2 2 5" xfId="24425"/>
    <cellStyle name="Moneda 36 2 3 3 2 2 6" xfId="36228"/>
    <cellStyle name="Moneda 36 2 3 3 2 3" xfId="6235"/>
    <cellStyle name="Moneda 36 2 3 3 2 3 2" xfId="18888"/>
    <cellStyle name="Moneda 36 2 3 3 2 3 3" xfId="38171"/>
    <cellStyle name="Moneda 36 2 3 3 2 4" xfId="11813"/>
    <cellStyle name="Moneda 36 2 3 3 2 4 2" xfId="28980"/>
    <cellStyle name="Moneda 36 2 3 3 2 5" xfId="14830"/>
    <cellStyle name="Moneda 36 2 3 3 2 6" xfId="22557"/>
    <cellStyle name="Moneda 36 2 3 3 2 7" xfId="34833"/>
    <cellStyle name="Moneda 36 2 3 3 3" xfId="4698"/>
    <cellStyle name="Moneda 36 2 3 3 3 2" xfId="7629"/>
    <cellStyle name="Moneda 36 2 3 3 3 2 2" xfId="20694"/>
    <cellStyle name="Moneda 36 2 3 3 3 2 3" xfId="39284"/>
    <cellStyle name="Moneda 36 2 3 3 3 3" xfId="13207"/>
    <cellStyle name="Moneda 36 2 3 3 3 3 2" xfId="30841"/>
    <cellStyle name="Moneda 36 2 3 3 3 4" xfId="16224"/>
    <cellStyle name="Moneda 36 2 3 3 3 5" xfId="24424"/>
    <cellStyle name="Moneda 36 2 3 3 3 6" xfId="36227"/>
    <cellStyle name="Moneda 36 2 3 3 4" xfId="6234"/>
    <cellStyle name="Moneda 36 2 3 3 4 2" xfId="18182"/>
    <cellStyle name="Moneda 36 2 3 3 4 3" xfId="37715"/>
    <cellStyle name="Moneda 36 2 3 3 5" xfId="11812"/>
    <cellStyle name="Moneda 36 2 3 3 5 2" xfId="28979"/>
    <cellStyle name="Moneda 36 2 3 3 6" xfId="14829"/>
    <cellStyle name="Moneda 36 2 3 3 7" xfId="22556"/>
    <cellStyle name="Moneda 36 2 3 3 8" xfId="34832"/>
    <cellStyle name="Moneda 36 2 3 4" xfId="1872"/>
    <cellStyle name="Moneda 36 2 3 4 2" xfId="2513"/>
    <cellStyle name="Moneda 36 2 3 4 2 2" xfId="4701"/>
    <cellStyle name="Moneda 36 2 3 4 2 2 2" xfId="7632"/>
    <cellStyle name="Moneda 36 2 3 4 2 2 2 2" xfId="20697"/>
    <cellStyle name="Moneda 36 2 3 4 2 2 2 3" xfId="39287"/>
    <cellStyle name="Moneda 36 2 3 4 2 2 3" xfId="13210"/>
    <cellStyle name="Moneda 36 2 3 4 2 2 3 2" xfId="30844"/>
    <cellStyle name="Moneda 36 2 3 4 2 2 4" xfId="16227"/>
    <cellStyle name="Moneda 36 2 3 4 2 2 5" xfId="24427"/>
    <cellStyle name="Moneda 36 2 3 4 2 2 6" xfId="36230"/>
    <cellStyle name="Moneda 36 2 3 4 2 3" xfId="6237"/>
    <cellStyle name="Moneda 36 2 3 4 2 3 2" xfId="18889"/>
    <cellStyle name="Moneda 36 2 3 4 2 3 3" xfId="38172"/>
    <cellStyle name="Moneda 36 2 3 4 2 4" xfId="11815"/>
    <cellStyle name="Moneda 36 2 3 4 2 4 2" xfId="28982"/>
    <cellStyle name="Moneda 36 2 3 4 2 5" xfId="14832"/>
    <cellStyle name="Moneda 36 2 3 4 2 6" xfId="22559"/>
    <cellStyle name="Moneda 36 2 3 4 2 7" xfId="34835"/>
    <cellStyle name="Moneda 36 2 3 4 3" xfId="4700"/>
    <cellStyle name="Moneda 36 2 3 4 3 2" xfId="7631"/>
    <cellStyle name="Moneda 36 2 3 4 3 2 2" xfId="20696"/>
    <cellStyle name="Moneda 36 2 3 4 3 2 3" xfId="39286"/>
    <cellStyle name="Moneda 36 2 3 4 3 3" xfId="13209"/>
    <cellStyle name="Moneda 36 2 3 4 3 3 2" xfId="30843"/>
    <cellStyle name="Moneda 36 2 3 4 3 4" xfId="16226"/>
    <cellStyle name="Moneda 36 2 3 4 3 5" xfId="24426"/>
    <cellStyle name="Moneda 36 2 3 4 3 6" xfId="36229"/>
    <cellStyle name="Moneda 36 2 3 4 4" xfId="6236"/>
    <cellStyle name="Moneda 36 2 3 4 4 2" xfId="18351"/>
    <cellStyle name="Moneda 36 2 3 4 4 3" xfId="37880"/>
    <cellStyle name="Moneda 36 2 3 4 5" xfId="11814"/>
    <cellStyle name="Moneda 36 2 3 4 5 2" xfId="28981"/>
    <cellStyle name="Moneda 36 2 3 4 6" xfId="14831"/>
    <cellStyle name="Moneda 36 2 3 4 7" xfId="22558"/>
    <cellStyle name="Moneda 36 2 3 4 8" xfId="34834"/>
    <cellStyle name="Moneda 36 2 3 5" xfId="2100"/>
    <cellStyle name="Moneda 36 2 3 5 2" xfId="3545"/>
    <cellStyle name="Moneda 36 2 3 5 2 2" xfId="4703"/>
    <cellStyle name="Moneda 36 2 3 5 2 2 2" xfId="7634"/>
    <cellStyle name="Moneda 36 2 3 5 2 2 2 2" xfId="20699"/>
    <cellStyle name="Moneda 36 2 3 5 2 2 2 3" xfId="39289"/>
    <cellStyle name="Moneda 36 2 3 5 2 2 3" xfId="13212"/>
    <cellStyle name="Moneda 36 2 3 5 2 2 3 2" xfId="30846"/>
    <cellStyle name="Moneda 36 2 3 5 2 2 4" xfId="16229"/>
    <cellStyle name="Moneda 36 2 3 5 2 2 5" xfId="24429"/>
    <cellStyle name="Moneda 36 2 3 5 2 2 6" xfId="36232"/>
    <cellStyle name="Moneda 36 2 3 5 2 3" xfId="6239"/>
    <cellStyle name="Moneda 36 2 3 5 2 3 2" xfId="19733"/>
    <cellStyle name="Moneda 36 2 3 5 2 3 3" xfId="38745"/>
    <cellStyle name="Moneda 36 2 3 5 2 4" xfId="11817"/>
    <cellStyle name="Moneda 36 2 3 5 2 4 2" xfId="28984"/>
    <cellStyle name="Moneda 36 2 3 5 2 5" xfId="14834"/>
    <cellStyle name="Moneda 36 2 3 5 2 6" xfId="22561"/>
    <cellStyle name="Moneda 36 2 3 5 2 7" xfId="34837"/>
    <cellStyle name="Moneda 36 2 3 5 3" xfId="4702"/>
    <cellStyle name="Moneda 36 2 3 5 3 2" xfId="7633"/>
    <cellStyle name="Moneda 36 2 3 5 3 2 2" xfId="20698"/>
    <cellStyle name="Moneda 36 2 3 5 3 2 3" xfId="39288"/>
    <cellStyle name="Moneda 36 2 3 5 3 3" xfId="13211"/>
    <cellStyle name="Moneda 36 2 3 5 3 3 2" xfId="30845"/>
    <cellStyle name="Moneda 36 2 3 5 3 4" xfId="16228"/>
    <cellStyle name="Moneda 36 2 3 5 3 5" xfId="24428"/>
    <cellStyle name="Moneda 36 2 3 5 3 6" xfId="36231"/>
    <cellStyle name="Moneda 36 2 3 5 4" xfId="6238"/>
    <cellStyle name="Moneda 36 2 3 5 4 2" xfId="18544"/>
    <cellStyle name="Moneda 36 2 3 5 4 3" xfId="37951"/>
    <cellStyle name="Moneda 36 2 3 5 5" xfId="11816"/>
    <cellStyle name="Moneda 36 2 3 5 5 2" xfId="28983"/>
    <cellStyle name="Moneda 36 2 3 5 6" xfId="14833"/>
    <cellStyle name="Moneda 36 2 3 5 7" xfId="22560"/>
    <cellStyle name="Moneda 36 2 3 5 8" xfId="34836"/>
    <cellStyle name="Moneda 36 2 3 6" xfId="3546"/>
    <cellStyle name="Moneda 36 2 3 6 2" xfId="4704"/>
    <cellStyle name="Moneda 36 2 3 6 2 2" xfId="7635"/>
    <cellStyle name="Moneda 36 2 3 6 2 2 2" xfId="20700"/>
    <cellStyle name="Moneda 36 2 3 6 2 2 3" xfId="39290"/>
    <cellStyle name="Moneda 36 2 3 6 2 3" xfId="13213"/>
    <cellStyle name="Moneda 36 2 3 6 2 3 2" xfId="30847"/>
    <cellStyle name="Moneda 36 2 3 6 2 4" xfId="16230"/>
    <cellStyle name="Moneda 36 2 3 6 2 5" xfId="24430"/>
    <cellStyle name="Moneda 36 2 3 6 2 6" xfId="36233"/>
    <cellStyle name="Moneda 36 2 3 6 3" xfId="6240"/>
    <cellStyle name="Moneda 36 2 3 6 3 2" xfId="19734"/>
    <cellStyle name="Moneda 36 2 3 6 3 3" xfId="38746"/>
    <cellStyle name="Moneda 36 2 3 6 4" xfId="11818"/>
    <cellStyle name="Moneda 36 2 3 6 4 2" xfId="28985"/>
    <cellStyle name="Moneda 36 2 3 6 5" xfId="14835"/>
    <cellStyle name="Moneda 36 2 3 6 6" xfId="22562"/>
    <cellStyle name="Moneda 36 2 3 6 7" xfId="34838"/>
    <cellStyle name="Moneda 36 2 3 7" xfId="4690"/>
    <cellStyle name="Moneda 36 2 3 7 2" xfId="7621"/>
    <cellStyle name="Moneda 36 2 3 7 2 2" xfId="20686"/>
    <cellStyle name="Moneda 36 2 3 7 2 3" xfId="39276"/>
    <cellStyle name="Moneda 36 2 3 7 3" xfId="13199"/>
    <cellStyle name="Moneda 36 2 3 7 3 2" xfId="30833"/>
    <cellStyle name="Moneda 36 2 3 7 4" xfId="16216"/>
    <cellStyle name="Moneda 36 2 3 7 5" xfId="24416"/>
    <cellStyle name="Moneda 36 2 3 7 6" xfId="36219"/>
    <cellStyle name="Moneda 36 2 3 8" xfId="9960"/>
    <cellStyle name="Moneda 36 2 3 8 2" xfId="14295"/>
    <cellStyle name="Moneda 36 2 3 8 2 2" xfId="32795"/>
    <cellStyle name="Moneda 36 2 3 8 3" xfId="17312"/>
    <cellStyle name="Moneda 36 2 3 8 4" xfId="37315"/>
    <cellStyle name="Moneda 36 2 3 9" xfId="6226"/>
    <cellStyle name="Moneda 36 2 3 9 2" xfId="17981"/>
    <cellStyle name="Moneda 36 2 3 9 3" xfId="37554"/>
    <cellStyle name="Moneda 36 2 4" xfId="1404"/>
    <cellStyle name="Moneda 36 2 4 10" xfId="11819"/>
    <cellStyle name="Moneda 36 2 4 10 2" xfId="28986"/>
    <cellStyle name="Moneda 36 2 4 11" xfId="14836"/>
    <cellStyle name="Moneda 36 2 4 12" xfId="22563"/>
    <cellStyle name="Moneda 36 2 4 13" xfId="34839"/>
    <cellStyle name="Moneda 36 2 4 2" xfId="1760"/>
    <cellStyle name="Moneda 36 2 4 2 10" xfId="14837"/>
    <cellStyle name="Moneda 36 2 4 2 11" xfId="22564"/>
    <cellStyle name="Moneda 36 2 4 2 12" xfId="34840"/>
    <cellStyle name="Moneda 36 2 4 2 2" xfId="2515"/>
    <cellStyle name="Moneda 36 2 4 2 2 2" xfId="3547"/>
    <cellStyle name="Moneda 36 2 4 2 2 2 2" xfId="4708"/>
    <cellStyle name="Moneda 36 2 4 2 2 2 2 2" xfId="7639"/>
    <cellStyle name="Moneda 36 2 4 2 2 2 2 2 2" xfId="20704"/>
    <cellStyle name="Moneda 36 2 4 2 2 2 2 2 3" xfId="39294"/>
    <cellStyle name="Moneda 36 2 4 2 2 2 2 3" xfId="13217"/>
    <cellStyle name="Moneda 36 2 4 2 2 2 2 3 2" xfId="30851"/>
    <cellStyle name="Moneda 36 2 4 2 2 2 2 4" xfId="16234"/>
    <cellStyle name="Moneda 36 2 4 2 2 2 2 5" xfId="24434"/>
    <cellStyle name="Moneda 36 2 4 2 2 2 2 6" xfId="36237"/>
    <cellStyle name="Moneda 36 2 4 2 2 2 3" xfId="6244"/>
    <cellStyle name="Moneda 36 2 4 2 2 2 3 2" xfId="19735"/>
    <cellStyle name="Moneda 36 2 4 2 2 2 3 3" xfId="38747"/>
    <cellStyle name="Moneda 36 2 4 2 2 2 4" xfId="11822"/>
    <cellStyle name="Moneda 36 2 4 2 2 2 4 2" xfId="28989"/>
    <cellStyle name="Moneda 36 2 4 2 2 2 5" xfId="14839"/>
    <cellStyle name="Moneda 36 2 4 2 2 2 6" xfId="22566"/>
    <cellStyle name="Moneda 36 2 4 2 2 2 7" xfId="34842"/>
    <cellStyle name="Moneda 36 2 4 2 2 3" xfId="4707"/>
    <cellStyle name="Moneda 36 2 4 2 2 3 2" xfId="7638"/>
    <cellStyle name="Moneda 36 2 4 2 2 3 2 2" xfId="20703"/>
    <cellStyle name="Moneda 36 2 4 2 2 3 2 3" xfId="39293"/>
    <cellStyle name="Moneda 36 2 4 2 2 3 3" xfId="13216"/>
    <cellStyle name="Moneda 36 2 4 2 2 3 3 2" xfId="30850"/>
    <cellStyle name="Moneda 36 2 4 2 2 3 4" xfId="16233"/>
    <cellStyle name="Moneda 36 2 4 2 2 3 5" xfId="24433"/>
    <cellStyle name="Moneda 36 2 4 2 2 3 6" xfId="36236"/>
    <cellStyle name="Moneda 36 2 4 2 2 4" xfId="6243"/>
    <cellStyle name="Moneda 36 2 4 2 2 4 2" xfId="18891"/>
    <cellStyle name="Moneda 36 2 4 2 2 4 3" xfId="38174"/>
    <cellStyle name="Moneda 36 2 4 2 2 5" xfId="11821"/>
    <cellStyle name="Moneda 36 2 4 2 2 5 2" xfId="28988"/>
    <cellStyle name="Moneda 36 2 4 2 2 6" xfId="14838"/>
    <cellStyle name="Moneda 36 2 4 2 2 7" xfId="22565"/>
    <cellStyle name="Moneda 36 2 4 2 2 8" xfId="34841"/>
    <cellStyle name="Moneda 36 2 4 2 3" xfId="2516"/>
    <cellStyle name="Moneda 36 2 4 2 3 2" xfId="3548"/>
    <cellStyle name="Moneda 36 2 4 2 3 2 2" xfId="4710"/>
    <cellStyle name="Moneda 36 2 4 2 3 2 2 2" xfId="7641"/>
    <cellStyle name="Moneda 36 2 4 2 3 2 2 2 2" xfId="20706"/>
    <cellStyle name="Moneda 36 2 4 2 3 2 2 2 3" xfId="39296"/>
    <cellStyle name="Moneda 36 2 4 2 3 2 2 3" xfId="13219"/>
    <cellStyle name="Moneda 36 2 4 2 3 2 2 3 2" xfId="30853"/>
    <cellStyle name="Moneda 36 2 4 2 3 2 2 4" xfId="16236"/>
    <cellStyle name="Moneda 36 2 4 2 3 2 2 5" xfId="24436"/>
    <cellStyle name="Moneda 36 2 4 2 3 2 2 6" xfId="36239"/>
    <cellStyle name="Moneda 36 2 4 2 3 2 3" xfId="6246"/>
    <cellStyle name="Moneda 36 2 4 2 3 2 3 2" xfId="19736"/>
    <cellStyle name="Moneda 36 2 4 2 3 2 3 3" xfId="38748"/>
    <cellStyle name="Moneda 36 2 4 2 3 2 4" xfId="11824"/>
    <cellStyle name="Moneda 36 2 4 2 3 2 4 2" xfId="28991"/>
    <cellStyle name="Moneda 36 2 4 2 3 2 5" xfId="14841"/>
    <cellStyle name="Moneda 36 2 4 2 3 2 6" xfId="22568"/>
    <cellStyle name="Moneda 36 2 4 2 3 2 7" xfId="34844"/>
    <cellStyle name="Moneda 36 2 4 2 3 3" xfId="4709"/>
    <cellStyle name="Moneda 36 2 4 2 3 3 2" xfId="7640"/>
    <cellStyle name="Moneda 36 2 4 2 3 3 2 2" xfId="20705"/>
    <cellStyle name="Moneda 36 2 4 2 3 3 2 3" xfId="39295"/>
    <cellStyle name="Moneda 36 2 4 2 3 3 3" xfId="13218"/>
    <cellStyle name="Moneda 36 2 4 2 3 3 3 2" xfId="30852"/>
    <cellStyle name="Moneda 36 2 4 2 3 3 4" xfId="16235"/>
    <cellStyle name="Moneda 36 2 4 2 3 3 5" xfId="24435"/>
    <cellStyle name="Moneda 36 2 4 2 3 3 6" xfId="36238"/>
    <cellStyle name="Moneda 36 2 4 2 3 4" xfId="6245"/>
    <cellStyle name="Moneda 36 2 4 2 3 4 2" xfId="18892"/>
    <cellStyle name="Moneda 36 2 4 2 3 4 3" xfId="38175"/>
    <cellStyle name="Moneda 36 2 4 2 3 5" xfId="11823"/>
    <cellStyle name="Moneda 36 2 4 2 3 5 2" xfId="28990"/>
    <cellStyle name="Moneda 36 2 4 2 3 6" xfId="14840"/>
    <cellStyle name="Moneda 36 2 4 2 3 7" xfId="22567"/>
    <cellStyle name="Moneda 36 2 4 2 3 8" xfId="34843"/>
    <cellStyle name="Moneda 36 2 4 2 4" xfId="2517"/>
    <cellStyle name="Moneda 36 2 4 2 4 2" xfId="4711"/>
    <cellStyle name="Moneda 36 2 4 2 4 2 2" xfId="7642"/>
    <cellStyle name="Moneda 36 2 4 2 4 2 2 2" xfId="20707"/>
    <cellStyle name="Moneda 36 2 4 2 4 2 2 3" xfId="39297"/>
    <cellStyle name="Moneda 36 2 4 2 4 2 3" xfId="13220"/>
    <cellStyle name="Moneda 36 2 4 2 4 2 3 2" xfId="30854"/>
    <cellStyle name="Moneda 36 2 4 2 4 2 4" xfId="16237"/>
    <cellStyle name="Moneda 36 2 4 2 4 2 5" xfId="24437"/>
    <cellStyle name="Moneda 36 2 4 2 4 2 6" xfId="36240"/>
    <cellStyle name="Moneda 36 2 4 2 4 3" xfId="6247"/>
    <cellStyle name="Moneda 36 2 4 2 4 3 2" xfId="18893"/>
    <cellStyle name="Moneda 36 2 4 2 4 3 3" xfId="38176"/>
    <cellStyle name="Moneda 36 2 4 2 4 4" xfId="11825"/>
    <cellStyle name="Moneda 36 2 4 2 4 4 2" xfId="28992"/>
    <cellStyle name="Moneda 36 2 4 2 4 5" xfId="14842"/>
    <cellStyle name="Moneda 36 2 4 2 4 6" xfId="22569"/>
    <cellStyle name="Moneda 36 2 4 2 4 7" xfId="34845"/>
    <cellStyle name="Moneda 36 2 4 2 5" xfId="2514"/>
    <cellStyle name="Moneda 36 2 4 2 5 2" xfId="4712"/>
    <cellStyle name="Moneda 36 2 4 2 5 2 2" xfId="7643"/>
    <cellStyle name="Moneda 36 2 4 2 5 2 2 2" xfId="20708"/>
    <cellStyle name="Moneda 36 2 4 2 5 2 2 3" xfId="39298"/>
    <cellStyle name="Moneda 36 2 4 2 5 2 3" xfId="13221"/>
    <cellStyle name="Moneda 36 2 4 2 5 2 3 2" xfId="30855"/>
    <cellStyle name="Moneda 36 2 4 2 5 2 4" xfId="16238"/>
    <cellStyle name="Moneda 36 2 4 2 5 2 5" xfId="24438"/>
    <cellStyle name="Moneda 36 2 4 2 5 2 6" xfId="36241"/>
    <cellStyle name="Moneda 36 2 4 2 5 3" xfId="6248"/>
    <cellStyle name="Moneda 36 2 4 2 5 3 2" xfId="18890"/>
    <cellStyle name="Moneda 36 2 4 2 5 3 3" xfId="38173"/>
    <cellStyle name="Moneda 36 2 4 2 5 4" xfId="11826"/>
    <cellStyle name="Moneda 36 2 4 2 5 4 2" xfId="28993"/>
    <cellStyle name="Moneda 36 2 4 2 5 5" xfId="14843"/>
    <cellStyle name="Moneda 36 2 4 2 5 6" xfId="22570"/>
    <cellStyle name="Moneda 36 2 4 2 5 7" xfId="34846"/>
    <cellStyle name="Moneda 36 2 4 2 6" xfId="4706"/>
    <cellStyle name="Moneda 36 2 4 2 6 2" xfId="7637"/>
    <cellStyle name="Moneda 36 2 4 2 6 2 2" xfId="20702"/>
    <cellStyle name="Moneda 36 2 4 2 6 2 3" xfId="39292"/>
    <cellStyle name="Moneda 36 2 4 2 6 3" xfId="13215"/>
    <cellStyle name="Moneda 36 2 4 2 6 3 2" xfId="30849"/>
    <cellStyle name="Moneda 36 2 4 2 6 4" xfId="16232"/>
    <cellStyle name="Moneda 36 2 4 2 6 5" xfId="24432"/>
    <cellStyle name="Moneda 36 2 4 2 6 6" xfId="36235"/>
    <cellStyle name="Moneda 36 2 4 2 7" xfId="9963"/>
    <cellStyle name="Moneda 36 2 4 2 7 2" xfId="14298"/>
    <cellStyle name="Moneda 36 2 4 2 7 2 2" xfId="32798"/>
    <cellStyle name="Moneda 36 2 4 2 7 3" xfId="17315"/>
    <cellStyle name="Moneda 36 2 4 2 7 4" xfId="37318"/>
    <cellStyle name="Moneda 36 2 4 2 8" xfId="6242"/>
    <cellStyle name="Moneda 36 2 4 2 8 2" xfId="18240"/>
    <cellStyle name="Moneda 36 2 4 2 8 3" xfId="37773"/>
    <cellStyle name="Moneda 36 2 4 2 9" xfId="11820"/>
    <cellStyle name="Moneda 36 2 4 2 9 2" xfId="28987"/>
    <cellStyle name="Moneda 36 2 4 3" xfId="1699"/>
    <cellStyle name="Moneda 36 2 4 3 2" xfId="2518"/>
    <cellStyle name="Moneda 36 2 4 3 2 2" xfId="4714"/>
    <cellStyle name="Moneda 36 2 4 3 2 2 2" xfId="7645"/>
    <cellStyle name="Moneda 36 2 4 3 2 2 2 2" xfId="20710"/>
    <cellStyle name="Moneda 36 2 4 3 2 2 2 3" xfId="39300"/>
    <cellStyle name="Moneda 36 2 4 3 2 2 3" xfId="13223"/>
    <cellStyle name="Moneda 36 2 4 3 2 2 3 2" xfId="30857"/>
    <cellStyle name="Moneda 36 2 4 3 2 2 4" xfId="16240"/>
    <cellStyle name="Moneda 36 2 4 3 2 2 5" xfId="24440"/>
    <cellStyle name="Moneda 36 2 4 3 2 2 6" xfId="36243"/>
    <cellStyle name="Moneda 36 2 4 3 2 3" xfId="6250"/>
    <cellStyle name="Moneda 36 2 4 3 2 3 2" xfId="18894"/>
    <cellStyle name="Moneda 36 2 4 3 2 3 3" xfId="38177"/>
    <cellStyle name="Moneda 36 2 4 3 2 4" xfId="11828"/>
    <cellStyle name="Moneda 36 2 4 3 2 4 2" xfId="28995"/>
    <cellStyle name="Moneda 36 2 4 3 2 5" xfId="14845"/>
    <cellStyle name="Moneda 36 2 4 3 2 6" xfId="22572"/>
    <cellStyle name="Moneda 36 2 4 3 2 7" xfId="34848"/>
    <cellStyle name="Moneda 36 2 4 3 3" xfId="4713"/>
    <cellStyle name="Moneda 36 2 4 3 3 2" xfId="7644"/>
    <cellStyle name="Moneda 36 2 4 3 3 2 2" xfId="20709"/>
    <cellStyle name="Moneda 36 2 4 3 3 2 3" xfId="39299"/>
    <cellStyle name="Moneda 36 2 4 3 3 3" xfId="13222"/>
    <cellStyle name="Moneda 36 2 4 3 3 3 2" xfId="30856"/>
    <cellStyle name="Moneda 36 2 4 3 3 4" xfId="16239"/>
    <cellStyle name="Moneda 36 2 4 3 3 5" xfId="24439"/>
    <cellStyle name="Moneda 36 2 4 3 3 6" xfId="36242"/>
    <cellStyle name="Moneda 36 2 4 3 4" xfId="6249"/>
    <cellStyle name="Moneda 36 2 4 3 4 2" xfId="18181"/>
    <cellStyle name="Moneda 36 2 4 3 4 3" xfId="37714"/>
    <cellStyle name="Moneda 36 2 4 3 5" xfId="11827"/>
    <cellStyle name="Moneda 36 2 4 3 5 2" xfId="28994"/>
    <cellStyle name="Moneda 36 2 4 3 6" xfId="14844"/>
    <cellStyle name="Moneda 36 2 4 3 7" xfId="22571"/>
    <cellStyle name="Moneda 36 2 4 3 8" xfId="34847"/>
    <cellStyle name="Moneda 36 2 4 4" xfId="1871"/>
    <cellStyle name="Moneda 36 2 4 4 2" xfId="2519"/>
    <cellStyle name="Moneda 36 2 4 4 2 2" xfId="4716"/>
    <cellStyle name="Moneda 36 2 4 4 2 2 2" xfId="7647"/>
    <cellStyle name="Moneda 36 2 4 4 2 2 2 2" xfId="20712"/>
    <cellStyle name="Moneda 36 2 4 4 2 2 2 3" xfId="39302"/>
    <cellStyle name="Moneda 36 2 4 4 2 2 3" xfId="13225"/>
    <cellStyle name="Moneda 36 2 4 4 2 2 3 2" xfId="30859"/>
    <cellStyle name="Moneda 36 2 4 4 2 2 4" xfId="16242"/>
    <cellStyle name="Moneda 36 2 4 4 2 2 5" xfId="24442"/>
    <cellStyle name="Moneda 36 2 4 4 2 2 6" xfId="36245"/>
    <cellStyle name="Moneda 36 2 4 4 2 3" xfId="6252"/>
    <cellStyle name="Moneda 36 2 4 4 2 3 2" xfId="18895"/>
    <cellStyle name="Moneda 36 2 4 4 2 3 3" xfId="38178"/>
    <cellStyle name="Moneda 36 2 4 4 2 4" xfId="11830"/>
    <cellStyle name="Moneda 36 2 4 4 2 4 2" xfId="28997"/>
    <cellStyle name="Moneda 36 2 4 4 2 5" xfId="14847"/>
    <cellStyle name="Moneda 36 2 4 4 2 6" xfId="22574"/>
    <cellStyle name="Moneda 36 2 4 4 2 7" xfId="34850"/>
    <cellStyle name="Moneda 36 2 4 4 3" xfId="4715"/>
    <cellStyle name="Moneda 36 2 4 4 3 2" xfId="7646"/>
    <cellStyle name="Moneda 36 2 4 4 3 2 2" xfId="20711"/>
    <cellStyle name="Moneda 36 2 4 4 3 2 3" xfId="39301"/>
    <cellStyle name="Moneda 36 2 4 4 3 3" xfId="13224"/>
    <cellStyle name="Moneda 36 2 4 4 3 3 2" xfId="30858"/>
    <cellStyle name="Moneda 36 2 4 4 3 4" xfId="16241"/>
    <cellStyle name="Moneda 36 2 4 4 3 5" xfId="24441"/>
    <cellStyle name="Moneda 36 2 4 4 3 6" xfId="36244"/>
    <cellStyle name="Moneda 36 2 4 4 4" xfId="6251"/>
    <cellStyle name="Moneda 36 2 4 4 4 2" xfId="18350"/>
    <cellStyle name="Moneda 36 2 4 4 4 3" xfId="37879"/>
    <cellStyle name="Moneda 36 2 4 4 5" xfId="11829"/>
    <cellStyle name="Moneda 36 2 4 4 5 2" xfId="28996"/>
    <cellStyle name="Moneda 36 2 4 4 6" xfId="14846"/>
    <cellStyle name="Moneda 36 2 4 4 7" xfId="22573"/>
    <cellStyle name="Moneda 36 2 4 4 8" xfId="34849"/>
    <cellStyle name="Moneda 36 2 4 5" xfId="2101"/>
    <cellStyle name="Moneda 36 2 4 5 2" xfId="3549"/>
    <cellStyle name="Moneda 36 2 4 5 2 2" xfId="4718"/>
    <cellStyle name="Moneda 36 2 4 5 2 2 2" xfId="7649"/>
    <cellStyle name="Moneda 36 2 4 5 2 2 2 2" xfId="20714"/>
    <cellStyle name="Moneda 36 2 4 5 2 2 2 3" xfId="39304"/>
    <cellStyle name="Moneda 36 2 4 5 2 2 3" xfId="13227"/>
    <cellStyle name="Moneda 36 2 4 5 2 2 3 2" xfId="30861"/>
    <cellStyle name="Moneda 36 2 4 5 2 2 4" xfId="16244"/>
    <cellStyle name="Moneda 36 2 4 5 2 2 5" xfId="24444"/>
    <cellStyle name="Moneda 36 2 4 5 2 2 6" xfId="36247"/>
    <cellStyle name="Moneda 36 2 4 5 2 3" xfId="6254"/>
    <cellStyle name="Moneda 36 2 4 5 2 3 2" xfId="19737"/>
    <cellStyle name="Moneda 36 2 4 5 2 3 3" xfId="38749"/>
    <cellStyle name="Moneda 36 2 4 5 2 4" xfId="11832"/>
    <cellStyle name="Moneda 36 2 4 5 2 4 2" xfId="28999"/>
    <cellStyle name="Moneda 36 2 4 5 2 5" xfId="14849"/>
    <cellStyle name="Moneda 36 2 4 5 2 6" xfId="22576"/>
    <cellStyle name="Moneda 36 2 4 5 2 7" xfId="34852"/>
    <cellStyle name="Moneda 36 2 4 5 3" xfId="4717"/>
    <cellStyle name="Moneda 36 2 4 5 3 2" xfId="7648"/>
    <cellStyle name="Moneda 36 2 4 5 3 2 2" xfId="20713"/>
    <cellStyle name="Moneda 36 2 4 5 3 2 3" xfId="39303"/>
    <cellStyle name="Moneda 36 2 4 5 3 3" xfId="13226"/>
    <cellStyle name="Moneda 36 2 4 5 3 3 2" xfId="30860"/>
    <cellStyle name="Moneda 36 2 4 5 3 4" xfId="16243"/>
    <cellStyle name="Moneda 36 2 4 5 3 5" xfId="24443"/>
    <cellStyle name="Moneda 36 2 4 5 3 6" xfId="36246"/>
    <cellStyle name="Moneda 36 2 4 5 4" xfId="6253"/>
    <cellStyle name="Moneda 36 2 4 5 4 2" xfId="18545"/>
    <cellStyle name="Moneda 36 2 4 5 4 3" xfId="37952"/>
    <cellStyle name="Moneda 36 2 4 5 5" xfId="11831"/>
    <cellStyle name="Moneda 36 2 4 5 5 2" xfId="28998"/>
    <cellStyle name="Moneda 36 2 4 5 6" xfId="14848"/>
    <cellStyle name="Moneda 36 2 4 5 7" xfId="22575"/>
    <cellStyle name="Moneda 36 2 4 5 8" xfId="34851"/>
    <cellStyle name="Moneda 36 2 4 6" xfId="3550"/>
    <cellStyle name="Moneda 36 2 4 6 2" xfId="4719"/>
    <cellStyle name="Moneda 36 2 4 6 2 2" xfId="7650"/>
    <cellStyle name="Moneda 36 2 4 6 2 2 2" xfId="20715"/>
    <cellStyle name="Moneda 36 2 4 6 2 2 3" xfId="39305"/>
    <cellStyle name="Moneda 36 2 4 6 2 3" xfId="13228"/>
    <cellStyle name="Moneda 36 2 4 6 2 3 2" xfId="30862"/>
    <cellStyle name="Moneda 36 2 4 6 2 4" xfId="16245"/>
    <cellStyle name="Moneda 36 2 4 6 2 5" xfId="24445"/>
    <cellStyle name="Moneda 36 2 4 6 2 6" xfId="36248"/>
    <cellStyle name="Moneda 36 2 4 6 3" xfId="6255"/>
    <cellStyle name="Moneda 36 2 4 6 3 2" xfId="19738"/>
    <cellStyle name="Moneda 36 2 4 6 3 3" xfId="38750"/>
    <cellStyle name="Moneda 36 2 4 6 4" xfId="11833"/>
    <cellStyle name="Moneda 36 2 4 6 4 2" xfId="29000"/>
    <cellStyle name="Moneda 36 2 4 6 5" xfId="14850"/>
    <cellStyle name="Moneda 36 2 4 6 6" xfId="22577"/>
    <cellStyle name="Moneda 36 2 4 6 7" xfId="34853"/>
    <cellStyle name="Moneda 36 2 4 7" xfId="4705"/>
    <cellStyle name="Moneda 36 2 4 7 2" xfId="7636"/>
    <cellStyle name="Moneda 36 2 4 7 2 2" xfId="20701"/>
    <cellStyle name="Moneda 36 2 4 7 2 3" xfId="39291"/>
    <cellStyle name="Moneda 36 2 4 7 3" xfId="13214"/>
    <cellStyle name="Moneda 36 2 4 7 3 2" xfId="30848"/>
    <cellStyle name="Moneda 36 2 4 7 4" xfId="16231"/>
    <cellStyle name="Moneda 36 2 4 7 5" xfId="24431"/>
    <cellStyle name="Moneda 36 2 4 7 6" xfId="36234"/>
    <cellStyle name="Moneda 36 2 4 8" xfId="9962"/>
    <cellStyle name="Moneda 36 2 4 8 2" xfId="14297"/>
    <cellStyle name="Moneda 36 2 4 8 2 2" xfId="32797"/>
    <cellStyle name="Moneda 36 2 4 8 3" xfId="17314"/>
    <cellStyle name="Moneda 36 2 4 8 4" xfId="37317"/>
    <cellStyle name="Moneda 36 2 4 9" xfId="6241"/>
    <cellStyle name="Moneda 36 2 4 9 2" xfId="17943"/>
    <cellStyle name="Moneda 36 2 4 9 3" xfId="37522"/>
    <cellStyle name="Moneda 36 2 5" xfId="1755"/>
    <cellStyle name="Moneda 36 2 5 10" xfId="11834"/>
    <cellStyle name="Moneda 36 2 5 10 2" xfId="29001"/>
    <cellStyle name="Moneda 36 2 5 11" xfId="14851"/>
    <cellStyle name="Moneda 36 2 5 12" xfId="22578"/>
    <cellStyle name="Moneda 36 2 5 13" xfId="34854"/>
    <cellStyle name="Moneda 36 2 5 2" xfId="1677"/>
    <cellStyle name="Moneda 36 2 5 2 10" xfId="14852"/>
    <cellStyle name="Moneda 36 2 5 2 11" xfId="22579"/>
    <cellStyle name="Moneda 36 2 5 2 12" xfId="34855"/>
    <cellStyle name="Moneda 36 2 5 2 2" xfId="2522"/>
    <cellStyle name="Moneda 36 2 5 2 2 2" xfId="3551"/>
    <cellStyle name="Moneda 36 2 5 2 2 2 2" xfId="4723"/>
    <cellStyle name="Moneda 36 2 5 2 2 2 2 2" xfId="7654"/>
    <cellStyle name="Moneda 36 2 5 2 2 2 2 2 2" xfId="20719"/>
    <cellStyle name="Moneda 36 2 5 2 2 2 2 2 3" xfId="39309"/>
    <cellStyle name="Moneda 36 2 5 2 2 2 2 3" xfId="13232"/>
    <cellStyle name="Moneda 36 2 5 2 2 2 2 3 2" xfId="30866"/>
    <cellStyle name="Moneda 36 2 5 2 2 2 2 4" xfId="16249"/>
    <cellStyle name="Moneda 36 2 5 2 2 2 2 5" xfId="24449"/>
    <cellStyle name="Moneda 36 2 5 2 2 2 2 6" xfId="36252"/>
    <cellStyle name="Moneda 36 2 5 2 2 2 3" xfId="6259"/>
    <cellStyle name="Moneda 36 2 5 2 2 2 3 2" xfId="19739"/>
    <cellStyle name="Moneda 36 2 5 2 2 2 3 3" xfId="38751"/>
    <cellStyle name="Moneda 36 2 5 2 2 2 4" xfId="11837"/>
    <cellStyle name="Moneda 36 2 5 2 2 2 4 2" xfId="29004"/>
    <cellStyle name="Moneda 36 2 5 2 2 2 5" xfId="14854"/>
    <cellStyle name="Moneda 36 2 5 2 2 2 6" xfId="22581"/>
    <cellStyle name="Moneda 36 2 5 2 2 2 7" xfId="34857"/>
    <cellStyle name="Moneda 36 2 5 2 2 3" xfId="4722"/>
    <cellStyle name="Moneda 36 2 5 2 2 3 2" xfId="7653"/>
    <cellStyle name="Moneda 36 2 5 2 2 3 2 2" xfId="20718"/>
    <cellStyle name="Moneda 36 2 5 2 2 3 2 3" xfId="39308"/>
    <cellStyle name="Moneda 36 2 5 2 2 3 3" xfId="13231"/>
    <cellStyle name="Moneda 36 2 5 2 2 3 3 2" xfId="30865"/>
    <cellStyle name="Moneda 36 2 5 2 2 3 4" xfId="16248"/>
    <cellStyle name="Moneda 36 2 5 2 2 3 5" xfId="24448"/>
    <cellStyle name="Moneda 36 2 5 2 2 3 6" xfId="36251"/>
    <cellStyle name="Moneda 36 2 5 2 2 4" xfId="6258"/>
    <cellStyle name="Moneda 36 2 5 2 2 4 2" xfId="18898"/>
    <cellStyle name="Moneda 36 2 5 2 2 4 3" xfId="38181"/>
    <cellStyle name="Moneda 36 2 5 2 2 5" xfId="11836"/>
    <cellStyle name="Moneda 36 2 5 2 2 5 2" xfId="29003"/>
    <cellStyle name="Moneda 36 2 5 2 2 6" xfId="14853"/>
    <cellStyle name="Moneda 36 2 5 2 2 7" xfId="22580"/>
    <cellStyle name="Moneda 36 2 5 2 2 8" xfId="34856"/>
    <cellStyle name="Moneda 36 2 5 2 3" xfId="2523"/>
    <cellStyle name="Moneda 36 2 5 2 3 2" xfId="3552"/>
    <cellStyle name="Moneda 36 2 5 2 3 2 2" xfId="4725"/>
    <cellStyle name="Moneda 36 2 5 2 3 2 2 2" xfId="7656"/>
    <cellStyle name="Moneda 36 2 5 2 3 2 2 2 2" xfId="20721"/>
    <cellStyle name="Moneda 36 2 5 2 3 2 2 2 3" xfId="39311"/>
    <cellStyle name="Moneda 36 2 5 2 3 2 2 3" xfId="13234"/>
    <cellStyle name="Moneda 36 2 5 2 3 2 2 3 2" xfId="30868"/>
    <cellStyle name="Moneda 36 2 5 2 3 2 2 4" xfId="16251"/>
    <cellStyle name="Moneda 36 2 5 2 3 2 2 5" xfId="24451"/>
    <cellStyle name="Moneda 36 2 5 2 3 2 2 6" xfId="36254"/>
    <cellStyle name="Moneda 36 2 5 2 3 2 3" xfId="6261"/>
    <cellStyle name="Moneda 36 2 5 2 3 2 3 2" xfId="19740"/>
    <cellStyle name="Moneda 36 2 5 2 3 2 3 3" xfId="38752"/>
    <cellStyle name="Moneda 36 2 5 2 3 2 4" xfId="11839"/>
    <cellStyle name="Moneda 36 2 5 2 3 2 4 2" xfId="29006"/>
    <cellStyle name="Moneda 36 2 5 2 3 2 5" xfId="14856"/>
    <cellStyle name="Moneda 36 2 5 2 3 2 6" xfId="22583"/>
    <cellStyle name="Moneda 36 2 5 2 3 2 7" xfId="34859"/>
    <cellStyle name="Moneda 36 2 5 2 3 3" xfId="4724"/>
    <cellStyle name="Moneda 36 2 5 2 3 3 2" xfId="7655"/>
    <cellStyle name="Moneda 36 2 5 2 3 3 2 2" xfId="20720"/>
    <cellStyle name="Moneda 36 2 5 2 3 3 2 3" xfId="39310"/>
    <cellStyle name="Moneda 36 2 5 2 3 3 3" xfId="13233"/>
    <cellStyle name="Moneda 36 2 5 2 3 3 3 2" xfId="30867"/>
    <cellStyle name="Moneda 36 2 5 2 3 3 4" xfId="16250"/>
    <cellStyle name="Moneda 36 2 5 2 3 3 5" xfId="24450"/>
    <cellStyle name="Moneda 36 2 5 2 3 3 6" xfId="36253"/>
    <cellStyle name="Moneda 36 2 5 2 3 4" xfId="6260"/>
    <cellStyle name="Moneda 36 2 5 2 3 4 2" xfId="18899"/>
    <cellStyle name="Moneda 36 2 5 2 3 4 3" xfId="38182"/>
    <cellStyle name="Moneda 36 2 5 2 3 5" xfId="11838"/>
    <cellStyle name="Moneda 36 2 5 2 3 5 2" xfId="29005"/>
    <cellStyle name="Moneda 36 2 5 2 3 6" xfId="14855"/>
    <cellStyle name="Moneda 36 2 5 2 3 7" xfId="22582"/>
    <cellStyle name="Moneda 36 2 5 2 3 8" xfId="34858"/>
    <cellStyle name="Moneda 36 2 5 2 4" xfId="2524"/>
    <cellStyle name="Moneda 36 2 5 2 4 2" xfId="4726"/>
    <cellStyle name="Moneda 36 2 5 2 4 2 2" xfId="7657"/>
    <cellStyle name="Moneda 36 2 5 2 4 2 2 2" xfId="20722"/>
    <cellStyle name="Moneda 36 2 5 2 4 2 2 3" xfId="39312"/>
    <cellStyle name="Moneda 36 2 5 2 4 2 3" xfId="13235"/>
    <cellStyle name="Moneda 36 2 5 2 4 2 3 2" xfId="30869"/>
    <cellStyle name="Moneda 36 2 5 2 4 2 4" xfId="16252"/>
    <cellStyle name="Moneda 36 2 5 2 4 2 5" xfId="24452"/>
    <cellStyle name="Moneda 36 2 5 2 4 2 6" xfId="36255"/>
    <cellStyle name="Moneda 36 2 5 2 4 3" xfId="6262"/>
    <cellStyle name="Moneda 36 2 5 2 4 3 2" xfId="18900"/>
    <cellStyle name="Moneda 36 2 5 2 4 3 3" xfId="38183"/>
    <cellStyle name="Moneda 36 2 5 2 4 4" xfId="11840"/>
    <cellStyle name="Moneda 36 2 5 2 4 4 2" xfId="29007"/>
    <cellStyle name="Moneda 36 2 5 2 4 5" xfId="14857"/>
    <cellStyle name="Moneda 36 2 5 2 4 6" xfId="22584"/>
    <cellStyle name="Moneda 36 2 5 2 4 7" xfId="34860"/>
    <cellStyle name="Moneda 36 2 5 2 5" xfId="2521"/>
    <cellStyle name="Moneda 36 2 5 2 5 2" xfId="4727"/>
    <cellStyle name="Moneda 36 2 5 2 5 2 2" xfId="7658"/>
    <cellStyle name="Moneda 36 2 5 2 5 2 2 2" xfId="20723"/>
    <cellStyle name="Moneda 36 2 5 2 5 2 2 3" xfId="39313"/>
    <cellStyle name="Moneda 36 2 5 2 5 2 3" xfId="13236"/>
    <cellStyle name="Moneda 36 2 5 2 5 2 3 2" xfId="30870"/>
    <cellStyle name="Moneda 36 2 5 2 5 2 4" xfId="16253"/>
    <cellStyle name="Moneda 36 2 5 2 5 2 5" xfId="24453"/>
    <cellStyle name="Moneda 36 2 5 2 5 2 6" xfId="36256"/>
    <cellStyle name="Moneda 36 2 5 2 5 3" xfId="6263"/>
    <cellStyle name="Moneda 36 2 5 2 5 3 2" xfId="18897"/>
    <cellStyle name="Moneda 36 2 5 2 5 3 3" xfId="38180"/>
    <cellStyle name="Moneda 36 2 5 2 5 4" xfId="11841"/>
    <cellStyle name="Moneda 36 2 5 2 5 4 2" xfId="29008"/>
    <cellStyle name="Moneda 36 2 5 2 5 5" xfId="14858"/>
    <cellStyle name="Moneda 36 2 5 2 5 6" xfId="22585"/>
    <cellStyle name="Moneda 36 2 5 2 5 7" xfId="34861"/>
    <cellStyle name="Moneda 36 2 5 2 6" xfId="4721"/>
    <cellStyle name="Moneda 36 2 5 2 6 2" xfId="7652"/>
    <cellStyle name="Moneda 36 2 5 2 6 2 2" xfId="20717"/>
    <cellStyle name="Moneda 36 2 5 2 6 2 3" xfId="39307"/>
    <cellStyle name="Moneda 36 2 5 2 6 3" xfId="13230"/>
    <cellStyle name="Moneda 36 2 5 2 6 3 2" xfId="30864"/>
    <cellStyle name="Moneda 36 2 5 2 6 4" xfId="16247"/>
    <cellStyle name="Moneda 36 2 5 2 6 5" xfId="24447"/>
    <cellStyle name="Moneda 36 2 5 2 6 6" xfId="36250"/>
    <cellStyle name="Moneda 36 2 5 2 7" xfId="9965"/>
    <cellStyle name="Moneda 36 2 5 2 7 2" xfId="14300"/>
    <cellStyle name="Moneda 36 2 5 2 7 2 2" xfId="32800"/>
    <cellStyle name="Moneda 36 2 5 2 7 3" xfId="17317"/>
    <cellStyle name="Moneda 36 2 5 2 7 4" xfId="37320"/>
    <cellStyle name="Moneda 36 2 5 2 8" xfId="6257"/>
    <cellStyle name="Moneda 36 2 5 2 8 2" xfId="18159"/>
    <cellStyle name="Moneda 36 2 5 2 8 3" xfId="37692"/>
    <cellStyle name="Moneda 36 2 5 2 9" xfId="11835"/>
    <cellStyle name="Moneda 36 2 5 2 9 2" xfId="29002"/>
    <cellStyle name="Moneda 36 2 5 3" xfId="1698"/>
    <cellStyle name="Moneda 36 2 5 3 2" xfId="2525"/>
    <cellStyle name="Moneda 36 2 5 3 2 2" xfId="4729"/>
    <cellStyle name="Moneda 36 2 5 3 2 2 2" xfId="7660"/>
    <cellStyle name="Moneda 36 2 5 3 2 2 2 2" xfId="20725"/>
    <cellStyle name="Moneda 36 2 5 3 2 2 2 3" xfId="39315"/>
    <cellStyle name="Moneda 36 2 5 3 2 2 3" xfId="13238"/>
    <cellStyle name="Moneda 36 2 5 3 2 2 3 2" xfId="30872"/>
    <cellStyle name="Moneda 36 2 5 3 2 2 4" xfId="16255"/>
    <cellStyle name="Moneda 36 2 5 3 2 2 5" xfId="24455"/>
    <cellStyle name="Moneda 36 2 5 3 2 2 6" xfId="36258"/>
    <cellStyle name="Moneda 36 2 5 3 2 3" xfId="6265"/>
    <cellStyle name="Moneda 36 2 5 3 2 3 2" xfId="18901"/>
    <cellStyle name="Moneda 36 2 5 3 2 3 3" xfId="38184"/>
    <cellStyle name="Moneda 36 2 5 3 2 4" xfId="11843"/>
    <cellStyle name="Moneda 36 2 5 3 2 4 2" xfId="29010"/>
    <cellStyle name="Moneda 36 2 5 3 2 5" xfId="14860"/>
    <cellStyle name="Moneda 36 2 5 3 2 6" xfId="22587"/>
    <cellStyle name="Moneda 36 2 5 3 2 7" xfId="34863"/>
    <cellStyle name="Moneda 36 2 5 3 3" xfId="4728"/>
    <cellStyle name="Moneda 36 2 5 3 3 2" xfId="7659"/>
    <cellStyle name="Moneda 36 2 5 3 3 2 2" xfId="20724"/>
    <cellStyle name="Moneda 36 2 5 3 3 2 3" xfId="39314"/>
    <cellStyle name="Moneda 36 2 5 3 3 3" xfId="13237"/>
    <cellStyle name="Moneda 36 2 5 3 3 3 2" xfId="30871"/>
    <cellStyle name="Moneda 36 2 5 3 3 4" xfId="16254"/>
    <cellStyle name="Moneda 36 2 5 3 3 5" xfId="24454"/>
    <cellStyle name="Moneda 36 2 5 3 3 6" xfId="36257"/>
    <cellStyle name="Moneda 36 2 5 3 4" xfId="6264"/>
    <cellStyle name="Moneda 36 2 5 3 4 2" xfId="18180"/>
    <cellStyle name="Moneda 36 2 5 3 4 3" xfId="37713"/>
    <cellStyle name="Moneda 36 2 5 3 5" xfId="11842"/>
    <cellStyle name="Moneda 36 2 5 3 5 2" xfId="29009"/>
    <cellStyle name="Moneda 36 2 5 3 6" xfId="14859"/>
    <cellStyle name="Moneda 36 2 5 3 7" xfId="22586"/>
    <cellStyle name="Moneda 36 2 5 3 8" xfId="34862"/>
    <cellStyle name="Moneda 36 2 5 4" xfId="1870"/>
    <cellStyle name="Moneda 36 2 5 4 2" xfId="2526"/>
    <cellStyle name="Moneda 36 2 5 4 2 2" xfId="4731"/>
    <cellStyle name="Moneda 36 2 5 4 2 2 2" xfId="7662"/>
    <cellStyle name="Moneda 36 2 5 4 2 2 2 2" xfId="20727"/>
    <cellStyle name="Moneda 36 2 5 4 2 2 2 3" xfId="39317"/>
    <cellStyle name="Moneda 36 2 5 4 2 2 3" xfId="13240"/>
    <cellStyle name="Moneda 36 2 5 4 2 2 3 2" xfId="30874"/>
    <cellStyle name="Moneda 36 2 5 4 2 2 4" xfId="16257"/>
    <cellStyle name="Moneda 36 2 5 4 2 2 5" xfId="24457"/>
    <cellStyle name="Moneda 36 2 5 4 2 2 6" xfId="36260"/>
    <cellStyle name="Moneda 36 2 5 4 2 3" xfId="6267"/>
    <cellStyle name="Moneda 36 2 5 4 2 3 2" xfId="18902"/>
    <cellStyle name="Moneda 36 2 5 4 2 3 3" xfId="38185"/>
    <cellStyle name="Moneda 36 2 5 4 2 4" xfId="11845"/>
    <cellStyle name="Moneda 36 2 5 4 2 4 2" xfId="29012"/>
    <cellStyle name="Moneda 36 2 5 4 2 5" xfId="14862"/>
    <cellStyle name="Moneda 36 2 5 4 2 6" xfId="22589"/>
    <cellStyle name="Moneda 36 2 5 4 2 7" xfId="34865"/>
    <cellStyle name="Moneda 36 2 5 4 3" xfId="4730"/>
    <cellStyle name="Moneda 36 2 5 4 3 2" xfId="7661"/>
    <cellStyle name="Moneda 36 2 5 4 3 2 2" xfId="20726"/>
    <cellStyle name="Moneda 36 2 5 4 3 2 3" xfId="39316"/>
    <cellStyle name="Moneda 36 2 5 4 3 3" xfId="13239"/>
    <cellStyle name="Moneda 36 2 5 4 3 3 2" xfId="30873"/>
    <cellStyle name="Moneda 36 2 5 4 3 4" xfId="16256"/>
    <cellStyle name="Moneda 36 2 5 4 3 5" xfId="24456"/>
    <cellStyle name="Moneda 36 2 5 4 3 6" xfId="36259"/>
    <cellStyle name="Moneda 36 2 5 4 4" xfId="6266"/>
    <cellStyle name="Moneda 36 2 5 4 4 2" xfId="18349"/>
    <cellStyle name="Moneda 36 2 5 4 4 3" xfId="37878"/>
    <cellStyle name="Moneda 36 2 5 4 5" xfId="11844"/>
    <cellStyle name="Moneda 36 2 5 4 5 2" xfId="29011"/>
    <cellStyle name="Moneda 36 2 5 4 6" xfId="14861"/>
    <cellStyle name="Moneda 36 2 5 4 7" xfId="22588"/>
    <cellStyle name="Moneda 36 2 5 4 8" xfId="34864"/>
    <cellStyle name="Moneda 36 2 5 5" xfId="2102"/>
    <cellStyle name="Moneda 36 2 5 5 2" xfId="2527"/>
    <cellStyle name="Moneda 36 2 5 5 2 2" xfId="4733"/>
    <cellStyle name="Moneda 36 2 5 5 2 2 2" xfId="7664"/>
    <cellStyle name="Moneda 36 2 5 5 2 2 2 2" xfId="20729"/>
    <cellStyle name="Moneda 36 2 5 5 2 2 2 3" xfId="39319"/>
    <cellStyle name="Moneda 36 2 5 5 2 2 3" xfId="13242"/>
    <cellStyle name="Moneda 36 2 5 5 2 2 3 2" xfId="30876"/>
    <cellStyle name="Moneda 36 2 5 5 2 2 4" xfId="16259"/>
    <cellStyle name="Moneda 36 2 5 5 2 2 5" xfId="24459"/>
    <cellStyle name="Moneda 36 2 5 5 2 2 6" xfId="36262"/>
    <cellStyle name="Moneda 36 2 5 5 2 3" xfId="6269"/>
    <cellStyle name="Moneda 36 2 5 5 2 3 2" xfId="18903"/>
    <cellStyle name="Moneda 36 2 5 5 2 3 3" xfId="38186"/>
    <cellStyle name="Moneda 36 2 5 5 2 4" xfId="11847"/>
    <cellStyle name="Moneda 36 2 5 5 2 4 2" xfId="29014"/>
    <cellStyle name="Moneda 36 2 5 5 2 5" xfId="14864"/>
    <cellStyle name="Moneda 36 2 5 5 2 6" xfId="22591"/>
    <cellStyle name="Moneda 36 2 5 5 2 7" xfId="34867"/>
    <cellStyle name="Moneda 36 2 5 5 3" xfId="4732"/>
    <cellStyle name="Moneda 36 2 5 5 3 2" xfId="7663"/>
    <cellStyle name="Moneda 36 2 5 5 3 2 2" xfId="20728"/>
    <cellStyle name="Moneda 36 2 5 5 3 2 3" xfId="39318"/>
    <cellStyle name="Moneda 36 2 5 5 3 3" xfId="13241"/>
    <cellStyle name="Moneda 36 2 5 5 3 3 2" xfId="30875"/>
    <cellStyle name="Moneda 36 2 5 5 3 4" xfId="16258"/>
    <cellStyle name="Moneda 36 2 5 5 3 5" xfId="24458"/>
    <cellStyle name="Moneda 36 2 5 5 3 6" xfId="36261"/>
    <cellStyle name="Moneda 36 2 5 5 4" xfId="6268"/>
    <cellStyle name="Moneda 36 2 5 5 4 2" xfId="18546"/>
    <cellStyle name="Moneda 36 2 5 5 4 3" xfId="37953"/>
    <cellStyle name="Moneda 36 2 5 5 5" xfId="11846"/>
    <cellStyle name="Moneda 36 2 5 5 5 2" xfId="29013"/>
    <cellStyle name="Moneda 36 2 5 5 6" xfId="14863"/>
    <cellStyle name="Moneda 36 2 5 5 7" xfId="22590"/>
    <cellStyle name="Moneda 36 2 5 5 8" xfId="34866"/>
    <cellStyle name="Moneda 36 2 5 6" xfId="2520"/>
    <cellStyle name="Moneda 36 2 5 6 2" xfId="4734"/>
    <cellStyle name="Moneda 36 2 5 6 2 2" xfId="7665"/>
    <cellStyle name="Moneda 36 2 5 6 2 2 2" xfId="20730"/>
    <cellStyle name="Moneda 36 2 5 6 2 2 3" xfId="39320"/>
    <cellStyle name="Moneda 36 2 5 6 2 3" xfId="13243"/>
    <cellStyle name="Moneda 36 2 5 6 2 3 2" xfId="30877"/>
    <cellStyle name="Moneda 36 2 5 6 2 4" xfId="16260"/>
    <cellStyle name="Moneda 36 2 5 6 2 5" xfId="24460"/>
    <cellStyle name="Moneda 36 2 5 6 2 6" xfId="36263"/>
    <cellStyle name="Moneda 36 2 5 6 3" xfId="6270"/>
    <cellStyle name="Moneda 36 2 5 6 3 2" xfId="18896"/>
    <cellStyle name="Moneda 36 2 5 6 3 3" xfId="38179"/>
    <cellStyle name="Moneda 36 2 5 6 4" xfId="11848"/>
    <cellStyle name="Moneda 36 2 5 6 4 2" xfId="29015"/>
    <cellStyle name="Moneda 36 2 5 6 5" xfId="14865"/>
    <cellStyle name="Moneda 36 2 5 6 6" xfId="22592"/>
    <cellStyle name="Moneda 36 2 5 6 7" xfId="34868"/>
    <cellStyle name="Moneda 36 2 5 7" xfId="4720"/>
    <cellStyle name="Moneda 36 2 5 7 2" xfId="7651"/>
    <cellStyle name="Moneda 36 2 5 7 2 2" xfId="20716"/>
    <cellStyle name="Moneda 36 2 5 7 2 3" xfId="39306"/>
    <cellStyle name="Moneda 36 2 5 7 3" xfId="13229"/>
    <cellStyle name="Moneda 36 2 5 7 3 2" xfId="30863"/>
    <cellStyle name="Moneda 36 2 5 7 4" xfId="16246"/>
    <cellStyle name="Moneda 36 2 5 7 5" xfId="24446"/>
    <cellStyle name="Moneda 36 2 5 7 6" xfId="36249"/>
    <cellStyle name="Moneda 36 2 5 8" xfId="9964"/>
    <cellStyle name="Moneda 36 2 5 8 2" xfId="14299"/>
    <cellStyle name="Moneda 36 2 5 8 2 2" xfId="32799"/>
    <cellStyle name="Moneda 36 2 5 8 3" xfId="17316"/>
    <cellStyle name="Moneda 36 2 5 8 4" xfId="37319"/>
    <cellStyle name="Moneda 36 2 5 9" xfId="6256"/>
    <cellStyle name="Moneda 36 2 5 9 2" xfId="18235"/>
    <cellStyle name="Moneda 36 2 5 9 3" xfId="37768"/>
    <cellStyle name="Moneda 36 2 6" xfId="1676"/>
    <cellStyle name="Moneda 36 2 6 10" xfId="14866"/>
    <cellStyle name="Moneda 36 2 6 11" xfId="33941"/>
    <cellStyle name="Moneda 36 2 6 12" xfId="22593"/>
    <cellStyle name="Moneda 36 2 6 13" xfId="34869"/>
    <cellStyle name="Moneda 36 2 6 2" xfId="1675"/>
    <cellStyle name="Moneda 36 2 6 2 10" xfId="22594"/>
    <cellStyle name="Moneda 36 2 6 2 11" xfId="34870"/>
    <cellStyle name="Moneda 36 2 6 2 2" xfId="2530"/>
    <cellStyle name="Moneda 36 2 6 2 2 2" xfId="3553"/>
    <cellStyle name="Moneda 36 2 6 2 2 2 2" xfId="4738"/>
    <cellStyle name="Moneda 36 2 6 2 2 2 2 2" xfId="7669"/>
    <cellStyle name="Moneda 36 2 6 2 2 2 2 2 2" xfId="20734"/>
    <cellStyle name="Moneda 36 2 6 2 2 2 2 2 3" xfId="39324"/>
    <cellStyle name="Moneda 36 2 6 2 2 2 2 3" xfId="13247"/>
    <cellStyle name="Moneda 36 2 6 2 2 2 2 3 2" xfId="30881"/>
    <cellStyle name="Moneda 36 2 6 2 2 2 2 4" xfId="16264"/>
    <cellStyle name="Moneda 36 2 6 2 2 2 2 5" xfId="24464"/>
    <cellStyle name="Moneda 36 2 6 2 2 2 2 6" xfId="36267"/>
    <cellStyle name="Moneda 36 2 6 2 2 2 3" xfId="6274"/>
    <cellStyle name="Moneda 36 2 6 2 2 2 3 2" xfId="19741"/>
    <cellStyle name="Moneda 36 2 6 2 2 2 3 3" xfId="38753"/>
    <cellStyle name="Moneda 36 2 6 2 2 2 4" xfId="11852"/>
    <cellStyle name="Moneda 36 2 6 2 2 2 4 2" xfId="29019"/>
    <cellStyle name="Moneda 36 2 6 2 2 2 5" xfId="14869"/>
    <cellStyle name="Moneda 36 2 6 2 2 2 6" xfId="22596"/>
    <cellStyle name="Moneda 36 2 6 2 2 2 7" xfId="34872"/>
    <cellStyle name="Moneda 36 2 6 2 2 3" xfId="4737"/>
    <cellStyle name="Moneda 36 2 6 2 2 3 2" xfId="7668"/>
    <cellStyle name="Moneda 36 2 6 2 2 3 2 2" xfId="20733"/>
    <cellStyle name="Moneda 36 2 6 2 2 3 2 3" xfId="39323"/>
    <cellStyle name="Moneda 36 2 6 2 2 3 3" xfId="13246"/>
    <cellStyle name="Moneda 36 2 6 2 2 3 3 2" xfId="30880"/>
    <cellStyle name="Moneda 36 2 6 2 2 3 4" xfId="16263"/>
    <cellStyle name="Moneda 36 2 6 2 2 3 5" xfId="24463"/>
    <cellStyle name="Moneda 36 2 6 2 2 3 6" xfId="36266"/>
    <cellStyle name="Moneda 36 2 6 2 2 4" xfId="6273"/>
    <cellStyle name="Moneda 36 2 6 2 2 4 2" xfId="18906"/>
    <cellStyle name="Moneda 36 2 6 2 2 4 3" xfId="38189"/>
    <cellStyle name="Moneda 36 2 6 2 2 5" xfId="11851"/>
    <cellStyle name="Moneda 36 2 6 2 2 5 2" xfId="29018"/>
    <cellStyle name="Moneda 36 2 6 2 2 6" xfId="14868"/>
    <cellStyle name="Moneda 36 2 6 2 2 7" xfId="22595"/>
    <cellStyle name="Moneda 36 2 6 2 2 8" xfId="34871"/>
    <cellStyle name="Moneda 36 2 6 2 3" xfId="2529"/>
    <cellStyle name="Moneda 36 2 6 2 3 2" xfId="4739"/>
    <cellStyle name="Moneda 36 2 6 2 3 2 2" xfId="7670"/>
    <cellStyle name="Moneda 36 2 6 2 3 2 2 2" xfId="20735"/>
    <cellStyle name="Moneda 36 2 6 2 3 2 2 3" xfId="39325"/>
    <cellStyle name="Moneda 36 2 6 2 3 2 3" xfId="13248"/>
    <cellStyle name="Moneda 36 2 6 2 3 2 3 2" xfId="30882"/>
    <cellStyle name="Moneda 36 2 6 2 3 2 4" xfId="16265"/>
    <cellStyle name="Moneda 36 2 6 2 3 2 5" xfId="24465"/>
    <cellStyle name="Moneda 36 2 6 2 3 2 6" xfId="36268"/>
    <cellStyle name="Moneda 36 2 6 2 3 3" xfId="6275"/>
    <cellStyle name="Moneda 36 2 6 2 3 3 2" xfId="18905"/>
    <cellStyle name="Moneda 36 2 6 2 3 3 3" xfId="38188"/>
    <cellStyle name="Moneda 36 2 6 2 3 4" xfId="11853"/>
    <cellStyle name="Moneda 36 2 6 2 3 4 2" xfId="29020"/>
    <cellStyle name="Moneda 36 2 6 2 3 5" xfId="14870"/>
    <cellStyle name="Moneda 36 2 6 2 3 6" xfId="22597"/>
    <cellStyle name="Moneda 36 2 6 2 3 7" xfId="34873"/>
    <cellStyle name="Moneda 36 2 6 2 4" xfId="4736"/>
    <cellStyle name="Moneda 36 2 6 2 4 2" xfId="7667"/>
    <cellStyle name="Moneda 36 2 6 2 4 2 2" xfId="20732"/>
    <cellStyle name="Moneda 36 2 6 2 4 2 3" xfId="39322"/>
    <cellStyle name="Moneda 36 2 6 2 4 3" xfId="13245"/>
    <cellStyle name="Moneda 36 2 6 2 4 3 2" xfId="30879"/>
    <cellStyle name="Moneda 36 2 6 2 4 4" xfId="16262"/>
    <cellStyle name="Moneda 36 2 6 2 4 5" xfId="24462"/>
    <cellStyle name="Moneda 36 2 6 2 4 6" xfId="36265"/>
    <cellStyle name="Moneda 36 2 6 2 5" xfId="9967"/>
    <cellStyle name="Moneda 36 2 6 2 5 2" xfId="14302"/>
    <cellStyle name="Moneda 36 2 6 2 5 2 2" xfId="32802"/>
    <cellStyle name="Moneda 36 2 6 2 5 3" xfId="17319"/>
    <cellStyle name="Moneda 36 2 6 2 5 4" xfId="37322"/>
    <cellStyle name="Moneda 36 2 6 2 6" xfId="6272"/>
    <cellStyle name="Moneda 36 2 6 2 6 2" xfId="18157"/>
    <cellStyle name="Moneda 36 2 6 2 6 3" xfId="37690"/>
    <cellStyle name="Moneda 36 2 6 2 7" xfId="11850"/>
    <cellStyle name="Moneda 36 2 6 2 7 2" xfId="29017"/>
    <cellStyle name="Moneda 36 2 6 2 8" xfId="14867"/>
    <cellStyle name="Moneda 36 2 6 2 9" xfId="33940"/>
    <cellStyle name="Moneda 36 2 6 3" xfId="1697"/>
    <cellStyle name="Moneda 36 2 6 3 2" xfId="2531"/>
    <cellStyle name="Moneda 36 2 6 3 2 2" xfId="4741"/>
    <cellStyle name="Moneda 36 2 6 3 2 2 2" xfId="7672"/>
    <cellStyle name="Moneda 36 2 6 3 2 2 2 2" xfId="20737"/>
    <cellStyle name="Moneda 36 2 6 3 2 2 2 3" xfId="39327"/>
    <cellStyle name="Moneda 36 2 6 3 2 2 3" xfId="13250"/>
    <cellStyle name="Moneda 36 2 6 3 2 2 3 2" xfId="30884"/>
    <cellStyle name="Moneda 36 2 6 3 2 2 4" xfId="16267"/>
    <cellStyle name="Moneda 36 2 6 3 2 2 5" xfId="24467"/>
    <cellStyle name="Moneda 36 2 6 3 2 2 6" xfId="36270"/>
    <cellStyle name="Moneda 36 2 6 3 2 3" xfId="6277"/>
    <cellStyle name="Moneda 36 2 6 3 2 3 2" xfId="18907"/>
    <cellStyle name="Moneda 36 2 6 3 2 3 3" xfId="38190"/>
    <cellStyle name="Moneda 36 2 6 3 2 4" xfId="11855"/>
    <cellStyle name="Moneda 36 2 6 3 2 4 2" xfId="29022"/>
    <cellStyle name="Moneda 36 2 6 3 2 5" xfId="14872"/>
    <cellStyle name="Moneda 36 2 6 3 2 6" xfId="22599"/>
    <cellStyle name="Moneda 36 2 6 3 2 7" xfId="34875"/>
    <cellStyle name="Moneda 36 2 6 3 3" xfId="4740"/>
    <cellStyle name="Moneda 36 2 6 3 3 2" xfId="7671"/>
    <cellStyle name="Moneda 36 2 6 3 3 2 2" xfId="20736"/>
    <cellStyle name="Moneda 36 2 6 3 3 2 3" xfId="39326"/>
    <cellStyle name="Moneda 36 2 6 3 3 3" xfId="13249"/>
    <cellStyle name="Moneda 36 2 6 3 3 3 2" xfId="30883"/>
    <cellStyle name="Moneda 36 2 6 3 3 4" xfId="16266"/>
    <cellStyle name="Moneda 36 2 6 3 3 5" xfId="24466"/>
    <cellStyle name="Moneda 36 2 6 3 3 6" xfId="36269"/>
    <cellStyle name="Moneda 36 2 6 3 4" xfId="6276"/>
    <cellStyle name="Moneda 36 2 6 3 4 2" xfId="18179"/>
    <cellStyle name="Moneda 36 2 6 3 4 3" xfId="37712"/>
    <cellStyle name="Moneda 36 2 6 3 5" xfId="11854"/>
    <cellStyle name="Moneda 36 2 6 3 5 2" xfId="29021"/>
    <cellStyle name="Moneda 36 2 6 3 6" xfId="14871"/>
    <cellStyle name="Moneda 36 2 6 3 7" xfId="22598"/>
    <cellStyle name="Moneda 36 2 6 3 8" xfId="34874"/>
    <cellStyle name="Moneda 36 2 6 4" xfId="2532"/>
    <cellStyle name="Moneda 36 2 6 4 2" xfId="4742"/>
    <cellStyle name="Moneda 36 2 6 4 2 2" xfId="7673"/>
    <cellStyle name="Moneda 36 2 6 4 2 2 2" xfId="20738"/>
    <cellStyle name="Moneda 36 2 6 4 2 2 3" xfId="39328"/>
    <cellStyle name="Moneda 36 2 6 4 2 3" xfId="13251"/>
    <cellStyle name="Moneda 36 2 6 4 2 3 2" xfId="30885"/>
    <cellStyle name="Moneda 36 2 6 4 2 4" xfId="16268"/>
    <cellStyle name="Moneda 36 2 6 4 2 5" xfId="24468"/>
    <cellStyle name="Moneda 36 2 6 4 2 6" xfId="36271"/>
    <cellStyle name="Moneda 36 2 6 4 3" xfId="6278"/>
    <cellStyle name="Moneda 36 2 6 4 3 2" xfId="18908"/>
    <cellStyle name="Moneda 36 2 6 4 3 3" xfId="38191"/>
    <cellStyle name="Moneda 36 2 6 4 4" xfId="11856"/>
    <cellStyle name="Moneda 36 2 6 4 4 2" xfId="29023"/>
    <cellStyle name="Moneda 36 2 6 4 5" xfId="14873"/>
    <cellStyle name="Moneda 36 2 6 4 6" xfId="22600"/>
    <cellStyle name="Moneda 36 2 6 4 7" xfId="34876"/>
    <cellStyle name="Moneda 36 2 6 5" xfId="2528"/>
    <cellStyle name="Moneda 36 2 6 5 2" xfId="4743"/>
    <cellStyle name="Moneda 36 2 6 5 2 2" xfId="7674"/>
    <cellStyle name="Moneda 36 2 6 5 2 2 2" xfId="20739"/>
    <cellStyle name="Moneda 36 2 6 5 2 2 3" xfId="39329"/>
    <cellStyle name="Moneda 36 2 6 5 2 3" xfId="13252"/>
    <cellStyle name="Moneda 36 2 6 5 2 3 2" xfId="30886"/>
    <cellStyle name="Moneda 36 2 6 5 2 4" xfId="16269"/>
    <cellStyle name="Moneda 36 2 6 5 2 5" xfId="24469"/>
    <cellStyle name="Moneda 36 2 6 5 2 6" xfId="36272"/>
    <cellStyle name="Moneda 36 2 6 5 3" xfId="6279"/>
    <cellStyle name="Moneda 36 2 6 5 3 2" xfId="18904"/>
    <cellStyle name="Moneda 36 2 6 5 3 3" xfId="38187"/>
    <cellStyle name="Moneda 36 2 6 5 4" xfId="11857"/>
    <cellStyle name="Moneda 36 2 6 5 4 2" xfId="29024"/>
    <cellStyle name="Moneda 36 2 6 5 5" xfId="14874"/>
    <cellStyle name="Moneda 36 2 6 5 6" xfId="22601"/>
    <cellStyle name="Moneda 36 2 6 5 7" xfId="34877"/>
    <cellStyle name="Moneda 36 2 6 6" xfId="4735"/>
    <cellStyle name="Moneda 36 2 6 6 2" xfId="7666"/>
    <cellStyle name="Moneda 36 2 6 6 2 2" xfId="20731"/>
    <cellStyle name="Moneda 36 2 6 6 2 3" xfId="39321"/>
    <cellStyle name="Moneda 36 2 6 6 3" xfId="13244"/>
    <cellStyle name="Moneda 36 2 6 6 3 2" xfId="30878"/>
    <cellStyle name="Moneda 36 2 6 6 4" xfId="16261"/>
    <cellStyle name="Moneda 36 2 6 6 5" xfId="24461"/>
    <cellStyle name="Moneda 36 2 6 6 6" xfId="36264"/>
    <cellStyle name="Moneda 36 2 6 7" xfId="9966"/>
    <cellStyle name="Moneda 36 2 6 7 2" xfId="14301"/>
    <cellStyle name="Moneda 36 2 6 7 2 2" xfId="32801"/>
    <cellStyle name="Moneda 36 2 6 7 3" xfId="17318"/>
    <cellStyle name="Moneda 36 2 6 7 4" xfId="37321"/>
    <cellStyle name="Moneda 36 2 6 8" xfId="6271"/>
    <cellStyle name="Moneda 36 2 6 8 2" xfId="18158"/>
    <cellStyle name="Moneda 36 2 6 8 3" xfId="37691"/>
    <cellStyle name="Moneda 36 2 6 9" xfId="11849"/>
    <cellStyle name="Moneda 36 2 6 9 2" xfId="29016"/>
    <cellStyle name="Moneda 36 2 7" xfId="1674"/>
    <cellStyle name="Moneda 36 2 7 10" xfId="22602"/>
    <cellStyle name="Moneda 36 2 7 11" xfId="34878"/>
    <cellStyle name="Moneda 36 2 7 2" xfId="2534"/>
    <cellStyle name="Moneda 36 2 7 2 2" xfId="3554"/>
    <cellStyle name="Moneda 36 2 7 2 2 2" xfId="4746"/>
    <cellStyle name="Moneda 36 2 7 2 2 2 2" xfId="7677"/>
    <cellStyle name="Moneda 36 2 7 2 2 2 2 2" xfId="20742"/>
    <cellStyle name="Moneda 36 2 7 2 2 2 2 3" xfId="39332"/>
    <cellStyle name="Moneda 36 2 7 2 2 2 3" xfId="13255"/>
    <cellStyle name="Moneda 36 2 7 2 2 2 3 2" xfId="30889"/>
    <cellStyle name="Moneda 36 2 7 2 2 2 4" xfId="16272"/>
    <cellStyle name="Moneda 36 2 7 2 2 2 5" xfId="24472"/>
    <cellStyle name="Moneda 36 2 7 2 2 2 6" xfId="36275"/>
    <cellStyle name="Moneda 36 2 7 2 2 3" xfId="6282"/>
    <cellStyle name="Moneda 36 2 7 2 2 3 2" xfId="19742"/>
    <cellStyle name="Moneda 36 2 7 2 2 3 3" xfId="38754"/>
    <cellStyle name="Moneda 36 2 7 2 2 4" xfId="11860"/>
    <cellStyle name="Moneda 36 2 7 2 2 4 2" xfId="29027"/>
    <cellStyle name="Moneda 36 2 7 2 2 5" xfId="14877"/>
    <cellStyle name="Moneda 36 2 7 2 2 6" xfId="22604"/>
    <cellStyle name="Moneda 36 2 7 2 2 7" xfId="34880"/>
    <cellStyle name="Moneda 36 2 7 2 3" xfId="4745"/>
    <cellStyle name="Moneda 36 2 7 2 3 2" xfId="7676"/>
    <cellStyle name="Moneda 36 2 7 2 3 2 2" xfId="20741"/>
    <cellStyle name="Moneda 36 2 7 2 3 2 3" xfId="39331"/>
    <cellStyle name="Moneda 36 2 7 2 3 3" xfId="13254"/>
    <cellStyle name="Moneda 36 2 7 2 3 3 2" xfId="30888"/>
    <cellStyle name="Moneda 36 2 7 2 3 4" xfId="16271"/>
    <cellStyle name="Moneda 36 2 7 2 3 5" xfId="24471"/>
    <cellStyle name="Moneda 36 2 7 2 3 6" xfId="36274"/>
    <cellStyle name="Moneda 36 2 7 2 4" xfId="6281"/>
    <cellStyle name="Moneda 36 2 7 2 4 2" xfId="18910"/>
    <cellStyle name="Moneda 36 2 7 2 4 3" xfId="38193"/>
    <cellStyle name="Moneda 36 2 7 2 5" xfId="11859"/>
    <cellStyle name="Moneda 36 2 7 2 5 2" xfId="29026"/>
    <cellStyle name="Moneda 36 2 7 2 6" xfId="14876"/>
    <cellStyle name="Moneda 36 2 7 2 7" xfId="22603"/>
    <cellStyle name="Moneda 36 2 7 2 8" xfId="34879"/>
    <cellStyle name="Moneda 36 2 7 3" xfId="2533"/>
    <cellStyle name="Moneda 36 2 7 3 2" xfId="4747"/>
    <cellStyle name="Moneda 36 2 7 3 2 2" xfId="7678"/>
    <cellStyle name="Moneda 36 2 7 3 2 2 2" xfId="20743"/>
    <cellStyle name="Moneda 36 2 7 3 2 2 3" xfId="39333"/>
    <cellStyle name="Moneda 36 2 7 3 2 3" xfId="13256"/>
    <cellStyle name="Moneda 36 2 7 3 2 3 2" xfId="30890"/>
    <cellStyle name="Moneda 36 2 7 3 2 4" xfId="16273"/>
    <cellStyle name="Moneda 36 2 7 3 2 5" xfId="24473"/>
    <cellStyle name="Moneda 36 2 7 3 2 6" xfId="36276"/>
    <cellStyle name="Moneda 36 2 7 3 3" xfId="6283"/>
    <cellStyle name="Moneda 36 2 7 3 3 2" xfId="18909"/>
    <cellStyle name="Moneda 36 2 7 3 3 3" xfId="38192"/>
    <cellStyle name="Moneda 36 2 7 3 4" xfId="11861"/>
    <cellStyle name="Moneda 36 2 7 3 4 2" xfId="29028"/>
    <cellStyle name="Moneda 36 2 7 3 5" xfId="14878"/>
    <cellStyle name="Moneda 36 2 7 3 6" xfId="22605"/>
    <cellStyle name="Moneda 36 2 7 3 7" xfId="34881"/>
    <cellStyle name="Moneda 36 2 7 4" xfId="3555"/>
    <cellStyle name="Moneda 36 2 7 4 2" xfId="4748"/>
    <cellStyle name="Moneda 36 2 7 4 2 2" xfId="7679"/>
    <cellStyle name="Moneda 36 2 7 4 2 2 2" xfId="20744"/>
    <cellStyle name="Moneda 36 2 7 4 2 2 3" xfId="39334"/>
    <cellStyle name="Moneda 36 2 7 4 2 3" xfId="13257"/>
    <cellStyle name="Moneda 36 2 7 4 2 3 2" xfId="30891"/>
    <cellStyle name="Moneda 36 2 7 4 2 4" xfId="16274"/>
    <cellStyle name="Moneda 36 2 7 4 2 5" xfId="24474"/>
    <cellStyle name="Moneda 36 2 7 4 2 6" xfId="36277"/>
    <cellStyle name="Moneda 36 2 7 4 3" xfId="6284"/>
    <cellStyle name="Moneda 36 2 7 4 3 2" xfId="19743"/>
    <cellStyle name="Moneda 36 2 7 4 3 3" xfId="38755"/>
    <cellStyle name="Moneda 36 2 7 4 4" xfId="11862"/>
    <cellStyle name="Moneda 36 2 7 4 4 2" xfId="29029"/>
    <cellStyle name="Moneda 36 2 7 4 5" xfId="14879"/>
    <cellStyle name="Moneda 36 2 7 4 6" xfId="22606"/>
    <cellStyle name="Moneda 36 2 7 4 7" xfId="34882"/>
    <cellStyle name="Moneda 36 2 7 5" xfId="4744"/>
    <cellStyle name="Moneda 36 2 7 5 2" xfId="7675"/>
    <cellStyle name="Moneda 36 2 7 5 2 2" xfId="20740"/>
    <cellStyle name="Moneda 36 2 7 5 2 3" xfId="39330"/>
    <cellStyle name="Moneda 36 2 7 5 3" xfId="13253"/>
    <cellStyle name="Moneda 36 2 7 5 3 2" xfId="30887"/>
    <cellStyle name="Moneda 36 2 7 5 4" xfId="16270"/>
    <cellStyle name="Moneda 36 2 7 5 5" xfId="24470"/>
    <cellStyle name="Moneda 36 2 7 5 6" xfId="36273"/>
    <cellStyle name="Moneda 36 2 7 6" xfId="9968"/>
    <cellStyle name="Moneda 36 2 7 6 2" xfId="14303"/>
    <cellStyle name="Moneda 36 2 7 6 2 2" xfId="32803"/>
    <cellStyle name="Moneda 36 2 7 6 3" xfId="17320"/>
    <cellStyle name="Moneda 36 2 7 6 4" xfId="37323"/>
    <cellStyle name="Moneda 36 2 7 7" xfId="6280"/>
    <cellStyle name="Moneda 36 2 7 7 2" xfId="18156"/>
    <cellStyle name="Moneda 36 2 7 7 3" xfId="37689"/>
    <cellStyle name="Moneda 36 2 7 8" xfId="11858"/>
    <cellStyle name="Moneda 36 2 7 8 2" xfId="29025"/>
    <cellStyle name="Moneda 36 2 7 9" xfId="14875"/>
    <cellStyle name="Moneda 36 2 8" xfId="1696"/>
    <cellStyle name="Moneda 36 2 8 2" xfId="2535"/>
    <cellStyle name="Moneda 36 2 8 2 2" xfId="4750"/>
    <cellStyle name="Moneda 36 2 8 2 2 2" xfId="7681"/>
    <cellStyle name="Moneda 36 2 8 2 2 2 2" xfId="20746"/>
    <cellStyle name="Moneda 36 2 8 2 2 2 3" xfId="39336"/>
    <cellStyle name="Moneda 36 2 8 2 2 3" xfId="13259"/>
    <cellStyle name="Moneda 36 2 8 2 2 3 2" xfId="30893"/>
    <cellStyle name="Moneda 36 2 8 2 2 4" xfId="16276"/>
    <cellStyle name="Moneda 36 2 8 2 2 5" xfId="24476"/>
    <cellStyle name="Moneda 36 2 8 2 2 6" xfId="36279"/>
    <cellStyle name="Moneda 36 2 8 2 3" xfId="6286"/>
    <cellStyle name="Moneda 36 2 8 2 3 2" xfId="18911"/>
    <cellStyle name="Moneda 36 2 8 2 3 3" xfId="38194"/>
    <cellStyle name="Moneda 36 2 8 2 4" xfId="11864"/>
    <cellStyle name="Moneda 36 2 8 2 4 2" xfId="29031"/>
    <cellStyle name="Moneda 36 2 8 2 5" xfId="14881"/>
    <cellStyle name="Moneda 36 2 8 2 6" xfId="22608"/>
    <cellStyle name="Moneda 36 2 8 2 7" xfId="34884"/>
    <cellStyle name="Moneda 36 2 8 3" xfId="4749"/>
    <cellStyle name="Moneda 36 2 8 3 2" xfId="7680"/>
    <cellStyle name="Moneda 36 2 8 3 2 2" xfId="20745"/>
    <cellStyle name="Moneda 36 2 8 3 2 3" xfId="39335"/>
    <cellStyle name="Moneda 36 2 8 3 3" xfId="13258"/>
    <cellStyle name="Moneda 36 2 8 3 3 2" xfId="30892"/>
    <cellStyle name="Moneda 36 2 8 3 4" xfId="16275"/>
    <cellStyle name="Moneda 36 2 8 3 5" xfId="24475"/>
    <cellStyle name="Moneda 36 2 8 3 6" xfId="36278"/>
    <cellStyle name="Moneda 36 2 8 4" xfId="6285"/>
    <cellStyle name="Moneda 36 2 8 4 2" xfId="18178"/>
    <cellStyle name="Moneda 36 2 8 4 3" xfId="37711"/>
    <cellStyle name="Moneda 36 2 8 5" xfId="11863"/>
    <cellStyle name="Moneda 36 2 8 5 2" xfId="29030"/>
    <cellStyle name="Moneda 36 2 8 6" xfId="14880"/>
    <cellStyle name="Moneda 36 2 8 7" xfId="22607"/>
    <cellStyle name="Moneda 36 2 8 8" xfId="34883"/>
    <cellStyle name="Moneda 36 2 9" xfId="1695"/>
    <cellStyle name="Moneda 36 2 9 2" xfId="2536"/>
    <cellStyle name="Moneda 36 2 9 2 2" xfId="4752"/>
    <cellStyle name="Moneda 36 2 9 2 2 2" xfId="7683"/>
    <cellStyle name="Moneda 36 2 9 2 2 2 2" xfId="20748"/>
    <cellStyle name="Moneda 36 2 9 2 2 2 3" xfId="39338"/>
    <cellStyle name="Moneda 36 2 9 2 2 3" xfId="13261"/>
    <cellStyle name="Moneda 36 2 9 2 2 3 2" xfId="30895"/>
    <cellStyle name="Moneda 36 2 9 2 2 4" xfId="16278"/>
    <cellStyle name="Moneda 36 2 9 2 2 5" xfId="24478"/>
    <cellStyle name="Moneda 36 2 9 2 2 6" xfId="36281"/>
    <cellStyle name="Moneda 36 2 9 2 3" xfId="6288"/>
    <cellStyle name="Moneda 36 2 9 2 3 2" xfId="18912"/>
    <cellStyle name="Moneda 36 2 9 2 3 3" xfId="38195"/>
    <cellStyle name="Moneda 36 2 9 2 4" xfId="11866"/>
    <cellStyle name="Moneda 36 2 9 2 4 2" xfId="29033"/>
    <cellStyle name="Moneda 36 2 9 2 5" xfId="14883"/>
    <cellStyle name="Moneda 36 2 9 2 6" xfId="22610"/>
    <cellStyle name="Moneda 36 2 9 2 7" xfId="34886"/>
    <cellStyle name="Moneda 36 2 9 3" xfId="4751"/>
    <cellStyle name="Moneda 36 2 9 3 2" xfId="7682"/>
    <cellStyle name="Moneda 36 2 9 3 2 2" xfId="20747"/>
    <cellStyle name="Moneda 36 2 9 3 2 3" xfId="39337"/>
    <cellStyle name="Moneda 36 2 9 3 3" xfId="13260"/>
    <cellStyle name="Moneda 36 2 9 3 3 2" xfId="30894"/>
    <cellStyle name="Moneda 36 2 9 3 4" xfId="16277"/>
    <cellStyle name="Moneda 36 2 9 3 5" xfId="24477"/>
    <cellStyle name="Moneda 36 2 9 3 6" xfId="36280"/>
    <cellStyle name="Moneda 36 2 9 4" xfId="6287"/>
    <cellStyle name="Moneda 36 2 9 4 2" xfId="18177"/>
    <cellStyle name="Moneda 36 2 9 4 3" xfId="37710"/>
    <cellStyle name="Moneda 36 2 9 5" xfId="11865"/>
    <cellStyle name="Moneda 36 2 9 5 2" xfId="29032"/>
    <cellStyle name="Moneda 36 2 9 6" xfId="14882"/>
    <cellStyle name="Moneda 36 2 9 7" xfId="22609"/>
    <cellStyle name="Moneda 36 2 9 8" xfId="34885"/>
    <cellStyle name="Moneda 36 20" xfId="4593"/>
    <cellStyle name="Moneda 36 20 2" xfId="7523"/>
    <cellStyle name="Moneda 36 20 2 2" xfId="20589"/>
    <cellStyle name="Moneda 36 20 2 3" xfId="39179"/>
    <cellStyle name="Moneda 36 20 3" xfId="13101"/>
    <cellStyle name="Moneda 36 20 3 2" xfId="30735"/>
    <cellStyle name="Moneda 36 20 4" xfId="16118"/>
    <cellStyle name="Moneda 36 20 5" xfId="24318"/>
    <cellStyle name="Moneda 36 20 6" xfId="36121"/>
    <cellStyle name="Moneda 36 21" xfId="9945"/>
    <cellStyle name="Moneda 36 21 2" xfId="14280"/>
    <cellStyle name="Moneda 36 21 2 2" xfId="32780"/>
    <cellStyle name="Moneda 36 21 3" xfId="17297"/>
    <cellStyle name="Moneda 36 21 4" xfId="37300"/>
    <cellStyle name="Moneda 36 22" xfId="11373"/>
    <cellStyle name="Moneda 36 22 2" xfId="14450"/>
    <cellStyle name="Moneda 36 22 2 2" xfId="27150"/>
    <cellStyle name="Moneda 36 22 3" xfId="17467"/>
    <cellStyle name="Moneda 36 22 4" xfId="37470"/>
    <cellStyle name="Moneda 36 23" xfId="6128"/>
    <cellStyle name="Moneda 36 23 2" xfId="17893"/>
    <cellStyle name="Moneda 36 23 3" xfId="37492"/>
    <cellStyle name="Moneda 36 24" xfId="11706"/>
    <cellStyle name="Moneda 36 24 2" xfId="28873"/>
    <cellStyle name="Moneda 36 25" xfId="14723"/>
    <cellStyle name="Moneda 36 26" xfId="22450"/>
    <cellStyle name="Moneda 36 27" xfId="34726"/>
    <cellStyle name="Moneda 36 3" xfId="1370"/>
    <cellStyle name="Moneda 36 3 10" xfId="1869"/>
    <cellStyle name="Moneda 36 3 10 2" xfId="4753"/>
    <cellStyle name="Moneda 36 3 10 2 2" xfId="7685"/>
    <cellStyle name="Moneda 36 3 10 2 2 2" xfId="20749"/>
    <cellStyle name="Moneda 36 3 10 2 2 3" xfId="39339"/>
    <cellStyle name="Moneda 36 3 10 2 3" xfId="13263"/>
    <cellStyle name="Moneda 36 3 10 2 3 2" xfId="30897"/>
    <cellStyle name="Moneda 36 3 10 2 4" xfId="16280"/>
    <cellStyle name="Moneda 36 3 10 2 5" xfId="24480"/>
    <cellStyle name="Moneda 36 3 10 2 6" xfId="36283"/>
    <cellStyle name="Moneda 36 3 10 3" xfId="3556"/>
    <cellStyle name="Moneda 36 3 10 3 2" xfId="19744"/>
    <cellStyle name="Moneda 36 3 10 3 3" xfId="38756"/>
    <cellStyle name="Moneda 36 3 10 4" xfId="6290"/>
    <cellStyle name="Moneda 36 3 10 4 2" xfId="18348"/>
    <cellStyle name="Moneda 36 3 10 4 3" xfId="37877"/>
    <cellStyle name="Moneda 36 3 10 5" xfId="11868"/>
    <cellStyle name="Moneda 36 3 10 5 2" xfId="29035"/>
    <cellStyle name="Moneda 36 3 10 6" xfId="14885"/>
    <cellStyle name="Moneda 36 3 10 7" xfId="22612"/>
    <cellStyle name="Moneda 36 3 10 8" xfId="34888"/>
    <cellStyle name="Moneda 36 3 11" xfId="2103"/>
    <cellStyle name="Moneda 36 3 11 2" xfId="7684"/>
    <cellStyle name="Moneda 36 3 11 2 2" xfId="18547"/>
    <cellStyle name="Moneda 36 3 11 2 3" xfId="37954"/>
    <cellStyle name="Moneda 36 3 11 3" xfId="13262"/>
    <cellStyle name="Moneda 36 3 11 3 2" xfId="30896"/>
    <cellStyle name="Moneda 36 3 11 4" xfId="16279"/>
    <cellStyle name="Moneda 36 3 11 5" xfId="24479"/>
    <cellStyle name="Moneda 36 3 11 6" xfId="36282"/>
    <cellStyle name="Moneda 36 3 12" xfId="9969"/>
    <cellStyle name="Moneda 36 3 12 2" xfId="14304"/>
    <cellStyle name="Moneda 36 3 12 2 2" xfId="32804"/>
    <cellStyle name="Moneda 36 3 12 3" xfId="17321"/>
    <cellStyle name="Moneda 36 3 12 4" xfId="37324"/>
    <cellStyle name="Moneda 36 3 13" xfId="11375"/>
    <cellStyle name="Moneda 36 3 13 2" xfId="14452"/>
    <cellStyle name="Moneda 36 3 13 2 2" xfId="27152"/>
    <cellStyle name="Moneda 36 3 13 3" xfId="17469"/>
    <cellStyle name="Moneda 36 3 13 4" xfId="37472"/>
    <cellStyle name="Moneda 36 3 14" xfId="6289"/>
    <cellStyle name="Moneda 36 3 14 2" xfId="17916"/>
    <cellStyle name="Moneda 36 3 14 3" xfId="37497"/>
    <cellStyle name="Moneda 36 3 15" xfId="11867"/>
    <cellStyle name="Moneda 36 3 15 2" xfId="29034"/>
    <cellStyle name="Moneda 36 3 16" xfId="14884"/>
    <cellStyle name="Moneda 36 3 17" xfId="22611"/>
    <cellStyle name="Moneda 36 3 18" xfId="34887"/>
    <cellStyle name="Moneda 36 3 2" xfId="1452"/>
    <cellStyle name="Moneda 36 3 2 10" xfId="11869"/>
    <cellStyle name="Moneda 36 3 2 10 2" xfId="29036"/>
    <cellStyle name="Moneda 36 3 2 11" xfId="14886"/>
    <cellStyle name="Moneda 36 3 2 12" xfId="22613"/>
    <cellStyle name="Moneda 36 3 2 13" xfId="34889"/>
    <cellStyle name="Moneda 36 3 2 2" xfId="1762"/>
    <cellStyle name="Moneda 36 3 2 2 10" xfId="14887"/>
    <cellStyle name="Moneda 36 3 2 2 11" xfId="22614"/>
    <cellStyle name="Moneda 36 3 2 2 12" xfId="34890"/>
    <cellStyle name="Moneda 36 3 2 2 2" xfId="2538"/>
    <cellStyle name="Moneda 36 3 2 2 2 2" xfId="3557"/>
    <cellStyle name="Moneda 36 3 2 2 2 2 2" xfId="4757"/>
    <cellStyle name="Moneda 36 3 2 2 2 2 2 2" xfId="7689"/>
    <cellStyle name="Moneda 36 3 2 2 2 2 2 2 2" xfId="20753"/>
    <cellStyle name="Moneda 36 3 2 2 2 2 2 2 3" xfId="39343"/>
    <cellStyle name="Moneda 36 3 2 2 2 2 2 3" xfId="13267"/>
    <cellStyle name="Moneda 36 3 2 2 2 2 2 3 2" xfId="30901"/>
    <cellStyle name="Moneda 36 3 2 2 2 2 2 4" xfId="16284"/>
    <cellStyle name="Moneda 36 3 2 2 2 2 2 5" xfId="24484"/>
    <cellStyle name="Moneda 36 3 2 2 2 2 2 6" xfId="36287"/>
    <cellStyle name="Moneda 36 3 2 2 2 2 3" xfId="6294"/>
    <cellStyle name="Moneda 36 3 2 2 2 2 3 2" xfId="19745"/>
    <cellStyle name="Moneda 36 3 2 2 2 2 3 3" xfId="38757"/>
    <cellStyle name="Moneda 36 3 2 2 2 2 4" xfId="11872"/>
    <cellStyle name="Moneda 36 3 2 2 2 2 4 2" xfId="29039"/>
    <cellStyle name="Moneda 36 3 2 2 2 2 5" xfId="14889"/>
    <cellStyle name="Moneda 36 3 2 2 2 2 6" xfId="22616"/>
    <cellStyle name="Moneda 36 3 2 2 2 2 7" xfId="34892"/>
    <cellStyle name="Moneda 36 3 2 2 2 3" xfId="4756"/>
    <cellStyle name="Moneda 36 3 2 2 2 3 2" xfId="7688"/>
    <cellStyle name="Moneda 36 3 2 2 2 3 2 2" xfId="20752"/>
    <cellStyle name="Moneda 36 3 2 2 2 3 2 3" xfId="39342"/>
    <cellStyle name="Moneda 36 3 2 2 2 3 3" xfId="13266"/>
    <cellStyle name="Moneda 36 3 2 2 2 3 3 2" xfId="30900"/>
    <cellStyle name="Moneda 36 3 2 2 2 3 4" xfId="16283"/>
    <cellStyle name="Moneda 36 3 2 2 2 3 5" xfId="24483"/>
    <cellStyle name="Moneda 36 3 2 2 2 3 6" xfId="36286"/>
    <cellStyle name="Moneda 36 3 2 2 2 4" xfId="6293"/>
    <cellStyle name="Moneda 36 3 2 2 2 4 2" xfId="18914"/>
    <cellStyle name="Moneda 36 3 2 2 2 4 3" xfId="38197"/>
    <cellStyle name="Moneda 36 3 2 2 2 5" xfId="11871"/>
    <cellStyle name="Moneda 36 3 2 2 2 5 2" xfId="29038"/>
    <cellStyle name="Moneda 36 3 2 2 2 6" xfId="14888"/>
    <cellStyle name="Moneda 36 3 2 2 2 7" xfId="22615"/>
    <cellStyle name="Moneda 36 3 2 2 2 8" xfId="34891"/>
    <cellStyle name="Moneda 36 3 2 2 3" xfId="2539"/>
    <cellStyle name="Moneda 36 3 2 2 3 2" xfId="3558"/>
    <cellStyle name="Moneda 36 3 2 2 3 2 2" xfId="4759"/>
    <cellStyle name="Moneda 36 3 2 2 3 2 2 2" xfId="7691"/>
    <cellStyle name="Moneda 36 3 2 2 3 2 2 2 2" xfId="20755"/>
    <cellStyle name="Moneda 36 3 2 2 3 2 2 2 3" xfId="39345"/>
    <cellStyle name="Moneda 36 3 2 2 3 2 2 3" xfId="13269"/>
    <cellStyle name="Moneda 36 3 2 2 3 2 2 3 2" xfId="30903"/>
    <cellStyle name="Moneda 36 3 2 2 3 2 2 4" xfId="16286"/>
    <cellStyle name="Moneda 36 3 2 2 3 2 2 5" xfId="24486"/>
    <cellStyle name="Moneda 36 3 2 2 3 2 2 6" xfId="36289"/>
    <cellStyle name="Moneda 36 3 2 2 3 2 3" xfId="6296"/>
    <cellStyle name="Moneda 36 3 2 2 3 2 3 2" xfId="19746"/>
    <cellStyle name="Moneda 36 3 2 2 3 2 3 3" xfId="38758"/>
    <cellStyle name="Moneda 36 3 2 2 3 2 4" xfId="11874"/>
    <cellStyle name="Moneda 36 3 2 2 3 2 4 2" xfId="29041"/>
    <cellStyle name="Moneda 36 3 2 2 3 2 5" xfId="14891"/>
    <cellStyle name="Moneda 36 3 2 2 3 2 6" xfId="22618"/>
    <cellStyle name="Moneda 36 3 2 2 3 2 7" xfId="34894"/>
    <cellStyle name="Moneda 36 3 2 2 3 3" xfId="4758"/>
    <cellStyle name="Moneda 36 3 2 2 3 3 2" xfId="7690"/>
    <cellStyle name="Moneda 36 3 2 2 3 3 2 2" xfId="20754"/>
    <cellStyle name="Moneda 36 3 2 2 3 3 2 3" xfId="39344"/>
    <cellStyle name="Moneda 36 3 2 2 3 3 3" xfId="13268"/>
    <cellStyle name="Moneda 36 3 2 2 3 3 3 2" xfId="30902"/>
    <cellStyle name="Moneda 36 3 2 2 3 3 4" xfId="16285"/>
    <cellStyle name="Moneda 36 3 2 2 3 3 5" xfId="24485"/>
    <cellStyle name="Moneda 36 3 2 2 3 3 6" xfId="36288"/>
    <cellStyle name="Moneda 36 3 2 2 3 4" xfId="6295"/>
    <cellStyle name="Moneda 36 3 2 2 3 4 2" xfId="18915"/>
    <cellStyle name="Moneda 36 3 2 2 3 4 3" xfId="38198"/>
    <cellStyle name="Moneda 36 3 2 2 3 5" xfId="11873"/>
    <cellStyle name="Moneda 36 3 2 2 3 5 2" xfId="29040"/>
    <cellStyle name="Moneda 36 3 2 2 3 6" xfId="14890"/>
    <cellStyle name="Moneda 36 3 2 2 3 7" xfId="22617"/>
    <cellStyle name="Moneda 36 3 2 2 3 8" xfId="34893"/>
    <cellStyle name="Moneda 36 3 2 2 4" xfId="2540"/>
    <cellStyle name="Moneda 36 3 2 2 4 2" xfId="4760"/>
    <cellStyle name="Moneda 36 3 2 2 4 2 2" xfId="7692"/>
    <cellStyle name="Moneda 36 3 2 2 4 2 2 2" xfId="20756"/>
    <cellStyle name="Moneda 36 3 2 2 4 2 2 3" xfId="39346"/>
    <cellStyle name="Moneda 36 3 2 2 4 2 3" xfId="13270"/>
    <cellStyle name="Moneda 36 3 2 2 4 2 3 2" xfId="30904"/>
    <cellStyle name="Moneda 36 3 2 2 4 2 4" xfId="16287"/>
    <cellStyle name="Moneda 36 3 2 2 4 2 5" xfId="24487"/>
    <cellStyle name="Moneda 36 3 2 2 4 2 6" xfId="36290"/>
    <cellStyle name="Moneda 36 3 2 2 4 3" xfId="6297"/>
    <cellStyle name="Moneda 36 3 2 2 4 3 2" xfId="18916"/>
    <cellStyle name="Moneda 36 3 2 2 4 3 3" xfId="38199"/>
    <cellStyle name="Moneda 36 3 2 2 4 4" xfId="11875"/>
    <cellStyle name="Moneda 36 3 2 2 4 4 2" xfId="29042"/>
    <cellStyle name="Moneda 36 3 2 2 4 5" xfId="14892"/>
    <cellStyle name="Moneda 36 3 2 2 4 6" xfId="22619"/>
    <cellStyle name="Moneda 36 3 2 2 4 7" xfId="34895"/>
    <cellStyle name="Moneda 36 3 2 2 5" xfId="2537"/>
    <cellStyle name="Moneda 36 3 2 2 5 2" xfId="4761"/>
    <cellStyle name="Moneda 36 3 2 2 5 2 2" xfId="7693"/>
    <cellStyle name="Moneda 36 3 2 2 5 2 2 2" xfId="20757"/>
    <cellStyle name="Moneda 36 3 2 2 5 2 2 3" xfId="39347"/>
    <cellStyle name="Moneda 36 3 2 2 5 2 3" xfId="13271"/>
    <cellStyle name="Moneda 36 3 2 2 5 2 3 2" xfId="30905"/>
    <cellStyle name="Moneda 36 3 2 2 5 2 4" xfId="16288"/>
    <cellStyle name="Moneda 36 3 2 2 5 2 5" xfId="24488"/>
    <cellStyle name="Moneda 36 3 2 2 5 2 6" xfId="36291"/>
    <cellStyle name="Moneda 36 3 2 2 5 3" xfId="6298"/>
    <cellStyle name="Moneda 36 3 2 2 5 3 2" xfId="18913"/>
    <cellStyle name="Moneda 36 3 2 2 5 3 3" xfId="38196"/>
    <cellStyle name="Moneda 36 3 2 2 5 4" xfId="11876"/>
    <cellStyle name="Moneda 36 3 2 2 5 4 2" xfId="29043"/>
    <cellStyle name="Moneda 36 3 2 2 5 5" xfId="14893"/>
    <cellStyle name="Moneda 36 3 2 2 5 6" xfId="22620"/>
    <cellStyle name="Moneda 36 3 2 2 5 7" xfId="34896"/>
    <cellStyle name="Moneda 36 3 2 2 6" xfId="4755"/>
    <cellStyle name="Moneda 36 3 2 2 6 2" xfId="7687"/>
    <cellStyle name="Moneda 36 3 2 2 6 2 2" xfId="20751"/>
    <cellStyle name="Moneda 36 3 2 2 6 2 3" xfId="39341"/>
    <cellStyle name="Moneda 36 3 2 2 6 3" xfId="13265"/>
    <cellStyle name="Moneda 36 3 2 2 6 3 2" xfId="30899"/>
    <cellStyle name="Moneda 36 3 2 2 6 4" xfId="16282"/>
    <cellStyle name="Moneda 36 3 2 2 6 5" xfId="24482"/>
    <cellStyle name="Moneda 36 3 2 2 6 6" xfId="36285"/>
    <cellStyle name="Moneda 36 3 2 2 7" xfId="9971"/>
    <cellStyle name="Moneda 36 3 2 2 7 2" xfId="14306"/>
    <cellStyle name="Moneda 36 3 2 2 7 2 2" xfId="32806"/>
    <cellStyle name="Moneda 36 3 2 2 7 3" xfId="17323"/>
    <cellStyle name="Moneda 36 3 2 2 7 4" xfId="37326"/>
    <cellStyle name="Moneda 36 3 2 2 8" xfId="6292"/>
    <cellStyle name="Moneda 36 3 2 2 8 2" xfId="18242"/>
    <cellStyle name="Moneda 36 3 2 2 8 3" xfId="37775"/>
    <cellStyle name="Moneda 36 3 2 2 9" xfId="11870"/>
    <cellStyle name="Moneda 36 3 2 2 9 2" xfId="29037"/>
    <cellStyle name="Moneda 36 3 2 3" xfId="1694"/>
    <cellStyle name="Moneda 36 3 2 3 2" xfId="2541"/>
    <cellStyle name="Moneda 36 3 2 3 2 2" xfId="4763"/>
    <cellStyle name="Moneda 36 3 2 3 2 2 2" xfId="7695"/>
    <cellStyle name="Moneda 36 3 2 3 2 2 2 2" xfId="20759"/>
    <cellStyle name="Moneda 36 3 2 3 2 2 2 3" xfId="39349"/>
    <cellStyle name="Moneda 36 3 2 3 2 2 3" xfId="13273"/>
    <cellStyle name="Moneda 36 3 2 3 2 2 3 2" xfId="30907"/>
    <cellStyle name="Moneda 36 3 2 3 2 2 4" xfId="16290"/>
    <cellStyle name="Moneda 36 3 2 3 2 2 5" xfId="24490"/>
    <cellStyle name="Moneda 36 3 2 3 2 2 6" xfId="36293"/>
    <cellStyle name="Moneda 36 3 2 3 2 3" xfId="6300"/>
    <cellStyle name="Moneda 36 3 2 3 2 3 2" xfId="18917"/>
    <cellStyle name="Moneda 36 3 2 3 2 3 3" xfId="38200"/>
    <cellStyle name="Moneda 36 3 2 3 2 4" xfId="11878"/>
    <cellStyle name="Moneda 36 3 2 3 2 4 2" xfId="29045"/>
    <cellStyle name="Moneda 36 3 2 3 2 5" xfId="14895"/>
    <cellStyle name="Moneda 36 3 2 3 2 6" xfId="22622"/>
    <cellStyle name="Moneda 36 3 2 3 2 7" xfId="34898"/>
    <cellStyle name="Moneda 36 3 2 3 3" xfId="4762"/>
    <cellStyle name="Moneda 36 3 2 3 3 2" xfId="7694"/>
    <cellStyle name="Moneda 36 3 2 3 3 2 2" xfId="20758"/>
    <cellStyle name="Moneda 36 3 2 3 3 2 3" xfId="39348"/>
    <cellStyle name="Moneda 36 3 2 3 3 3" xfId="13272"/>
    <cellStyle name="Moneda 36 3 2 3 3 3 2" xfId="30906"/>
    <cellStyle name="Moneda 36 3 2 3 3 4" xfId="16289"/>
    <cellStyle name="Moneda 36 3 2 3 3 5" xfId="24489"/>
    <cellStyle name="Moneda 36 3 2 3 3 6" xfId="36292"/>
    <cellStyle name="Moneda 36 3 2 3 4" xfId="6299"/>
    <cellStyle name="Moneda 36 3 2 3 4 2" xfId="18176"/>
    <cellStyle name="Moneda 36 3 2 3 4 3" xfId="37709"/>
    <cellStyle name="Moneda 36 3 2 3 5" xfId="11877"/>
    <cellStyle name="Moneda 36 3 2 3 5 2" xfId="29044"/>
    <cellStyle name="Moneda 36 3 2 3 6" xfId="14894"/>
    <cellStyle name="Moneda 36 3 2 3 7" xfId="22621"/>
    <cellStyle name="Moneda 36 3 2 3 8" xfId="34897"/>
    <cellStyle name="Moneda 36 3 2 4" xfId="1868"/>
    <cellStyle name="Moneda 36 3 2 4 2" xfId="2542"/>
    <cellStyle name="Moneda 36 3 2 4 2 2" xfId="4765"/>
    <cellStyle name="Moneda 36 3 2 4 2 2 2" xfId="7697"/>
    <cellStyle name="Moneda 36 3 2 4 2 2 2 2" xfId="20761"/>
    <cellStyle name="Moneda 36 3 2 4 2 2 2 3" xfId="39351"/>
    <cellStyle name="Moneda 36 3 2 4 2 2 3" xfId="13275"/>
    <cellStyle name="Moneda 36 3 2 4 2 2 3 2" xfId="30909"/>
    <cellStyle name="Moneda 36 3 2 4 2 2 4" xfId="16292"/>
    <cellStyle name="Moneda 36 3 2 4 2 2 5" xfId="24492"/>
    <cellStyle name="Moneda 36 3 2 4 2 2 6" xfId="36295"/>
    <cellStyle name="Moneda 36 3 2 4 2 3" xfId="6302"/>
    <cellStyle name="Moneda 36 3 2 4 2 3 2" xfId="18918"/>
    <cellStyle name="Moneda 36 3 2 4 2 3 3" xfId="38201"/>
    <cellStyle name="Moneda 36 3 2 4 2 4" xfId="11880"/>
    <cellStyle name="Moneda 36 3 2 4 2 4 2" xfId="29047"/>
    <cellStyle name="Moneda 36 3 2 4 2 5" xfId="14897"/>
    <cellStyle name="Moneda 36 3 2 4 2 6" xfId="22624"/>
    <cellStyle name="Moneda 36 3 2 4 2 7" xfId="34900"/>
    <cellStyle name="Moneda 36 3 2 4 3" xfId="4764"/>
    <cellStyle name="Moneda 36 3 2 4 3 2" xfId="7696"/>
    <cellStyle name="Moneda 36 3 2 4 3 2 2" xfId="20760"/>
    <cellStyle name="Moneda 36 3 2 4 3 2 3" xfId="39350"/>
    <cellStyle name="Moneda 36 3 2 4 3 3" xfId="13274"/>
    <cellStyle name="Moneda 36 3 2 4 3 3 2" xfId="30908"/>
    <cellStyle name="Moneda 36 3 2 4 3 4" xfId="16291"/>
    <cellStyle name="Moneda 36 3 2 4 3 5" xfId="24491"/>
    <cellStyle name="Moneda 36 3 2 4 3 6" xfId="36294"/>
    <cellStyle name="Moneda 36 3 2 4 4" xfId="6301"/>
    <cellStyle name="Moneda 36 3 2 4 4 2" xfId="18347"/>
    <cellStyle name="Moneda 36 3 2 4 4 3" xfId="37876"/>
    <cellStyle name="Moneda 36 3 2 4 5" xfId="11879"/>
    <cellStyle name="Moneda 36 3 2 4 5 2" xfId="29046"/>
    <cellStyle name="Moneda 36 3 2 4 6" xfId="14896"/>
    <cellStyle name="Moneda 36 3 2 4 7" xfId="22623"/>
    <cellStyle name="Moneda 36 3 2 4 8" xfId="34899"/>
    <cellStyle name="Moneda 36 3 2 5" xfId="2104"/>
    <cellStyle name="Moneda 36 3 2 5 2" xfId="3559"/>
    <cellStyle name="Moneda 36 3 2 5 2 2" xfId="4767"/>
    <cellStyle name="Moneda 36 3 2 5 2 2 2" xfId="7699"/>
    <cellStyle name="Moneda 36 3 2 5 2 2 2 2" xfId="20763"/>
    <cellStyle name="Moneda 36 3 2 5 2 2 2 3" xfId="39353"/>
    <cellStyle name="Moneda 36 3 2 5 2 2 3" xfId="13277"/>
    <cellStyle name="Moneda 36 3 2 5 2 2 3 2" xfId="30911"/>
    <cellStyle name="Moneda 36 3 2 5 2 2 4" xfId="16294"/>
    <cellStyle name="Moneda 36 3 2 5 2 2 5" xfId="24494"/>
    <cellStyle name="Moneda 36 3 2 5 2 2 6" xfId="36297"/>
    <cellStyle name="Moneda 36 3 2 5 2 3" xfId="6304"/>
    <cellStyle name="Moneda 36 3 2 5 2 3 2" xfId="19747"/>
    <cellStyle name="Moneda 36 3 2 5 2 3 3" xfId="38759"/>
    <cellStyle name="Moneda 36 3 2 5 2 4" xfId="11882"/>
    <cellStyle name="Moneda 36 3 2 5 2 4 2" xfId="29049"/>
    <cellStyle name="Moneda 36 3 2 5 2 5" xfId="14899"/>
    <cellStyle name="Moneda 36 3 2 5 2 6" xfId="22626"/>
    <cellStyle name="Moneda 36 3 2 5 2 7" xfId="34902"/>
    <cellStyle name="Moneda 36 3 2 5 3" xfId="4766"/>
    <cellStyle name="Moneda 36 3 2 5 3 2" xfId="7698"/>
    <cellStyle name="Moneda 36 3 2 5 3 2 2" xfId="20762"/>
    <cellStyle name="Moneda 36 3 2 5 3 2 3" xfId="39352"/>
    <cellStyle name="Moneda 36 3 2 5 3 3" xfId="13276"/>
    <cellStyle name="Moneda 36 3 2 5 3 3 2" xfId="30910"/>
    <cellStyle name="Moneda 36 3 2 5 3 4" xfId="16293"/>
    <cellStyle name="Moneda 36 3 2 5 3 5" xfId="24493"/>
    <cellStyle name="Moneda 36 3 2 5 3 6" xfId="36296"/>
    <cellStyle name="Moneda 36 3 2 5 4" xfId="6303"/>
    <cellStyle name="Moneda 36 3 2 5 4 2" xfId="18548"/>
    <cellStyle name="Moneda 36 3 2 5 4 3" xfId="37955"/>
    <cellStyle name="Moneda 36 3 2 5 5" xfId="11881"/>
    <cellStyle name="Moneda 36 3 2 5 5 2" xfId="29048"/>
    <cellStyle name="Moneda 36 3 2 5 6" xfId="14898"/>
    <cellStyle name="Moneda 36 3 2 5 7" xfId="22625"/>
    <cellStyle name="Moneda 36 3 2 5 8" xfId="34901"/>
    <cellStyle name="Moneda 36 3 2 6" xfId="3560"/>
    <cellStyle name="Moneda 36 3 2 6 2" xfId="4768"/>
    <cellStyle name="Moneda 36 3 2 6 2 2" xfId="7700"/>
    <cellStyle name="Moneda 36 3 2 6 2 2 2" xfId="20764"/>
    <cellStyle name="Moneda 36 3 2 6 2 2 3" xfId="39354"/>
    <cellStyle name="Moneda 36 3 2 6 2 3" xfId="13278"/>
    <cellStyle name="Moneda 36 3 2 6 2 3 2" xfId="30912"/>
    <cellStyle name="Moneda 36 3 2 6 2 4" xfId="16295"/>
    <cellStyle name="Moneda 36 3 2 6 2 5" xfId="24495"/>
    <cellStyle name="Moneda 36 3 2 6 2 6" xfId="36298"/>
    <cellStyle name="Moneda 36 3 2 6 3" xfId="6305"/>
    <cellStyle name="Moneda 36 3 2 6 3 2" xfId="19748"/>
    <cellStyle name="Moneda 36 3 2 6 3 3" xfId="38760"/>
    <cellStyle name="Moneda 36 3 2 6 4" xfId="11883"/>
    <cellStyle name="Moneda 36 3 2 6 4 2" xfId="29050"/>
    <cellStyle name="Moneda 36 3 2 6 5" xfId="14900"/>
    <cellStyle name="Moneda 36 3 2 6 6" xfId="22627"/>
    <cellStyle name="Moneda 36 3 2 6 7" xfId="34903"/>
    <cellStyle name="Moneda 36 3 2 7" xfId="4754"/>
    <cellStyle name="Moneda 36 3 2 7 2" xfId="7686"/>
    <cellStyle name="Moneda 36 3 2 7 2 2" xfId="20750"/>
    <cellStyle name="Moneda 36 3 2 7 2 3" xfId="39340"/>
    <cellStyle name="Moneda 36 3 2 7 3" xfId="13264"/>
    <cellStyle name="Moneda 36 3 2 7 3 2" xfId="30898"/>
    <cellStyle name="Moneda 36 3 2 7 4" xfId="16281"/>
    <cellStyle name="Moneda 36 3 2 7 5" xfId="24481"/>
    <cellStyle name="Moneda 36 3 2 7 6" xfId="36284"/>
    <cellStyle name="Moneda 36 3 2 8" xfId="9970"/>
    <cellStyle name="Moneda 36 3 2 8 2" xfId="14305"/>
    <cellStyle name="Moneda 36 3 2 8 2 2" xfId="32805"/>
    <cellStyle name="Moneda 36 3 2 8 3" xfId="17322"/>
    <cellStyle name="Moneda 36 3 2 8 4" xfId="37325"/>
    <cellStyle name="Moneda 36 3 2 9" xfId="6291"/>
    <cellStyle name="Moneda 36 3 2 9 2" xfId="17983"/>
    <cellStyle name="Moneda 36 3 2 9 3" xfId="37556"/>
    <cellStyle name="Moneda 36 3 3" xfId="1398"/>
    <cellStyle name="Moneda 36 3 3 10" xfId="11884"/>
    <cellStyle name="Moneda 36 3 3 10 2" xfId="29051"/>
    <cellStyle name="Moneda 36 3 3 11" xfId="14901"/>
    <cellStyle name="Moneda 36 3 3 12" xfId="22628"/>
    <cellStyle name="Moneda 36 3 3 13" xfId="34904"/>
    <cellStyle name="Moneda 36 3 3 2" xfId="1406"/>
    <cellStyle name="Moneda 36 3 3 2 10" xfId="14902"/>
    <cellStyle name="Moneda 36 3 3 2 11" xfId="22629"/>
    <cellStyle name="Moneda 36 3 3 2 12" xfId="34905"/>
    <cellStyle name="Moneda 36 3 3 2 2" xfId="1672"/>
    <cellStyle name="Moneda 36 3 3 2 2 2" xfId="2544"/>
    <cellStyle name="Moneda 36 3 3 2 2 2 2" xfId="4772"/>
    <cellStyle name="Moneda 36 3 3 2 2 2 2 2" xfId="7704"/>
    <cellStyle name="Moneda 36 3 3 2 2 2 2 2 2" xfId="20768"/>
    <cellStyle name="Moneda 36 3 3 2 2 2 2 2 3" xfId="39358"/>
    <cellStyle name="Moneda 36 3 3 2 2 2 2 3" xfId="13282"/>
    <cellStyle name="Moneda 36 3 3 2 2 2 2 3 2" xfId="30916"/>
    <cellStyle name="Moneda 36 3 3 2 2 2 2 4" xfId="16299"/>
    <cellStyle name="Moneda 36 3 3 2 2 2 2 5" xfId="24499"/>
    <cellStyle name="Moneda 36 3 3 2 2 2 2 6" xfId="36302"/>
    <cellStyle name="Moneda 36 3 3 2 2 2 3" xfId="6309"/>
    <cellStyle name="Moneda 36 3 3 2 2 2 3 2" xfId="18920"/>
    <cellStyle name="Moneda 36 3 3 2 2 2 3 3" xfId="38203"/>
    <cellStyle name="Moneda 36 3 3 2 2 2 4" xfId="11887"/>
    <cellStyle name="Moneda 36 3 3 2 2 2 4 2" xfId="29054"/>
    <cellStyle name="Moneda 36 3 3 2 2 2 5" xfId="14904"/>
    <cellStyle name="Moneda 36 3 3 2 2 2 6" xfId="22631"/>
    <cellStyle name="Moneda 36 3 3 2 2 2 7" xfId="34907"/>
    <cellStyle name="Moneda 36 3 3 2 2 3" xfId="4771"/>
    <cellStyle name="Moneda 36 3 3 2 2 3 2" xfId="7703"/>
    <cellStyle name="Moneda 36 3 3 2 2 3 2 2" xfId="20767"/>
    <cellStyle name="Moneda 36 3 3 2 2 3 2 3" xfId="39357"/>
    <cellStyle name="Moneda 36 3 3 2 2 3 3" xfId="13281"/>
    <cellStyle name="Moneda 36 3 3 2 2 3 3 2" xfId="30915"/>
    <cellStyle name="Moneda 36 3 3 2 2 3 4" xfId="16298"/>
    <cellStyle name="Moneda 36 3 3 2 2 3 5" xfId="24498"/>
    <cellStyle name="Moneda 36 3 3 2 2 3 6" xfId="36301"/>
    <cellStyle name="Moneda 36 3 3 2 2 4" xfId="6308"/>
    <cellStyle name="Moneda 36 3 3 2 2 4 2" xfId="18154"/>
    <cellStyle name="Moneda 36 3 3 2 2 4 3" xfId="37687"/>
    <cellStyle name="Moneda 36 3 3 2 2 5" xfId="11886"/>
    <cellStyle name="Moneda 36 3 3 2 2 5 2" xfId="29053"/>
    <cellStyle name="Moneda 36 3 3 2 2 6" xfId="14903"/>
    <cellStyle name="Moneda 36 3 3 2 2 7" xfId="22630"/>
    <cellStyle name="Moneda 36 3 3 2 2 8" xfId="34906"/>
    <cellStyle name="Moneda 36 3 3 2 3" xfId="2545"/>
    <cellStyle name="Moneda 36 3 3 2 3 2" xfId="3561"/>
    <cellStyle name="Moneda 36 3 3 2 3 2 2" xfId="4774"/>
    <cellStyle name="Moneda 36 3 3 2 3 2 2 2" xfId="7706"/>
    <cellStyle name="Moneda 36 3 3 2 3 2 2 2 2" xfId="20770"/>
    <cellStyle name="Moneda 36 3 3 2 3 2 2 2 3" xfId="39360"/>
    <cellStyle name="Moneda 36 3 3 2 3 2 2 3" xfId="13284"/>
    <cellStyle name="Moneda 36 3 3 2 3 2 2 3 2" xfId="30918"/>
    <cellStyle name="Moneda 36 3 3 2 3 2 2 4" xfId="16301"/>
    <cellStyle name="Moneda 36 3 3 2 3 2 2 5" xfId="24501"/>
    <cellStyle name="Moneda 36 3 3 2 3 2 2 6" xfId="36304"/>
    <cellStyle name="Moneda 36 3 3 2 3 2 3" xfId="6311"/>
    <cellStyle name="Moneda 36 3 3 2 3 2 3 2" xfId="19749"/>
    <cellStyle name="Moneda 36 3 3 2 3 2 3 3" xfId="38761"/>
    <cellStyle name="Moneda 36 3 3 2 3 2 4" xfId="11889"/>
    <cellStyle name="Moneda 36 3 3 2 3 2 4 2" xfId="29056"/>
    <cellStyle name="Moneda 36 3 3 2 3 2 5" xfId="14906"/>
    <cellStyle name="Moneda 36 3 3 2 3 2 6" xfId="22633"/>
    <cellStyle name="Moneda 36 3 3 2 3 2 7" xfId="34909"/>
    <cellStyle name="Moneda 36 3 3 2 3 3" xfId="4773"/>
    <cellStyle name="Moneda 36 3 3 2 3 3 2" xfId="7705"/>
    <cellStyle name="Moneda 36 3 3 2 3 3 2 2" xfId="20769"/>
    <cellStyle name="Moneda 36 3 3 2 3 3 2 3" xfId="39359"/>
    <cellStyle name="Moneda 36 3 3 2 3 3 3" xfId="13283"/>
    <cellStyle name="Moneda 36 3 3 2 3 3 3 2" xfId="30917"/>
    <cellStyle name="Moneda 36 3 3 2 3 3 4" xfId="16300"/>
    <cellStyle name="Moneda 36 3 3 2 3 3 5" xfId="24500"/>
    <cellStyle name="Moneda 36 3 3 2 3 3 6" xfId="36303"/>
    <cellStyle name="Moneda 36 3 3 2 3 4" xfId="6310"/>
    <cellStyle name="Moneda 36 3 3 2 3 4 2" xfId="18921"/>
    <cellStyle name="Moneda 36 3 3 2 3 4 3" xfId="38204"/>
    <cellStyle name="Moneda 36 3 3 2 3 5" xfId="11888"/>
    <cellStyle name="Moneda 36 3 3 2 3 5 2" xfId="29055"/>
    <cellStyle name="Moneda 36 3 3 2 3 6" xfId="14905"/>
    <cellStyle name="Moneda 36 3 3 2 3 7" xfId="22632"/>
    <cellStyle name="Moneda 36 3 3 2 3 8" xfId="34908"/>
    <cellStyle name="Moneda 36 3 3 2 4" xfId="2546"/>
    <cellStyle name="Moneda 36 3 3 2 4 2" xfId="4775"/>
    <cellStyle name="Moneda 36 3 3 2 4 2 2" xfId="7707"/>
    <cellStyle name="Moneda 36 3 3 2 4 2 2 2" xfId="20771"/>
    <cellStyle name="Moneda 36 3 3 2 4 2 2 3" xfId="39361"/>
    <cellStyle name="Moneda 36 3 3 2 4 2 3" xfId="13285"/>
    <cellStyle name="Moneda 36 3 3 2 4 2 3 2" xfId="30919"/>
    <cellStyle name="Moneda 36 3 3 2 4 2 4" xfId="16302"/>
    <cellStyle name="Moneda 36 3 3 2 4 2 5" xfId="24502"/>
    <cellStyle name="Moneda 36 3 3 2 4 2 6" xfId="36305"/>
    <cellStyle name="Moneda 36 3 3 2 4 3" xfId="6312"/>
    <cellStyle name="Moneda 36 3 3 2 4 3 2" xfId="18922"/>
    <cellStyle name="Moneda 36 3 3 2 4 3 3" xfId="38205"/>
    <cellStyle name="Moneda 36 3 3 2 4 4" xfId="11890"/>
    <cellStyle name="Moneda 36 3 3 2 4 4 2" xfId="29057"/>
    <cellStyle name="Moneda 36 3 3 2 4 5" xfId="14907"/>
    <cellStyle name="Moneda 36 3 3 2 4 6" xfId="22634"/>
    <cellStyle name="Moneda 36 3 3 2 4 7" xfId="34910"/>
    <cellStyle name="Moneda 36 3 3 2 5" xfId="2543"/>
    <cellStyle name="Moneda 36 3 3 2 5 2" xfId="4776"/>
    <cellStyle name="Moneda 36 3 3 2 5 2 2" xfId="7708"/>
    <cellStyle name="Moneda 36 3 3 2 5 2 2 2" xfId="20772"/>
    <cellStyle name="Moneda 36 3 3 2 5 2 2 3" xfId="39362"/>
    <cellStyle name="Moneda 36 3 3 2 5 2 3" xfId="13286"/>
    <cellStyle name="Moneda 36 3 3 2 5 2 3 2" xfId="30920"/>
    <cellStyle name="Moneda 36 3 3 2 5 2 4" xfId="16303"/>
    <cellStyle name="Moneda 36 3 3 2 5 2 5" xfId="24503"/>
    <cellStyle name="Moneda 36 3 3 2 5 2 6" xfId="36306"/>
    <cellStyle name="Moneda 36 3 3 2 5 3" xfId="6313"/>
    <cellStyle name="Moneda 36 3 3 2 5 3 2" xfId="18919"/>
    <cellStyle name="Moneda 36 3 3 2 5 3 3" xfId="38202"/>
    <cellStyle name="Moneda 36 3 3 2 5 4" xfId="11891"/>
    <cellStyle name="Moneda 36 3 3 2 5 4 2" xfId="29058"/>
    <cellStyle name="Moneda 36 3 3 2 5 5" xfId="14908"/>
    <cellStyle name="Moneda 36 3 3 2 5 6" xfId="22635"/>
    <cellStyle name="Moneda 36 3 3 2 5 7" xfId="34911"/>
    <cellStyle name="Moneda 36 3 3 2 6" xfId="4770"/>
    <cellStyle name="Moneda 36 3 3 2 6 2" xfId="7702"/>
    <cellStyle name="Moneda 36 3 3 2 6 2 2" xfId="20766"/>
    <cellStyle name="Moneda 36 3 3 2 6 2 3" xfId="39356"/>
    <cellStyle name="Moneda 36 3 3 2 6 3" xfId="13280"/>
    <cellStyle name="Moneda 36 3 3 2 6 3 2" xfId="30914"/>
    <cellStyle name="Moneda 36 3 3 2 6 4" xfId="16297"/>
    <cellStyle name="Moneda 36 3 3 2 6 5" xfId="24497"/>
    <cellStyle name="Moneda 36 3 3 2 6 6" xfId="36300"/>
    <cellStyle name="Moneda 36 3 3 2 7" xfId="9973"/>
    <cellStyle name="Moneda 36 3 3 2 7 2" xfId="14308"/>
    <cellStyle name="Moneda 36 3 3 2 7 2 2" xfId="32808"/>
    <cellStyle name="Moneda 36 3 3 2 7 3" xfId="17325"/>
    <cellStyle name="Moneda 36 3 3 2 7 4" xfId="37328"/>
    <cellStyle name="Moneda 36 3 3 2 8" xfId="6307"/>
    <cellStyle name="Moneda 36 3 3 2 8 2" xfId="17945"/>
    <cellStyle name="Moneda 36 3 3 2 8 3" xfId="37524"/>
    <cellStyle name="Moneda 36 3 3 2 9" xfId="11885"/>
    <cellStyle name="Moneda 36 3 3 2 9 2" xfId="29052"/>
    <cellStyle name="Moneda 36 3 3 3" xfId="1763"/>
    <cellStyle name="Moneda 36 3 3 3 2" xfId="2547"/>
    <cellStyle name="Moneda 36 3 3 3 2 2" xfId="4778"/>
    <cellStyle name="Moneda 36 3 3 3 2 2 2" xfId="7710"/>
    <cellStyle name="Moneda 36 3 3 3 2 2 2 2" xfId="20774"/>
    <cellStyle name="Moneda 36 3 3 3 2 2 2 3" xfId="39364"/>
    <cellStyle name="Moneda 36 3 3 3 2 2 3" xfId="13288"/>
    <cellStyle name="Moneda 36 3 3 3 2 2 3 2" xfId="30922"/>
    <cellStyle name="Moneda 36 3 3 3 2 2 4" xfId="16305"/>
    <cellStyle name="Moneda 36 3 3 3 2 2 5" xfId="24505"/>
    <cellStyle name="Moneda 36 3 3 3 2 2 6" xfId="36308"/>
    <cellStyle name="Moneda 36 3 3 3 2 3" xfId="6315"/>
    <cellStyle name="Moneda 36 3 3 3 2 3 2" xfId="18923"/>
    <cellStyle name="Moneda 36 3 3 3 2 3 3" xfId="38206"/>
    <cellStyle name="Moneda 36 3 3 3 2 4" xfId="11893"/>
    <cellStyle name="Moneda 36 3 3 3 2 4 2" xfId="29060"/>
    <cellStyle name="Moneda 36 3 3 3 2 5" xfId="14910"/>
    <cellStyle name="Moneda 36 3 3 3 2 6" xfId="22637"/>
    <cellStyle name="Moneda 36 3 3 3 2 7" xfId="34913"/>
    <cellStyle name="Moneda 36 3 3 3 3" xfId="4777"/>
    <cellStyle name="Moneda 36 3 3 3 3 2" xfId="7709"/>
    <cellStyle name="Moneda 36 3 3 3 3 2 2" xfId="20773"/>
    <cellStyle name="Moneda 36 3 3 3 3 2 3" xfId="39363"/>
    <cellStyle name="Moneda 36 3 3 3 3 3" xfId="13287"/>
    <cellStyle name="Moneda 36 3 3 3 3 3 2" xfId="30921"/>
    <cellStyle name="Moneda 36 3 3 3 3 4" xfId="16304"/>
    <cellStyle name="Moneda 36 3 3 3 3 5" xfId="24504"/>
    <cellStyle name="Moneda 36 3 3 3 3 6" xfId="36307"/>
    <cellStyle name="Moneda 36 3 3 3 4" xfId="6314"/>
    <cellStyle name="Moneda 36 3 3 3 4 2" xfId="18243"/>
    <cellStyle name="Moneda 36 3 3 3 4 3" xfId="37776"/>
    <cellStyle name="Moneda 36 3 3 3 5" xfId="11892"/>
    <cellStyle name="Moneda 36 3 3 3 5 2" xfId="29059"/>
    <cellStyle name="Moneda 36 3 3 3 6" xfId="14909"/>
    <cellStyle name="Moneda 36 3 3 3 7" xfId="22636"/>
    <cellStyle name="Moneda 36 3 3 3 8" xfId="34912"/>
    <cellStyle name="Moneda 36 3 3 4" xfId="1867"/>
    <cellStyle name="Moneda 36 3 3 4 2" xfId="2549"/>
    <cellStyle name="Moneda 36 3 3 4 2 2" xfId="4780"/>
    <cellStyle name="Moneda 36 3 3 4 2 2 2" xfId="7712"/>
    <cellStyle name="Moneda 36 3 3 4 2 2 2 2" xfId="20776"/>
    <cellStyle name="Moneda 36 3 3 4 2 2 2 3" xfId="39366"/>
    <cellStyle name="Moneda 36 3 3 4 2 2 3" xfId="13290"/>
    <cellStyle name="Moneda 36 3 3 4 2 2 3 2" xfId="30924"/>
    <cellStyle name="Moneda 36 3 3 4 2 2 4" xfId="16307"/>
    <cellStyle name="Moneda 36 3 3 4 2 2 5" xfId="24507"/>
    <cellStyle name="Moneda 36 3 3 4 2 2 6" xfId="36310"/>
    <cellStyle name="Moneda 36 3 3 4 2 3" xfId="6317"/>
    <cellStyle name="Moneda 36 3 3 4 2 3 2" xfId="18924"/>
    <cellStyle name="Moneda 36 3 3 4 2 3 3" xfId="38207"/>
    <cellStyle name="Moneda 36 3 3 4 2 4" xfId="11895"/>
    <cellStyle name="Moneda 36 3 3 4 2 4 2" xfId="29062"/>
    <cellStyle name="Moneda 36 3 3 4 2 5" xfId="14912"/>
    <cellStyle name="Moneda 36 3 3 4 2 6" xfId="22639"/>
    <cellStyle name="Moneda 36 3 3 4 2 7" xfId="34915"/>
    <cellStyle name="Moneda 36 3 3 4 3" xfId="4779"/>
    <cellStyle name="Moneda 36 3 3 4 3 2" xfId="7711"/>
    <cellStyle name="Moneda 36 3 3 4 3 2 2" xfId="20775"/>
    <cellStyle name="Moneda 36 3 3 4 3 2 3" xfId="39365"/>
    <cellStyle name="Moneda 36 3 3 4 3 3" xfId="13289"/>
    <cellStyle name="Moneda 36 3 3 4 3 3 2" xfId="30923"/>
    <cellStyle name="Moneda 36 3 3 4 3 4" xfId="16306"/>
    <cellStyle name="Moneda 36 3 3 4 3 5" xfId="24506"/>
    <cellStyle name="Moneda 36 3 3 4 3 6" xfId="36309"/>
    <cellStyle name="Moneda 36 3 3 4 4" xfId="6316"/>
    <cellStyle name="Moneda 36 3 3 4 4 2" xfId="18346"/>
    <cellStyle name="Moneda 36 3 3 4 4 3" xfId="37875"/>
    <cellStyle name="Moneda 36 3 3 4 5" xfId="11894"/>
    <cellStyle name="Moneda 36 3 3 4 5 2" xfId="29061"/>
    <cellStyle name="Moneda 36 3 3 4 6" xfId="14911"/>
    <cellStyle name="Moneda 36 3 3 4 7" xfId="22638"/>
    <cellStyle name="Moneda 36 3 3 4 8" xfId="34914"/>
    <cellStyle name="Moneda 36 3 3 5" xfId="2105"/>
    <cellStyle name="Moneda 36 3 3 5 2" xfId="3562"/>
    <cellStyle name="Moneda 36 3 3 5 2 2" xfId="4782"/>
    <cellStyle name="Moneda 36 3 3 5 2 2 2" xfId="7714"/>
    <cellStyle name="Moneda 36 3 3 5 2 2 2 2" xfId="20778"/>
    <cellStyle name="Moneda 36 3 3 5 2 2 2 3" xfId="39368"/>
    <cellStyle name="Moneda 36 3 3 5 2 2 3" xfId="13292"/>
    <cellStyle name="Moneda 36 3 3 5 2 2 3 2" xfId="30926"/>
    <cellStyle name="Moneda 36 3 3 5 2 2 4" xfId="16309"/>
    <cellStyle name="Moneda 36 3 3 5 2 2 5" xfId="24509"/>
    <cellStyle name="Moneda 36 3 3 5 2 2 6" xfId="36312"/>
    <cellStyle name="Moneda 36 3 3 5 2 3" xfId="6319"/>
    <cellStyle name="Moneda 36 3 3 5 2 3 2" xfId="19750"/>
    <cellStyle name="Moneda 36 3 3 5 2 3 3" xfId="38762"/>
    <cellStyle name="Moneda 36 3 3 5 2 4" xfId="11897"/>
    <cellStyle name="Moneda 36 3 3 5 2 4 2" xfId="29064"/>
    <cellStyle name="Moneda 36 3 3 5 2 5" xfId="14914"/>
    <cellStyle name="Moneda 36 3 3 5 2 6" xfId="22641"/>
    <cellStyle name="Moneda 36 3 3 5 2 7" xfId="34917"/>
    <cellStyle name="Moneda 36 3 3 5 3" xfId="4781"/>
    <cellStyle name="Moneda 36 3 3 5 3 2" xfId="7713"/>
    <cellStyle name="Moneda 36 3 3 5 3 2 2" xfId="20777"/>
    <cellStyle name="Moneda 36 3 3 5 3 2 3" xfId="39367"/>
    <cellStyle name="Moneda 36 3 3 5 3 3" xfId="13291"/>
    <cellStyle name="Moneda 36 3 3 5 3 3 2" xfId="30925"/>
    <cellStyle name="Moneda 36 3 3 5 3 4" xfId="16308"/>
    <cellStyle name="Moneda 36 3 3 5 3 5" xfId="24508"/>
    <cellStyle name="Moneda 36 3 3 5 3 6" xfId="36311"/>
    <cellStyle name="Moneda 36 3 3 5 4" xfId="6318"/>
    <cellStyle name="Moneda 36 3 3 5 4 2" xfId="18549"/>
    <cellStyle name="Moneda 36 3 3 5 4 3" xfId="37956"/>
    <cellStyle name="Moneda 36 3 3 5 5" xfId="11896"/>
    <cellStyle name="Moneda 36 3 3 5 5 2" xfId="29063"/>
    <cellStyle name="Moneda 36 3 3 5 6" xfId="14913"/>
    <cellStyle name="Moneda 36 3 3 5 7" xfId="22640"/>
    <cellStyle name="Moneda 36 3 3 5 8" xfId="34916"/>
    <cellStyle name="Moneda 36 3 3 6" xfId="3563"/>
    <cellStyle name="Moneda 36 3 3 6 2" xfId="4783"/>
    <cellStyle name="Moneda 36 3 3 6 2 2" xfId="7715"/>
    <cellStyle name="Moneda 36 3 3 6 2 2 2" xfId="20779"/>
    <cellStyle name="Moneda 36 3 3 6 2 2 3" xfId="39369"/>
    <cellStyle name="Moneda 36 3 3 6 2 3" xfId="13293"/>
    <cellStyle name="Moneda 36 3 3 6 2 3 2" xfId="30927"/>
    <cellStyle name="Moneda 36 3 3 6 2 4" xfId="16310"/>
    <cellStyle name="Moneda 36 3 3 6 2 5" xfId="24510"/>
    <cellStyle name="Moneda 36 3 3 6 2 6" xfId="36313"/>
    <cellStyle name="Moneda 36 3 3 6 3" xfId="6320"/>
    <cellStyle name="Moneda 36 3 3 6 3 2" xfId="19751"/>
    <cellStyle name="Moneda 36 3 3 6 3 3" xfId="38763"/>
    <cellStyle name="Moneda 36 3 3 6 4" xfId="11898"/>
    <cellStyle name="Moneda 36 3 3 6 4 2" xfId="29065"/>
    <cellStyle name="Moneda 36 3 3 6 5" xfId="14915"/>
    <cellStyle name="Moneda 36 3 3 6 6" xfId="22642"/>
    <cellStyle name="Moneda 36 3 3 6 7" xfId="34918"/>
    <cellStyle name="Moneda 36 3 3 7" xfId="4769"/>
    <cellStyle name="Moneda 36 3 3 7 2" xfId="7701"/>
    <cellStyle name="Moneda 36 3 3 7 2 2" xfId="20765"/>
    <cellStyle name="Moneda 36 3 3 7 2 3" xfId="39355"/>
    <cellStyle name="Moneda 36 3 3 7 3" xfId="13279"/>
    <cellStyle name="Moneda 36 3 3 7 3 2" xfId="30913"/>
    <cellStyle name="Moneda 36 3 3 7 4" xfId="16296"/>
    <cellStyle name="Moneda 36 3 3 7 5" xfId="24496"/>
    <cellStyle name="Moneda 36 3 3 7 6" xfId="36299"/>
    <cellStyle name="Moneda 36 3 3 8" xfId="9972"/>
    <cellStyle name="Moneda 36 3 3 8 2" xfId="14307"/>
    <cellStyle name="Moneda 36 3 3 8 2 2" xfId="32807"/>
    <cellStyle name="Moneda 36 3 3 8 3" xfId="17324"/>
    <cellStyle name="Moneda 36 3 3 8 4" xfId="37327"/>
    <cellStyle name="Moneda 36 3 3 9" xfId="6306"/>
    <cellStyle name="Moneda 36 3 3 9 2" xfId="17937"/>
    <cellStyle name="Moneda 36 3 3 9 3" xfId="37516"/>
    <cellStyle name="Moneda 36 3 4" xfId="1761"/>
    <cellStyle name="Moneda 36 3 4 10" xfId="11899"/>
    <cellStyle name="Moneda 36 3 4 10 2" xfId="29066"/>
    <cellStyle name="Moneda 36 3 4 11" xfId="14916"/>
    <cellStyle name="Moneda 36 3 4 12" xfId="22643"/>
    <cellStyle name="Moneda 36 3 4 13" xfId="34919"/>
    <cellStyle name="Moneda 36 3 4 2" xfId="1671"/>
    <cellStyle name="Moneda 36 3 4 2 10" xfId="14917"/>
    <cellStyle name="Moneda 36 3 4 2 11" xfId="22644"/>
    <cellStyle name="Moneda 36 3 4 2 12" xfId="34920"/>
    <cellStyle name="Moneda 36 3 4 2 2" xfId="2552"/>
    <cellStyle name="Moneda 36 3 4 2 2 2" xfId="3564"/>
    <cellStyle name="Moneda 36 3 4 2 2 2 2" xfId="4787"/>
    <cellStyle name="Moneda 36 3 4 2 2 2 2 2" xfId="7719"/>
    <cellStyle name="Moneda 36 3 4 2 2 2 2 2 2" xfId="20783"/>
    <cellStyle name="Moneda 36 3 4 2 2 2 2 2 3" xfId="39373"/>
    <cellStyle name="Moneda 36 3 4 2 2 2 2 3" xfId="13297"/>
    <cellStyle name="Moneda 36 3 4 2 2 2 2 3 2" xfId="30931"/>
    <cellStyle name="Moneda 36 3 4 2 2 2 2 4" xfId="16314"/>
    <cellStyle name="Moneda 36 3 4 2 2 2 2 5" xfId="24514"/>
    <cellStyle name="Moneda 36 3 4 2 2 2 2 6" xfId="36317"/>
    <cellStyle name="Moneda 36 3 4 2 2 2 3" xfId="6324"/>
    <cellStyle name="Moneda 36 3 4 2 2 2 3 2" xfId="19752"/>
    <cellStyle name="Moneda 36 3 4 2 2 2 3 3" xfId="38764"/>
    <cellStyle name="Moneda 36 3 4 2 2 2 4" xfId="11902"/>
    <cellStyle name="Moneda 36 3 4 2 2 2 4 2" xfId="29069"/>
    <cellStyle name="Moneda 36 3 4 2 2 2 5" xfId="14919"/>
    <cellStyle name="Moneda 36 3 4 2 2 2 6" xfId="22646"/>
    <cellStyle name="Moneda 36 3 4 2 2 2 7" xfId="34922"/>
    <cellStyle name="Moneda 36 3 4 2 2 3" xfId="4786"/>
    <cellStyle name="Moneda 36 3 4 2 2 3 2" xfId="7718"/>
    <cellStyle name="Moneda 36 3 4 2 2 3 2 2" xfId="20782"/>
    <cellStyle name="Moneda 36 3 4 2 2 3 2 3" xfId="39372"/>
    <cellStyle name="Moneda 36 3 4 2 2 3 3" xfId="13296"/>
    <cellStyle name="Moneda 36 3 4 2 2 3 3 2" xfId="30930"/>
    <cellStyle name="Moneda 36 3 4 2 2 3 4" xfId="16313"/>
    <cellStyle name="Moneda 36 3 4 2 2 3 5" xfId="24513"/>
    <cellStyle name="Moneda 36 3 4 2 2 3 6" xfId="36316"/>
    <cellStyle name="Moneda 36 3 4 2 2 4" xfId="6323"/>
    <cellStyle name="Moneda 36 3 4 2 2 4 2" xfId="18927"/>
    <cellStyle name="Moneda 36 3 4 2 2 4 3" xfId="38210"/>
    <cellStyle name="Moneda 36 3 4 2 2 5" xfId="11901"/>
    <cellStyle name="Moneda 36 3 4 2 2 5 2" xfId="29068"/>
    <cellStyle name="Moneda 36 3 4 2 2 6" xfId="14918"/>
    <cellStyle name="Moneda 36 3 4 2 2 7" xfId="22645"/>
    <cellStyle name="Moneda 36 3 4 2 2 8" xfId="34921"/>
    <cellStyle name="Moneda 36 3 4 2 3" xfId="2553"/>
    <cellStyle name="Moneda 36 3 4 2 3 2" xfId="3565"/>
    <cellStyle name="Moneda 36 3 4 2 3 2 2" xfId="4789"/>
    <cellStyle name="Moneda 36 3 4 2 3 2 2 2" xfId="7721"/>
    <cellStyle name="Moneda 36 3 4 2 3 2 2 2 2" xfId="20785"/>
    <cellStyle name="Moneda 36 3 4 2 3 2 2 2 3" xfId="39375"/>
    <cellStyle name="Moneda 36 3 4 2 3 2 2 3" xfId="13299"/>
    <cellStyle name="Moneda 36 3 4 2 3 2 2 3 2" xfId="30933"/>
    <cellStyle name="Moneda 36 3 4 2 3 2 2 4" xfId="16316"/>
    <cellStyle name="Moneda 36 3 4 2 3 2 2 5" xfId="24516"/>
    <cellStyle name="Moneda 36 3 4 2 3 2 2 6" xfId="36319"/>
    <cellStyle name="Moneda 36 3 4 2 3 2 3" xfId="6326"/>
    <cellStyle name="Moneda 36 3 4 2 3 2 3 2" xfId="19753"/>
    <cellStyle name="Moneda 36 3 4 2 3 2 3 3" xfId="38765"/>
    <cellStyle name="Moneda 36 3 4 2 3 2 4" xfId="11904"/>
    <cellStyle name="Moneda 36 3 4 2 3 2 4 2" xfId="29071"/>
    <cellStyle name="Moneda 36 3 4 2 3 2 5" xfId="14921"/>
    <cellStyle name="Moneda 36 3 4 2 3 2 6" xfId="22648"/>
    <cellStyle name="Moneda 36 3 4 2 3 2 7" xfId="34924"/>
    <cellStyle name="Moneda 36 3 4 2 3 3" xfId="4788"/>
    <cellStyle name="Moneda 36 3 4 2 3 3 2" xfId="7720"/>
    <cellStyle name="Moneda 36 3 4 2 3 3 2 2" xfId="20784"/>
    <cellStyle name="Moneda 36 3 4 2 3 3 2 3" xfId="39374"/>
    <cellStyle name="Moneda 36 3 4 2 3 3 3" xfId="13298"/>
    <cellStyle name="Moneda 36 3 4 2 3 3 3 2" xfId="30932"/>
    <cellStyle name="Moneda 36 3 4 2 3 3 4" xfId="16315"/>
    <cellStyle name="Moneda 36 3 4 2 3 3 5" xfId="24515"/>
    <cellStyle name="Moneda 36 3 4 2 3 3 6" xfId="36318"/>
    <cellStyle name="Moneda 36 3 4 2 3 4" xfId="6325"/>
    <cellStyle name="Moneda 36 3 4 2 3 4 2" xfId="18928"/>
    <cellStyle name="Moneda 36 3 4 2 3 4 3" xfId="38211"/>
    <cellStyle name="Moneda 36 3 4 2 3 5" xfId="11903"/>
    <cellStyle name="Moneda 36 3 4 2 3 5 2" xfId="29070"/>
    <cellStyle name="Moneda 36 3 4 2 3 6" xfId="14920"/>
    <cellStyle name="Moneda 36 3 4 2 3 7" xfId="22647"/>
    <cellStyle name="Moneda 36 3 4 2 3 8" xfId="34923"/>
    <cellStyle name="Moneda 36 3 4 2 4" xfId="2554"/>
    <cellStyle name="Moneda 36 3 4 2 4 2" xfId="4790"/>
    <cellStyle name="Moneda 36 3 4 2 4 2 2" xfId="7722"/>
    <cellStyle name="Moneda 36 3 4 2 4 2 2 2" xfId="20786"/>
    <cellStyle name="Moneda 36 3 4 2 4 2 2 3" xfId="39376"/>
    <cellStyle name="Moneda 36 3 4 2 4 2 3" xfId="13300"/>
    <cellStyle name="Moneda 36 3 4 2 4 2 3 2" xfId="30934"/>
    <cellStyle name="Moneda 36 3 4 2 4 2 4" xfId="16317"/>
    <cellStyle name="Moneda 36 3 4 2 4 2 5" xfId="24517"/>
    <cellStyle name="Moneda 36 3 4 2 4 2 6" xfId="36320"/>
    <cellStyle name="Moneda 36 3 4 2 4 3" xfId="6327"/>
    <cellStyle name="Moneda 36 3 4 2 4 3 2" xfId="18929"/>
    <cellStyle name="Moneda 36 3 4 2 4 3 3" xfId="38212"/>
    <cellStyle name="Moneda 36 3 4 2 4 4" xfId="11905"/>
    <cellStyle name="Moneda 36 3 4 2 4 4 2" xfId="29072"/>
    <cellStyle name="Moneda 36 3 4 2 4 5" xfId="14922"/>
    <cellStyle name="Moneda 36 3 4 2 4 6" xfId="22649"/>
    <cellStyle name="Moneda 36 3 4 2 4 7" xfId="34925"/>
    <cellStyle name="Moneda 36 3 4 2 5" xfId="2551"/>
    <cellStyle name="Moneda 36 3 4 2 5 2" xfId="4791"/>
    <cellStyle name="Moneda 36 3 4 2 5 2 2" xfId="7723"/>
    <cellStyle name="Moneda 36 3 4 2 5 2 2 2" xfId="20787"/>
    <cellStyle name="Moneda 36 3 4 2 5 2 2 3" xfId="39377"/>
    <cellStyle name="Moneda 36 3 4 2 5 2 3" xfId="13301"/>
    <cellStyle name="Moneda 36 3 4 2 5 2 3 2" xfId="30935"/>
    <cellStyle name="Moneda 36 3 4 2 5 2 4" xfId="16318"/>
    <cellStyle name="Moneda 36 3 4 2 5 2 5" xfId="24518"/>
    <cellStyle name="Moneda 36 3 4 2 5 2 6" xfId="36321"/>
    <cellStyle name="Moneda 36 3 4 2 5 3" xfId="6328"/>
    <cellStyle name="Moneda 36 3 4 2 5 3 2" xfId="18926"/>
    <cellStyle name="Moneda 36 3 4 2 5 3 3" xfId="38209"/>
    <cellStyle name="Moneda 36 3 4 2 5 4" xfId="11906"/>
    <cellStyle name="Moneda 36 3 4 2 5 4 2" xfId="29073"/>
    <cellStyle name="Moneda 36 3 4 2 5 5" xfId="14923"/>
    <cellStyle name="Moneda 36 3 4 2 5 6" xfId="22650"/>
    <cellStyle name="Moneda 36 3 4 2 5 7" xfId="34926"/>
    <cellStyle name="Moneda 36 3 4 2 6" xfId="4785"/>
    <cellStyle name="Moneda 36 3 4 2 6 2" xfId="7717"/>
    <cellStyle name="Moneda 36 3 4 2 6 2 2" xfId="20781"/>
    <cellStyle name="Moneda 36 3 4 2 6 2 3" xfId="39371"/>
    <cellStyle name="Moneda 36 3 4 2 6 3" xfId="13295"/>
    <cellStyle name="Moneda 36 3 4 2 6 3 2" xfId="30929"/>
    <cellStyle name="Moneda 36 3 4 2 6 4" xfId="16312"/>
    <cellStyle name="Moneda 36 3 4 2 6 5" xfId="24512"/>
    <cellStyle name="Moneda 36 3 4 2 6 6" xfId="36315"/>
    <cellStyle name="Moneda 36 3 4 2 7" xfId="9975"/>
    <cellStyle name="Moneda 36 3 4 2 7 2" xfId="14310"/>
    <cellStyle name="Moneda 36 3 4 2 7 2 2" xfId="32810"/>
    <cellStyle name="Moneda 36 3 4 2 7 3" xfId="17327"/>
    <cellStyle name="Moneda 36 3 4 2 7 4" xfId="37330"/>
    <cellStyle name="Moneda 36 3 4 2 8" xfId="6322"/>
    <cellStyle name="Moneda 36 3 4 2 8 2" xfId="18153"/>
    <cellStyle name="Moneda 36 3 4 2 8 3" xfId="37686"/>
    <cellStyle name="Moneda 36 3 4 2 9" xfId="11900"/>
    <cellStyle name="Moneda 36 3 4 2 9 2" xfId="29067"/>
    <cellStyle name="Moneda 36 3 4 3" xfId="1693"/>
    <cellStyle name="Moneda 36 3 4 3 2" xfId="2556"/>
    <cellStyle name="Moneda 36 3 4 3 2 2" xfId="4793"/>
    <cellStyle name="Moneda 36 3 4 3 2 2 2" xfId="7725"/>
    <cellStyle name="Moneda 36 3 4 3 2 2 2 2" xfId="20789"/>
    <cellStyle name="Moneda 36 3 4 3 2 2 2 3" xfId="39379"/>
    <cellStyle name="Moneda 36 3 4 3 2 2 3" xfId="13303"/>
    <cellStyle name="Moneda 36 3 4 3 2 2 3 2" xfId="30937"/>
    <cellStyle name="Moneda 36 3 4 3 2 2 4" xfId="16320"/>
    <cellStyle name="Moneda 36 3 4 3 2 2 5" xfId="24520"/>
    <cellStyle name="Moneda 36 3 4 3 2 2 6" xfId="36323"/>
    <cellStyle name="Moneda 36 3 4 3 2 3" xfId="6330"/>
    <cellStyle name="Moneda 36 3 4 3 2 3 2" xfId="18930"/>
    <cellStyle name="Moneda 36 3 4 3 2 3 3" xfId="38213"/>
    <cellStyle name="Moneda 36 3 4 3 2 4" xfId="11908"/>
    <cellStyle name="Moneda 36 3 4 3 2 4 2" xfId="29075"/>
    <cellStyle name="Moneda 36 3 4 3 2 5" xfId="14925"/>
    <cellStyle name="Moneda 36 3 4 3 2 6" xfId="22652"/>
    <cellStyle name="Moneda 36 3 4 3 2 7" xfId="34928"/>
    <cellStyle name="Moneda 36 3 4 3 3" xfId="4792"/>
    <cellStyle name="Moneda 36 3 4 3 3 2" xfId="7724"/>
    <cellStyle name="Moneda 36 3 4 3 3 2 2" xfId="20788"/>
    <cellStyle name="Moneda 36 3 4 3 3 2 3" xfId="39378"/>
    <cellStyle name="Moneda 36 3 4 3 3 3" xfId="13302"/>
    <cellStyle name="Moneda 36 3 4 3 3 3 2" xfId="30936"/>
    <cellStyle name="Moneda 36 3 4 3 3 4" xfId="16319"/>
    <cellStyle name="Moneda 36 3 4 3 3 5" xfId="24519"/>
    <cellStyle name="Moneda 36 3 4 3 3 6" xfId="36322"/>
    <cellStyle name="Moneda 36 3 4 3 4" xfId="6329"/>
    <cellStyle name="Moneda 36 3 4 3 4 2" xfId="18175"/>
    <cellStyle name="Moneda 36 3 4 3 4 3" xfId="37708"/>
    <cellStyle name="Moneda 36 3 4 3 5" xfId="11907"/>
    <cellStyle name="Moneda 36 3 4 3 5 2" xfId="29074"/>
    <cellStyle name="Moneda 36 3 4 3 6" xfId="14924"/>
    <cellStyle name="Moneda 36 3 4 3 7" xfId="22651"/>
    <cellStyle name="Moneda 36 3 4 3 8" xfId="34927"/>
    <cellStyle name="Moneda 36 3 4 4" xfId="1866"/>
    <cellStyle name="Moneda 36 3 4 4 2" xfId="2557"/>
    <cellStyle name="Moneda 36 3 4 4 2 2" xfId="4795"/>
    <cellStyle name="Moneda 36 3 4 4 2 2 2" xfId="7727"/>
    <cellStyle name="Moneda 36 3 4 4 2 2 2 2" xfId="20791"/>
    <cellStyle name="Moneda 36 3 4 4 2 2 2 3" xfId="39381"/>
    <cellStyle name="Moneda 36 3 4 4 2 2 3" xfId="13305"/>
    <cellStyle name="Moneda 36 3 4 4 2 2 3 2" xfId="30939"/>
    <cellStyle name="Moneda 36 3 4 4 2 2 4" xfId="16322"/>
    <cellStyle name="Moneda 36 3 4 4 2 2 5" xfId="24522"/>
    <cellStyle name="Moneda 36 3 4 4 2 2 6" xfId="36325"/>
    <cellStyle name="Moneda 36 3 4 4 2 3" xfId="6332"/>
    <cellStyle name="Moneda 36 3 4 4 2 3 2" xfId="18931"/>
    <cellStyle name="Moneda 36 3 4 4 2 3 3" xfId="38214"/>
    <cellStyle name="Moneda 36 3 4 4 2 4" xfId="11910"/>
    <cellStyle name="Moneda 36 3 4 4 2 4 2" xfId="29077"/>
    <cellStyle name="Moneda 36 3 4 4 2 5" xfId="14927"/>
    <cellStyle name="Moneda 36 3 4 4 2 6" xfId="22654"/>
    <cellStyle name="Moneda 36 3 4 4 2 7" xfId="34930"/>
    <cellStyle name="Moneda 36 3 4 4 3" xfId="4794"/>
    <cellStyle name="Moneda 36 3 4 4 3 2" xfId="7726"/>
    <cellStyle name="Moneda 36 3 4 4 3 2 2" xfId="20790"/>
    <cellStyle name="Moneda 36 3 4 4 3 2 3" xfId="39380"/>
    <cellStyle name="Moneda 36 3 4 4 3 3" xfId="13304"/>
    <cellStyle name="Moneda 36 3 4 4 3 3 2" xfId="30938"/>
    <cellStyle name="Moneda 36 3 4 4 3 4" xfId="16321"/>
    <cellStyle name="Moneda 36 3 4 4 3 5" xfId="24521"/>
    <cellStyle name="Moneda 36 3 4 4 3 6" xfId="36324"/>
    <cellStyle name="Moneda 36 3 4 4 4" xfId="6331"/>
    <cellStyle name="Moneda 36 3 4 4 4 2" xfId="18345"/>
    <cellStyle name="Moneda 36 3 4 4 4 3" xfId="37874"/>
    <cellStyle name="Moneda 36 3 4 4 5" xfId="11909"/>
    <cellStyle name="Moneda 36 3 4 4 5 2" xfId="29076"/>
    <cellStyle name="Moneda 36 3 4 4 6" xfId="14926"/>
    <cellStyle name="Moneda 36 3 4 4 7" xfId="22653"/>
    <cellStyle name="Moneda 36 3 4 4 8" xfId="34929"/>
    <cellStyle name="Moneda 36 3 4 5" xfId="2106"/>
    <cellStyle name="Moneda 36 3 4 5 2" xfId="2558"/>
    <cellStyle name="Moneda 36 3 4 5 2 2" xfId="4797"/>
    <cellStyle name="Moneda 36 3 4 5 2 2 2" xfId="7729"/>
    <cellStyle name="Moneda 36 3 4 5 2 2 2 2" xfId="20793"/>
    <cellStyle name="Moneda 36 3 4 5 2 2 2 3" xfId="39383"/>
    <cellStyle name="Moneda 36 3 4 5 2 2 3" xfId="13307"/>
    <cellStyle name="Moneda 36 3 4 5 2 2 3 2" xfId="30941"/>
    <cellStyle name="Moneda 36 3 4 5 2 2 4" xfId="16324"/>
    <cellStyle name="Moneda 36 3 4 5 2 2 5" xfId="24524"/>
    <cellStyle name="Moneda 36 3 4 5 2 2 6" xfId="36327"/>
    <cellStyle name="Moneda 36 3 4 5 2 3" xfId="6334"/>
    <cellStyle name="Moneda 36 3 4 5 2 3 2" xfId="18932"/>
    <cellStyle name="Moneda 36 3 4 5 2 3 3" xfId="38215"/>
    <cellStyle name="Moneda 36 3 4 5 2 4" xfId="11912"/>
    <cellStyle name="Moneda 36 3 4 5 2 4 2" xfId="29079"/>
    <cellStyle name="Moneda 36 3 4 5 2 5" xfId="14929"/>
    <cellStyle name="Moneda 36 3 4 5 2 6" xfId="22656"/>
    <cellStyle name="Moneda 36 3 4 5 2 7" xfId="34932"/>
    <cellStyle name="Moneda 36 3 4 5 3" xfId="4796"/>
    <cellStyle name="Moneda 36 3 4 5 3 2" xfId="7728"/>
    <cellStyle name="Moneda 36 3 4 5 3 2 2" xfId="20792"/>
    <cellStyle name="Moneda 36 3 4 5 3 2 3" xfId="39382"/>
    <cellStyle name="Moneda 36 3 4 5 3 3" xfId="13306"/>
    <cellStyle name="Moneda 36 3 4 5 3 3 2" xfId="30940"/>
    <cellStyle name="Moneda 36 3 4 5 3 4" xfId="16323"/>
    <cellStyle name="Moneda 36 3 4 5 3 5" xfId="24523"/>
    <cellStyle name="Moneda 36 3 4 5 3 6" xfId="36326"/>
    <cellStyle name="Moneda 36 3 4 5 4" xfId="6333"/>
    <cellStyle name="Moneda 36 3 4 5 4 2" xfId="18550"/>
    <cellStyle name="Moneda 36 3 4 5 4 3" xfId="37957"/>
    <cellStyle name="Moneda 36 3 4 5 5" xfId="11911"/>
    <cellStyle name="Moneda 36 3 4 5 5 2" xfId="29078"/>
    <cellStyle name="Moneda 36 3 4 5 6" xfId="14928"/>
    <cellStyle name="Moneda 36 3 4 5 7" xfId="22655"/>
    <cellStyle name="Moneda 36 3 4 5 8" xfId="34931"/>
    <cellStyle name="Moneda 36 3 4 6" xfId="2550"/>
    <cellStyle name="Moneda 36 3 4 6 2" xfId="4798"/>
    <cellStyle name="Moneda 36 3 4 6 2 2" xfId="7730"/>
    <cellStyle name="Moneda 36 3 4 6 2 2 2" xfId="20794"/>
    <cellStyle name="Moneda 36 3 4 6 2 2 3" xfId="39384"/>
    <cellStyle name="Moneda 36 3 4 6 2 3" xfId="13308"/>
    <cellStyle name="Moneda 36 3 4 6 2 3 2" xfId="30942"/>
    <cellStyle name="Moneda 36 3 4 6 2 4" xfId="16325"/>
    <cellStyle name="Moneda 36 3 4 6 2 5" xfId="24525"/>
    <cellStyle name="Moneda 36 3 4 6 2 6" xfId="36328"/>
    <cellStyle name="Moneda 36 3 4 6 3" xfId="6335"/>
    <cellStyle name="Moneda 36 3 4 6 3 2" xfId="18925"/>
    <cellStyle name="Moneda 36 3 4 6 3 3" xfId="38208"/>
    <cellStyle name="Moneda 36 3 4 6 4" xfId="11913"/>
    <cellStyle name="Moneda 36 3 4 6 4 2" xfId="29080"/>
    <cellStyle name="Moneda 36 3 4 6 5" xfId="14930"/>
    <cellStyle name="Moneda 36 3 4 6 6" xfId="22657"/>
    <cellStyle name="Moneda 36 3 4 6 7" xfId="34933"/>
    <cellStyle name="Moneda 36 3 4 7" xfId="4784"/>
    <cellStyle name="Moneda 36 3 4 7 2" xfId="7716"/>
    <cellStyle name="Moneda 36 3 4 7 2 2" xfId="20780"/>
    <cellStyle name="Moneda 36 3 4 7 2 3" xfId="39370"/>
    <cellStyle name="Moneda 36 3 4 7 3" xfId="13294"/>
    <cellStyle name="Moneda 36 3 4 7 3 2" xfId="30928"/>
    <cellStyle name="Moneda 36 3 4 7 4" xfId="16311"/>
    <cellStyle name="Moneda 36 3 4 7 5" xfId="24511"/>
    <cellStyle name="Moneda 36 3 4 7 6" xfId="36314"/>
    <cellStyle name="Moneda 36 3 4 8" xfId="9974"/>
    <cellStyle name="Moneda 36 3 4 8 2" xfId="14309"/>
    <cellStyle name="Moneda 36 3 4 8 2 2" xfId="32809"/>
    <cellStyle name="Moneda 36 3 4 8 3" xfId="17326"/>
    <cellStyle name="Moneda 36 3 4 8 4" xfId="37329"/>
    <cellStyle name="Moneda 36 3 4 9" xfId="6321"/>
    <cellStyle name="Moneda 36 3 4 9 2" xfId="18241"/>
    <cellStyle name="Moneda 36 3 4 9 3" xfId="37774"/>
    <cellStyle name="Moneda 36 3 5" xfId="1670"/>
    <cellStyle name="Moneda 36 3 5 10" xfId="14931"/>
    <cellStyle name="Moneda 36 3 5 11" xfId="33939"/>
    <cellStyle name="Moneda 36 3 5 12" xfId="22658"/>
    <cellStyle name="Moneda 36 3 5 13" xfId="34934"/>
    <cellStyle name="Moneda 36 3 5 2" xfId="1669"/>
    <cellStyle name="Moneda 36 3 5 2 10" xfId="22659"/>
    <cellStyle name="Moneda 36 3 5 2 11" xfId="34935"/>
    <cellStyle name="Moneda 36 3 5 2 2" xfId="2562"/>
    <cellStyle name="Moneda 36 3 5 2 2 2" xfId="3566"/>
    <cellStyle name="Moneda 36 3 5 2 2 2 2" xfId="4802"/>
    <cellStyle name="Moneda 36 3 5 2 2 2 2 2" xfId="7734"/>
    <cellStyle name="Moneda 36 3 5 2 2 2 2 2 2" xfId="20798"/>
    <cellStyle name="Moneda 36 3 5 2 2 2 2 2 3" xfId="39388"/>
    <cellStyle name="Moneda 36 3 5 2 2 2 2 3" xfId="13312"/>
    <cellStyle name="Moneda 36 3 5 2 2 2 2 3 2" xfId="30946"/>
    <cellStyle name="Moneda 36 3 5 2 2 2 2 4" xfId="16329"/>
    <cellStyle name="Moneda 36 3 5 2 2 2 2 5" xfId="24529"/>
    <cellStyle name="Moneda 36 3 5 2 2 2 2 6" xfId="36332"/>
    <cellStyle name="Moneda 36 3 5 2 2 2 3" xfId="6339"/>
    <cellStyle name="Moneda 36 3 5 2 2 2 3 2" xfId="19754"/>
    <cellStyle name="Moneda 36 3 5 2 2 2 3 3" xfId="38766"/>
    <cellStyle name="Moneda 36 3 5 2 2 2 4" xfId="11917"/>
    <cellStyle name="Moneda 36 3 5 2 2 2 4 2" xfId="29084"/>
    <cellStyle name="Moneda 36 3 5 2 2 2 5" xfId="14934"/>
    <cellStyle name="Moneda 36 3 5 2 2 2 6" xfId="22661"/>
    <cellStyle name="Moneda 36 3 5 2 2 2 7" xfId="34937"/>
    <cellStyle name="Moneda 36 3 5 2 2 3" xfId="4801"/>
    <cellStyle name="Moneda 36 3 5 2 2 3 2" xfId="7733"/>
    <cellStyle name="Moneda 36 3 5 2 2 3 2 2" xfId="20797"/>
    <cellStyle name="Moneda 36 3 5 2 2 3 2 3" xfId="39387"/>
    <cellStyle name="Moneda 36 3 5 2 2 3 3" xfId="13311"/>
    <cellStyle name="Moneda 36 3 5 2 2 3 3 2" xfId="30945"/>
    <cellStyle name="Moneda 36 3 5 2 2 3 4" xfId="16328"/>
    <cellStyle name="Moneda 36 3 5 2 2 3 5" xfId="24528"/>
    <cellStyle name="Moneda 36 3 5 2 2 3 6" xfId="36331"/>
    <cellStyle name="Moneda 36 3 5 2 2 4" xfId="6338"/>
    <cellStyle name="Moneda 36 3 5 2 2 4 2" xfId="18935"/>
    <cellStyle name="Moneda 36 3 5 2 2 4 3" xfId="38218"/>
    <cellStyle name="Moneda 36 3 5 2 2 5" xfId="11916"/>
    <cellStyle name="Moneda 36 3 5 2 2 5 2" xfId="29083"/>
    <cellStyle name="Moneda 36 3 5 2 2 6" xfId="14933"/>
    <cellStyle name="Moneda 36 3 5 2 2 7" xfId="22660"/>
    <cellStyle name="Moneda 36 3 5 2 2 8" xfId="34936"/>
    <cellStyle name="Moneda 36 3 5 2 3" xfId="2560"/>
    <cellStyle name="Moneda 36 3 5 2 3 2" xfId="4803"/>
    <cellStyle name="Moneda 36 3 5 2 3 2 2" xfId="7735"/>
    <cellStyle name="Moneda 36 3 5 2 3 2 2 2" xfId="20799"/>
    <cellStyle name="Moneda 36 3 5 2 3 2 2 3" xfId="39389"/>
    <cellStyle name="Moneda 36 3 5 2 3 2 3" xfId="13313"/>
    <cellStyle name="Moneda 36 3 5 2 3 2 3 2" xfId="30947"/>
    <cellStyle name="Moneda 36 3 5 2 3 2 4" xfId="16330"/>
    <cellStyle name="Moneda 36 3 5 2 3 2 5" xfId="24530"/>
    <cellStyle name="Moneda 36 3 5 2 3 2 6" xfId="36333"/>
    <cellStyle name="Moneda 36 3 5 2 3 3" xfId="6340"/>
    <cellStyle name="Moneda 36 3 5 2 3 3 2" xfId="18934"/>
    <cellStyle name="Moneda 36 3 5 2 3 3 3" xfId="38217"/>
    <cellStyle name="Moneda 36 3 5 2 3 4" xfId="11918"/>
    <cellStyle name="Moneda 36 3 5 2 3 4 2" xfId="29085"/>
    <cellStyle name="Moneda 36 3 5 2 3 5" xfId="14935"/>
    <cellStyle name="Moneda 36 3 5 2 3 6" xfId="22662"/>
    <cellStyle name="Moneda 36 3 5 2 3 7" xfId="34938"/>
    <cellStyle name="Moneda 36 3 5 2 4" xfId="4800"/>
    <cellStyle name="Moneda 36 3 5 2 4 2" xfId="7732"/>
    <cellStyle name="Moneda 36 3 5 2 4 2 2" xfId="20796"/>
    <cellStyle name="Moneda 36 3 5 2 4 2 3" xfId="39386"/>
    <cellStyle name="Moneda 36 3 5 2 4 3" xfId="13310"/>
    <cellStyle name="Moneda 36 3 5 2 4 3 2" xfId="30944"/>
    <cellStyle name="Moneda 36 3 5 2 4 4" xfId="16327"/>
    <cellStyle name="Moneda 36 3 5 2 4 5" xfId="24527"/>
    <cellStyle name="Moneda 36 3 5 2 4 6" xfId="36330"/>
    <cellStyle name="Moneda 36 3 5 2 5" xfId="9977"/>
    <cellStyle name="Moneda 36 3 5 2 5 2" xfId="14312"/>
    <cellStyle name="Moneda 36 3 5 2 5 2 2" xfId="32812"/>
    <cellStyle name="Moneda 36 3 5 2 5 3" xfId="17329"/>
    <cellStyle name="Moneda 36 3 5 2 5 4" xfId="37332"/>
    <cellStyle name="Moneda 36 3 5 2 6" xfId="6337"/>
    <cellStyle name="Moneda 36 3 5 2 6 2" xfId="18151"/>
    <cellStyle name="Moneda 36 3 5 2 6 3" xfId="37684"/>
    <cellStyle name="Moneda 36 3 5 2 7" xfId="11915"/>
    <cellStyle name="Moneda 36 3 5 2 7 2" xfId="29082"/>
    <cellStyle name="Moneda 36 3 5 2 8" xfId="14932"/>
    <cellStyle name="Moneda 36 3 5 2 9" xfId="33938"/>
    <cellStyle name="Moneda 36 3 5 3" xfId="1692"/>
    <cellStyle name="Moneda 36 3 5 3 2" xfId="2563"/>
    <cellStyle name="Moneda 36 3 5 3 2 2" xfId="4805"/>
    <cellStyle name="Moneda 36 3 5 3 2 2 2" xfId="7737"/>
    <cellStyle name="Moneda 36 3 5 3 2 2 2 2" xfId="20801"/>
    <cellStyle name="Moneda 36 3 5 3 2 2 2 3" xfId="39391"/>
    <cellStyle name="Moneda 36 3 5 3 2 2 3" xfId="13315"/>
    <cellStyle name="Moneda 36 3 5 3 2 2 3 2" xfId="30949"/>
    <cellStyle name="Moneda 36 3 5 3 2 2 4" xfId="16332"/>
    <cellStyle name="Moneda 36 3 5 3 2 2 5" xfId="24532"/>
    <cellStyle name="Moneda 36 3 5 3 2 2 6" xfId="36335"/>
    <cellStyle name="Moneda 36 3 5 3 2 3" xfId="6342"/>
    <cellStyle name="Moneda 36 3 5 3 2 3 2" xfId="18936"/>
    <cellStyle name="Moneda 36 3 5 3 2 3 3" xfId="38219"/>
    <cellStyle name="Moneda 36 3 5 3 2 4" xfId="11920"/>
    <cellStyle name="Moneda 36 3 5 3 2 4 2" xfId="29087"/>
    <cellStyle name="Moneda 36 3 5 3 2 5" xfId="14937"/>
    <cellStyle name="Moneda 36 3 5 3 2 6" xfId="22664"/>
    <cellStyle name="Moneda 36 3 5 3 2 7" xfId="34940"/>
    <cellStyle name="Moneda 36 3 5 3 3" xfId="4804"/>
    <cellStyle name="Moneda 36 3 5 3 3 2" xfId="7736"/>
    <cellStyle name="Moneda 36 3 5 3 3 2 2" xfId="20800"/>
    <cellStyle name="Moneda 36 3 5 3 3 2 3" xfId="39390"/>
    <cellStyle name="Moneda 36 3 5 3 3 3" xfId="13314"/>
    <cellStyle name="Moneda 36 3 5 3 3 3 2" xfId="30948"/>
    <cellStyle name="Moneda 36 3 5 3 3 4" xfId="16331"/>
    <cellStyle name="Moneda 36 3 5 3 3 5" xfId="24531"/>
    <cellStyle name="Moneda 36 3 5 3 3 6" xfId="36334"/>
    <cellStyle name="Moneda 36 3 5 3 4" xfId="6341"/>
    <cellStyle name="Moneda 36 3 5 3 4 2" xfId="18174"/>
    <cellStyle name="Moneda 36 3 5 3 4 3" xfId="37707"/>
    <cellStyle name="Moneda 36 3 5 3 5" xfId="11919"/>
    <cellStyle name="Moneda 36 3 5 3 5 2" xfId="29086"/>
    <cellStyle name="Moneda 36 3 5 3 6" xfId="14936"/>
    <cellStyle name="Moneda 36 3 5 3 7" xfId="22663"/>
    <cellStyle name="Moneda 36 3 5 3 8" xfId="34939"/>
    <cellStyle name="Moneda 36 3 5 4" xfId="2564"/>
    <cellStyle name="Moneda 36 3 5 4 2" xfId="4806"/>
    <cellStyle name="Moneda 36 3 5 4 2 2" xfId="7738"/>
    <cellStyle name="Moneda 36 3 5 4 2 2 2" xfId="20802"/>
    <cellStyle name="Moneda 36 3 5 4 2 2 3" xfId="39392"/>
    <cellStyle name="Moneda 36 3 5 4 2 3" xfId="13316"/>
    <cellStyle name="Moneda 36 3 5 4 2 3 2" xfId="30950"/>
    <cellStyle name="Moneda 36 3 5 4 2 4" xfId="16333"/>
    <cellStyle name="Moneda 36 3 5 4 2 5" xfId="24533"/>
    <cellStyle name="Moneda 36 3 5 4 2 6" xfId="36336"/>
    <cellStyle name="Moneda 36 3 5 4 3" xfId="6343"/>
    <cellStyle name="Moneda 36 3 5 4 3 2" xfId="18937"/>
    <cellStyle name="Moneda 36 3 5 4 3 3" xfId="38220"/>
    <cellStyle name="Moneda 36 3 5 4 4" xfId="11921"/>
    <cellStyle name="Moneda 36 3 5 4 4 2" xfId="29088"/>
    <cellStyle name="Moneda 36 3 5 4 5" xfId="14938"/>
    <cellStyle name="Moneda 36 3 5 4 6" xfId="22665"/>
    <cellStyle name="Moneda 36 3 5 4 7" xfId="34941"/>
    <cellStyle name="Moneda 36 3 5 5" xfId="2559"/>
    <cellStyle name="Moneda 36 3 5 5 2" xfId="4807"/>
    <cellStyle name="Moneda 36 3 5 5 2 2" xfId="7739"/>
    <cellStyle name="Moneda 36 3 5 5 2 2 2" xfId="20803"/>
    <cellStyle name="Moneda 36 3 5 5 2 2 3" xfId="39393"/>
    <cellStyle name="Moneda 36 3 5 5 2 3" xfId="13317"/>
    <cellStyle name="Moneda 36 3 5 5 2 3 2" xfId="30951"/>
    <cellStyle name="Moneda 36 3 5 5 2 4" xfId="16334"/>
    <cellStyle name="Moneda 36 3 5 5 2 5" xfId="24534"/>
    <cellStyle name="Moneda 36 3 5 5 2 6" xfId="36337"/>
    <cellStyle name="Moneda 36 3 5 5 3" xfId="6344"/>
    <cellStyle name="Moneda 36 3 5 5 3 2" xfId="18933"/>
    <cellStyle name="Moneda 36 3 5 5 3 3" xfId="38216"/>
    <cellStyle name="Moneda 36 3 5 5 4" xfId="11922"/>
    <cellStyle name="Moneda 36 3 5 5 4 2" xfId="29089"/>
    <cellStyle name="Moneda 36 3 5 5 5" xfId="14939"/>
    <cellStyle name="Moneda 36 3 5 5 6" xfId="22666"/>
    <cellStyle name="Moneda 36 3 5 5 7" xfId="34942"/>
    <cellStyle name="Moneda 36 3 5 6" xfId="4799"/>
    <cellStyle name="Moneda 36 3 5 6 2" xfId="7731"/>
    <cellStyle name="Moneda 36 3 5 6 2 2" xfId="20795"/>
    <cellStyle name="Moneda 36 3 5 6 2 3" xfId="39385"/>
    <cellStyle name="Moneda 36 3 5 6 3" xfId="13309"/>
    <cellStyle name="Moneda 36 3 5 6 3 2" xfId="30943"/>
    <cellStyle name="Moneda 36 3 5 6 4" xfId="16326"/>
    <cellStyle name="Moneda 36 3 5 6 5" xfId="24526"/>
    <cellStyle name="Moneda 36 3 5 6 6" xfId="36329"/>
    <cellStyle name="Moneda 36 3 5 7" xfId="9976"/>
    <cellStyle name="Moneda 36 3 5 7 2" xfId="14311"/>
    <cellStyle name="Moneda 36 3 5 7 2 2" xfId="32811"/>
    <cellStyle name="Moneda 36 3 5 7 3" xfId="17328"/>
    <cellStyle name="Moneda 36 3 5 7 4" xfId="37331"/>
    <cellStyle name="Moneda 36 3 5 8" xfId="6336"/>
    <cellStyle name="Moneda 36 3 5 8 2" xfId="18152"/>
    <cellStyle name="Moneda 36 3 5 8 3" xfId="37685"/>
    <cellStyle name="Moneda 36 3 5 9" xfId="11914"/>
    <cellStyle name="Moneda 36 3 5 9 2" xfId="29081"/>
    <cellStyle name="Moneda 36 3 6" xfId="1668"/>
    <cellStyle name="Moneda 36 3 6 2" xfId="2567"/>
    <cellStyle name="Moneda 36 3 6 2 2" xfId="3567"/>
    <cellStyle name="Moneda 36 3 6 2 2 2" xfId="4809"/>
    <cellStyle name="Moneda 36 3 6 2 2 2 2" xfId="7741"/>
    <cellStyle name="Moneda 36 3 6 2 2 2 2 2" xfId="20805"/>
    <cellStyle name="Moneda 36 3 6 2 2 2 2 3" xfId="39395"/>
    <cellStyle name="Moneda 36 3 6 2 2 2 3" xfId="13319"/>
    <cellStyle name="Moneda 36 3 6 2 2 2 3 2" xfId="30953"/>
    <cellStyle name="Moneda 36 3 6 2 2 2 4" xfId="16336"/>
    <cellStyle name="Moneda 36 3 6 2 2 2 5" xfId="24536"/>
    <cellStyle name="Moneda 36 3 6 2 2 2 6" xfId="36339"/>
    <cellStyle name="Moneda 36 3 6 2 2 3" xfId="6346"/>
    <cellStyle name="Moneda 36 3 6 2 2 3 2" xfId="19755"/>
    <cellStyle name="Moneda 36 3 6 2 2 3 3" xfId="38767"/>
    <cellStyle name="Moneda 36 3 6 2 2 4" xfId="11924"/>
    <cellStyle name="Moneda 36 3 6 2 2 4 2" xfId="29091"/>
    <cellStyle name="Moneda 36 3 6 2 2 5" xfId="14941"/>
    <cellStyle name="Moneda 36 3 6 2 2 6" xfId="22668"/>
    <cellStyle name="Moneda 36 3 6 2 2 7" xfId="34944"/>
    <cellStyle name="Moneda 36 3 6 2 3" xfId="4808"/>
    <cellStyle name="Moneda 36 3 6 2 3 2" xfId="7740"/>
    <cellStyle name="Moneda 36 3 6 2 3 2 2" xfId="20804"/>
    <cellStyle name="Moneda 36 3 6 2 3 2 3" xfId="39394"/>
    <cellStyle name="Moneda 36 3 6 2 3 3" xfId="13318"/>
    <cellStyle name="Moneda 36 3 6 2 3 3 2" xfId="30952"/>
    <cellStyle name="Moneda 36 3 6 2 3 4" xfId="16335"/>
    <cellStyle name="Moneda 36 3 6 2 3 5" xfId="24535"/>
    <cellStyle name="Moneda 36 3 6 2 3 6" xfId="36338"/>
    <cellStyle name="Moneda 36 3 6 2 4" xfId="6345"/>
    <cellStyle name="Moneda 36 3 6 2 4 2" xfId="18939"/>
    <cellStyle name="Moneda 36 3 6 2 4 3" xfId="38221"/>
    <cellStyle name="Moneda 36 3 6 2 5" xfId="11923"/>
    <cellStyle name="Moneda 36 3 6 2 5 2" xfId="29090"/>
    <cellStyle name="Moneda 36 3 6 2 6" xfId="14940"/>
    <cellStyle name="Moneda 36 3 6 2 7" xfId="22667"/>
    <cellStyle name="Moneda 36 3 6 2 8" xfId="34943"/>
    <cellStyle name="Moneda 36 3 6 3" xfId="2565"/>
    <cellStyle name="Moneda 36 3 6 3 2" xfId="9978"/>
    <cellStyle name="Moneda 36 3 6 3 2 2" xfId="18938"/>
    <cellStyle name="Moneda 36 3 6 3 3" xfId="14313"/>
    <cellStyle name="Moneda 36 3 6 3 3 2" xfId="32813"/>
    <cellStyle name="Moneda 36 3 6 3 4" xfId="17330"/>
    <cellStyle name="Moneda 36 3 6 3 5" xfId="37333"/>
    <cellStyle name="Moneda 36 3 6 4" xfId="18150"/>
    <cellStyle name="Moneda 36 3 6 4 2" xfId="27693"/>
    <cellStyle name="Moneda 36 3 6 4 3" xfId="37683"/>
    <cellStyle name="Moneda 36 3 7" xfId="1691"/>
    <cellStyle name="Moneda 36 3 7 2" xfId="2568"/>
    <cellStyle name="Moneda 36 3 7 2 2" xfId="4811"/>
    <cellStyle name="Moneda 36 3 7 2 2 2" xfId="7743"/>
    <cellStyle name="Moneda 36 3 7 2 2 2 2" xfId="20807"/>
    <cellStyle name="Moneda 36 3 7 2 2 2 3" xfId="39397"/>
    <cellStyle name="Moneda 36 3 7 2 2 3" xfId="13321"/>
    <cellStyle name="Moneda 36 3 7 2 2 3 2" xfId="30955"/>
    <cellStyle name="Moneda 36 3 7 2 2 4" xfId="16338"/>
    <cellStyle name="Moneda 36 3 7 2 2 5" xfId="24538"/>
    <cellStyle name="Moneda 36 3 7 2 2 6" xfId="36341"/>
    <cellStyle name="Moneda 36 3 7 2 3" xfId="6348"/>
    <cellStyle name="Moneda 36 3 7 2 3 2" xfId="18940"/>
    <cellStyle name="Moneda 36 3 7 2 3 3" xfId="38222"/>
    <cellStyle name="Moneda 36 3 7 2 4" xfId="11926"/>
    <cellStyle name="Moneda 36 3 7 2 4 2" xfId="29093"/>
    <cellStyle name="Moneda 36 3 7 2 5" xfId="14943"/>
    <cellStyle name="Moneda 36 3 7 2 6" xfId="22670"/>
    <cellStyle name="Moneda 36 3 7 2 7" xfId="34946"/>
    <cellStyle name="Moneda 36 3 7 3" xfId="4810"/>
    <cellStyle name="Moneda 36 3 7 3 2" xfId="7742"/>
    <cellStyle name="Moneda 36 3 7 3 2 2" xfId="20806"/>
    <cellStyle name="Moneda 36 3 7 3 2 3" xfId="39396"/>
    <cellStyle name="Moneda 36 3 7 3 3" xfId="13320"/>
    <cellStyle name="Moneda 36 3 7 3 3 2" xfId="30954"/>
    <cellStyle name="Moneda 36 3 7 3 4" xfId="16337"/>
    <cellStyle name="Moneda 36 3 7 3 5" xfId="24537"/>
    <cellStyle name="Moneda 36 3 7 3 6" xfId="36340"/>
    <cellStyle name="Moneda 36 3 7 4" xfId="6347"/>
    <cellStyle name="Moneda 36 3 7 4 2" xfId="18173"/>
    <cellStyle name="Moneda 36 3 7 4 3" xfId="37706"/>
    <cellStyle name="Moneda 36 3 7 5" xfId="11925"/>
    <cellStyle name="Moneda 36 3 7 5 2" xfId="29092"/>
    <cellStyle name="Moneda 36 3 7 6" xfId="14942"/>
    <cellStyle name="Moneda 36 3 7 7" xfId="22669"/>
    <cellStyle name="Moneda 36 3 7 8" xfId="34945"/>
    <cellStyle name="Moneda 36 3 8" xfId="1690"/>
    <cellStyle name="Moneda 36 3 8 2" xfId="2569"/>
    <cellStyle name="Moneda 36 3 8 2 2" xfId="4813"/>
    <cellStyle name="Moneda 36 3 8 2 2 2" xfId="7745"/>
    <cellStyle name="Moneda 36 3 8 2 2 2 2" xfId="20809"/>
    <cellStyle name="Moneda 36 3 8 2 2 2 3" xfId="39399"/>
    <cellStyle name="Moneda 36 3 8 2 2 3" xfId="13323"/>
    <cellStyle name="Moneda 36 3 8 2 2 3 2" xfId="30957"/>
    <cellStyle name="Moneda 36 3 8 2 2 4" xfId="16340"/>
    <cellStyle name="Moneda 36 3 8 2 2 5" xfId="24540"/>
    <cellStyle name="Moneda 36 3 8 2 2 6" xfId="36343"/>
    <cellStyle name="Moneda 36 3 8 2 3" xfId="6350"/>
    <cellStyle name="Moneda 36 3 8 2 3 2" xfId="18941"/>
    <cellStyle name="Moneda 36 3 8 2 3 3" xfId="38223"/>
    <cellStyle name="Moneda 36 3 8 2 4" xfId="11928"/>
    <cellStyle name="Moneda 36 3 8 2 4 2" xfId="29095"/>
    <cellStyle name="Moneda 36 3 8 2 5" xfId="14945"/>
    <cellStyle name="Moneda 36 3 8 2 6" xfId="22672"/>
    <cellStyle name="Moneda 36 3 8 2 7" xfId="34948"/>
    <cellStyle name="Moneda 36 3 8 3" xfId="4812"/>
    <cellStyle name="Moneda 36 3 8 3 2" xfId="7744"/>
    <cellStyle name="Moneda 36 3 8 3 2 2" xfId="20808"/>
    <cellStyle name="Moneda 36 3 8 3 2 3" xfId="39398"/>
    <cellStyle name="Moneda 36 3 8 3 3" xfId="13322"/>
    <cellStyle name="Moneda 36 3 8 3 3 2" xfId="30956"/>
    <cellStyle name="Moneda 36 3 8 3 4" xfId="16339"/>
    <cellStyle name="Moneda 36 3 8 3 5" xfId="24539"/>
    <cellStyle name="Moneda 36 3 8 3 6" xfId="36342"/>
    <cellStyle name="Moneda 36 3 8 4" xfId="6349"/>
    <cellStyle name="Moneda 36 3 8 4 2" xfId="18172"/>
    <cellStyle name="Moneda 36 3 8 4 3" xfId="37705"/>
    <cellStyle name="Moneda 36 3 8 5" xfId="11927"/>
    <cellStyle name="Moneda 36 3 8 5 2" xfId="29094"/>
    <cellStyle name="Moneda 36 3 8 6" xfId="14944"/>
    <cellStyle name="Moneda 36 3 8 7" xfId="22671"/>
    <cellStyle name="Moneda 36 3 8 8" xfId="34947"/>
    <cellStyle name="Moneda 36 3 9" xfId="1896"/>
    <cellStyle name="Moneda 36 3 9 2" xfId="2571"/>
    <cellStyle name="Moneda 36 3 9 2 2" xfId="4815"/>
    <cellStyle name="Moneda 36 3 9 2 2 2" xfId="7747"/>
    <cellStyle name="Moneda 36 3 9 2 2 2 2" xfId="20811"/>
    <cellStyle name="Moneda 36 3 9 2 2 2 3" xfId="39401"/>
    <cellStyle name="Moneda 36 3 9 2 2 3" xfId="13325"/>
    <cellStyle name="Moneda 36 3 9 2 2 3 2" xfId="30959"/>
    <cellStyle name="Moneda 36 3 9 2 2 4" xfId="16342"/>
    <cellStyle name="Moneda 36 3 9 2 2 5" xfId="24542"/>
    <cellStyle name="Moneda 36 3 9 2 2 6" xfId="36345"/>
    <cellStyle name="Moneda 36 3 9 2 3" xfId="6352"/>
    <cellStyle name="Moneda 36 3 9 2 3 2" xfId="18942"/>
    <cellStyle name="Moneda 36 3 9 2 3 3" xfId="38224"/>
    <cellStyle name="Moneda 36 3 9 2 4" xfId="11930"/>
    <cellStyle name="Moneda 36 3 9 2 4 2" xfId="29097"/>
    <cellStyle name="Moneda 36 3 9 2 5" xfId="14947"/>
    <cellStyle name="Moneda 36 3 9 2 6" xfId="22674"/>
    <cellStyle name="Moneda 36 3 9 2 7" xfId="34950"/>
    <cellStyle name="Moneda 36 3 9 3" xfId="4814"/>
    <cellStyle name="Moneda 36 3 9 3 2" xfId="7746"/>
    <cellStyle name="Moneda 36 3 9 3 2 2" xfId="20810"/>
    <cellStyle name="Moneda 36 3 9 3 2 3" xfId="39400"/>
    <cellStyle name="Moneda 36 3 9 3 3" xfId="13324"/>
    <cellStyle name="Moneda 36 3 9 3 3 2" xfId="30958"/>
    <cellStyle name="Moneda 36 3 9 3 4" xfId="16341"/>
    <cellStyle name="Moneda 36 3 9 3 5" xfId="24541"/>
    <cellStyle name="Moneda 36 3 9 3 6" xfId="36344"/>
    <cellStyle name="Moneda 36 3 9 4" xfId="6351"/>
    <cellStyle name="Moneda 36 3 9 4 2" xfId="18375"/>
    <cellStyle name="Moneda 36 3 9 4 3" xfId="37903"/>
    <cellStyle name="Moneda 36 3 9 5" xfId="11929"/>
    <cellStyle name="Moneda 36 3 9 5 2" xfId="29096"/>
    <cellStyle name="Moneda 36 3 9 6" xfId="14946"/>
    <cellStyle name="Moneda 36 3 9 7" xfId="22673"/>
    <cellStyle name="Moneda 36 3 9 8" xfId="34949"/>
    <cellStyle name="Moneda 36 4" xfId="1373"/>
    <cellStyle name="Moneda 36 4 10" xfId="2107"/>
    <cellStyle name="Moneda 36 4 10 2" xfId="4816"/>
    <cellStyle name="Moneda 36 4 10 2 2" xfId="20812"/>
    <cellStyle name="Moneda 36 4 10 2 3" xfId="39402"/>
    <cellStyle name="Moneda 36 4 10 3" xfId="7748"/>
    <cellStyle name="Moneda 36 4 10 3 2" xfId="18551"/>
    <cellStyle name="Moneda 36 4 10 3 3" xfId="37958"/>
    <cellStyle name="Moneda 36 4 10 4" xfId="13326"/>
    <cellStyle name="Moneda 36 4 10 4 2" xfId="30960"/>
    <cellStyle name="Moneda 36 4 10 5" xfId="16343"/>
    <cellStyle name="Moneda 36 4 10 6" xfId="24543"/>
    <cellStyle name="Moneda 36 4 10 7" xfId="36346"/>
    <cellStyle name="Moneda 36 4 11" xfId="2572"/>
    <cellStyle name="Moneda 36 4 11 2" xfId="9979"/>
    <cellStyle name="Moneda 36 4 11 2 2" xfId="18943"/>
    <cellStyle name="Moneda 36 4 11 2 3" xfId="38225"/>
    <cellStyle name="Moneda 36 4 11 3" xfId="14314"/>
    <cellStyle name="Moneda 36 4 11 3 2" xfId="32814"/>
    <cellStyle name="Moneda 36 4 11 4" xfId="17331"/>
    <cellStyle name="Moneda 36 4 11 5" xfId="37334"/>
    <cellStyle name="Moneda 36 4 12" xfId="11376"/>
    <cellStyle name="Moneda 36 4 12 2" xfId="14453"/>
    <cellStyle name="Moneda 36 4 12 2 2" xfId="27153"/>
    <cellStyle name="Moneda 36 4 12 3" xfId="17470"/>
    <cellStyle name="Moneda 36 4 12 4" xfId="37473"/>
    <cellStyle name="Moneda 36 4 13" xfId="6353"/>
    <cellStyle name="Moneda 36 4 13 2" xfId="17919"/>
    <cellStyle name="Moneda 36 4 13 3" xfId="37500"/>
    <cellStyle name="Moneda 36 4 14" xfId="11931"/>
    <cellStyle name="Moneda 36 4 14 2" xfId="29098"/>
    <cellStyle name="Moneda 36 4 15" xfId="14948"/>
    <cellStyle name="Moneda 36 4 16" xfId="33937"/>
    <cellStyle name="Moneda 36 4 17" xfId="22675"/>
    <cellStyle name="Moneda 36 4 18" xfId="34951"/>
    <cellStyle name="Moneda 36 4 2" xfId="1453"/>
    <cellStyle name="Moneda 36 4 2 10" xfId="11932"/>
    <cellStyle name="Moneda 36 4 2 10 2" xfId="29099"/>
    <cellStyle name="Moneda 36 4 2 11" xfId="14949"/>
    <cellStyle name="Moneda 36 4 2 12" xfId="33936"/>
    <cellStyle name="Moneda 36 4 2 13" xfId="22676"/>
    <cellStyle name="Moneda 36 4 2 14" xfId="34952"/>
    <cellStyle name="Moneda 36 4 2 2" xfId="1765"/>
    <cellStyle name="Moneda 36 4 2 2 10" xfId="14950"/>
    <cellStyle name="Moneda 36 4 2 2 11" xfId="33935"/>
    <cellStyle name="Moneda 36 4 2 2 12" xfId="22677"/>
    <cellStyle name="Moneda 36 4 2 2 13" xfId="34953"/>
    <cellStyle name="Moneda 36 4 2 2 2" xfId="2576"/>
    <cellStyle name="Moneda 36 4 2 2 2 2" xfId="3568"/>
    <cellStyle name="Moneda 36 4 2 2 2 2 2" xfId="4820"/>
    <cellStyle name="Moneda 36 4 2 2 2 2 2 2" xfId="7752"/>
    <cellStyle name="Moneda 36 4 2 2 2 2 2 2 2" xfId="20816"/>
    <cellStyle name="Moneda 36 4 2 2 2 2 2 2 3" xfId="39406"/>
    <cellStyle name="Moneda 36 4 2 2 2 2 2 3" xfId="13330"/>
    <cellStyle name="Moneda 36 4 2 2 2 2 2 3 2" xfId="30964"/>
    <cellStyle name="Moneda 36 4 2 2 2 2 2 4" xfId="16347"/>
    <cellStyle name="Moneda 36 4 2 2 2 2 2 5" xfId="24547"/>
    <cellStyle name="Moneda 36 4 2 2 2 2 2 6" xfId="36350"/>
    <cellStyle name="Moneda 36 4 2 2 2 2 3" xfId="6357"/>
    <cellStyle name="Moneda 36 4 2 2 2 2 3 2" xfId="19756"/>
    <cellStyle name="Moneda 36 4 2 2 2 2 3 3" xfId="38768"/>
    <cellStyle name="Moneda 36 4 2 2 2 2 4" xfId="11935"/>
    <cellStyle name="Moneda 36 4 2 2 2 2 4 2" xfId="29102"/>
    <cellStyle name="Moneda 36 4 2 2 2 2 5" xfId="14952"/>
    <cellStyle name="Moneda 36 4 2 2 2 2 6" xfId="22679"/>
    <cellStyle name="Moneda 36 4 2 2 2 2 7" xfId="34955"/>
    <cellStyle name="Moneda 36 4 2 2 2 3" xfId="4819"/>
    <cellStyle name="Moneda 36 4 2 2 2 3 2" xfId="7751"/>
    <cellStyle name="Moneda 36 4 2 2 2 3 2 2" xfId="20815"/>
    <cellStyle name="Moneda 36 4 2 2 2 3 2 3" xfId="39405"/>
    <cellStyle name="Moneda 36 4 2 2 2 3 3" xfId="13329"/>
    <cellStyle name="Moneda 36 4 2 2 2 3 3 2" xfId="30963"/>
    <cellStyle name="Moneda 36 4 2 2 2 3 4" xfId="16346"/>
    <cellStyle name="Moneda 36 4 2 2 2 3 5" xfId="24546"/>
    <cellStyle name="Moneda 36 4 2 2 2 3 6" xfId="36349"/>
    <cellStyle name="Moneda 36 4 2 2 2 4" xfId="6356"/>
    <cellStyle name="Moneda 36 4 2 2 2 4 2" xfId="18946"/>
    <cellStyle name="Moneda 36 4 2 2 2 4 3" xfId="38228"/>
    <cellStyle name="Moneda 36 4 2 2 2 5" xfId="11934"/>
    <cellStyle name="Moneda 36 4 2 2 2 5 2" xfId="29101"/>
    <cellStyle name="Moneda 36 4 2 2 2 6" xfId="14951"/>
    <cellStyle name="Moneda 36 4 2 2 2 7" xfId="22678"/>
    <cellStyle name="Moneda 36 4 2 2 2 8" xfId="34954"/>
    <cellStyle name="Moneda 36 4 2 2 3" xfId="2577"/>
    <cellStyle name="Moneda 36 4 2 2 3 2" xfId="3569"/>
    <cellStyle name="Moneda 36 4 2 2 3 2 2" xfId="4822"/>
    <cellStyle name="Moneda 36 4 2 2 3 2 2 2" xfId="7754"/>
    <cellStyle name="Moneda 36 4 2 2 3 2 2 2 2" xfId="20818"/>
    <cellStyle name="Moneda 36 4 2 2 3 2 2 2 3" xfId="39408"/>
    <cellStyle name="Moneda 36 4 2 2 3 2 2 3" xfId="13332"/>
    <cellStyle name="Moneda 36 4 2 2 3 2 2 3 2" xfId="30966"/>
    <cellStyle name="Moneda 36 4 2 2 3 2 2 4" xfId="16349"/>
    <cellStyle name="Moneda 36 4 2 2 3 2 2 5" xfId="24549"/>
    <cellStyle name="Moneda 36 4 2 2 3 2 2 6" xfId="36352"/>
    <cellStyle name="Moneda 36 4 2 2 3 2 3" xfId="6359"/>
    <cellStyle name="Moneda 36 4 2 2 3 2 3 2" xfId="19757"/>
    <cellStyle name="Moneda 36 4 2 2 3 2 3 3" xfId="38769"/>
    <cellStyle name="Moneda 36 4 2 2 3 2 4" xfId="11937"/>
    <cellStyle name="Moneda 36 4 2 2 3 2 4 2" xfId="29104"/>
    <cellStyle name="Moneda 36 4 2 2 3 2 5" xfId="14954"/>
    <cellStyle name="Moneda 36 4 2 2 3 2 6" xfId="22681"/>
    <cellStyle name="Moneda 36 4 2 2 3 2 7" xfId="34957"/>
    <cellStyle name="Moneda 36 4 2 2 3 3" xfId="4821"/>
    <cellStyle name="Moneda 36 4 2 2 3 3 2" xfId="7753"/>
    <cellStyle name="Moneda 36 4 2 2 3 3 2 2" xfId="20817"/>
    <cellStyle name="Moneda 36 4 2 2 3 3 2 3" xfId="39407"/>
    <cellStyle name="Moneda 36 4 2 2 3 3 3" xfId="13331"/>
    <cellStyle name="Moneda 36 4 2 2 3 3 3 2" xfId="30965"/>
    <cellStyle name="Moneda 36 4 2 2 3 3 4" xfId="16348"/>
    <cellStyle name="Moneda 36 4 2 2 3 3 5" xfId="24548"/>
    <cellStyle name="Moneda 36 4 2 2 3 3 6" xfId="36351"/>
    <cellStyle name="Moneda 36 4 2 2 3 4" xfId="6358"/>
    <cellStyle name="Moneda 36 4 2 2 3 4 2" xfId="18947"/>
    <cellStyle name="Moneda 36 4 2 2 3 4 3" xfId="38229"/>
    <cellStyle name="Moneda 36 4 2 2 3 5" xfId="11936"/>
    <cellStyle name="Moneda 36 4 2 2 3 5 2" xfId="29103"/>
    <cellStyle name="Moneda 36 4 2 2 3 6" xfId="14953"/>
    <cellStyle name="Moneda 36 4 2 2 3 7" xfId="22680"/>
    <cellStyle name="Moneda 36 4 2 2 3 8" xfId="34956"/>
    <cellStyle name="Moneda 36 4 2 2 4" xfId="2579"/>
    <cellStyle name="Moneda 36 4 2 2 4 2" xfId="4823"/>
    <cellStyle name="Moneda 36 4 2 2 4 2 2" xfId="7755"/>
    <cellStyle name="Moneda 36 4 2 2 4 2 2 2" xfId="20819"/>
    <cellStyle name="Moneda 36 4 2 2 4 2 2 3" xfId="39409"/>
    <cellStyle name="Moneda 36 4 2 2 4 2 3" xfId="13333"/>
    <cellStyle name="Moneda 36 4 2 2 4 2 3 2" xfId="30967"/>
    <cellStyle name="Moneda 36 4 2 2 4 2 4" xfId="16350"/>
    <cellStyle name="Moneda 36 4 2 2 4 2 5" xfId="24550"/>
    <cellStyle name="Moneda 36 4 2 2 4 2 6" xfId="36353"/>
    <cellStyle name="Moneda 36 4 2 2 4 3" xfId="6360"/>
    <cellStyle name="Moneda 36 4 2 2 4 3 2" xfId="18948"/>
    <cellStyle name="Moneda 36 4 2 2 4 3 3" xfId="38230"/>
    <cellStyle name="Moneda 36 4 2 2 4 4" xfId="11938"/>
    <cellStyle name="Moneda 36 4 2 2 4 4 2" xfId="29105"/>
    <cellStyle name="Moneda 36 4 2 2 4 5" xfId="14955"/>
    <cellStyle name="Moneda 36 4 2 2 4 6" xfId="22682"/>
    <cellStyle name="Moneda 36 4 2 2 4 7" xfId="34958"/>
    <cellStyle name="Moneda 36 4 2 2 5" xfId="2575"/>
    <cellStyle name="Moneda 36 4 2 2 5 2" xfId="4824"/>
    <cellStyle name="Moneda 36 4 2 2 5 2 2" xfId="7756"/>
    <cellStyle name="Moneda 36 4 2 2 5 2 2 2" xfId="20820"/>
    <cellStyle name="Moneda 36 4 2 2 5 2 2 3" xfId="39410"/>
    <cellStyle name="Moneda 36 4 2 2 5 2 3" xfId="13334"/>
    <cellStyle name="Moneda 36 4 2 2 5 2 3 2" xfId="30968"/>
    <cellStyle name="Moneda 36 4 2 2 5 2 4" xfId="16351"/>
    <cellStyle name="Moneda 36 4 2 2 5 2 5" xfId="24551"/>
    <cellStyle name="Moneda 36 4 2 2 5 2 6" xfId="36354"/>
    <cellStyle name="Moneda 36 4 2 2 5 3" xfId="6361"/>
    <cellStyle name="Moneda 36 4 2 2 5 3 2" xfId="18945"/>
    <cellStyle name="Moneda 36 4 2 2 5 3 3" xfId="38227"/>
    <cellStyle name="Moneda 36 4 2 2 5 4" xfId="11939"/>
    <cellStyle name="Moneda 36 4 2 2 5 4 2" xfId="29106"/>
    <cellStyle name="Moneda 36 4 2 2 5 5" xfId="14956"/>
    <cellStyle name="Moneda 36 4 2 2 5 6" xfId="22683"/>
    <cellStyle name="Moneda 36 4 2 2 5 7" xfId="34959"/>
    <cellStyle name="Moneda 36 4 2 2 6" xfId="4818"/>
    <cellStyle name="Moneda 36 4 2 2 6 2" xfId="7750"/>
    <cellStyle name="Moneda 36 4 2 2 6 2 2" xfId="20814"/>
    <cellStyle name="Moneda 36 4 2 2 6 2 3" xfId="39404"/>
    <cellStyle name="Moneda 36 4 2 2 6 3" xfId="13328"/>
    <cellStyle name="Moneda 36 4 2 2 6 3 2" xfId="30962"/>
    <cellStyle name="Moneda 36 4 2 2 6 4" xfId="16345"/>
    <cellStyle name="Moneda 36 4 2 2 6 5" xfId="24545"/>
    <cellStyle name="Moneda 36 4 2 2 6 6" xfId="36348"/>
    <cellStyle name="Moneda 36 4 2 2 7" xfId="9981"/>
    <cellStyle name="Moneda 36 4 2 2 7 2" xfId="14316"/>
    <cellStyle name="Moneda 36 4 2 2 7 2 2" xfId="32816"/>
    <cellStyle name="Moneda 36 4 2 2 7 3" xfId="17333"/>
    <cellStyle name="Moneda 36 4 2 2 7 4" xfId="37336"/>
    <cellStyle name="Moneda 36 4 2 2 8" xfId="6355"/>
    <cellStyle name="Moneda 36 4 2 2 8 2" xfId="18245"/>
    <cellStyle name="Moneda 36 4 2 2 8 3" xfId="37778"/>
    <cellStyle name="Moneda 36 4 2 2 9" xfId="11933"/>
    <cellStyle name="Moneda 36 4 2 2 9 2" xfId="29100"/>
    <cellStyle name="Moneda 36 4 2 3" xfId="1689"/>
    <cellStyle name="Moneda 36 4 2 3 2" xfId="2580"/>
    <cellStyle name="Moneda 36 4 2 3 2 2" xfId="4826"/>
    <cellStyle name="Moneda 36 4 2 3 2 2 2" xfId="7758"/>
    <cellStyle name="Moneda 36 4 2 3 2 2 2 2" xfId="20822"/>
    <cellStyle name="Moneda 36 4 2 3 2 2 2 3" xfId="39412"/>
    <cellStyle name="Moneda 36 4 2 3 2 2 3" xfId="13336"/>
    <cellStyle name="Moneda 36 4 2 3 2 2 3 2" xfId="30970"/>
    <cellStyle name="Moneda 36 4 2 3 2 2 4" xfId="16353"/>
    <cellStyle name="Moneda 36 4 2 3 2 2 5" xfId="24553"/>
    <cellStyle name="Moneda 36 4 2 3 2 2 6" xfId="36356"/>
    <cellStyle name="Moneda 36 4 2 3 2 3" xfId="6363"/>
    <cellStyle name="Moneda 36 4 2 3 2 3 2" xfId="18949"/>
    <cellStyle name="Moneda 36 4 2 3 2 3 3" xfId="38231"/>
    <cellStyle name="Moneda 36 4 2 3 2 4" xfId="11941"/>
    <cellStyle name="Moneda 36 4 2 3 2 4 2" xfId="29108"/>
    <cellStyle name="Moneda 36 4 2 3 2 5" xfId="14958"/>
    <cellStyle name="Moneda 36 4 2 3 2 6" xfId="22685"/>
    <cellStyle name="Moneda 36 4 2 3 2 7" xfId="34961"/>
    <cellStyle name="Moneda 36 4 2 3 3" xfId="4825"/>
    <cellStyle name="Moneda 36 4 2 3 3 2" xfId="7757"/>
    <cellStyle name="Moneda 36 4 2 3 3 2 2" xfId="20821"/>
    <cellStyle name="Moneda 36 4 2 3 3 2 3" xfId="39411"/>
    <cellStyle name="Moneda 36 4 2 3 3 3" xfId="13335"/>
    <cellStyle name="Moneda 36 4 2 3 3 3 2" xfId="30969"/>
    <cellStyle name="Moneda 36 4 2 3 3 4" xfId="16352"/>
    <cellStyle name="Moneda 36 4 2 3 3 5" xfId="24552"/>
    <cellStyle name="Moneda 36 4 2 3 3 6" xfId="36355"/>
    <cellStyle name="Moneda 36 4 2 3 4" xfId="6362"/>
    <cellStyle name="Moneda 36 4 2 3 4 2" xfId="18171"/>
    <cellStyle name="Moneda 36 4 2 3 4 3" xfId="37704"/>
    <cellStyle name="Moneda 36 4 2 3 5" xfId="11940"/>
    <cellStyle name="Moneda 36 4 2 3 5 2" xfId="29107"/>
    <cellStyle name="Moneda 36 4 2 3 6" xfId="14957"/>
    <cellStyle name="Moneda 36 4 2 3 7" xfId="22684"/>
    <cellStyle name="Moneda 36 4 2 3 8" xfId="34960"/>
    <cellStyle name="Moneda 36 4 2 4" xfId="1865"/>
    <cellStyle name="Moneda 36 4 2 4 2" xfId="2581"/>
    <cellStyle name="Moneda 36 4 2 4 2 2" xfId="4828"/>
    <cellStyle name="Moneda 36 4 2 4 2 2 2" xfId="7760"/>
    <cellStyle name="Moneda 36 4 2 4 2 2 2 2" xfId="20824"/>
    <cellStyle name="Moneda 36 4 2 4 2 2 2 3" xfId="39414"/>
    <cellStyle name="Moneda 36 4 2 4 2 2 3" xfId="13338"/>
    <cellStyle name="Moneda 36 4 2 4 2 2 3 2" xfId="30972"/>
    <cellStyle name="Moneda 36 4 2 4 2 2 4" xfId="16355"/>
    <cellStyle name="Moneda 36 4 2 4 2 2 5" xfId="24555"/>
    <cellStyle name="Moneda 36 4 2 4 2 2 6" xfId="36358"/>
    <cellStyle name="Moneda 36 4 2 4 2 3" xfId="6365"/>
    <cellStyle name="Moneda 36 4 2 4 2 3 2" xfId="18950"/>
    <cellStyle name="Moneda 36 4 2 4 2 3 3" xfId="38232"/>
    <cellStyle name="Moneda 36 4 2 4 2 4" xfId="11943"/>
    <cellStyle name="Moneda 36 4 2 4 2 4 2" xfId="29110"/>
    <cellStyle name="Moneda 36 4 2 4 2 5" xfId="14960"/>
    <cellStyle name="Moneda 36 4 2 4 2 6" xfId="22687"/>
    <cellStyle name="Moneda 36 4 2 4 2 7" xfId="34963"/>
    <cellStyle name="Moneda 36 4 2 4 3" xfId="4827"/>
    <cellStyle name="Moneda 36 4 2 4 3 2" xfId="7759"/>
    <cellStyle name="Moneda 36 4 2 4 3 2 2" xfId="20823"/>
    <cellStyle name="Moneda 36 4 2 4 3 2 3" xfId="39413"/>
    <cellStyle name="Moneda 36 4 2 4 3 3" xfId="13337"/>
    <cellStyle name="Moneda 36 4 2 4 3 3 2" xfId="30971"/>
    <cellStyle name="Moneda 36 4 2 4 3 4" xfId="16354"/>
    <cellStyle name="Moneda 36 4 2 4 3 5" xfId="24554"/>
    <cellStyle name="Moneda 36 4 2 4 3 6" xfId="36357"/>
    <cellStyle name="Moneda 36 4 2 4 4" xfId="6364"/>
    <cellStyle name="Moneda 36 4 2 4 4 2" xfId="18344"/>
    <cellStyle name="Moneda 36 4 2 4 4 3" xfId="37873"/>
    <cellStyle name="Moneda 36 4 2 4 5" xfId="11942"/>
    <cellStyle name="Moneda 36 4 2 4 5 2" xfId="29109"/>
    <cellStyle name="Moneda 36 4 2 4 6" xfId="14959"/>
    <cellStyle name="Moneda 36 4 2 4 7" xfId="22686"/>
    <cellStyle name="Moneda 36 4 2 4 8" xfId="34962"/>
    <cellStyle name="Moneda 36 4 2 5" xfId="2108"/>
    <cellStyle name="Moneda 36 4 2 5 2" xfId="2582"/>
    <cellStyle name="Moneda 36 4 2 5 2 2" xfId="4830"/>
    <cellStyle name="Moneda 36 4 2 5 2 2 2" xfId="7762"/>
    <cellStyle name="Moneda 36 4 2 5 2 2 2 2" xfId="20826"/>
    <cellStyle name="Moneda 36 4 2 5 2 2 2 3" xfId="39416"/>
    <cellStyle name="Moneda 36 4 2 5 2 2 3" xfId="13340"/>
    <cellStyle name="Moneda 36 4 2 5 2 2 3 2" xfId="30974"/>
    <cellStyle name="Moneda 36 4 2 5 2 2 4" xfId="16357"/>
    <cellStyle name="Moneda 36 4 2 5 2 2 5" xfId="24557"/>
    <cellStyle name="Moneda 36 4 2 5 2 2 6" xfId="36360"/>
    <cellStyle name="Moneda 36 4 2 5 2 3" xfId="6367"/>
    <cellStyle name="Moneda 36 4 2 5 2 3 2" xfId="18951"/>
    <cellStyle name="Moneda 36 4 2 5 2 3 3" xfId="38233"/>
    <cellStyle name="Moneda 36 4 2 5 2 4" xfId="11945"/>
    <cellStyle name="Moneda 36 4 2 5 2 4 2" xfId="29112"/>
    <cellStyle name="Moneda 36 4 2 5 2 5" xfId="14962"/>
    <cellStyle name="Moneda 36 4 2 5 2 6" xfId="22689"/>
    <cellStyle name="Moneda 36 4 2 5 2 7" xfId="34965"/>
    <cellStyle name="Moneda 36 4 2 5 3" xfId="4829"/>
    <cellStyle name="Moneda 36 4 2 5 3 2" xfId="7761"/>
    <cellStyle name="Moneda 36 4 2 5 3 2 2" xfId="20825"/>
    <cellStyle name="Moneda 36 4 2 5 3 2 3" xfId="39415"/>
    <cellStyle name="Moneda 36 4 2 5 3 3" xfId="13339"/>
    <cellStyle name="Moneda 36 4 2 5 3 3 2" xfId="30973"/>
    <cellStyle name="Moneda 36 4 2 5 3 4" xfId="16356"/>
    <cellStyle name="Moneda 36 4 2 5 3 5" xfId="24556"/>
    <cellStyle name="Moneda 36 4 2 5 3 6" xfId="36359"/>
    <cellStyle name="Moneda 36 4 2 5 4" xfId="6366"/>
    <cellStyle name="Moneda 36 4 2 5 4 2" xfId="18552"/>
    <cellStyle name="Moneda 36 4 2 5 4 3" xfId="37959"/>
    <cellStyle name="Moneda 36 4 2 5 5" xfId="11944"/>
    <cellStyle name="Moneda 36 4 2 5 5 2" xfId="29111"/>
    <cellStyle name="Moneda 36 4 2 5 6" xfId="14961"/>
    <cellStyle name="Moneda 36 4 2 5 7" xfId="22688"/>
    <cellStyle name="Moneda 36 4 2 5 8" xfId="34964"/>
    <cellStyle name="Moneda 36 4 2 6" xfId="2573"/>
    <cellStyle name="Moneda 36 4 2 6 2" xfId="4831"/>
    <cellStyle name="Moneda 36 4 2 6 2 2" xfId="7763"/>
    <cellStyle name="Moneda 36 4 2 6 2 2 2" xfId="20827"/>
    <cellStyle name="Moneda 36 4 2 6 2 2 3" xfId="39417"/>
    <cellStyle name="Moneda 36 4 2 6 2 3" xfId="13341"/>
    <cellStyle name="Moneda 36 4 2 6 2 3 2" xfId="30975"/>
    <cellStyle name="Moneda 36 4 2 6 2 4" xfId="16358"/>
    <cellStyle name="Moneda 36 4 2 6 2 5" xfId="24558"/>
    <cellStyle name="Moneda 36 4 2 6 2 6" xfId="36361"/>
    <cellStyle name="Moneda 36 4 2 6 3" xfId="6368"/>
    <cellStyle name="Moneda 36 4 2 6 3 2" xfId="18944"/>
    <cellStyle name="Moneda 36 4 2 6 3 3" xfId="38226"/>
    <cellStyle name="Moneda 36 4 2 6 4" xfId="11946"/>
    <cellStyle name="Moneda 36 4 2 6 4 2" xfId="29113"/>
    <cellStyle name="Moneda 36 4 2 6 5" xfId="14963"/>
    <cellStyle name="Moneda 36 4 2 6 6" xfId="22690"/>
    <cellStyle name="Moneda 36 4 2 6 7" xfId="34966"/>
    <cellStyle name="Moneda 36 4 2 7" xfId="4817"/>
    <cellStyle name="Moneda 36 4 2 7 2" xfId="7749"/>
    <cellStyle name="Moneda 36 4 2 7 2 2" xfId="20813"/>
    <cellStyle name="Moneda 36 4 2 7 2 3" xfId="39403"/>
    <cellStyle name="Moneda 36 4 2 7 3" xfId="13327"/>
    <cellStyle name="Moneda 36 4 2 7 3 2" xfId="30961"/>
    <cellStyle name="Moneda 36 4 2 7 4" xfId="16344"/>
    <cellStyle name="Moneda 36 4 2 7 5" xfId="24544"/>
    <cellStyle name="Moneda 36 4 2 7 6" xfId="36347"/>
    <cellStyle name="Moneda 36 4 2 8" xfId="9980"/>
    <cellStyle name="Moneda 36 4 2 8 2" xfId="14315"/>
    <cellStyle name="Moneda 36 4 2 8 2 2" xfId="32815"/>
    <cellStyle name="Moneda 36 4 2 8 3" xfId="17332"/>
    <cellStyle name="Moneda 36 4 2 8 4" xfId="37335"/>
    <cellStyle name="Moneda 36 4 2 9" xfId="6354"/>
    <cellStyle name="Moneda 36 4 2 9 2" xfId="17984"/>
    <cellStyle name="Moneda 36 4 2 9 3" xfId="37557"/>
    <cellStyle name="Moneda 36 4 3" xfId="1407"/>
    <cellStyle name="Moneda 36 4 3 10" xfId="11947"/>
    <cellStyle name="Moneda 36 4 3 10 2" xfId="29114"/>
    <cellStyle name="Moneda 36 4 3 11" xfId="14964"/>
    <cellStyle name="Moneda 36 4 3 12" xfId="33934"/>
    <cellStyle name="Moneda 36 4 3 13" xfId="22691"/>
    <cellStyle name="Moneda 36 4 3 14" xfId="34967"/>
    <cellStyle name="Moneda 36 4 3 2" xfId="1766"/>
    <cellStyle name="Moneda 36 4 3 2 10" xfId="14965"/>
    <cellStyle name="Moneda 36 4 3 2 11" xfId="33933"/>
    <cellStyle name="Moneda 36 4 3 2 12" xfId="22692"/>
    <cellStyle name="Moneda 36 4 3 2 13" xfId="34968"/>
    <cellStyle name="Moneda 36 4 3 2 2" xfId="2585"/>
    <cellStyle name="Moneda 36 4 3 2 2 2" xfId="3570"/>
    <cellStyle name="Moneda 36 4 3 2 2 2 2" xfId="4835"/>
    <cellStyle name="Moneda 36 4 3 2 2 2 2 2" xfId="7767"/>
    <cellStyle name="Moneda 36 4 3 2 2 2 2 2 2" xfId="20831"/>
    <cellStyle name="Moneda 36 4 3 2 2 2 2 2 3" xfId="39421"/>
    <cellStyle name="Moneda 36 4 3 2 2 2 2 3" xfId="13345"/>
    <cellStyle name="Moneda 36 4 3 2 2 2 2 3 2" xfId="30979"/>
    <cellStyle name="Moneda 36 4 3 2 2 2 2 4" xfId="16362"/>
    <cellStyle name="Moneda 36 4 3 2 2 2 2 5" xfId="24562"/>
    <cellStyle name="Moneda 36 4 3 2 2 2 2 6" xfId="36365"/>
    <cellStyle name="Moneda 36 4 3 2 2 2 3" xfId="6372"/>
    <cellStyle name="Moneda 36 4 3 2 2 2 3 2" xfId="19758"/>
    <cellStyle name="Moneda 36 4 3 2 2 2 3 3" xfId="38770"/>
    <cellStyle name="Moneda 36 4 3 2 2 2 4" xfId="11950"/>
    <cellStyle name="Moneda 36 4 3 2 2 2 4 2" xfId="29117"/>
    <cellStyle name="Moneda 36 4 3 2 2 2 5" xfId="14967"/>
    <cellStyle name="Moneda 36 4 3 2 2 2 6" xfId="22694"/>
    <cellStyle name="Moneda 36 4 3 2 2 2 7" xfId="34970"/>
    <cellStyle name="Moneda 36 4 3 2 2 3" xfId="4834"/>
    <cellStyle name="Moneda 36 4 3 2 2 3 2" xfId="7766"/>
    <cellStyle name="Moneda 36 4 3 2 2 3 2 2" xfId="20830"/>
    <cellStyle name="Moneda 36 4 3 2 2 3 2 3" xfId="39420"/>
    <cellStyle name="Moneda 36 4 3 2 2 3 3" xfId="13344"/>
    <cellStyle name="Moneda 36 4 3 2 2 3 3 2" xfId="30978"/>
    <cellStyle name="Moneda 36 4 3 2 2 3 4" xfId="16361"/>
    <cellStyle name="Moneda 36 4 3 2 2 3 5" xfId="24561"/>
    <cellStyle name="Moneda 36 4 3 2 2 3 6" xfId="36364"/>
    <cellStyle name="Moneda 36 4 3 2 2 4" xfId="6371"/>
    <cellStyle name="Moneda 36 4 3 2 2 4 2" xfId="18954"/>
    <cellStyle name="Moneda 36 4 3 2 2 4 3" xfId="38236"/>
    <cellStyle name="Moneda 36 4 3 2 2 5" xfId="11949"/>
    <cellStyle name="Moneda 36 4 3 2 2 5 2" xfId="29116"/>
    <cellStyle name="Moneda 36 4 3 2 2 6" xfId="14966"/>
    <cellStyle name="Moneda 36 4 3 2 2 7" xfId="22693"/>
    <cellStyle name="Moneda 36 4 3 2 2 8" xfId="34969"/>
    <cellStyle name="Moneda 36 4 3 2 3" xfId="2586"/>
    <cellStyle name="Moneda 36 4 3 2 3 2" xfId="3571"/>
    <cellStyle name="Moneda 36 4 3 2 3 2 2" xfId="4837"/>
    <cellStyle name="Moneda 36 4 3 2 3 2 2 2" xfId="7769"/>
    <cellStyle name="Moneda 36 4 3 2 3 2 2 2 2" xfId="20833"/>
    <cellStyle name="Moneda 36 4 3 2 3 2 2 2 3" xfId="39423"/>
    <cellStyle name="Moneda 36 4 3 2 3 2 2 3" xfId="13347"/>
    <cellStyle name="Moneda 36 4 3 2 3 2 2 3 2" xfId="30981"/>
    <cellStyle name="Moneda 36 4 3 2 3 2 2 4" xfId="16364"/>
    <cellStyle name="Moneda 36 4 3 2 3 2 2 5" xfId="24564"/>
    <cellStyle name="Moneda 36 4 3 2 3 2 2 6" xfId="36367"/>
    <cellStyle name="Moneda 36 4 3 2 3 2 3" xfId="6374"/>
    <cellStyle name="Moneda 36 4 3 2 3 2 3 2" xfId="19759"/>
    <cellStyle name="Moneda 36 4 3 2 3 2 3 3" xfId="38771"/>
    <cellStyle name="Moneda 36 4 3 2 3 2 4" xfId="11952"/>
    <cellStyle name="Moneda 36 4 3 2 3 2 4 2" xfId="29119"/>
    <cellStyle name="Moneda 36 4 3 2 3 2 5" xfId="14969"/>
    <cellStyle name="Moneda 36 4 3 2 3 2 6" xfId="22696"/>
    <cellStyle name="Moneda 36 4 3 2 3 2 7" xfId="34972"/>
    <cellStyle name="Moneda 36 4 3 2 3 3" xfId="4836"/>
    <cellStyle name="Moneda 36 4 3 2 3 3 2" xfId="7768"/>
    <cellStyle name="Moneda 36 4 3 2 3 3 2 2" xfId="20832"/>
    <cellStyle name="Moneda 36 4 3 2 3 3 2 3" xfId="39422"/>
    <cellStyle name="Moneda 36 4 3 2 3 3 3" xfId="13346"/>
    <cellStyle name="Moneda 36 4 3 2 3 3 3 2" xfId="30980"/>
    <cellStyle name="Moneda 36 4 3 2 3 3 4" xfId="16363"/>
    <cellStyle name="Moneda 36 4 3 2 3 3 5" xfId="24563"/>
    <cellStyle name="Moneda 36 4 3 2 3 3 6" xfId="36366"/>
    <cellStyle name="Moneda 36 4 3 2 3 4" xfId="6373"/>
    <cellStyle name="Moneda 36 4 3 2 3 4 2" xfId="18955"/>
    <cellStyle name="Moneda 36 4 3 2 3 4 3" xfId="38237"/>
    <cellStyle name="Moneda 36 4 3 2 3 5" xfId="11951"/>
    <cellStyle name="Moneda 36 4 3 2 3 5 2" xfId="29118"/>
    <cellStyle name="Moneda 36 4 3 2 3 6" xfId="14968"/>
    <cellStyle name="Moneda 36 4 3 2 3 7" xfId="22695"/>
    <cellStyle name="Moneda 36 4 3 2 3 8" xfId="34971"/>
    <cellStyle name="Moneda 36 4 3 2 4" xfId="2587"/>
    <cellStyle name="Moneda 36 4 3 2 4 2" xfId="4838"/>
    <cellStyle name="Moneda 36 4 3 2 4 2 2" xfId="7770"/>
    <cellStyle name="Moneda 36 4 3 2 4 2 2 2" xfId="20834"/>
    <cellStyle name="Moneda 36 4 3 2 4 2 2 3" xfId="39424"/>
    <cellStyle name="Moneda 36 4 3 2 4 2 3" xfId="13348"/>
    <cellStyle name="Moneda 36 4 3 2 4 2 3 2" xfId="30982"/>
    <cellStyle name="Moneda 36 4 3 2 4 2 4" xfId="16365"/>
    <cellStyle name="Moneda 36 4 3 2 4 2 5" xfId="24565"/>
    <cellStyle name="Moneda 36 4 3 2 4 2 6" xfId="36368"/>
    <cellStyle name="Moneda 36 4 3 2 4 3" xfId="6375"/>
    <cellStyle name="Moneda 36 4 3 2 4 3 2" xfId="18956"/>
    <cellStyle name="Moneda 36 4 3 2 4 3 3" xfId="38238"/>
    <cellStyle name="Moneda 36 4 3 2 4 4" xfId="11953"/>
    <cellStyle name="Moneda 36 4 3 2 4 4 2" xfId="29120"/>
    <cellStyle name="Moneda 36 4 3 2 4 5" xfId="14970"/>
    <cellStyle name="Moneda 36 4 3 2 4 6" xfId="22697"/>
    <cellStyle name="Moneda 36 4 3 2 4 7" xfId="34973"/>
    <cellStyle name="Moneda 36 4 3 2 5" xfId="2584"/>
    <cellStyle name="Moneda 36 4 3 2 5 2" xfId="4839"/>
    <cellStyle name="Moneda 36 4 3 2 5 2 2" xfId="7771"/>
    <cellStyle name="Moneda 36 4 3 2 5 2 2 2" xfId="20835"/>
    <cellStyle name="Moneda 36 4 3 2 5 2 2 3" xfId="39425"/>
    <cellStyle name="Moneda 36 4 3 2 5 2 3" xfId="13349"/>
    <cellStyle name="Moneda 36 4 3 2 5 2 3 2" xfId="30983"/>
    <cellStyle name="Moneda 36 4 3 2 5 2 4" xfId="16366"/>
    <cellStyle name="Moneda 36 4 3 2 5 2 5" xfId="24566"/>
    <cellStyle name="Moneda 36 4 3 2 5 2 6" xfId="36369"/>
    <cellStyle name="Moneda 36 4 3 2 5 3" xfId="6376"/>
    <cellStyle name="Moneda 36 4 3 2 5 3 2" xfId="18953"/>
    <cellStyle name="Moneda 36 4 3 2 5 3 3" xfId="38235"/>
    <cellStyle name="Moneda 36 4 3 2 5 4" xfId="11954"/>
    <cellStyle name="Moneda 36 4 3 2 5 4 2" xfId="29121"/>
    <cellStyle name="Moneda 36 4 3 2 5 5" xfId="14971"/>
    <cellStyle name="Moneda 36 4 3 2 5 6" xfId="22698"/>
    <cellStyle name="Moneda 36 4 3 2 5 7" xfId="34974"/>
    <cellStyle name="Moneda 36 4 3 2 6" xfId="4833"/>
    <cellStyle name="Moneda 36 4 3 2 6 2" xfId="7765"/>
    <cellStyle name="Moneda 36 4 3 2 6 2 2" xfId="20829"/>
    <cellStyle name="Moneda 36 4 3 2 6 2 3" xfId="39419"/>
    <cellStyle name="Moneda 36 4 3 2 6 3" xfId="13343"/>
    <cellStyle name="Moneda 36 4 3 2 6 3 2" xfId="30977"/>
    <cellStyle name="Moneda 36 4 3 2 6 4" xfId="16360"/>
    <cellStyle name="Moneda 36 4 3 2 6 5" xfId="24560"/>
    <cellStyle name="Moneda 36 4 3 2 6 6" xfId="36363"/>
    <cellStyle name="Moneda 36 4 3 2 7" xfId="9983"/>
    <cellStyle name="Moneda 36 4 3 2 7 2" xfId="14318"/>
    <cellStyle name="Moneda 36 4 3 2 7 2 2" xfId="32818"/>
    <cellStyle name="Moneda 36 4 3 2 7 3" xfId="17335"/>
    <cellStyle name="Moneda 36 4 3 2 7 4" xfId="37338"/>
    <cellStyle name="Moneda 36 4 3 2 8" xfId="6370"/>
    <cellStyle name="Moneda 36 4 3 2 8 2" xfId="18246"/>
    <cellStyle name="Moneda 36 4 3 2 8 3" xfId="37779"/>
    <cellStyle name="Moneda 36 4 3 2 9" xfId="11948"/>
    <cellStyle name="Moneda 36 4 3 2 9 2" xfId="29115"/>
    <cellStyle name="Moneda 36 4 3 3" xfId="1688"/>
    <cellStyle name="Moneda 36 4 3 3 2" xfId="2588"/>
    <cellStyle name="Moneda 36 4 3 3 2 2" xfId="4841"/>
    <cellStyle name="Moneda 36 4 3 3 2 2 2" xfId="7773"/>
    <cellStyle name="Moneda 36 4 3 3 2 2 2 2" xfId="20837"/>
    <cellStyle name="Moneda 36 4 3 3 2 2 2 3" xfId="39427"/>
    <cellStyle name="Moneda 36 4 3 3 2 2 3" xfId="13351"/>
    <cellStyle name="Moneda 36 4 3 3 2 2 3 2" xfId="30985"/>
    <cellStyle name="Moneda 36 4 3 3 2 2 4" xfId="16368"/>
    <cellStyle name="Moneda 36 4 3 3 2 2 5" xfId="24568"/>
    <cellStyle name="Moneda 36 4 3 3 2 2 6" xfId="36371"/>
    <cellStyle name="Moneda 36 4 3 3 2 3" xfId="6378"/>
    <cellStyle name="Moneda 36 4 3 3 2 3 2" xfId="18957"/>
    <cellStyle name="Moneda 36 4 3 3 2 3 3" xfId="38239"/>
    <cellStyle name="Moneda 36 4 3 3 2 4" xfId="11956"/>
    <cellStyle name="Moneda 36 4 3 3 2 4 2" xfId="29123"/>
    <cellStyle name="Moneda 36 4 3 3 2 5" xfId="14973"/>
    <cellStyle name="Moneda 36 4 3 3 2 6" xfId="22700"/>
    <cellStyle name="Moneda 36 4 3 3 2 7" xfId="34976"/>
    <cellStyle name="Moneda 36 4 3 3 3" xfId="4840"/>
    <cellStyle name="Moneda 36 4 3 3 3 2" xfId="7772"/>
    <cellStyle name="Moneda 36 4 3 3 3 2 2" xfId="20836"/>
    <cellStyle name="Moneda 36 4 3 3 3 2 3" xfId="39426"/>
    <cellStyle name="Moneda 36 4 3 3 3 3" xfId="13350"/>
    <cellStyle name="Moneda 36 4 3 3 3 3 2" xfId="30984"/>
    <cellStyle name="Moneda 36 4 3 3 3 4" xfId="16367"/>
    <cellStyle name="Moneda 36 4 3 3 3 5" xfId="24567"/>
    <cellStyle name="Moneda 36 4 3 3 3 6" xfId="36370"/>
    <cellStyle name="Moneda 36 4 3 3 4" xfId="6377"/>
    <cellStyle name="Moneda 36 4 3 3 4 2" xfId="18170"/>
    <cellStyle name="Moneda 36 4 3 3 4 3" xfId="37703"/>
    <cellStyle name="Moneda 36 4 3 3 5" xfId="11955"/>
    <cellStyle name="Moneda 36 4 3 3 5 2" xfId="29122"/>
    <cellStyle name="Moneda 36 4 3 3 6" xfId="14972"/>
    <cellStyle name="Moneda 36 4 3 3 7" xfId="22699"/>
    <cellStyle name="Moneda 36 4 3 3 8" xfId="34975"/>
    <cellStyle name="Moneda 36 4 3 4" xfId="1864"/>
    <cellStyle name="Moneda 36 4 3 4 2" xfId="2589"/>
    <cellStyle name="Moneda 36 4 3 4 2 2" xfId="4843"/>
    <cellStyle name="Moneda 36 4 3 4 2 2 2" xfId="7775"/>
    <cellStyle name="Moneda 36 4 3 4 2 2 2 2" xfId="20839"/>
    <cellStyle name="Moneda 36 4 3 4 2 2 2 3" xfId="39429"/>
    <cellStyle name="Moneda 36 4 3 4 2 2 3" xfId="13353"/>
    <cellStyle name="Moneda 36 4 3 4 2 2 3 2" xfId="30987"/>
    <cellStyle name="Moneda 36 4 3 4 2 2 4" xfId="16370"/>
    <cellStyle name="Moneda 36 4 3 4 2 2 5" xfId="24570"/>
    <cellStyle name="Moneda 36 4 3 4 2 2 6" xfId="36373"/>
    <cellStyle name="Moneda 36 4 3 4 2 3" xfId="6380"/>
    <cellStyle name="Moneda 36 4 3 4 2 3 2" xfId="18958"/>
    <cellStyle name="Moneda 36 4 3 4 2 3 3" xfId="38240"/>
    <cellStyle name="Moneda 36 4 3 4 2 4" xfId="11958"/>
    <cellStyle name="Moneda 36 4 3 4 2 4 2" xfId="29125"/>
    <cellStyle name="Moneda 36 4 3 4 2 5" xfId="14975"/>
    <cellStyle name="Moneda 36 4 3 4 2 6" xfId="22702"/>
    <cellStyle name="Moneda 36 4 3 4 2 7" xfId="34978"/>
    <cellStyle name="Moneda 36 4 3 4 3" xfId="4842"/>
    <cellStyle name="Moneda 36 4 3 4 3 2" xfId="7774"/>
    <cellStyle name="Moneda 36 4 3 4 3 2 2" xfId="20838"/>
    <cellStyle name="Moneda 36 4 3 4 3 2 3" xfId="39428"/>
    <cellStyle name="Moneda 36 4 3 4 3 3" xfId="13352"/>
    <cellStyle name="Moneda 36 4 3 4 3 3 2" xfId="30986"/>
    <cellStyle name="Moneda 36 4 3 4 3 4" xfId="16369"/>
    <cellStyle name="Moneda 36 4 3 4 3 5" xfId="24569"/>
    <cellStyle name="Moneda 36 4 3 4 3 6" xfId="36372"/>
    <cellStyle name="Moneda 36 4 3 4 4" xfId="6379"/>
    <cellStyle name="Moneda 36 4 3 4 4 2" xfId="18343"/>
    <cellStyle name="Moneda 36 4 3 4 4 3" xfId="37872"/>
    <cellStyle name="Moneda 36 4 3 4 5" xfId="11957"/>
    <cellStyle name="Moneda 36 4 3 4 5 2" xfId="29124"/>
    <cellStyle name="Moneda 36 4 3 4 6" xfId="14974"/>
    <cellStyle name="Moneda 36 4 3 4 7" xfId="22701"/>
    <cellStyle name="Moneda 36 4 3 4 8" xfId="34977"/>
    <cellStyle name="Moneda 36 4 3 5" xfId="2109"/>
    <cellStyle name="Moneda 36 4 3 5 2" xfId="2590"/>
    <cellStyle name="Moneda 36 4 3 5 2 2" xfId="4845"/>
    <cellStyle name="Moneda 36 4 3 5 2 2 2" xfId="7777"/>
    <cellStyle name="Moneda 36 4 3 5 2 2 2 2" xfId="20841"/>
    <cellStyle name="Moneda 36 4 3 5 2 2 2 3" xfId="39431"/>
    <cellStyle name="Moneda 36 4 3 5 2 2 3" xfId="13355"/>
    <cellStyle name="Moneda 36 4 3 5 2 2 3 2" xfId="30989"/>
    <cellStyle name="Moneda 36 4 3 5 2 2 4" xfId="16372"/>
    <cellStyle name="Moneda 36 4 3 5 2 2 5" xfId="24572"/>
    <cellStyle name="Moneda 36 4 3 5 2 2 6" xfId="36375"/>
    <cellStyle name="Moneda 36 4 3 5 2 3" xfId="6382"/>
    <cellStyle name="Moneda 36 4 3 5 2 3 2" xfId="18959"/>
    <cellStyle name="Moneda 36 4 3 5 2 3 3" xfId="38241"/>
    <cellStyle name="Moneda 36 4 3 5 2 4" xfId="11960"/>
    <cellStyle name="Moneda 36 4 3 5 2 4 2" xfId="29127"/>
    <cellStyle name="Moneda 36 4 3 5 2 5" xfId="14977"/>
    <cellStyle name="Moneda 36 4 3 5 2 6" xfId="22704"/>
    <cellStyle name="Moneda 36 4 3 5 2 7" xfId="34980"/>
    <cellStyle name="Moneda 36 4 3 5 3" xfId="4844"/>
    <cellStyle name="Moneda 36 4 3 5 3 2" xfId="7776"/>
    <cellStyle name="Moneda 36 4 3 5 3 2 2" xfId="20840"/>
    <cellStyle name="Moneda 36 4 3 5 3 2 3" xfId="39430"/>
    <cellStyle name="Moneda 36 4 3 5 3 3" xfId="13354"/>
    <cellStyle name="Moneda 36 4 3 5 3 3 2" xfId="30988"/>
    <cellStyle name="Moneda 36 4 3 5 3 4" xfId="16371"/>
    <cellStyle name="Moneda 36 4 3 5 3 5" xfId="24571"/>
    <cellStyle name="Moneda 36 4 3 5 3 6" xfId="36374"/>
    <cellStyle name="Moneda 36 4 3 5 4" xfId="6381"/>
    <cellStyle name="Moneda 36 4 3 5 4 2" xfId="18553"/>
    <cellStyle name="Moneda 36 4 3 5 4 3" xfId="37960"/>
    <cellStyle name="Moneda 36 4 3 5 5" xfId="11959"/>
    <cellStyle name="Moneda 36 4 3 5 5 2" xfId="29126"/>
    <cellStyle name="Moneda 36 4 3 5 6" xfId="14976"/>
    <cellStyle name="Moneda 36 4 3 5 7" xfId="22703"/>
    <cellStyle name="Moneda 36 4 3 5 8" xfId="34979"/>
    <cellStyle name="Moneda 36 4 3 6" xfId="2583"/>
    <cellStyle name="Moneda 36 4 3 6 2" xfId="4846"/>
    <cellStyle name="Moneda 36 4 3 6 2 2" xfId="7778"/>
    <cellStyle name="Moneda 36 4 3 6 2 2 2" xfId="20842"/>
    <cellStyle name="Moneda 36 4 3 6 2 2 3" xfId="39432"/>
    <cellStyle name="Moneda 36 4 3 6 2 3" xfId="13356"/>
    <cellStyle name="Moneda 36 4 3 6 2 3 2" xfId="30990"/>
    <cellStyle name="Moneda 36 4 3 6 2 4" xfId="16373"/>
    <cellStyle name="Moneda 36 4 3 6 2 5" xfId="24573"/>
    <cellStyle name="Moneda 36 4 3 6 2 6" xfId="36376"/>
    <cellStyle name="Moneda 36 4 3 6 3" xfId="6383"/>
    <cellStyle name="Moneda 36 4 3 6 3 2" xfId="18952"/>
    <cellStyle name="Moneda 36 4 3 6 3 3" xfId="38234"/>
    <cellStyle name="Moneda 36 4 3 6 4" xfId="11961"/>
    <cellStyle name="Moneda 36 4 3 6 4 2" xfId="29128"/>
    <cellStyle name="Moneda 36 4 3 6 5" xfId="14978"/>
    <cellStyle name="Moneda 36 4 3 6 6" xfId="22705"/>
    <cellStyle name="Moneda 36 4 3 6 7" xfId="34981"/>
    <cellStyle name="Moneda 36 4 3 7" xfId="4832"/>
    <cellStyle name="Moneda 36 4 3 7 2" xfId="7764"/>
    <cellStyle name="Moneda 36 4 3 7 2 2" xfId="20828"/>
    <cellStyle name="Moneda 36 4 3 7 2 3" xfId="39418"/>
    <cellStyle name="Moneda 36 4 3 7 3" xfId="13342"/>
    <cellStyle name="Moneda 36 4 3 7 3 2" xfId="30976"/>
    <cellStyle name="Moneda 36 4 3 7 4" xfId="16359"/>
    <cellStyle name="Moneda 36 4 3 7 5" xfId="24559"/>
    <cellStyle name="Moneda 36 4 3 7 6" xfId="36362"/>
    <cellStyle name="Moneda 36 4 3 8" xfId="9982"/>
    <cellStyle name="Moneda 36 4 3 8 2" xfId="14317"/>
    <cellStyle name="Moneda 36 4 3 8 2 2" xfId="32817"/>
    <cellStyle name="Moneda 36 4 3 8 3" xfId="17334"/>
    <cellStyle name="Moneda 36 4 3 8 4" xfId="37337"/>
    <cellStyle name="Moneda 36 4 3 9" xfId="6369"/>
    <cellStyle name="Moneda 36 4 3 9 2" xfId="17946"/>
    <cellStyle name="Moneda 36 4 3 9 3" xfId="37525"/>
    <cellStyle name="Moneda 36 4 4" xfId="1764"/>
    <cellStyle name="Moneda 36 4 4 10" xfId="11962"/>
    <cellStyle name="Moneda 36 4 4 10 2" xfId="29129"/>
    <cellStyle name="Moneda 36 4 4 11" xfId="14979"/>
    <cellStyle name="Moneda 36 4 4 12" xfId="34427"/>
    <cellStyle name="Moneda 36 4 4 13" xfId="22706"/>
    <cellStyle name="Moneda 36 4 4 14" xfId="34982"/>
    <cellStyle name="Moneda 36 4 4 2" xfId="1666"/>
    <cellStyle name="Moneda 36 4 4 2 10" xfId="14980"/>
    <cellStyle name="Moneda 36 4 4 2 11" xfId="33932"/>
    <cellStyle name="Moneda 36 4 4 2 12" xfId="22707"/>
    <cellStyle name="Moneda 36 4 4 2 13" xfId="34983"/>
    <cellStyle name="Moneda 36 4 4 2 2" xfId="2593"/>
    <cellStyle name="Moneda 36 4 4 2 2 2" xfId="3572"/>
    <cellStyle name="Moneda 36 4 4 2 2 2 2" xfId="4850"/>
    <cellStyle name="Moneda 36 4 4 2 2 2 2 2" xfId="7782"/>
    <cellStyle name="Moneda 36 4 4 2 2 2 2 2 2" xfId="20846"/>
    <cellStyle name="Moneda 36 4 4 2 2 2 2 2 3" xfId="39436"/>
    <cellStyle name="Moneda 36 4 4 2 2 2 2 3" xfId="13360"/>
    <cellStyle name="Moneda 36 4 4 2 2 2 2 3 2" xfId="30994"/>
    <cellStyle name="Moneda 36 4 4 2 2 2 2 4" xfId="16377"/>
    <cellStyle name="Moneda 36 4 4 2 2 2 2 5" xfId="24577"/>
    <cellStyle name="Moneda 36 4 4 2 2 2 2 6" xfId="36380"/>
    <cellStyle name="Moneda 36 4 4 2 2 2 3" xfId="6387"/>
    <cellStyle name="Moneda 36 4 4 2 2 2 3 2" xfId="19760"/>
    <cellStyle name="Moneda 36 4 4 2 2 2 3 3" xfId="38772"/>
    <cellStyle name="Moneda 36 4 4 2 2 2 4" xfId="11965"/>
    <cellStyle name="Moneda 36 4 4 2 2 2 4 2" xfId="29132"/>
    <cellStyle name="Moneda 36 4 4 2 2 2 5" xfId="14982"/>
    <cellStyle name="Moneda 36 4 4 2 2 2 6" xfId="22709"/>
    <cellStyle name="Moneda 36 4 4 2 2 2 7" xfId="34985"/>
    <cellStyle name="Moneda 36 4 4 2 2 3" xfId="4849"/>
    <cellStyle name="Moneda 36 4 4 2 2 3 2" xfId="7781"/>
    <cellStyle name="Moneda 36 4 4 2 2 3 2 2" xfId="20845"/>
    <cellStyle name="Moneda 36 4 4 2 2 3 2 3" xfId="39435"/>
    <cellStyle name="Moneda 36 4 4 2 2 3 3" xfId="13359"/>
    <cellStyle name="Moneda 36 4 4 2 2 3 3 2" xfId="30993"/>
    <cellStyle name="Moneda 36 4 4 2 2 3 4" xfId="16376"/>
    <cellStyle name="Moneda 36 4 4 2 2 3 5" xfId="24576"/>
    <cellStyle name="Moneda 36 4 4 2 2 3 6" xfId="36379"/>
    <cellStyle name="Moneda 36 4 4 2 2 4" xfId="6386"/>
    <cellStyle name="Moneda 36 4 4 2 2 4 2" xfId="18962"/>
    <cellStyle name="Moneda 36 4 4 2 2 4 3" xfId="38244"/>
    <cellStyle name="Moneda 36 4 4 2 2 5" xfId="11964"/>
    <cellStyle name="Moneda 36 4 4 2 2 5 2" xfId="29131"/>
    <cellStyle name="Moneda 36 4 4 2 2 6" xfId="14981"/>
    <cellStyle name="Moneda 36 4 4 2 2 7" xfId="22708"/>
    <cellStyle name="Moneda 36 4 4 2 2 8" xfId="34984"/>
    <cellStyle name="Moneda 36 4 4 2 3" xfId="2594"/>
    <cellStyle name="Moneda 36 4 4 2 3 2" xfId="3573"/>
    <cellStyle name="Moneda 36 4 4 2 3 2 2" xfId="4852"/>
    <cellStyle name="Moneda 36 4 4 2 3 2 2 2" xfId="7784"/>
    <cellStyle name="Moneda 36 4 4 2 3 2 2 2 2" xfId="20848"/>
    <cellStyle name="Moneda 36 4 4 2 3 2 2 2 3" xfId="39438"/>
    <cellStyle name="Moneda 36 4 4 2 3 2 2 3" xfId="13362"/>
    <cellStyle name="Moneda 36 4 4 2 3 2 2 3 2" xfId="30996"/>
    <cellStyle name="Moneda 36 4 4 2 3 2 2 4" xfId="16379"/>
    <cellStyle name="Moneda 36 4 4 2 3 2 2 5" xfId="24579"/>
    <cellStyle name="Moneda 36 4 4 2 3 2 2 6" xfId="36382"/>
    <cellStyle name="Moneda 36 4 4 2 3 2 3" xfId="6389"/>
    <cellStyle name="Moneda 36 4 4 2 3 2 3 2" xfId="19761"/>
    <cellStyle name="Moneda 36 4 4 2 3 2 3 3" xfId="38773"/>
    <cellStyle name="Moneda 36 4 4 2 3 2 4" xfId="11967"/>
    <cellStyle name="Moneda 36 4 4 2 3 2 4 2" xfId="29134"/>
    <cellStyle name="Moneda 36 4 4 2 3 2 5" xfId="14984"/>
    <cellStyle name="Moneda 36 4 4 2 3 2 6" xfId="22711"/>
    <cellStyle name="Moneda 36 4 4 2 3 2 7" xfId="34987"/>
    <cellStyle name="Moneda 36 4 4 2 3 3" xfId="4851"/>
    <cellStyle name="Moneda 36 4 4 2 3 3 2" xfId="7783"/>
    <cellStyle name="Moneda 36 4 4 2 3 3 2 2" xfId="20847"/>
    <cellStyle name="Moneda 36 4 4 2 3 3 2 3" xfId="39437"/>
    <cellStyle name="Moneda 36 4 4 2 3 3 3" xfId="13361"/>
    <cellStyle name="Moneda 36 4 4 2 3 3 3 2" xfId="30995"/>
    <cellStyle name="Moneda 36 4 4 2 3 3 4" xfId="16378"/>
    <cellStyle name="Moneda 36 4 4 2 3 3 5" xfId="24578"/>
    <cellStyle name="Moneda 36 4 4 2 3 3 6" xfId="36381"/>
    <cellStyle name="Moneda 36 4 4 2 3 4" xfId="6388"/>
    <cellStyle name="Moneda 36 4 4 2 3 4 2" xfId="18963"/>
    <cellStyle name="Moneda 36 4 4 2 3 4 3" xfId="38245"/>
    <cellStyle name="Moneda 36 4 4 2 3 5" xfId="11966"/>
    <cellStyle name="Moneda 36 4 4 2 3 5 2" xfId="29133"/>
    <cellStyle name="Moneda 36 4 4 2 3 6" xfId="14983"/>
    <cellStyle name="Moneda 36 4 4 2 3 7" xfId="22710"/>
    <cellStyle name="Moneda 36 4 4 2 3 8" xfId="34986"/>
    <cellStyle name="Moneda 36 4 4 2 4" xfId="2595"/>
    <cellStyle name="Moneda 36 4 4 2 4 2" xfId="4853"/>
    <cellStyle name="Moneda 36 4 4 2 4 2 2" xfId="7785"/>
    <cellStyle name="Moneda 36 4 4 2 4 2 2 2" xfId="20849"/>
    <cellStyle name="Moneda 36 4 4 2 4 2 2 3" xfId="39439"/>
    <cellStyle name="Moneda 36 4 4 2 4 2 3" xfId="13363"/>
    <cellStyle name="Moneda 36 4 4 2 4 2 3 2" xfId="30997"/>
    <cellStyle name="Moneda 36 4 4 2 4 2 4" xfId="16380"/>
    <cellStyle name="Moneda 36 4 4 2 4 2 5" xfId="24580"/>
    <cellStyle name="Moneda 36 4 4 2 4 2 6" xfId="36383"/>
    <cellStyle name="Moneda 36 4 4 2 4 3" xfId="6390"/>
    <cellStyle name="Moneda 36 4 4 2 4 3 2" xfId="18964"/>
    <cellStyle name="Moneda 36 4 4 2 4 3 3" xfId="38246"/>
    <cellStyle name="Moneda 36 4 4 2 4 4" xfId="11968"/>
    <cellStyle name="Moneda 36 4 4 2 4 4 2" xfId="29135"/>
    <cellStyle name="Moneda 36 4 4 2 4 5" xfId="14985"/>
    <cellStyle name="Moneda 36 4 4 2 4 6" xfId="22712"/>
    <cellStyle name="Moneda 36 4 4 2 4 7" xfId="34988"/>
    <cellStyle name="Moneda 36 4 4 2 5" xfId="2592"/>
    <cellStyle name="Moneda 36 4 4 2 5 2" xfId="4854"/>
    <cellStyle name="Moneda 36 4 4 2 5 2 2" xfId="7786"/>
    <cellStyle name="Moneda 36 4 4 2 5 2 2 2" xfId="20850"/>
    <cellStyle name="Moneda 36 4 4 2 5 2 2 3" xfId="39440"/>
    <cellStyle name="Moneda 36 4 4 2 5 2 3" xfId="13364"/>
    <cellStyle name="Moneda 36 4 4 2 5 2 3 2" xfId="30998"/>
    <cellStyle name="Moneda 36 4 4 2 5 2 4" xfId="16381"/>
    <cellStyle name="Moneda 36 4 4 2 5 2 5" xfId="24581"/>
    <cellStyle name="Moneda 36 4 4 2 5 2 6" xfId="36384"/>
    <cellStyle name="Moneda 36 4 4 2 5 3" xfId="6391"/>
    <cellStyle name="Moneda 36 4 4 2 5 3 2" xfId="18961"/>
    <cellStyle name="Moneda 36 4 4 2 5 3 3" xfId="38243"/>
    <cellStyle name="Moneda 36 4 4 2 5 4" xfId="11969"/>
    <cellStyle name="Moneda 36 4 4 2 5 4 2" xfId="29136"/>
    <cellStyle name="Moneda 36 4 4 2 5 5" xfId="14986"/>
    <cellStyle name="Moneda 36 4 4 2 5 6" xfId="22713"/>
    <cellStyle name="Moneda 36 4 4 2 5 7" xfId="34989"/>
    <cellStyle name="Moneda 36 4 4 2 6" xfId="4848"/>
    <cellStyle name="Moneda 36 4 4 2 6 2" xfId="7780"/>
    <cellStyle name="Moneda 36 4 4 2 6 2 2" xfId="20844"/>
    <cellStyle name="Moneda 36 4 4 2 6 2 3" xfId="39434"/>
    <cellStyle name="Moneda 36 4 4 2 6 3" xfId="13358"/>
    <cellStyle name="Moneda 36 4 4 2 6 3 2" xfId="30992"/>
    <cellStyle name="Moneda 36 4 4 2 6 4" xfId="16375"/>
    <cellStyle name="Moneda 36 4 4 2 6 5" xfId="24575"/>
    <cellStyle name="Moneda 36 4 4 2 6 6" xfId="36378"/>
    <cellStyle name="Moneda 36 4 4 2 7" xfId="9985"/>
    <cellStyle name="Moneda 36 4 4 2 7 2" xfId="14320"/>
    <cellStyle name="Moneda 36 4 4 2 7 2 2" xfId="32820"/>
    <cellStyle name="Moneda 36 4 4 2 7 3" xfId="17337"/>
    <cellStyle name="Moneda 36 4 4 2 7 4" xfId="37340"/>
    <cellStyle name="Moneda 36 4 4 2 8" xfId="6385"/>
    <cellStyle name="Moneda 36 4 4 2 8 2" xfId="18148"/>
    <cellStyle name="Moneda 36 4 4 2 8 3" xfId="37681"/>
    <cellStyle name="Moneda 36 4 4 2 9" xfId="11963"/>
    <cellStyle name="Moneda 36 4 4 2 9 2" xfId="29130"/>
    <cellStyle name="Moneda 36 4 4 3" xfId="1683"/>
    <cellStyle name="Moneda 36 4 4 3 2" xfId="2596"/>
    <cellStyle name="Moneda 36 4 4 3 2 2" xfId="4856"/>
    <cellStyle name="Moneda 36 4 4 3 2 2 2" xfId="7788"/>
    <cellStyle name="Moneda 36 4 4 3 2 2 2 2" xfId="20852"/>
    <cellStyle name="Moneda 36 4 4 3 2 2 2 3" xfId="39442"/>
    <cellStyle name="Moneda 36 4 4 3 2 2 3" xfId="13366"/>
    <cellStyle name="Moneda 36 4 4 3 2 2 3 2" xfId="31000"/>
    <cellStyle name="Moneda 36 4 4 3 2 2 4" xfId="16383"/>
    <cellStyle name="Moneda 36 4 4 3 2 2 5" xfId="24583"/>
    <cellStyle name="Moneda 36 4 4 3 2 2 6" xfId="36386"/>
    <cellStyle name="Moneda 36 4 4 3 2 3" xfId="6393"/>
    <cellStyle name="Moneda 36 4 4 3 2 3 2" xfId="18965"/>
    <cellStyle name="Moneda 36 4 4 3 2 3 3" xfId="38247"/>
    <cellStyle name="Moneda 36 4 4 3 2 4" xfId="11971"/>
    <cellStyle name="Moneda 36 4 4 3 2 4 2" xfId="29138"/>
    <cellStyle name="Moneda 36 4 4 3 2 5" xfId="14988"/>
    <cellStyle name="Moneda 36 4 4 3 2 6" xfId="22715"/>
    <cellStyle name="Moneda 36 4 4 3 2 7" xfId="34991"/>
    <cellStyle name="Moneda 36 4 4 3 3" xfId="4855"/>
    <cellStyle name="Moneda 36 4 4 3 3 2" xfId="7787"/>
    <cellStyle name="Moneda 36 4 4 3 3 2 2" xfId="20851"/>
    <cellStyle name="Moneda 36 4 4 3 3 2 3" xfId="39441"/>
    <cellStyle name="Moneda 36 4 4 3 3 3" xfId="13365"/>
    <cellStyle name="Moneda 36 4 4 3 3 3 2" xfId="30999"/>
    <cellStyle name="Moneda 36 4 4 3 3 4" xfId="16382"/>
    <cellStyle name="Moneda 36 4 4 3 3 5" xfId="24582"/>
    <cellStyle name="Moneda 36 4 4 3 3 6" xfId="36385"/>
    <cellStyle name="Moneda 36 4 4 3 4" xfId="6392"/>
    <cellStyle name="Moneda 36 4 4 3 4 2" xfId="18165"/>
    <cellStyle name="Moneda 36 4 4 3 4 3" xfId="37698"/>
    <cellStyle name="Moneda 36 4 4 3 5" xfId="11970"/>
    <cellStyle name="Moneda 36 4 4 3 5 2" xfId="29137"/>
    <cellStyle name="Moneda 36 4 4 3 6" xfId="14987"/>
    <cellStyle name="Moneda 36 4 4 3 7" xfId="22714"/>
    <cellStyle name="Moneda 36 4 4 3 8" xfId="34990"/>
    <cellStyle name="Moneda 36 4 4 4" xfId="1863"/>
    <cellStyle name="Moneda 36 4 4 4 2" xfId="2597"/>
    <cellStyle name="Moneda 36 4 4 4 2 2" xfId="4858"/>
    <cellStyle name="Moneda 36 4 4 4 2 2 2" xfId="7790"/>
    <cellStyle name="Moneda 36 4 4 4 2 2 2 2" xfId="20854"/>
    <cellStyle name="Moneda 36 4 4 4 2 2 2 3" xfId="39444"/>
    <cellStyle name="Moneda 36 4 4 4 2 2 3" xfId="13368"/>
    <cellStyle name="Moneda 36 4 4 4 2 2 3 2" xfId="31002"/>
    <cellStyle name="Moneda 36 4 4 4 2 2 4" xfId="16385"/>
    <cellStyle name="Moneda 36 4 4 4 2 2 5" xfId="24585"/>
    <cellStyle name="Moneda 36 4 4 4 2 2 6" xfId="36388"/>
    <cellStyle name="Moneda 36 4 4 4 2 3" xfId="6395"/>
    <cellStyle name="Moneda 36 4 4 4 2 3 2" xfId="18966"/>
    <cellStyle name="Moneda 36 4 4 4 2 3 3" xfId="38248"/>
    <cellStyle name="Moneda 36 4 4 4 2 4" xfId="11973"/>
    <cellStyle name="Moneda 36 4 4 4 2 4 2" xfId="29140"/>
    <cellStyle name="Moneda 36 4 4 4 2 5" xfId="14990"/>
    <cellStyle name="Moneda 36 4 4 4 2 6" xfId="22717"/>
    <cellStyle name="Moneda 36 4 4 4 2 7" xfId="34993"/>
    <cellStyle name="Moneda 36 4 4 4 3" xfId="4857"/>
    <cellStyle name="Moneda 36 4 4 4 3 2" xfId="7789"/>
    <cellStyle name="Moneda 36 4 4 4 3 2 2" xfId="20853"/>
    <cellStyle name="Moneda 36 4 4 4 3 2 3" xfId="39443"/>
    <cellStyle name="Moneda 36 4 4 4 3 3" xfId="13367"/>
    <cellStyle name="Moneda 36 4 4 4 3 3 2" xfId="31001"/>
    <cellStyle name="Moneda 36 4 4 4 3 4" xfId="16384"/>
    <cellStyle name="Moneda 36 4 4 4 3 5" xfId="24584"/>
    <cellStyle name="Moneda 36 4 4 4 3 6" xfId="36387"/>
    <cellStyle name="Moneda 36 4 4 4 4" xfId="6394"/>
    <cellStyle name="Moneda 36 4 4 4 4 2" xfId="18342"/>
    <cellStyle name="Moneda 36 4 4 4 4 3" xfId="37871"/>
    <cellStyle name="Moneda 36 4 4 4 5" xfId="11972"/>
    <cellStyle name="Moneda 36 4 4 4 5 2" xfId="29139"/>
    <cellStyle name="Moneda 36 4 4 4 6" xfId="14989"/>
    <cellStyle name="Moneda 36 4 4 4 7" xfId="22716"/>
    <cellStyle name="Moneda 36 4 4 4 8" xfId="34992"/>
    <cellStyle name="Moneda 36 4 4 5" xfId="2110"/>
    <cellStyle name="Moneda 36 4 4 5 2" xfId="2598"/>
    <cellStyle name="Moneda 36 4 4 5 2 2" xfId="4860"/>
    <cellStyle name="Moneda 36 4 4 5 2 2 2" xfId="7792"/>
    <cellStyle name="Moneda 36 4 4 5 2 2 2 2" xfId="20856"/>
    <cellStyle name="Moneda 36 4 4 5 2 2 2 3" xfId="39446"/>
    <cellStyle name="Moneda 36 4 4 5 2 2 3" xfId="13370"/>
    <cellStyle name="Moneda 36 4 4 5 2 2 3 2" xfId="31004"/>
    <cellStyle name="Moneda 36 4 4 5 2 2 4" xfId="16387"/>
    <cellStyle name="Moneda 36 4 4 5 2 2 5" xfId="24587"/>
    <cellStyle name="Moneda 36 4 4 5 2 2 6" xfId="36390"/>
    <cellStyle name="Moneda 36 4 4 5 2 3" xfId="6397"/>
    <cellStyle name="Moneda 36 4 4 5 2 3 2" xfId="18967"/>
    <cellStyle name="Moneda 36 4 4 5 2 3 3" xfId="38249"/>
    <cellStyle name="Moneda 36 4 4 5 2 4" xfId="11975"/>
    <cellStyle name="Moneda 36 4 4 5 2 4 2" xfId="29142"/>
    <cellStyle name="Moneda 36 4 4 5 2 5" xfId="14992"/>
    <cellStyle name="Moneda 36 4 4 5 2 6" xfId="22719"/>
    <cellStyle name="Moneda 36 4 4 5 2 7" xfId="34995"/>
    <cellStyle name="Moneda 36 4 4 5 3" xfId="4859"/>
    <cellStyle name="Moneda 36 4 4 5 3 2" xfId="7791"/>
    <cellStyle name="Moneda 36 4 4 5 3 2 2" xfId="20855"/>
    <cellStyle name="Moneda 36 4 4 5 3 2 3" xfId="39445"/>
    <cellStyle name="Moneda 36 4 4 5 3 3" xfId="13369"/>
    <cellStyle name="Moneda 36 4 4 5 3 3 2" xfId="31003"/>
    <cellStyle name="Moneda 36 4 4 5 3 4" xfId="16386"/>
    <cellStyle name="Moneda 36 4 4 5 3 5" xfId="24586"/>
    <cellStyle name="Moneda 36 4 4 5 3 6" xfId="36389"/>
    <cellStyle name="Moneda 36 4 4 5 4" xfId="6396"/>
    <cellStyle name="Moneda 36 4 4 5 4 2" xfId="18554"/>
    <cellStyle name="Moneda 36 4 4 5 4 3" xfId="37961"/>
    <cellStyle name="Moneda 36 4 4 5 5" xfId="11974"/>
    <cellStyle name="Moneda 36 4 4 5 5 2" xfId="29141"/>
    <cellStyle name="Moneda 36 4 4 5 6" xfId="14991"/>
    <cellStyle name="Moneda 36 4 4 5 7" xfId="22718"/>
    <cellStyle name="Moneda 36 4 4 5 8" xfId="34994"/>
    <cellStyle name="Moneda 36 4 4 6" xfId="2591"/>
    <cellStyle name="Moneda 36 4 4 6 2" xfId="4861"/>
    <cellStyle name="Moneda 36 4 4 6 2 2" xfId="7793"/>
    <cellStyle name="Moneda 36 4 4 6 2 2 2" xfId="20857"/>
    <cellStyle name="Moneda 36 4 4 6 2 2 3" xfId="39447"/>
    <cellStyle name="Moneda 36 4 4 6 2 3" xfId="13371"/>
    <cellStyle name="Moneda 36 4 4 6 2 3 2" xfId="31005"/>
    <cellStyle name="Moneda 36 4 4 6 2 4" xfId="16388"/>
    <cellStyle name="Moneda 36 4 4 6 2 5" xfId="24588"/>
    <cellStyle name="Moneda 36 4 4 6 2 6" xfId="36391"/>
    <cellStyle name="Moneda 36 4 4 6 3" xfId="6398"/>
    <cellStyle name="Moneda 36 4 4 6 3 2" xfId="18960"/>
    <cellStyle name="Moneda 36 4 4 6 3 3" xfId="38242"/>
    <cellStyle name="Moneda 36 4 4 6 4" xfId="11976"/>
    <cellStyle name="Moneda 36 4 4 6 4 2" xfId="29143"/>
    <cellStyle name="Moneda 36 4 4 6 5" xfId="14993"/>
    <cellStyle name="Moneda 36 4 4 6 6" xfId="22720"/>
    <cellStyle name="Moneda 36 4 4 6 7" xfId="34996"/>
    <cellStyle name="Moneda 36 4 4 7" xfId="4847"/>
    <cellStyle name="Moneda 36 4 4 7 2" xfId="7779"/>
    <cellStyle name="Moneda 36 4 4 7 2 2" xfId="20843"/>
    <cellStyle name="Moneda 36 4 4 7 2 3" xfId="39433"/>
    <cellStyle name="Moneda 36 4 4 7 3" xfId="13357"/>
    <cellStyle name="Moneda 36 4 4 7 3 2" xfId="30991"/>
    <cellStyle name="Moneda 36 4 4 7 4" xfId="16374"/>
    <cellStyle name="Moneda 36 4 4 7 5" xfId="24574"/>
    <cellStyle name="Moneda 36 4 4 7 6" xfId="36377"/>
    <cellStyle name="Moneda 36 4 4 8" xfId="9984"/>
    <cellStyle name="Moneda 36 4 4 8 2" xfId="14319"/>
    <cellStyle name="Moneda 36 4 4 8 2 2" xfId="32819"/>
    <cellStyle name="Moneda 36 4 4 8 3" xfId="17336"/>
    <cellStyle name="Moneda 36 4 4 8 4" xfId="37339"/>
    <cellStyle name="Moneda 36 4 4 9" xfId="6384"/>
    <cellStyle name="Moneda 36 4 4 9 2" xfId="18244"/>
    <cellStyle name="Moneda 36 4 4 9 3" xfId="37777"/>
    <cellStyle name="Moneda 36 4 5" xfId="1665"/>
    <cellStyle name="Moneda 36 4 5 10" xfId="14994"/>
    <cellStyle name="Moneda 36 4 5 11" xfId="33931"/>
    <cellStyle name="Moneda 36 4 5 12" xfId="22721"/>
    <cellStyle name="Moneda 36 4 5 13" xfId="34997"/>
    <cellStyle name="Moneda 36 4 5 2" xfId="1664"/>
    <cellStyle name="Moneda 36 4 5 2 10" xfId="22722"/>
    <cellStyle name="Moneda 36 4 5 2 11" xfId="34998"/>
    <cellStyle name="Moneda 36 4 5 2 2" xfId="2601"/>
    <cellStyle name="Moneda 36 4 5 2 2 2" xfId="3574"/>
    <cellStyle name="Moneda 36 4 5 2 2 2 2" xfId="4865"/>
    <cellStyle name="Moneda 36 4 5 2 2 2 2 2" xfId="7797"/>
    <cellStyle name="Moneda 36 4 5 2 2 2 2 2 2" xfId="20861"/>
    <cellStyle name="Moneda 36 4 5 2 2 2 2 2 3" xfId="39451"/>
    <cellStyle name="Moneda 36 4 5 2 2 2 2 3" xfId="13375"/>
    <cellStyle name="Moneda 36 4 5 2 2 2 2 3 2" xfId="31009"/>
    <cellStyle name="Moneda 36 4 5 2 2 2 2 4" xfId="16392"/>
    <cellStyle name="Moneda 36 4 5 2 2 2 2 5" xfId="24592"/>
    <cellStyle name="Moneda 36 4 5 2 2 2 2 6" xfId="36395"/>
    <cellStyle name="Moneda 36 4 5 2 2 2 3" xfId="6402"/>
    <cellStyle name="Moneda 36 4 5 2 2 2 3 2" xfId="19762"/>
    <cellStyle name="Moneda 36 4 5 2 2 2 3 3" xfId="38774"/>
    <cellStyle name="Moneda 36 4 5 2 2 2 4" xfId="11980"/>
    <cellStyle name="Moneda 36 4 5 2 2 2 4 2" xfId="29147"/>
    <cellStyle name="Moneda 36 4 5 2 2 2 5" xfId="14997"/>
    <cellStyle name="Moneda 36 4 5 2 2 2 6" xfId="22724"/>
    <cellStyle name="Moneda 36 4 5 2 2 2 7" xfId="35000"/>
    <cellStyle name="Moneda 36 4 5 2 2 3" xfId="4864"/>
    <cellStyle name="Moneda 36 4 5 2 2 3 2" xfId="7796"/>
    <cellStyle name="Moneda 36 4 5 2 2 3 2 2" xfId="20860"/>
    <cellStyle name="Moneda 36 4 5 2 2 3 2 3" xfId="39450"/>
    <cellStyle name="Moneda 36 4 5 2 2 3 3" xfId="13374"/>
    <cellStyle name="Moneda 36 4 5 2 2 3 3 2" xfId="31008"/>
    <cellStyle name="Moneda 36 4 5 2 2 3 4" xfId="16391"/>
    <cellStyle name="Moneda 36 4 5 2 2 3 5" xfId="24591"/>
    <cellStyle name="Moneda 36 4 5 2 2 3 6" xfId="36394"/>
    <cellStyle name="Moneda 36 4 5 2 2 4" xfId="6401"/>
    <cellStyle name="Moneda 36 4 5 2 2 4 2" xfId="18970"/>
    <cellStyle name="Moneda 36 4 5 2 2 4 3" xfId="38252"/>
    <cellStyle name="Moneda 36 4 5 2 2 5" xfId="11979"/>
    <cellStyle name="Moneda 36 4 5 2 2 5 2" xfId="29146"/>
    <cellStyle name="Moneda 36 4 5 2 2 6" xfId="14996"/>
    <cellStyle name="Moneda 36 4 5 2 2 7" xfId="22723"/>
    <cellStyle name="Moneda 36 4 5 2 2 8" xfId="34999"/>
    <cellStyle name="Moneda 36 4 5 2 3" xfId="2600"/>
    <cellStyle name="Moneda 36 4 5 2 3 2" xfId="4866"/>
    <cellStyle name="Moneda 36 4 5 2 3 2 2" xfId="7798"/>
    <cellStyle name="Moneda 36 4 5 2 3 2 2 2" xfId="20862"/>
    <cellStyle name="Moneda 36 4 5 2 3 2 2 3" xfId="39452"/>
    <cellStyle name="Moneda 36 4 5 2 3 2 3" xfId="13376"/>
    <cellStyle name="Moneda 36 4 5 2 3 2 3 2" xfId="31010"/>
    <cellStyle name="Moneda 36 4 5 2 3 2 4" xfId="16393"/>
    <cellStyle name="Moneda 36 4 5 2 3 2 5" xfId="24593"/>
    <cellStyle name="Moneda 36 4 5 2 3 2 6" xfId="36396"/>
    <cellStyle name="Moneda 36 4 5 2 3 3" xfId="6403"/>
    <cellStyle name="Moneda 36 4 5 2 3 3 2" xfId="18969"/>
    <cellStyle name="Moneda 36 4 5 2 3 3 3" xfId="38251"/>
    <cellStyle name="Moneda 36 4 5 2 3 4" xfId="11981"/>
    <cellStyle name="Moneda 36 4 5 2 3 4 2" xfId="29148"/>
    <cellStyle name="Moneda 36 4 5 2 3 5" xfId="14998"/>
    <cellStyle name="Moneda 36 4 5 2 3 6" xfId="22725"/>
    <cellStyle name="Moneda 36 4 5 2 3 7" xfId="35001"/>
    <cellStyle name="Moneda 36 4 5 2 4" xfId="4863"/>
    <cellStyle name="Moneda 36 4 5 2 4 2" xfId="7795"/>
    <cellStyle name="Moneda 36 4 5 2 4 2 2" xfId="20859"/>
    <cellStyle name="Moneda 36 4 5 2 4 2 3" xfId="39449"/>
    <cellStyle name="Moneda 36 4 5 2 4 3" xfId="13373"/>
    <cellStyle name="Moneda 36 4 5 2 4 3 2" xfId="31007"/>
    <cellStyle name="Moneda 36 4 5 2 4 4" xfId="16390"/>
    <cellStyle name="Moneda 36 4 5 2 4 5" xfId="24590"/>
    <cellStyle name="Moneda 36 4 5 2 4 6" xfId="36393"/>
    <cellStyle name="Moneda 36 4 5 2 5" xfId="9987"/>
    <cellStyle name="Moneda 36 4 5 2 5 2" xfId="14322"/>
    <cellStyle name="Moneda 36 4 5 2 5 2 2" xfId="32822"/>
    <cellStyle name="Moneda 36 4 5 2 5 3" xfId="17339"/>
    <cellStyle name="Moneda 36 4 5 2 5 4" xfId="37342"/>
    <cellStyle name="Moneda 36 4 5 2 6" xfId="6400"/>
    <cellStyle name="Moneda 36 4 5 2 6 2" xfId="18146"/>
    <cellStyle name="Moneda 36 4 5 2 6 3" xfId="37679"/>
    <cellStyle name="Moneda 36 4 5 2 7" xfId="11978"/>
    <cellStyle name="Moneda 36 4 5 2 7 2" xfId="29145"/>
    <cellStyle name="Moneda 36 4 5 2 8" xfId="14995"/>
    <cellStyle name="Moneda 36 4 5 2 9" xfId="33930"/>
    <cellStyle name="Moneda 36 4 5 3" xfId="1682"/>
    <cellStyle name="Moneda 36 4 5 3 2" xfId="2602"/>
    <cellStyle name="Moneda 36 4 5 3 2 2" xfId="4868"/>
    <cellStyle name="Moneda 36 4 5 3 2 2 2" xfId="7800"/>
    <cellStyle name="Moneda 36 4 5 3 2 2 2 2" xfId="20864"/>
    <cellStyle name="Moneda 36 4 5 3 2 2 2 3" xfId="39454"/>
    <cellStyle name="Moneda 36 4 5 3 2 2 3" xfId="13378"/>
    <cellStyle name="Moneda 36 4 5 3 2 2 3 2" xfId="31012"/>
    <cellStyle name="Moneda 36 4 5 3 2 2 4" xfId="16395"/>
    <cellStyle name="Moneda 36 4 5 3 2 2 5" xfId="24595"/>
    <cellStyle name="Moneda 36 4 5 3 2 2 6" xfId="36398"/>
    <cellStyle name="Moneda 36 4 5 3 2 3" xfId="6405"/>
    <cellStyle name="Moneda 36 4 5 3 2 3 2" xfId="18971"/>
    <cellStyle name="Moneda 36 4 5 3 2 3 3" xfId="38253"/>
    <cellStyle name="Moneda 36 4 5 3 2 4" xfId="11983"/>
    <cellStyle name="Moneda 36 4 5 3 2 4 2" xfId="29150"/>
    <cellStyle name="Moneda 36 4 5 3 2 5" xfId="15000"/>
    <cellStyle name="Moneda 36 4 5 3 2 6" xfId="22727"/>
    <cellStyle name="Moneda 36 4 5 3 2 7" xfId="35003"/>
    <cellStyle name="Moneda 36 4 5 3 3" xfId="4867"/>
    <cellStyle name="Moneda 36 4 5 3 3 2" xfId="7799"/>
    <cellStyle name="Moneda 36 4 5 3 3 2 2" xfId="20863"/>
    <cellStyle name="Moneda 36 4 5 3 3 2 3" xfId="39453"/>
    <cellStyle name="Moneda 36 4 5 3 3 3" xfId="13377"/>
    <cellStyle name="Moneda 36 4 5 3 3 3 2" xfId="31011"/>
    <cellStyle name="Moneda 36 4 5 3 3 4" xfId="16394"/>
    <cellStyle name="Moneda 36 4 5 3 3 5" xfId="24594"/>
    <cellStyle name="Moneda 36 4 5 3 3 6" xfId="36397"/>
    <cellStyle name="Moneda 36 4 5 3 4" xfId="6404"/>
    <cellStyle name="Moneda 36 4 5 3 4 2" xfId="18164"/>
    <cellStyle name="Moneda 36 4 5 3 4 3" xfId="37697"/>
    <cellStyle name="Moneda 36 4 5 3 5" xfId="11982"/>
    <cellStyle name="Moneda 36 4 5 3 5 2" xfId="29149"/>
    <cellStyle name="Moneda 36 4 5 3 6" xfId="14999"/>
    <cellStyle name="Moneda 36 4 5 3 7" xfId="22726"/>
    <cellStyle name="Moneda 36 4 5 3 8" xfId="35002"/>
    <cellStyle name="Moneda 36 4 5 4" xfId="2603"/>
    <cellStyle name="Moneda 36 4 5 4 2" xfId="4869"/>
    <cellStyle name="Moneda 36 4 5 4 2 2" xfId="7801"/>
    <cellStyle name="Moneda 36 4 5 4 2 2 2" xfId="20865"/>
    <cellStyle name="Moneda 36 4 5 4 2 2 3" xfId="39455"/>
    <cellStyle name="Moneda 36 4 5 4 2 3" xfId="13379"/>
    <cellStyle name="Moneda 36 4 5 4 2 3 2" xfId="31013"/>
    <cellStyle name="Moneda 36 4 5 4 2 4" xfId="16396"/>
    <cellStyle name="Moneda 36 4 5 4 2 5" xfId="24596"/>
    <cellStyle name="Moneda 36 4 5 4 2 6" xfId="36399"/>
    <cellStyle name="Moneda 36 4 5 4 3" xfId="6406"/>
    <cellStyle name="Moneda 36 4 5 4 3 2" xfId="18972"/>
    <cellStyle name="Moneda 36 4 5 4 3 3" xfId="38254"/>
    <cellStyle name="Moneda 36 4 5 4 4" xfId="11984"/>
    <cellStyle name="Moneda 36 4 5 4 4 2" xfId="29151"/>
    <cellStyle name="Moneda 36 4 5 4 5" xfId="15001"/>
    <cellStyle name="Moneda 36 4 5 4 6" xfId="22728"/>
    <cellStyle name="Moneda 36 4 5 4 7" xfId="35004"/>
    <cellStyle name="Moneda 36 4 5 5" xfId="2599"/>
    <cellStyle name="Moneda 36 4 5 5 2" xfId="4870"/>
    <cellStyle name="Moneda 36 4 5 5 2 2" xfId="7802"/>
    <cellStyle name="Moneda 36 4 5 5 2 2 2" xfId="20866"/>
    <cellStyle name="Moneda 36 4 5 5 2 2 3" xfId="39456"/>
    <cellStyle name="Moneda 36 4 5 5 2 3" xfId="13380"/>
    <cellStyle name="Moneda 36 4 5 5 2 3 2" xfId="31014"/>
    <cellStyle name="Moneda 36 4 5 5 2 4" xfId="16397"/>
    <cellStyle name="Moneda 36 4 5 5 2 5" xfId="24597"/>
    <cellStyle name="Moneda 36 4 5 5 2 6" xfId="36400"/>
    <cellStyle name="Moneda 36 4 5 5 3" xfId="6407"/>
    <cellStyle name="Moneda 36 4 5 5 3 2" xfId="18968"/>
    <cellStyle name="Moneda 36 4 5 5 3 3" xfId="38250"/>
    <cellStyle name="Moneda 36 4 5 5 4" xfId="11985"/>
    <cellStyle name="Moneda 36 4 5 5 4 2" xfId="29152"/>
    <cellStyle name="Moneda 36 4 5 5 5" xfId="15002"/>
    <cellStyle name="Moneda 36 4 5 5 6" xfId="22729"/>
    <cellStyle name="Moneda 36 4 5 5 7" xfId="35005"/>
    <cellStyle name="Moneda 36 4 5 6" xfId="4862"/>
    <cellStyle name="Moneda 36 4 5 6 2" xfId="7794"/>
    <cellStyle name="Moneda 36 4 5 6 2 2" xfId="20858"/>
    <cellStyle name="Moneda 36 4 5 6 2 3" xfId="39448"/>
    <cellStyle name="Moneda 36 4 5 6 3" xfId="13372"/>
    <cellStyle name="Moneda 36 4 5 6 3 2" xfId="31006"/>
    <cellStyle name="Moneda 36 4 5 6 4" xfId="16389"/>
    <cellStyle name="Moneda 36 4 5 6 5" xfId="24589"/>
    <cellStyle name="Moneda 36 4 5 6 6" xfId="36392"/>
    <cellStyle name="Moneda 36 4 5 7" xfId="9986"/>
    <cellStyle name="Moneda 36 4 5 7 2" xfId="14321"/>
    <cellStyle name="Moneda 36 4 5 7 2 2" xfId="32821"/>
    <cellStyle name="Moneda 36 4 5 7 3" xfId="17338"/>
    <cellStyle name="Moneda 36 4 5 7 4" xfId="37341"/>
    <cellStyle name="Moneda 36 4 5 8" xfId="6399"/>
    <cellStyle name="Moneda 36 4 5 8 2" xfId="18147"/>
    <cellStyle name="Moneda 36 4 5 8 3" xfId="37680"/>
    <cellStyle name="Moneda 36 4 5 9" xfId="11977"/>
    <cellStyle name="Moneda 36 4 5 9 2" xfId="29144"/>
    <cellStyle name="Moneda 36 4 6" xfId="1663"/>
    <cellStyle name="Moneda 36 4 6 10" xfId="22730"/>
    <cellStyle name="Moneda 36 4 6 11" xfId="35006"/>
    <cellStyle name="Moneda 36 4 6 2" xfId="2605"/>
    <cellStyle name="Moneda 36 4 6 2 2" xfId="3575"/>
    <cellStyle name="Moneda 36 4 6 2 2 2" xfId="4873"/>
    <cellStyle name="Moneda 36 4 6 2 2 2 2" xfId="7805"/>
    <cellStyle name="Moneda 36 4 6 2 2 2 2 2" xfId="20869"/>
    <cellStyle name="Moneda 36 4 6 2 2 2 2 3" xfId="39459"/>
    <cellStyle name="Moneda 36 4 6 2 2 2 3" xfId="13383"/>
    <cellStyle name="Moneda 36 4 6 2 2 2 3 2" xfId="31017"/>
    <cellStyle name="Moneda 36 4 6 2 2 2 4" xfId="16400"/>
    <cellStyle name="Moneda 36 4 6 2 2 2 5" xfId="24600"/>
    <cellStyle name="Moneda 36 4 6 2 2 2 6" xfId="36403"/>
    <cellStyle name="Moneda 36 4 6 2 2 3" xfId="6410"/>
    <cellStyle name="Moneda 36 4 6 2 2 3 2" xfId="19763"/>
    <cellStyle name="Moneda 36 4 6 2 2 3 3" xfId="38775"/>
    <cellStyle name="Moneda 36 4 6 2 2 4" xfId="11988"/>
    <cellStyle name="Moneda 36 4 6 2 2 4 2" xfId="29155"/>
    <cellStyle name="Moneda 36 4 6 2 2 5" xfId="15005"/>
    <cellStyle name="Moneda 36 4 6 2 2 6" xfId="22732"/>
    <cellStyle name="Moneda 36 4 6 2 2 7" xfId="35008"/>
    <cellStyle name="Moneda 36 4 6 2 3" xfId="4872"/>
    <cellStyle name="Moneda 36 4 6 2 3 2" xfId="7804"/>
    <cellStyle name="Moneda 36 4 6 2 3 2 2" xfId="20868"/>
    <cellStyle name="Moneda 36 4 6 2 3 2 3" xfId="39458"/>
    <cellStyle name="Moneda 36 4 6 2 3 3" xfId="13382"/>
    <cellStyle name="Moneda 36 4 6 2 3 3 2" xfId="31016"/>
    <cellStyle name="Moneda 36 4 6 2 3 4" xfId="16399"/>
    <cellStyle name="Moneda 36 4 6 2 3 5" xfId="24599"/>
    <cellStyle name="Moneda 36 4 6 2 3 6" xfId="36402"/>
    <cellStyle name="Moneda 36 4 6 2 4" xfId="6409"/>
    <cellStyle name="Moneda 36 4 6 2 4 2" xfId="18974"/>
    <cellStyle name="Moneda 36 4 6 2 4 3" xfId="38256"/>
    <cellStyle name="Moneda 36 4 6 2 5" xfId="11987"/>
    <cellStyle name="Moneda 36 4 6 2 5 2" xfId="29154"/>
    <cellStyle name="Moneda 36 4 6 2 6" xfId="15004"/>
    <cellStyle name="Moneda 36 4 6 2 7" xfId="22731"/>
    <cellStyle name="Moneda 36 4 6 2 8" xfId="35007"/>
    <cellStyle name="Moneda 36 4 6 3" xfId="2604"/>
    <cellStyle name="Moneda 36 4 6 3 2" xfId="4874"/>
    <cellStyle name="Moneda 36 4 6 3 2 2" xfId="7806"/>
    <cellStyle name="Moneda 36 4 6 3 2 2 2" xfId="20870"/>
    <cellStyle name="Moneda 36 4 6 3 2 2 3" xfId="39460"/>
    <cellStyle name="Moneda 36 4 6 3 2 3" xfId="13384"/>
    <cellStyle name="Moneda 36 4 6 3 2 3 2" xfId="31018"/>
    <cellStyle name="Moneda 36 4 6 3 2 4" xfId="16401"/>
    <cellStyle name="Moneda 36 4 6 3 2 5" xfId="24601"/>
    <cellStyle name="Moneda 36 4 6 3 2 6" xfId="36404"/>
    <cellStyle name="Moneda 36 4 6 3 3" xfId="6411"/>
    <cellStyle name="Moneda 36 4 6 3 3 2" xfId="18973"/>
    <cellStyle name="Moneda 36 4 6 3 3 3" xfId="38255"/>
    <cellStyle name="Moneda 36 4 6 3 4" xfId="11989"/>
    <cellStyle name="Moneda 36 4 6 3 4 2" xfId="29156"/>
    <cellStyle name="Moneda 36 4 6 3 5" xfId="15006"/>
    <cellStyle name="Moneda 36 4 6 3 6" xfId="22733"/>
    <cellStyle name="Moneda 36 4 6 3 7" xfId="35009"/>
    <cellStyle name="Moneda 36 4 6 4" xfId="4871"/>
    <cellStyle name="Moneda 36 4 6 4 2" xfId="7803"/>
    <cellStyle name="Moneda 36 4 6 4 2 2" xfId="20867"/>
    <cellStyle name="Moneda 36 4 6 4 2 3" xfId="39457"/>
    <cellStyle name="Moneda 36 4 6 4 3" xfId="13381"/>
    <cellStyle name="Moneda 36 4 6 4 3 2" xfId="31015"/>
    <cellStyle name="Moneda 36 4 6 4 4" xfId="16398"/>
    <cellStyle name="Moneda 36 4 6 4 5" xfId="24598"/>
    <cellStyle name="Moneda 36 4 6 4 6" xfId="36401"/>
    <cellStyle name="Moneda 36 4 6 5" xfId="9988"/>
    <cellStyle name="Moneda 36 4 6 5 2" xfId="14323"/>
    <cellStyle name="Moneda 36 4 6 5 2 2" xfId="32823"/>
    <cellStyle name="Moneda 36 4 6 5 3" xfId="17340"/>
    <cellStyle name="Moneda 36 4 6 5 4" xfId="37343"/>
    <cellStyle name="Moneda 36 4 6 6" xfId="6408"/>
    <cellStyle name="Moneda 36 4 6 6 2" xfId="18145"/>
    <cellStyle name="Moneda 36 4 6 6 3" xfId="37678"/>
    <cellStyle name="Moneda 36 4 6 7" xfId="11986"/>
    <cellStyle name="Moneda 36 4 6 7 2" xfId="29153"/>
    <cellStyle name="Moneda 36 4 6 8" xfId="15003"/>
    <cellStyle name="Moneda 36 4 6 9" xfId="33929"/>
    <cellStyle name="Moneda 36 4 7" xfId="1679"/>
    <cellStyle name="Moneda 36 4 7 2" xfId="2606"/>
    <cellStyle name="Moneda 36 4 7 2 2" xfId="4876"/>
    <cellStyle name="Moneda 36 4 7 2 2 2" xfId="7808"/>
    <cellStyle name="Moneda 36 4 7 2 2 2 2" xfId="20872"/>
    <cellStyle name="Moneda 36 4 7 2 2 2 3" xfId="39462"/>
    <cellStyle name="Moneda 36 4 7 2 2 3" xfId="13386"/>
    <cellStyle name="Moneda 36 4 7 2 2 3 2" xfId="31020"/>
    <cellStyle name="Moneda 36 4 7 2 2 4" xfId="16403"/>
    <cellStyle name="Moneda 36 4 7 2 2 5" xfId="24603"/>
    <cellStyle name="Moneda 36 4 7 2 2 6" xfId="36406"/>
    <cellStyle name="Moneda 36 4 7 2 3" xfId="6413"/>
    <cellStyle name="Moneda 36 4 7 2 3 2" xfId="18975"/>
    <cellStyle name="Moneda 36 4 7 2 3 3" xfId="38257"/>
    <cellStyle name="Moneda 36 4 7 2 4" xfId="11991"/>
    <cellStyle name="Moneda 36 4 7 2 4 2" xfId="29158"/>
    <cellStyle name="Moneda 36 4 7 2 5" xfId="15008"/>
    <cellStyle name="Moneda 36 4 7 2 6" xfId="22735"/>
    <cellStyle name="Moneda 36 4 7 2 7" xfId="35011"/>
    <cellStyle name="Moneda 36 4 7 3" xfId="4875"/>
    <cellStyle name="Moneda 36 4 7 3 2" xfId="7807"/>
    <cellStyle name="Moneda 36 4 7 3 2 2" xfId="20871"/>
    <cellStyle name="Moneda 36 4 7 3 2 3" xfId="39461"/>
    <cellStyle name="Moneda 36 4 7 3 3" xfId="13385"/>
    <cellStyle name="Moneda 36 4 7 3 3 2" xfId="31019"/>
    <cellStyle name="Moneda 36 4 7 3 4" xfId="16402"/>
    <cellStyle name="Moneda 36 4 7 3 5" xfId="24602"/>
    <cellStyle name="Moneda 36 4 7 3 6" xfId="36405"/>
    <cellStyle name="Moneda 36 4 7 4" xfId="6412"/>
    <cellStyle name="Moneda 36 4 7 4 2" xfId="18161"/>
    <cellStyle name="Moneda 36 4 7 4 3" xfId="37694"/>
    <cellStyle name="Moneda 36 4 7 5" xfId="11990"/>
    <cellStyle name="Moneda 36 4 7 5 2" xfId="29157"/>
    <cellStyle name="Moneda 36 4 7 6" xfId="15007"/>
    <cellStyle name="Moneda 36 4 7 7" xfId="22734"/>
    <cellStyle name="Moneda 36 4 7 8" xfId="35010"/>
    <cellStyle name="Moneda 36 4 8" xfId="1678"/>
    <cellStyle name="Moneda 36 4 8 2" xfId="2607"/>
    <cellStyle name="Moneda 36 4 8 2 2" xfId="4878"/>
    <cellStyle name="Moneda 36 4 8 2 2 2" xfId="7810"/>
    <cellStyle name="Moneda 36 4 8 2 2 2 2" xfId="20874"/>
    <cellStyle name="Moneda 36 4 8 2 2 2 3" xfId="39464"/>
    <cellStyle name="Moneda 36 4 8 2 2 3" xfId="13388"/>
    <cellStyle name="Moneda 36 4 8 2 2 3 2" xfId="31022"/>
    <cellStyle name="Moneda 36 4 8 2 2 4" xfId="16405"/>
    <cellStyle name="Moneda 36 4 8 2 2 5" xfId="24605"/>
    <cellStyle name="Moneda 36 4 8 2 2 6" xfId="36408"/>
    <cellStyle name="Moneda 36 4 8 2 3" xfId="6415"/>
    <cellStyle name="Moneda 36 4 8 2 3 2" xfId="18976"/>
    <cellStyle name="Moneda 36 4 8 2 3 3" xfId="38258"/>
    <cellStyle name="Moneda 36 4 8 2 4" xfId="11993"/>
    <cellStyle name="Moneda 36 4 8 2 4 2" xfId="29160"/>
    <cellStyle name="Moneda 36 4 8 2 5" xfId="15010"/>
    <cellStyle name="Moneda 36 4 8 2 6" xfId="22737"/>
    <cellStyle name="Moneda 36 4 8 2 7" xfId="35013"/>
    <cellStyle name="Moneda 36 4 8 3" xfId="4877"/>
    <cellStyle name="Moneda 36 4 8 3 2" xfId="7809"/>
    <cellStyle name="Moneda 36 4 8 3 2 2" xfId="20873"/>
    <cellStyle name="Moneda 36 4 8 3 2 3" xfId="39463"/>
    <cellStyle name="Moneda 36 4 8 3 3" xfId="13387"/>
    <cellStyle name="Moneda 36 4 8 3 3 2" xfId="31021"/>
    <cellStyle name="Moneda 36 4 8 3 4" xfId="16404"/>
    <cellStyle name="Moneda 36 4 8 3 5" xfId="24604"/>
    <cellStyle name="Moneda 36 4 8 3 6" xfId="36407"/>
    <cellStyle name="Moneda 36 4 8 4" xfId="6414"/>
    <cellStyle name="Moneda 36 4 8 4 2" xfId="18160"/>
    <cellStyle name="Moneda 36 4 8 4 3" xfId="37693"/>
    <cellStyle name="Moneda 36 4 8 5" xfId="11992"/>
    <cellStyle name="Moneda 36 4 8 5 2" xfId="29159"/>
    <cellStyle name="Moneda 36 4 8 6" xfId="15009"/>
    <cellStyle name="Moneda 36 4 8 7" xfId="22736"/>
    <cellStyle name="Moneda 36 4 8 8" xfId="35012"/>
    <cellStyle name="Moneda 36 4 9" xfId="1897"/>
    <cellStyle name="Moneda 36 4 9 2" xfId="4879"/>
    <cellStyle name="Moneda 36 4 9 2 2" xfId="7811"/>
    <cellStyle name="Moneda 36 4 9 2 2 2" xfId="20875"/>
    <cellStyle name="Moneda 36 4 9 2 2 3" xfId="39465"/>
    <cellStyle name="Moneda 36 4 9 2 3" xfId="13389"/>
    <cellStyle name="Moneda 36 4 9 2 3 2" xfId="31023"/>
    <cellStyle name="Moneda 36 4 9 2 4" xfId="16406"/>
    <cellStyle name="Moneda 36 4 9 2 5" xfId="24606"/>
    <cellStyle name="Moneda 36 4 9 2 6" xfId="36409"/>
    <cellStyle name="Moneda 36 4 9 3" xfId="3576"/>
    <cellStyle name="Moneda 36 4 9 3 2" xfId="19764"/>
    <cellStyle name="Moneda 36 4 9 3 3" xfId="38776"/>
    <cellStyle name="Moneda 36 4 9 4" xfId="6416"/>
    <cellStyle name="Moneda 36 4 9 4 2" xfId="18376"/>
    <cellStyle name="Moneda 36 4 9 4 3" xfId="37904"/>
    <cellStyle name="Moneda 36 4 9 5" xfId="11994"/>
    <cellStyle name="Moneda 36 4 9 5 2" xfId="29161"/>
    <cellStyle name="Moneda 36 4 9 6" xfId="15011"/>
    <cellStyle name="Moneda 36 4 9 7" xfId="22738"/>
    <cellStyle name="Moneda 36 4 9 8" xfId="35014"/>
    <cellStyle name="Moneda 36 5" xfId="1376"/>
    <cellStyle name="Moneda 36 5 10" xfId="11377"/>
    <cellStyle name="Moneda 36 5 10 2" xfId="14454"/>
    <cellStyle name="Moneda 36 5 10 2 2" xfId="27154"/>
    <cellStyle name="Moneda 36 5 10 3" xfId="17471"/>
    <cellStyle name="Moneda 36 5 10 4" xfId="37474"/>
    <cellStyle name="Moneda 36 5 11" xfId="6417"/>
    <cellStyle name="Moneda 36 5 11 2" xfId="17921"/>
    <cellStyle name="Moneda 36 5 11 3" xfId="37502"/>
    <cellStyle name="Moneda 36 5 12" xfId="11995"/>
    <cellStyle name="Moneda 36 5 12 2" xfId="29162"/>
    <cellStyle name="Moneda 36 5 13" xfId="15012"/>
    <cellStyle name="Moneda 36 5 14" xfId="22739"/>
    <cellStyle name="Moneda 36 5 15" xfId="35015"/>
    <cellStyle name="Moneda 36 5 2" xfId="1388"/>
    <cellStyle name="Moneda 36 5 2 10" xfId="11996"/>
    <cellStyle name="Moneda 36 5 2 10 2" xfId="29163"/>
    <cellStyle name="Moneda 36 5 2 11" xfId="15013"/>
    <cellStyle name="Moneda 36 5 2 12" xfId="33928"/>
    <cellStyle name="Moneda 36 5 2 13" xfId="22740"/>
    <cellStyle name="Moneda 36 5 2 14" xfId="35016"/>
    <cellStyle name="Moneda 36 5 2 2" xfId="1661"/>
    <cellStyle name="Moneda 36 5 2 2 10" xfId="15014"/>
    <cellStyle name="Moneda 36 5 2 2 11" xfId="33927"/>
    <cellStyle name="Moneda 36 5 2 2 12" xfId="22741"/>
    <cellStyle name="Moneda 36 5 2 2 13" xfId="35017"/>
    <cellStyle name="Moneda 36 5 2 2 2" xfId="2610"/>
    <cellStyle name="Moneda 36 5 2 2 2 2" xfId="3577"/>
    <cellStyle name="Moneda 36 5 2 2 2 2 2" xfId="4883"/>
    <cellStyle name="Moneda 36 5 2 2 2 2 2 2" xfId="7816"/>
    <cellStyle name="Moneda 36 5 2 2 2 2 2 2 2" xfId="20879"/>
    <cellStyle name="Moneda 36 5 2 2 2 2 2 2 3" xfId="39469"/>
    <cellStyle name="Moneda 36 5 2 2 2 2 2 3" xfId="13394"/>
    <cellStyle name="Moneda 36 5 2 2 2 2 2 3 2" xfId="31028"/>
    <cellStyle name="Moneda 36 5 2 2 2 2 2 4" xfId="16411"/>
    <cellStyle name="Moneda 36 5 2 2 2 2 2 5" xfId="24611"/>
    <cellStyle name="Moneda 36 5 2 2 2 2 2 6" xfId="36414"/>
    <cellStyle name="Moneda 36 5 2 2 2 2 3" xfId="6421"/>
    <cellStyle name="Moneda 36 5 2 2 2 2 3 2" xfId="19765"/>
    <cellStyle name="Moneda 36 5 2 2 2 2 3 3" xfId="38777"/>
    <cellStyle name="Moneda 36 5 2 2 2 2 4" xfId="11999"/>
    <cellStyle name="Moneda 36 5 2 2 2 2 4 2" xfId="29166"/>
    <cellStyle name="Moneda 36 5 2 2 2 2 5" xfId="15016"/>
    <cellStyle name="Moneda 36 5 2 2 2 2 6" xfId="22743"/>
    <cellStyle name="Moneda 36 5 2 2 2 2 7" xfId="35019"/>
    <cellStyle name="Moneda 36 5 2 2 2 3" xfId="4882"/>
    <cellStyle name="Moneda 36 5 2 2 2 3 2" xfId="7815"/>
    <cellStyle name="Moneda 36 5 2 2 2 3 2 2" xfId="20878"/>
    <cellStyle name="Moneda 36 5 2 2 2 3 2 3" xfId="39468"/>
    <cellStyle name="Moneda 36 5 2 2 2 3 3" xfId="13393"/>
    <cellStyle name="Moneda 36 5 2 2 2 3 3 2" xfId="31027"/>
    <cellStyle name="Moneda 36 5 2 2 2 3 4" xfId="16410"/>
    <cellStyle name="Moneda 36 5 2 2 2 3 5" xfId="24610"/>
    <cellStyle name="Moneda 36 5 2 2 2 3 6" xfId="36413"/>
    <cellStyle name="Moneda 36 5 2 2 2 4" xfId="6420"/>
    <cellStyle name="Moneda 36 5 2 2 2 4 2" xfId="18979"/>
    <cellStyle name="Moneda 36 5 2 2 2 4 3" xfId="38261"/>
    <cellStyle name="Moneda 36 5 2 2 2 5" xfId="11998"/>
    <cellStyle name="Moneda 36 5 2 2 2 5 2" xfId="29165"/>
    <cellStyle name="Moneda 36 5 2 2 2 6" xfId="15015"/>
    <cellStyle name="Moneda 36 5 2 2 2 7" xfId="22742"/>
    <cellStyle name="Moneda 36 5 2 2 2 8" xfId="35018"/>
    <cellStyle name="Moneda 36 5 2 2 3" xfId="2611"/>
    <cellStyle name="Moneda 36 5 2 2 3 2" xfId="3578"/>
    <cellStyle name="Moneda 36 5 2 2 3 2 2" xfId="4885"/>
    <cellStyle name="Moneda 36 5 2 2 3 2 2 2" xfId="7818"/>
    <cellStyle name="Moneda 36 5 2 2 3 2 2 2 2" xfId="20881"/>
    <cellStyle name="Moneda 36 5 2 2 3 2 2 2 3" xfId="39471"/>
    <cellStyle name="Moneda 36 5 2 2 3 2 2 3" xfId="13396"/>
    <cellStyle name="Moneda 36 5 2 2 3 2 2 3 2" xfId="31030"/>
    <cellStyle name="Moneda 36 5 2 2 3 2 2 4" xfId="16413"/>
    <cellStyle name="Moneda 36 5 2 2 3 2 2 5" xfId="24613"/>
    <cellStyle name="Moneda 36 5 2 2 3 2 2 6" xfId="36416"/>
    <cellStyle name="Moneda 36 5 2 2 3 2 3" xfId="6423"/>
    <cellStyle name="Moneda 36 5 2 2 3 2 3 2" xfId="19766"/>
    <cellStyle name="Moneda 36 5 2 2 3 2 3 3" xfId="38778"/>
    <cellStyle name="Moneda 36 5 2 2 3 2 4" xfId="12001"/>
    <cellStyle name="Moneda 36 5 2 2 3 2 4 2" xfId="29168"/>
    <cellStyle name="Moneda 36 5 2 2 3 2 5" xfId="15018"/>
    <cellStyle name="Moneda 36 5 2 2 3 2 6" xfId="22745"/>
    <cellStyle name="Moneda 36 5 2 2 3 2 7" xfId="35021"/>
    <cellStyle name="Moneda 36 5 2 2 3 3" xfId="4884"/>
    <cellStyle name="Moneda 36 5 2 2 3 3 2" xfId="7817"/>
    <cellStyle name="Moneda 36 5 2 2 3 3 2 2" xfId="20880"/>
    <cellStyle name="Moneda 36 5 2 2 3 3 2 3" xfId="39470"/>
    <cellStyle name="Moneda 36 5 2 2 3 3 3" xfId="13395"/>
    <cellStyle name="Moneda 36 5 2 2 3 3 3 2" xfId="31029"/>
    <cellStyle name="Moneda 36 5 2 2 3 3 4" xfId="16412"/>
    <cellStyle name="Moneda 36 5 2 2 3 3 5" xfId="24612"/>
    <cellStyle name="Moneda 36 5 2 2 3 3 6" xfId="36415"/>
    <cellStyle name="Moneda 36 5 2 2 3 4" xfId="6422"/>
    <cellStyle name="Moneda 36 5 2 2 3 4 2" xfId="18980"/>
    <cellStyle name="Moneda 36 5 2 2 3 4 3" xfId="38262"/>
    <cellStyle name="Moneda 36 5 2 2 3 5" xfId="12000"/>
    <cellStyle name="Moneda 36 5 2 2 3 5 2" xfId="29167"/>
    <cellStyle name="Moneda 36 5 2 2 3 6" xfId="15017"/>
    <cellStyle name="Moneda 36 5 2 2 3 7" xfId="22744"/>
    <cellStyle name="Moneda 36 5 2 2 3 8" xfId="35020"/>
    <cellStyle name="Moneda 36 5 2 2 4" xfId="2612"/>
    <cellStyle name="Moneda 36 5 2 2 4 2" xfId="4886"/>
    <cellStyle name="Moneda 36 5 2 2 4 2 2" xfId="7819"/>
    <cellStyle name="Moneda 36 5 2 2 4 2 2 2" xfId="20882"/>
    <cellStyle name="Moneda 36 5 2 2 4 2 2 3" xfId="39472"/>
    <cellStyle name="Moneda 36 5 2 2 4 2 3" xfId="13397"/>
    <cellStyle name="Moneda 36 5 2 2 4 2 3 2" xfId="31031"/>
    <cellStyle name="Moneda 36 5 2 2 4 2 4" xfId="16414"/>
    <cellStyle name="Moneda 36 5 2 2 4 2 5" xfId="24614"/>
    <cellStyle name="Moneda 36 5 2 2 4 2 6" xfId="36417"/>
    <cellStyle name="Moneda 36 5 2 2 4 3" xfId="6424"/>
    <cellStyle name="Moneda 36 5 2 2 4 3 2" xfId="18981"/>
    <cellStyle name="Moneda 36 5 2 2 4 3 3" xfId="38263"/>
    <cellStyle name="Moneda 36 5 2 2 4 4" xfId="12002"/>
    <cellStyle name="Moneda 36 5 2 2 4 4 2" xfId="29169"/>
    <cellStyle name="Moneda 36 5 2 2 4 5" xfId="15019"/>
    <cellStyle name="Moneda 36 5 2 2 4 6" xfId="22746"/>
    <cellStyle name="Moneda 36 5 2 2 4 7" xfId="35022"/>
    <cellStyle name="Moneda 36 5 2 2 5" xfId="2609"/>
    <cellStyle name="Moneda 36 5 2 2 5 2" xfId="4887"/>
    <cellStyle name="Moneda 36 5 2 2 5 2 2" xfId="7820"/>
    <cellStyle name="Moneda 36 5 2 2 5 2 2 2" xfId="20883"/>
    <cellStyle name="Moneda 36 5 2 2 5 2 2 3" xfId="39473"/>
    <cellStyle name="Moneda 36 5 2 2 5 2 3" xfId="13398"/>
    <cellStyle name="Moneda 36 5 2 2 5 2 3 2" xfId="31032"/>
    <cellStyle name="Moneda 36 5 2 2 5 2 4" xfId="16415"/>
    <cellStyle name="Moneda 36 5 2 2 5 2 5" xfId="24615"/>
    <cellStyle name="Moneda 36 5 2 2 5 2 6" xfId="36418"/>
    <cellStyle name="Moneda 36 5 2 2 5 3" xfId="6425"/>
    <cellStyle name="Moneda 36 5 2 2 5 3 2" xfId="18978"/>
    <cellStyle name="Moneda 36 5 2 2 5 3 3" xfId="38260"/>
    <cellStyle name="Moneda 36 5 2 2 5 4" xfId="12003"/>
    <cellStyle name="Moneda 36 5 2 2 5 4 2" xfId="29170"/>
    <cellStyle name="Moneda 36 5 2 2 5 5" xfId="15020"/>
    <cellStyle name="Moneda 36 5 2 2 5 6" xfId="22747"/>
    <cellStyle name="Moneda 36 5 2 2 5 7" xfId="35023"/>
    <cellStyle name="Moneda 36 5 2 2 6" xfId="4881"/>
    <cellStyle name="Moneda 36 5 2 2 6 2" xfId="7814"/>
    <cellStyle name="Moneda 36 5 2 2 6 2 2" xfId="20877"/>
    <cellStyle name="Moneda 36 5 2 2 6 2 3" xfId="39467"/>
    <cellStyle name="Moneda 36 5 2 2 6 3" xfId="13392"/>
    <cellStyle name="Moneda 36 5 2 2 6 3 2" xfId="31026"/>
    <cellStyle name="Moneda 36 5 2 2 6 4" xfId="16409"/>
    <cellStyle name="Moneda 36 5 2 2 6 5" xfId="24609"/>
    <cellStyle name="Moneda 36 5 2 2 6 6" xfId="36412"/>
    <cellStyle name="Moneda 36 5 2 2 7" xfId="9991"/>
    <cellStyle name="Moneda 36 5 2 2 7 2" xfId="14326"/>
    <cellStyle name="Moneda 36 5 2 2 7 2 2" xfId="32826"/>
    <cellStyle name="Moneda 36 5 2 2 7 3" xfId="17343"/>
    <cellStyle name="Moneda 36 5 2 2 7 4" xfId="37346"/>
    <cellStyle name="Moneda 36 5 2 2 8" xfId="6419"/>
    <cellStyle name="Moneda 36 5 2 2 8 2" xfId="18143"/>
    <cellStyle name="Moneda 36 5 2 2 8 3" xfId="37676"/>
    <cellStyle name="Moneda 36 5 2 2 9" xfId="11997"/>
    <cellStyle name="Moneda 36 5 2 2 9 2" xfId="29164"/>
    <cellStyle name="Moneda 36 5 2 3" xfId="1662"/>
    <cellStyle name="Moneda 36 5 2 3 2" xfId="2613"/>
    <cellStyle name="Moneda 36 5 2 3 2 2" xfId="4889"/>
    <cellStyle name="Moneda 36 5 2 3 2 2 2" xfId="7822"/>
    <cellStyle name="Moneda 36 5 2 3 2 2 2 2" xfId="20885"/>
    <cellStyle name="Moneda 36 5 2 3 2 2 2 3" xfId="39475"/>
    <cellStyle name="Moneda 36 5 2 3 2 2 3" xfId="13400"/>
    <cellStyle name="Moneda 36 5 2 3 2 2 3 2" xfId="31034"/>
    <cellStyle name="Moneda 36 5 2 3 2 2 4" xfId="16417"/>
    <cellStyle name="Moneda 36 5 2 3 2 2 5" xfId="24617"/>
    <cellStyle name="Moneda 36 5 2 3 2 2 6" xfId="36420"/>
    <cellStyle name="Moneda 36 5 2 3 2 3" xfId="6427"/>
    <cellStyle name="Moneda 36 5 2 3 2 3 2" xfId="18982"/>
    <cellStyle name="Moneda 36 5 2 3 2 3 3" xfId="38264"/>
    <cellStyle name="Moneda 36 5 2 3 2 4" xfId="12005"/>
    <cellStyle name="Moneda 36 5 2 3 2 4 2" xfId="29172"/>
    <cellStyle name="Moneda 36 5 2 3 2 5" xfId="15022"/>
    <cellStyle name="Moneda 36 5 2 3 2 6" xfId="22749"/>
    <cellStyle name="Moneda 36 5 2 3 2 7" xfId="35025"/>
    <cellStyle name="Moneda 36 5 2 3 3" xfId="4888"/>
    <cellStyle name="Moneda 36 5 2 3 3 2" xfId="7821"/>
    <cellStyle name="Moneda 36 5 2 3 3 2 2" xfId="20884"/>
    <cellStyle name="Moneda 36 5 2 3 3 2 3" xfId="39474"/>
    <cellStyle name="Moneda 36 5 2 3 3 3" xfId="13399"/>
    <cellStyle name="Moneda 36 5 2 3 3 3 2" xfId="31033"/>
    <cellStyle name="Moneda 36 5 2 3 3 4" xfId="16416"/>
    <cellStyle name="Moneda 36 5 2 3 3 5" xfId="24616"/>
    <cellStyle name="Moneda 36 5 2 3 3 6" xfId="36419"/>
    <cellStyle name="Moneda 36 5 2 3 4" xfId="6426"/>
    <cellStyle name="Moneda 36 5 2 3 4 2" xfId="18144"/>
    <cellStyle name="Moneda 36 5 2 3 4 3" xfId="37677"/>
    <cellStyle name="Moneda 36 5 2 3 5" xfId="12004"/>
    <cellStyle name="Moneda 36 5 2 3 5 2" xfId="29171"/>
    <cellStyle name="Moneda 36 5 2 3 6" xfId="15021"/>
    <cellStyle name="Moneda 36 5 2 3 7" xfId="22748"/>
    <cellStyle name="Moneda 36 5 2 3 8" xfId="35024"/>
    <cellStyle name="Moneda 36 5 2 4" xfId="1861"/>
    <cellStyle name="Moneda 36 5 2 4 2" xfId="2614"/>
    <cellStyle name="Moneda 36 5 2 4 2 2" xfId="4891"/>
    <cellStyle name="Moneda 36 5 2 4 2 2 2" xfId="7824"/>
    <cellStyle name="Moneda 36 5 2 4 2 2 2 2" xfId="20887"/>
    <cellStyle name="Moneda 36 5 2 4 2 2 2 3" xfId="39477"/>
    <cellStyle name="Moneda 36 5 2 4 2 2 3" xfId="13402"/>
    <cellStyle name="Moneda 36 5 2 4 2 2 3 2" xfId="31036"/>
    <cellStyle name="Moneda 36 5 2 4 2 2 4" xfId="16419"/>
    <cellStyle name="Moneda 36 5 2 4 2 2 5" xfId="24619"/>
    <cellStyle name="Moneda 36 5 2 4 2 2 6" xfId="36422"/>
    <cellStyle name="Moneda 36 5 2 4 2 3" xfId="6429"/>
    <cellStyle name="Moneda 36 5 2 4 2 3 2" xfId="18983"/>
    <cellStyle name="Moneda 36 5 2 4 2 3 3" xfId="38265"/>
    <cellStyle name="Moneda 36 5 2 4 2 4" xfId="12007"/>
    <cellStyle name="Moneda 36 5 2 4 2 4 2" xfId="29174"/>
    <cellStyle name="Moneda 36 5 2 4 2 5" xfId="15024"/>
    <cellStyle name="Moneda 36 5 2 4 2 6" xfId="22751"/>
    <cellStyle name="Moneda 36 5 2 4 2 7" xfId="35027"/>
    <cellStyle name="Moneda 36 5 2 4 3" xfId="4890"/>
    <cellStyle name="Moneda 36 5 2 4 3 2" xfId="7823"/>
    <cellStyle name="Moneda 36 5 2 4 3 2 2" xfId="20886"/>
    <cellStyle name="Moneda 36 5 2 4 3 2 3" xfId="39476"/>
    <cellStyle name="Moneda 36 5 2 4 3 3" xfId="13401"/>
    <cellStyle name="Moneda 36 5 2 4 3 3 2" xfId="31035"/>
    <cellStyle name="Moneda 36 5 2 4 3 4" xfId="16418"/>
    <cellStyle name="Moneda 36 5 2 4 3 5" xfId="24618"/>
    <cellStyle name="Moneda 36 5 2 4 3 6" xfId="36421"/>
    <cellStyle name="Moneda 36 5 2 4 4" xfId="6428"/>
    <cellStyle name="Moneda 36 5 2 4 4 2" xfId="18340"/>
    <cellStyle name="Moneda 36 5 2 4 4 3" xfId="37869"/>
    <cellStyle name="Moneda 36 5 2 4 5" xfId="12006"/>
    <cellStyle name="Moneda 36 5 2 4 5 2" xfId="29173"/>
    <cellStyle name="Moneda 36 5 2 4 6" xfId="15023"/>
    <cellStyle name="Moneda 36 5 2 4 7" xfId="22750"/>
    <cellStyle name="Moneda 36 5 2 4 8" xfId="35026"/>
    <cellStyle name="Moneda 36 5 2 5" xfId="2112"/>
    <cellStyle name="Moneda 36 5 2 5 2" xfId="2615"/>
    <cellStyle name="Moneda 36 5 2 5 2 2" xfId="4893"/>
    <cellStyle name="Moneda 36 5 2 5 2 2 2" xfId="7826"/>
    <cellStyle name="Moneda 36 5 2 5 2 2 2 2" xfId="20889"/>
    <cellStyle name="Moneda 36 5 2 5 2 2 2 3" xfId="39479"/>
    <cellStyle name="Moneda 36 5 2 5 2 2 3" xfId="13404"/>
    <cellStyle name="Moneda 36 5 2 5 2 2 3 2" xfId="31038"/>
    <cellStyle name="Moneda 36 5 2 5 2 2 4" xfId="16421"/>
    <cellStyle name="Moneda 36 5 2 5 2 2 5" xfId="24621"/>
    <cellStyle name="Moneda 36 5 2 5 2 2 6" xfId="36424"/>
    <cellStyle name="Moneda 36 5 2 5 2 3" xfId="6431"/>
    <cellStyle name="Moneda 36 5 2 5 2 3 2" xfId="18984"/>
    <cellStyle name="Moneda 36 5 2 5 2 3 3" xfId="38266"/>
    <cellStyle name="Moneda 36 5 2 5 2 4" xfId="12009"/>
    <cellStyle name="Moneda 36 5 2 5 2 4 2" xfId="29176"/>
    <cellStyle name="Moneda 36 5 2 5 2 5" xfId="15026"/>
    <cellStyle name="Moneda 36 5 2 5 2 6" xfId="22753"/>
    <cellStyle name="Moneda 36 5 2 5 2 7" xfId="35029"/>
    <cellStyle name="Moneda 36 5 2 5 3" xfId="4892"/>
    <cellStyle name="Moneda 36 5 2 5 3 2" xfId="7825"/>
    <cellStyle name="Moneda 36 5 2 5 3 2 2" xfId="20888"/>
    <cellStyle name="Moneda 36 5 2 5 3 2 3" xfId="39478"/>
    <cellStyle name="Moneda 36 5 2 5 3 3" xfId="13403"/>
    <cellStyle name="Moneda 36 5 2 5 3 3 2" xfId="31037"/>
    <cellStyle name="Moneda 36 5 2 5 3 4" xfId="16420"/>
    <cellStyle name="Moneda 36 5 2 5 3 5" xfId="24620"/>
    <cellStyle name="Moneda 36 5 2 5 3 6" xfId="36423"/>
    <cellStyle name="Moneda 36 5 2 5 4" xfId="6430"/>
    <cellStyle name="Moneda 36 5 2 5 4 2" xfId="18556"/>
    <cellStyle name="Moneda 36 5 2 5 4 3" xfId="37963"/>
    <cellStyle name="Moneda 36 5 2 5 5" xfId="12008"/>
    <cellStyle name="Moneda 36 5 2 5 5 2" xfId="29175"/>
    <cellStyle name="Moneda 36 5 2 5 6" xfId="15025"/>
    <cellStyle name="Moneda 36 5 2 5 7" xfId="22752"/>
    <cellStyle name="Moneda 36 5 2 5 8" xfId="35028"/>
    <cellStyle name="Moneda 36 5 2 6" xfId="2608"/>
    <cellStyle name="Moneda 36 5 2 6 2" xfId="4894"/>
    <cellStyle name="Moneda 36 5 2 6 2 2" xfId="7827"/>
    <cellStyle name="Moneda 36 5 2 6 2 2 2" xfId="20890"/>
    <cellStyle name="Moneda 36 5 2 6 2 2 3" xfId="39480"/>
    <cellStyle name="Moneda 36 5 2 6 2 3" xfId="13405"/>
    <cellStyle name="Moneda 36 5 2 6 2 3 2" xfId="31039"/>
    <cellStyle name="Moneda 36 5 2 6 2 4" xfId="16422"/>
    <cellStyle name="Moneda 36 5 2 6 2 5" xfId="24622"/>
    <cellStyle name="Moneda 36 5 2 6 2 6" xfId="36425"/>
    <cellStyle name="Moneda 36 5 2 6 3" xfId="6432"/>
    <cellStyle name="Moneda 36 5 2 6 3 2" xfId="18977"/>
    <cellStyle name="Moneda 36 5 2 6 3 3" xfId="38259"/>
    <cellStyle name="Moneda 36 5 2 6 4" xfId="12010"/>
    <cellStyle name="Moneda 36 5 2 6 4 2" xfId="29177"/>
    <cellStyle name="Moneda 36 5 2 6 5" xfId="15027"/>
    <cellStyle name="Moneda 36 5 2 6 6" xfId="22754"/>
    <cellStyle name="Moneda 36 5 2 6 7" xfId="35030"/>
    <cellStyle name="Moneda 36 5 2 7" xfId="4880"/>
    <cellStyle name="Moneda 36 5 2 7 2" xfId="7813"/>
    <cellStyle name="Moneda 36 5 2 7 2 2" xfId="20876"/>
    <cellStyle name="Moneda 36 5 2 7 2 3" xfId="39466"/>
    <cellStyle name="Moneda 36 5 2 7 3" xfId="13391"/>
    <cellStyle name="Moneda 36 5 2 7 3 2" xfId="31025"/>
    <cellStyle name="Moneda 36 5 2 7 4" xfId="16408"/>
    <cellStyle name="Moneda 36 5 2 7 5" xfId="24608"/>
    <cellStyle name="Moneda 36 5 2 7 6" xfId="36411"/>
    <cellStyle name="Moneda 36 5 2 8" xfId="9990"/>
    <cellStyle name="Moneda 36 5 2 8 2" xfId="14325"/>
    <cellStyle name="Moneda 36 5 2 8 2 2" xfId="32825"/>
    <cellStyle name="Moneda 36 5 2 8 3" xfId="17342"/>
    <cellStyle name="Moneda 36 5 2 8 4" xfId="37345"/>
    <cellStyle name="Moneda 36 5 2 9" xfId="6418"/>
    <cellStyle name="Moneda 36 5 2 9 2" xfId="17928"/>
    <cellStyle name="Moneda 36 5 2 9 3" xfId="37507"/>
    <cellStyle name="Moneda 36 5 3" xfId="1421"/>
    <cellStyle name="Moneda 36 5 3 10" xfId="15028"/>
    <cellStyle name="Moneda 36 5 3 11" xfId="22755"/>
    <cellStyle name="Moneda 36 5 3 12" xfId="35031"/>
    <cellStyle name="Moneda 36 5 3 2" xfId="1660"/>
    <cellStyle name="Moneda 36 5 3 2 2" xfId="2629"/>
    <cellStyle name="Moneda 36 5 3 2 2 2" xfId="4897"/>
    <cellStyle name="Moneda 36 5 3 2 2 2 2" xfId="7830"/>
    <cellStyle name="Moneda 36 5 3 2 2 2 2 2" xfId="20893"/>
    <cellStyle name="Moneda 36 5 3 2 2 2 2 3" xfId="39483"/>
    <cellStyle name="Moneda 36 5 3 2 2 2 3" xfId="13408"/>
    <cellStyle name="Moneda 36 5 3 2 2 2 3 2" xfId="31042"/>
    <cellStyle name="Moneda 36 5 3 2 2 2 4" xfId="16425"/>
    <cellStyle name="Moneda 36 5 3 2 2 2 5" xfId="24625"/>
    <cellStyle name="Moneda 36 5 3 2 2 2 6" xfId="36428"/>
    <cellStyle name="Moneda 36 5 3 2 2 3" xfId="6435"/>
    <cellStyle name="Moneda 36 5 3 2 2 3 2" xfId="18997"/>
    <cellStyle name="Moneda 36 5 3 2 2 3 3" xfId="38268"/>
    <cellStyle name="Moneda 36 5 3 2 2 4" xfId="12013"/>
    <cellStyle name="Moneda 36 5 3 2 2 4 2" xfId="29180"/>
    <cellStyle name="Moneda 36 5 3 2 2 5" xfId="15030"/>
    <cellStyle name="Moneda 36 5 3 2 2 6" xfId="22757"/>
    <cellStyle name="Moneda 36 5 3 2 2 7" xfId="35033"/>
    <cellStyle name="Moneda 36 5 3 2 3" xfId="4896"/>
    <cellStyle name="Moneda 36 5 3 2 3 2" xfId="7829"/>
    <cellStyle name="Moneda 36 5 3 2 3 2 2" xfId="20892"/>
    <cellStyle name="Moneda 36 5 3 2 3 2 3" xfId="39482"/>
    <cellStyle name="Moneda 36 5 3 2 3 3" xfId="13407"/>
    <cellStyle name="Moneda 36 5 3 2 3 3 2" xfId="31041"/>
    <cellStyle name="Moneda 36 5 3 2 3 4" xfId="16424"/>
    <cellStyle name="Moneda 36 5 3 2 3 5" xfId="24624"/>
    <cellStyle name="Moneda 36 5 3 2 3 6" xfId="36427"/>
    <cellStyle name="Moneda 36 5 3 2 4" xfId="6434"/>
    <cellStyle name="Moneda 36 5 3 2 4 2" xfId="18142"/>
    <cellStyle name="Moneda 36 5 3 2 4 3" xfId="37675"/>
    <cellStyle name="Moneda 36 5 3 2 5" xfId="12012"/>
    <cellStyle name="Moneda 36 5 3 2 5 2" xfId="29179"/>
    <cellStyle name="Moneda 36 5 3 2 6" xfId="15029"/>
    <cellStyle name="Moneda 36 5 3 2 7" xfId="22756"/>
    <cellStyle name="Moneda 36 5 3 2 8" xfId="35032"/>
    <cellStyle name="Moneda 36 5 3 3" xfId="2630"/>
    <cellStyle name="Moneda 36 5 3 3 2" xfId="3579"/>
    <cellStyle name="Moneda 36 5 3 3 2 2" xfId="4899"/>
    <cellStyle name="Moneda 36 5 3 3 2 2 2" xfId="7832"/>
    <cellStyle name="Moneda 36 5 3 3 2 2 2 2" xfId="20895"/>
    <cellStyle name="Moneda 36 5 3 3 2 2 2 3" xfId="39485"/>
    <cellStyle name="Moneda 36 5 3 3 2 2 3" xfId="13410"/>
    <cellStyle name="Moneda 36 5 3 3 2 2 3 2" xfId="31044"/>
    <cellStyle name="Moneda 36 5 3 3 2 2 4" xfId="16427"/>
    <cellStyle name="Moneda 36 5 3 3 2 2 5" xfId="24627"/>
    <cellStyle name="Moneda 36 5 3 3 2 2 6" xfId="36430"/>
    <cellStyle name="Moneda 36 5 3 3 2 3" xfId="6437"/>
    <cellStyle name="Moneda 36 5 3 3 2 3 2" xfId="19767"/>
    <cellStyle name="Moneda 36 5 3 3 2 3 3" xfId="38779"/>
    <cellStyle name="Moneda 36 5 3 3 2 4" xfId="12015"/>
    <cellStyle name="Moneda 36 5 3 3 2 4 2" xfId="29182"/>
    <cellStyle name="Moneda 36 5 3 3 2 5" xfId="15032"/>
    <cellStyle name="Moneda 36 5 3 3 2 6" xfId="22759"/>
    <cellStyle name="Moneda 36 5 3 3 2 7" xfId="35035"/>
    <cellStyle name="Moneda 36 5 3 3 3" xfId="4898"/>
    <cellStyle name="Moneda 36 5 3 3 3 2" xfId="7831"/>
    <cellStyle name="Moneda 36 5 3 3 3 2 2" xfId="20894"/>
    <cellStyle name="Moneda 36 5 3 3 3 2 3" xfId="39484"/>
    <cellStyle name="Moneda 36 5 3 3 3 3" xfId="13409"/>
    <cellStyle name="Moneda 36 5 3 3 3 3 2" xfId="31043"/>
    <cellStyle name="Moneda 36 5 3 3 3 4" xfId="16426"/>
    <cellStyle name="Moneda 36 5 3 3 3 5" xfId="24626"/>
    <cellStyle name="Moneda 36 5 3 3 3 6" xfId="36429"/>
    <cellStyle name="Moneda 36 5 3 3 4" xfId="6436"/>
    <cellStyle name="Moneda 36 5 3 3 4 2" xfId="18998"/>
    <cellStyle name="Moneda 36 5 3 3 4 3" xfId="38269"/>
    <cellStyle name="Moneda 36 5 3 3 5" xfId="12014"/>
    <cellStyle name="Moneda 36 5 3 3 5 2" xfId="29181"/>
    <cellStyle name="Moneda 36 5 3 3 6" xfId="15031"/>
    <cellStyle name="Moneda 36 5 3 3 7" xfId="22758"/>
    <cellStyle name="Moneda 36 5 3 3 8" xfId="35034"/>
    <cellStyle name="Moneda 36 5 3 4" xfId="2631"/>
    <cellStyle name="Moneda 36 5 3 4 2" xfId="4900"/>
    <cellStyle name="Moneda 36 5 3 4 2 2" xfId="7833"/>
    <cellStyle name="Moneda 36 5 3 4 2 2 2" xfId="20896"/>
    <cellStyle name="Moneda 36 5 3 4 2 2 3" xfId="39486"/>
    <cellStyle name="Moneda 36 5 3 4 2 3" xfId="13411"/>
    <cellStyle name="Moneda 36 5 3 4 2 3 2" xfId="31045"/>
    <cellStyle name="Moneda 36 5 3 4 2 4" xfId="16428"/>
    <cellStyle name="Moneda 36 5 3 4 2 5" xfId="24628"/>
    <cellStyle name="Moneda 36 5 3 4 2 6" xfId="36431"/>
    <cellStyle name="Moneda 36 5 3 4 3" xfId="6438"/>
    <cellStyle name="Moneda 36 5 3 4 3 2" xfId="18999"/>
    <cellStyle name="Moneda 36 5 3 4 3 3" xfId="38270"/>
    <cellStyle name="Moneda 36 5 3 4 4" xfId="12016"/>
    <cellStyle name="Moneda 36 5 3 4 4 2" xfId="29183"/>
    <cellStyle name="Moneda 36 5 3 4 5" xfId="15033"/>
    <cellStyle name="Moneda 36 5 3 4 6" xfId="22760"/>
    <cellStyle name="Moneda 36 5 3 4 7" xfId="35036"/>
    <cellStyle name="Moneda 36 5 3 5" xfId="2628"/>
    <cellStyle name="Moneda 36 5 3 5 2" xfId="4901"/>
    <cellStyle name="Moneda 36 5 3 5 2 2" xfId="7834"/>
    <cellStyle name="Moneda 36 5 3 5 2 2 2" xfId="20897"/>
    <cellStyle name="Moneda 36 5 3 5 2 2 3" xfId="39487"/>
    <cellStyle name="Moneda 36 5 3 5 2 3" xfId="13412"/>
    <cellStyle name="Moneda 36 5 3 5 2 3 2" xfId="31046"/>
    <cellStyle name="Moneda 36 5 3 5 2 4" xfId="16429"/>
    <cellStyle name="Moneda 36 5 3 5 2 5" xfId="24629"/>
    <cellStyle name="Moneda 36 5 3 5 2 6" xfId="36432"/>
    <cellStyle name="Moneda 36 5 3 5 3" xfId="6439"/>
    <cellStyle name="Moneda 36 5 3 5 3 2" xfId="18996"/>
    <cellStyle name="Moneda 36 5 3 5 3 3" xfId="38267"/>
    <cellStyle name="Moneda 36 5 3 5 4" xfId="12017"/>
    <cellStyle name="Moneda 36 5 3 5 4 2" xfId="29184"/>
    <cellStyle name="Moneda 36 5 3 5 5" xfId="15034"/>
    <cellStyle name="Moneda 36 5 3 5 6" xfId="22761"/>
    <cellStyle name="Moneda 36 5 3 5 7" xfId="35037"/>
    <cellStyle name="Moneda 36 5 3 6" xfId="4895"/>
    <cellStyle name="Moneda 36 5 3 6 2" xfId="7828"/>
    <cellStyle name="Moneda 36 5 3 6 2 2" xfId="20891"/>
    <cellStyle name="Moneda 36 5 3 6 2 3" xfId="39481"/>
    <cellStyle name="Moneda 36 5 3 6 3" xfId="13406"/>
    <cellStyle name="Moneda 36 5 3 6 3 2" xfId="31040"/>
    <cellStyle name="Moneda 36 5 3 6 4" xfId="16423"/>
    <cellStyle name="Moneda 36 5 3 6 5" xfId="24623"/>
    <cellStyle name="Moneda 36 5 3 6 6" xfId="36426"/>
    <cellStyle name="Moneda 36 5 3 7" xfId="9992"/>
    <cellStyle name="Moneda 36 5 3 7 2" xfId="14327"/>
    <cellStyle name="Moneda 36 5 3 7 2 2" xfId="32827"/>
    <cellStyle name="Moneda 36 5 3 7 3" xfId="17344"/>
    <cellStyle name="Moneda 36 5 3 7 4" xfId="37347"/>
    <cellStyle name="Moneda 36 5 3 8" xfId="6433"/>
    <cellStyle name="Moneda 36 5 3 8 2" xfId="17958"/>
    <cellStyle name="Moneda 36 5 3 8 3" xfId="37536"/>
    <cellStyle name="Moneda 36 5 3 9" xfId="12011"/>
    <cellStyle name="Moneda 36 5 3 9 2" xfId="29178"/>
    <cellStyle name="Moneda 36 5 4" xfId="1767"/>
    <cellStyle name="Moneda 36 5 4 2" xfId="2632"/>
    <cellStyle name="Moneda 36 5 4 2 2" xfId="4903"/>
    <cellStyle name="Moneda 36 5 4 2 2 2" xfId="7836"/>
    <cellStyle name="Moneda 36 5 4 2 2 2 2" xfId="20899"/>
    <cellStyle name="Moneda 36 5 4 2 2 2 3" xfId="39489"/>
    <cellStyle name="Moneda 36 5 4 2 2 3" xfId="13414"/>
    <cellStyle name="Moneda 36 5 4 2 2 3 2" xfId="31048"/>
    <cellStyle name="Moneda 36 5 4 2 2 4" xfId="16431"/>
    <cellStyle name="Moneda 36 5 4 2 2 5" xfId="24631"/>
    <cellStyle name="Moneda 36 5 4 2 2 6" xfId="36434"/>
    <cellStyle name="Moneda 36 5 4 2 3" xfId="6441"/>
    <cellStyle name="Moneda 36 5 4 2 3 2" xfId="19000"/>
    <cellStyle name="Moneda 36 5 4 2 3 3" xfId="38271"/>
    <cellStyle name="Moneda 36 5 4 2 4" xfId="12019"/>
    <cellStyle name="Moneda 36 5 4 2 4 2" xfId="29186"/>
    <cellStyle name="Moneda 36 5 4 2 5" xfId="15036"/>
    <cellStyle name="Moneda 36 5 4 2 6" xfId="22763"/>
    <cellStyle name="Moneda 36 5 4 2 7" xfId="35039"/>
    <cellStyle name="Moneda 36 5 4 3" xfId="4902"/>
    <cellStyle name="Moneda 36 5 4 3 2" xfId="7835"/>
    <cellStyle name="Moneda 36 5 4 3 2 2" xfId="20898"/>
    <cellStyle name="Moneda 36 5 4 3 2 3" xfId="39488"/>
    <cellStyle name="Moneda 36 5 4 3 3" xfId="13413"/>
    <cellStyle name="Moneda 36 5 4 3 3 2" xfId="31047"/>
    <cellStyle name="Moneda 36 5 4 3 4" xfId="16430"/>
    <cellStyle name="Moneda 36 5 4 3 5" xfId="24630"/>
    <cellStyle name="Moneda 36 5 4 3 6" xfId="36433"/>
    <cellStyle name="Moneda 36 5 4 4" xfId="6440"/>
    <cellStyle name="Moneda 36 5 4 4 2" xfId="18247"/>
    <cellStyle name="Moneda 36 5 4 4 3" xfId="37780"/>
    <cellStyle name="Moneda 36 5 4 5" xfId="12018"/>
    <cellStyle name="Moneda 36 5 4 5 2" xfId="29185"/>
    <cellStyle name="Moneda 36 5 4 6" xfId="15035"/>
    <cellStyle name="Moneda 36 5 4 7" xfId="22762"/>
    <cellStyle name="Moneda 36 5 4 8" xfId="35038"/>
    <cellStyle name="Moneda 36 5 5" xfId="1673"/>
    <cellStyle name="Moneda 36 5 5 2" xfId="2633"/>
    <cellStyle name="Moneda 36 5 5 2 2" xfId="4905"/>
    <cellStyle name="Moneda 36 5 5 2 2 2" xfId="7838"/>
    <cellStyle name="Moneda 36 5 5 2 2 2 2" xfId="20901"/>
    <cellStyle name="Moneda 36 5 5 2 2 2 3" xfId="39491"/>
    <cellStyle name="Moneda 36 5 5 2 2 3" xfId="13416"/>
    <cellStyle name="Moneda 36 5 5 2 2 3 2" xfId="31050"/>
    <cellStyle name="Moneda 36 5 5 2 2 4" xfId="16433"/>
    <cellStyle name="Moneda 36 5 5 2 2 5" xfId="24633"/>
    <cellStyle name="Moneda 36 5 5 2 2 6" xfId="36436"/>
    <cellStyle name="Moneda 36 5 5 2 3" xfId="6443"/>
    <cellStyle name="Moneda 36 5 5 2 3 2" xfId="19001"/>
    <cellStyle name="Moneda 36 5 5 2 3 3" xfId="38272"/>
    <cellStyle name="Moneda 36 5 5 2 4" xfId="12021"/>
    <cellStyle name="Moneda 36 5 5 2 4 2" xfId="29188"/>
    <cellStyle name="Moneda 36 5 5 2 5" xfId="15038"/>
    <cellStyle name="Moneda 36 5 5 2 6" xfId="22765"/>
    <cellStyle name="Moneda 36 5 5 2 7" xfId="35041"/>
    <cellStyle name="Moneda 36 5 5 3" xfId="4904"/>
    <cellStyle name="Moneda 36 5 5 3 2" xfId="7837"/>
    <cellStyle name="Moneda 36 5 5 3 2 2" xfId="20900"/>
    <cellStyle name="Moneda 36 5 5 3 2 3" xfId="39490"/>
    <cellStyle name="Moneda 36 5 5 3 3" xfId="13415"/>
    <cellStyle name="Moneda 36 5 5 3 3 2" xfId="31049"/>
    <cellStyle name="Moneda 36 5 5 3 4" xfId="16432"/>
    <cellStyle name="Moneda 36 5 5 3 5" xfId="24632"/>
    <cellStyle name="Moneda 36 5 5 3 6" xfId="36435"/>
    <cellStyle name="Moneda 36 5 5 4" xfId="6442"/>
    <cellStyle name="Moneda 36 5 5 4 2" xfId="18155"/>
    <cellStyle name="Moneda 36 5 5 4 3" xfId="37688"/>
    <cellStyle name="Moneda 36 5 5 5" xfId="12020"/>
    <cellStyle name="Moneda 36 5 5 5 2" xfId="29187"/>
    <cellStyle name="Moneda 36 5 5 6" xfId="15037"/>
    <cellStyle name="Moneda 36 5 5 7" xfId="22764"/>
    <cellStyle name="Moneda 36 5 5 8" xfId="35040"/>
    <cellStyle name="Moneda 36 5 6" xfId="1898"/>
    <cellStyle name="Moneda 36 5 6 2" xfId="2634"/>
    <cellStyle name="Moneda 36 5 6 2 2" xfId="4907"/>
    <cellStyle name="Moneda 36 5 6 2 2 2" xfId="7840"/>
    <cellStyle name="Moneda 36 5 6 2 2 2 2" xfId="20903"/>
    <cellStyle name="Moneda 36 5 6 2 2 2 3" xfId="39493"/>
    <cellStyle name="Moneda 36 5 6 2 2 3" xfId="13418"/>
    <cellStyle name="Moneda 36 5 6 2 2 3 2" xfId="31052"/>
    <cellStyle name="Moneda 36 5 6 2 2 4" xfId="16435"/>
    <cellStyle name="Moneda 36 5 6 2 2 5" xfId="24635"/>
    <cellStyle name="Moneda 36 5 6 2 2 6" xfId="36438"/>
    <cellStyle name="Moneda 36 5 6 2 3" xfId="6445"/>
    <cellStyle name="Moneda 36 5 6 2 3 2" xfId="19002"/>
    <cellStyle name="Moneda 36 5 6 2 3 3" xfId="38273"/>
    <cellStyle name="Moneda 36 5 6 2 4" xfId="12023"/>
    <cellStyle name="Moneda 36 5 6 2 4 2" xfId="29190"/>
    <cellStyle name="Moneda 36 5 6 2 5" xfId="15040"/>
    <cellStyle name="Moneda 36 5 6 2 6" xfId="22767"/>
    <cellStyle name="Moneda 36 5 6 2 7" xfId="35043"/>
    <cellStyle name="Moneda 36 5 6 3" xfId="4906"/>
    <cellStyle name="Moneda 36 5 6 3 2" xfId="7839"/>
    <cellStyle name="Moneda 36 5 6 3 2 2" xfId="20902"/>
    <cellStyle name="Moneda 36 5 6 3 2 3" xfId="39492"/>
    <cellStyle name="Moneda 36 5 6 3 3" xfId="13417"/>
    <cellStyle name="Moneda 36 5 6 3 3 2" xfId="31051"/>
    <cellStyle name="Moneda 36 5 6 3 4" xfId="16434"/>
    <cellStyle name="Moneda 36 5 6 3 5" xfId="24634"/>
    <cellStyle name="Moneda 36 5 6 3 6" xfId="36437"/>
    <cellStyle name="Moneda 36 5 6 4" xfId="6444"/>
    <cellStyle name="Moneda 36 5 6 4 2" xfId="18377"/>
    <cellStyle name="Moneda 36 5 6 4 3" xfId="37905"/>
    <cellStyle name="Moneda 36 5 6 5" xfId="12022"/>
    <cellStyle name="Moneda 36 5 6 5 2" xfId="29189"/>
    <cellStyle name="Moneda 36 5 6 6" xfId="15039"/>
    <cellStyle name="Moneda 36 5 6 7" xfId="22766"/>
    <cellStyle name="Moneda 36 5 6 8" xfId="35042"/>
    <cellStyle name="Moneda 36 5 7" xfId="1862"/>
    <cellStyle name="Moneda 36 5 7 2" xfId="4908"/>
    <cellStyle name="Moneda 36 5 7 2 2" xfId="7841"/>
    <cellStyle name="Moneda 36 5 7 2 2 2" xfId="20904"/>
    <cellStyle name="Moneda 36 5 7 2 2 3" xfId="39494"/>
    <cellStyle name="Moneda 36 5 7 2 3" xfId="13419"/>
    <cellStyle name="Moneda 36 5 7 2 3 2" xfId="31053"/>
    <cellStyle name="Moneda 36 5 7 2 4" xfId="16436"/>
    <cellStyle name="Moneda 36 5 7 2 5" xfId="24636"/>
    <cellStyle name="Moneda 36 5 7 2 6" xfId="36439"/>
    <cellStyle name="Moneda 36 5 7 3" xfId="3580"/>
    <cellStyle name="Moneda 36 5 7 3 2" xfId="19768"/>
    <cellStyle name="Moneda 36 5 7 3 3" xfId="38780"/>
    <cellStyle name="Moneda 36 5 7 4" xfId="6446"/>
    <cellStyle name="Moneda 36 5 7 4 2" xfId="18341"/>
    <cellStyle name="Moneda 36 5 7 4 3" xfId="37870"/>
    <cellStyle name="Moneda 36 5 7 5" xfId="12024"/>
    <cellStyle name="Moneda 36 5 7 5 2" xfId="29191"/>
    <cellStyle name="Moneda 36 5 7 6" xfId="15041"/>
    <cellStyle name="Moneda 36 5 7 7" xfId="22768"/>
    <cellStyle name="Moneda 36 5 7 8" xfId="35044"/>
    <cellStyle name="Moneda 36 5 8" xfId="2111"/>
    <cellStyle name="Moneda 36 5 8 2" xfId="7812"/>
    <cellStyle name="Moneda 36 5 8 2 2" xfId="18555"/>
    <cellStyle name="Moneda 36 5 8 2 3" xfId="37962"/>
    <cellStyle name="Moneda 36 5 8 3" xfId="13390"/>
    <cellStyle name="Moneda 36 5 8 3 2" xfId="31024"/>
    <cellStyle name="Moneda 36 5 8 4" xfId="16407"/>
    <cellStyle name="Moneda 36 5 8 5" xfId="24607"/>
    <cellStyle name="Moneda 36 5 8 6" xfId="36410"/>
    <cellStyle name="Moneda 36 5 9" xfId="9989"/>
    <cellStyle name="Moneda 36 5 9 2" xfId="14324"/>
    <cellStyle name="Moneda 36 5 9 2 2" xfId="32824"/>
    <cellStyle name="Moneda 36 5 9 3" xfId="17341"/>
    <cellStyle name="Moneda 36 5 9 4" xfId="37344"/>
    <cellStyle name="Moneda 36 6" xfId="1449"/>
    <cellStyle name="Moneda 36 6 10" xfId="11378"/>
    <cellStyle name="Moneda 36 6 10 2" xfId="14455"/>
    <cellStyle name="Moneda 36 6 10 2 2" xfId="27155"/>
    <cellStyle name="Moneda 36 6 10 3" xfId="17472"/>
    <cellStyle name="Moneda 36 6 10 4" xfId="37475"/>
    <cellStyle name="Moneda 36 6 11" xfId="6447"/>
    <cellStyle name="Moneda 36 6 11 2" xfId="17980"/>
    <cellStyle name="Moneda 36 6 11 3" xfId="37553"/>
    <cellStyle name="Moneda 36 6 12" xfId="12025"/>
    <cellStyle name="Moneda 36 6 12 2" xfId="29192"/>
    <cellStyle name="Moneda 36 6 13" xfId="15042"/>
    <cellStyle name="Moneda 36 6 14" xfId="33926"/>
    <cellStyle name="Moneda 36 6 15" xfId="22769"/>
    <cellStyle name="Moneda 36 6 16" xfId="35045"/>
    <cellStyle name="Moneda 36 6 2" xfId="1399"/>
    <cellStyle name="Moneda 36 6 2 10" xfId="12026"/>
    <cellStyle name="Moneda 36 6 2 10 2" xfId="29193"/>
    <cellStyle name="Moneda 36 6 2 11" xfId="15043"/>
    <cellStyle name="Moneda 36 6 2 12" xfId="33925"/>
    <cellStyle name="Moneda 36 6 2 13" xfId="22770"/>
    <cellStyle name="Moneda 36 6 2 14" xfId="35046"/>
    <cellStyle name="Moneda 36 6 2 2" xfId="1657"/>
    <cellStyle name="Moneda 36 6 2 2 10" xfId="15044"/>
    <cellStyle name="Moneda 36 6 2 2 11" xfId="33924"/>
    <cellStyle name="Moneda 36 6 2 2 12" xfId="22771"/>
    <cellStyle name="Moneda 36 6 2 2 13" xfId="35047"/>
    <cellStyle name="Moneda 36 6 2 2 2" xfId="2638"/>
    <cellStyle name="Moneda 36 6 2 2 2 2" xfId="3581"/>
    <cellStyle name="Moneda 36 6 2 2 2 2 2" xfId="4913"/>
    <cellStyle name="Moneda 36 6 2 2 2 2 2 2" xfId="7846"/>
    <cellStyle name="Moneda 36 6 2 2 2 2 2 2 2" xfId="20909"/>
    <cellStyle name="Moneda 36 6 2 2 2 2 2 2 3" xfId="39499"/>
    <cellStyle name="Moneda 36 6 2 2 2 2 2 3" xfId="13424"/>
    <cellStyle name="Moneda 36 6 2 2 2 2 2 3 2" xfId="31058"/>
    <cellStyle name="Moneda 36 6 2 2 2 2 2 4" xfId="16441"/>
    <cellStyle name="Moneda 36 6 2 2 2 2 2 5" xfId="24641"/>
    <cellStyle name="Moneda 36 6 2 2 2 2 2 6" xfId="36444"/>
    <cellStyle name="Moneda 36 6 2 2 2 2 3" xfId="6451"/>
    <cellStyle name="Moneda 36 6 2 2 2 2 3 2" xfId="19769"/>
    <cellStyle name="Moneda 36 6 2 2 2 2 3 3" xfId="38781"/>
    <cellStyle name="Moneda 36 6 2 2 2 2 4" xfId="12029"/>
    <cellStyle name="Moneda 36 6 2 2 2 2 4 2" xfId="29196"/>
    <cellStyle name="Moneda 36 6 2 2 2 2 5" xfId="15046"/>
    <cellStyle name="Moneda 36 6 2 2 2 2 6" xfId="22773"/>
    <cellStyle name="Moneda 36 6 2 2 2 2 7" xfId="35049"/>
    <cellStyle name="Moneda 36 6 2 2 2 3" xfId="4912"/>
    <cellStyle name="Moneda 36 6 2 2 2 3 2" xfId="7845"/>
    <cellStyle name="Moneda 36 6 2 2 2 3 2 2" xfId="20908"/>
    <cellStyle name="Moneda 36 6 2 2 2 3 2 3" xfId="39498"/>
    <cellStyle name="Moneda 36 6 2 2 2 3 3" xfId="13423"/>
    <cellStyle name="Moneda 36 6 2 2 2 3 3 2" xfId="31057"/>
    <cellStyle name="Moneda 36 6 2 2 2 3 4" xfId="16440"/>
    <cellStyle name="Moneda 36 6 2 2 2 3 5" xfId="24640"/>
    <cellStyle name="Moneda 36 6 2 2 2 3 6" xfId="36443"/>
    <cellStyle name="Moneda 36 6 2 2 2 4" xfId="6450"/>
    <cellStyle name="Moneda 36 6 2 2 2 4 2" xfId="19006"/>
    <cellStyle name="Moneda 36 6 2 2 2 4 3" xfId="38277"/>
    <cellStyle name="Moneda 36 6 2 2 2 5" xfId="12028"/>
    <cellStyle name="Moneda 36 6 2 2 2 5 2" xfId="29195"/>
    <cellStyle name="Moneda 36 6 2 2 2 6" xfId="15045"/>
    <cellStyle name="Moneda 36 6 2 2 2 7" xfId="22772"/>
    <cellStyle name="Moneda 36 6 2 2 2 8" xfId="35048"/>
    <cellStyle name="Moneda 36 6 2 2 3" xfId="2639"/>
    <cellStyle name="Moneda 36 6 2 2 3 2" xfId="3582"/>
    <cellStyle name="Moneda 36 6 2 2 3 2 2" xfId="4915"/>
    <cellStyle name="Moneda 36 6 2 2 3 2 2 2" xfId="7848"/>
    <cellStyle name="Moneda 36 6 2 2 3 2 2 2 2" xfId="20911"/>
    <cellStyle name="Moneda 36 6 2 2 3 2 2 2 3" xfId="39501"/>
    <cellStyle name="Moneda 36 6 2 2 3 2 2 3" xfId="13426"/>
    <cellStyle name="Moneda 36 6 2 2 3 2 2 3 2" xfId="31060"/>
    <cellStyle name="Moneda 36 6 2 2 3 2 2 4" xfId="16443"/>
    <cellStyle name="Moneda 36 6 2 2 3 2 2 5" xfId="24643"/>
    <cellStyle name="Moneda 36 6 2 2 3 2 2 6" xfId="36446"/>
    <cellStyle name="Moneda 36 6 2 2 3 2 3" xfId="6453"/>
    <cellStyle name="Moneda 36 6 2 2 3 2 3 2" xfId="19770"/>
    <cellStyle name="Moneda 36 6 2 2 3 2 3 3" xfId="38782"/>
    <cellStyle name="Moneda 36 6 2 2 3 2 4" xfId="12031"/>
    <cellStyle name="Moneda 36 6 2 2 3 2 4 2" xfId="29198"/>
    <cellStyle name="Moneda 36 6 2 2 3 2 5" xfId="15048"/>
    <cellStyle name="Moneda 36 6 2 2 3 2 6" xfId="22775"/>
    <cellStyle name="Moneda 36 6 2 2 3 2 7" xfId="35051"/>
    <cellStyle name="Moneda 36 6 2 2 3 3" xfId="4914"/>
    <cellStyle name="Moneda 36 6 2 2 3 3 2" xfId="7847"/>
    <cellStyle name="Moneda 36 6 2 2 3 3 2 2" xfId="20910"/>
    <cellStyle name="Moneda 36 6 2 2 3 3 2 3" xfId="39500"/>
    <cellStyle name="Moneda 36 6 2 2 3 3 3" xfId="13425"/>
    <cellStyle name="Moneda 36 6 2 2 3 3 3 2" xfId="31059"/>
    <cellStyle name="Moneda 36 6 2 2 3 3 4" xfId="16442"/>
    <cellStyle name="Moneda 36 6 2 2 3 3 5" xfId="24642"/>
    <cellStyle name="Moneda 36 6 2 2 3 3 6" xfId="36445"/>
    <cellStyle name="Moneda 36 6 2 2 3 4" xfId="6452"/>
    <cellStyle name="Moneda 36 6 2 2 3 4 2" xfId="19007"/>
    <cellStyle name="Moneda 36 6 2 2 3 4 3" xfId="38278"/>
    <cellStyle name="Moneda 36 6 2 2 3 5" xfId="12030"/>
    <cellStyle name="Moneda 36 6 2 2 3 5 2" xfId="29197"/>
    <cellStyle name="Moneda 36 6 2 2 3 6" xfId="15047"/>
    <cellStyle name="Moneda 36 6 2 2 3 7" xfId="22774"/>
    <cellStyle name="Moneda 36 6 2 2 3 8" xfId="35050"/>
    <cellStyle name="Moneda 36 6 2 2 4" xfId="2640"/>
    <cellStyle name="Moneda 36 6 2 2 4 2" xfId="4916"/>
    <cellStyle name="Moneda 36 6 2 2 4 2 2" xfId="7849"/>
    <cellStyle name="Moneda 36 6 2 2 4 2 2 2" xfId="20912"/>
    <cellStyle name="Moneda 36 6 2 2 4 2 2 3" xfId="39502"/>
    <cellStyle name="Moneda 36 6 2 2 4 2 3" xfId="13427"/>
    <cellStyle name="Moneda 36 6 2 2 4 2 3 2" xfId="31061"/>
    <cellStyle name="Moneda 36 6 2 2 4 2 4" xfId="16444"/>
    <cellStyle name="Moneda 36 6 2 2 4 2 5" xfId="24644"/>
    <cellStyle name="Moneda 36 6 2 2 4 2 6" xfId="36447"/>
    <cellStyle name="Moneda 36 6 2 2 4 3" xfId="6454"/>
    <cellStyle name="Moneda 36 6 2 2 4 3 2" xfId="19008"/>
    <cellStyle name="Moneda 36 6 2 2 4 3 3" xfId="38279"/>
    <cellStyle name="Moneda 36 6 2 2 4 4" xfId="12032"/>
    <cellStyle name="Moneda 36 6 2 2 4 4 2" xfId="29199"/>
    <cellStyle name="Moneda 36 6 2 2 4 5" xfId="15049"/>
    <cellStyle name="Moneda 36 6 2 2 4 6" xfId="22776"/>
    <cellStyle name="Moneda 36 6 2 2 4 7" xfId="35052"/>
    <cellStyle name="Moneda 36 6 2 2 5" xfId="2637"/>
    <cellStyle name="Moneda 36 6 2 2 5 2" xfId="4917"/>
    <cellStyle name="Moneda 36 6 2 2 5 2 2" xfId="7850"/>
    <cellStyle name="Moneda 36 6 2 2 5 2 2 2" xfId="20913"/>
    <cellStyle name="Moneda 36 6 2 2 5 2 2 3" xfId="39503"/>
    <cellStyle name="Moneda 36 6 2 2 5 2 3" xfId="13428"/>
    <cellStyle name="Moneda 36 6 2 2 5 2 3 2" xfId="31062"/>
    <cellStyle name="Moneda 36 6 2 2 5 2 4" xfId="16445"/>
    <cellStyle name="Moneda 36 6 2 2 5 2 5" xfId="24645"/>
    <cellStyle name="Moneda 36 6 2 2 5 2 6" xfId="36448"/>
    <cellStyle name="Moneda 36 6 2 2 5 3" xfId="6455"/>
    <cellStyle name="Moneda 36 6 2 2 5 3 2" xfId="19005"/>
    <cellStyle name="Moneda 36 6 2 2 5 3 3" xfId="38276"/>
    <cellStyle name="Moneda 36 6 2 2 5 4" xfId="12033"/>
    <cellStyle name="Moneda 36 6 2 2 5 4 2" xfId="29200"/>
    <cellStyle name="Moneda 36 6 2 2 5 5" xfId="15050"/>
    <cellStyle name="Moneda 36 6 2 2 5 6" xfId="22777"/>
    <cellStyle name="Moneda 36 6 2 2 5 7" xfId="35053"/>
    <cellStyle name="Moneda 36 6 2 2 6" xfId="4911"/>
    <cellStyle name="Moneda 36 6 2 2 6 2" xfId="7844"/>
    <cellStyle name="Moneda 36 6 2 2 6 2 2" xfId="20907"/>
    <cellStyle name="Moneda 36 6 2 2 6 2 3" xfId="39497"/>
    <cellStyle name="Moneda 36 6 2 2 6 3" xfId="13422"/>
    <cellStyle name="Moneda 36 6 2 2 6 3 2" xfId="31056"/>
    <cellStyle name="Moneda 36 6 2 2 6 4" xfId="16439"/>
    <cellStyle name="Moneda 36 6 2 2 6 5" xfId="24639"/>
    <cellStyle name="Moneda 36 6 2 2 6 6" xfId="36442"/>
    <cellStyle name="Moneda 36 6 2 2 7" xfId="9995"/>
    <cellStyle name="Moneda 36 6 2 2 7 2" xfId="14330"/>
    <cellStyle name="Moneda 36 6 2 2 7 2 2" xfId="32830"/>
    <cellStyle name="Moneda 36 6 2 2 7 3" xfId="17347"/>
    <cellStyle name="Moneda 36 6 2 2 7 4" xfId="37350"/>
    <cellStyle name="Moneda 36 6 2 2 8" xfId="6449"/>
    <cellStyle name="Moneda 36 6 2 2 8 2" xfId="18139"/>
    <cellStyle name="Moneda 36 6 2 2 8 3" xfId="37672"/>
    <cellStyle name="Moneda 36 6 2 2 9" xfId="12027"/>
    <cellStyle name="Moneda 36 6 2 2 9 2" xfId="29194"/>
    <cellStyle name="Moneda 36 6 2 3" xfId="1658"/>
    <cellStyle name="Moneda 36 6 2 3 2" xfId="2641"/>
    <cellStyle name="Moneda 36 6 2 3 2 2" xfId="4919"/>
    <cellStyle name="Moneda 36 6 2 3 2 2 2" xfId="7852"/>
    <cellStyle name="Moneda 36 6 2 3 2 2 2 2" xfId="20915"/>
    <cellStyle name="Moneda 36 6 2 3 2 2 2 3" xfId="39505"/>
    <cellStyle name="Moneda 36 6 2 3 2 2 3" xfId="13430"/>
    <cellStyle name="Moneda 36 6 2 3 2 2 3 2" xfId="31064"/>
    <cellStyle name="Moneda 36 6 2 3 2 2 4" xfId="16447"/>
    <cellStyle name="Moneda 36 6 2 3 2 2 5" xfId="24647"/>
    <cellStyle name="Moneda 36 6 2 3 2 2 6" xfId="36450"/>
    <cellStyle name="Moneda 36 6 2 3 2 3" xfId="6457"/>
    <cellStyle name="Moneda 36 6 2 3 2 3 2" xfId="19009"/>
    <cellStyle name="Moneda 36 6 2 3 2 3 3" xfId="38280"/>
    <cellStyle name="Moneda 36 6 2 3 2 4" xfId="12035"/>
    <cellStyle name="Moneda 36 6 2 3 2 4 2" xfId="29202"/>
    <cellStyle name="Moneda 36 6 2 3 2 5" xfId="15052"/>
    <cellStyle name="Moneda 36 6 2 3 2 6" xfId="22779"/>
    <cellStyle name="Moneda 36 6 2 3 2 7" xfId="35055"/>
    <cellStyle name="Moneda 36 6 2 3 3" xfId="4918"/>
    <cellStyle name="Moneda 36 6 2 3 3 2" xfId="7851"/>
    <cellStyle name="Moneda 36 6 2 3 3 2 2" xfId="20914"/>
    <cellStyle name="Moneda 36 6 2 3 3 2 3" xfId="39504"/>
    <cellStyle name="Moneda 36 6 2 3 3 3" xfId="13429"/>
    <cellStyle name="Moneda 36 6 2 3 3 3 2" xfId="31063"/>
    <cellStyle name="Moneda 36 6 2 3 3 4" xfId="16446"/>
    <cellStyle name="Moneda 36 6 2 3 3 5" xfId="24646"/>
    <cellStyle name="Moneda 36 6 2 3 3 6" xfId="36449"/>
    <cellStyle name="Moneda 36 6 2 3 4" xfId="6456"/>
    <cellStyle name="Moneda 36 6 2 3 4 2" xfId="18140"/>
    <cellStyle name="Moneda 36 6 2 3 4 3" xfId="37673"/>
    <cellStyle name="Moneda 36 6 2 3 5" xfId="12034"/>
    <cellStyle name="Moneda 36 6 2 3 5 2" xfId="29201"/>
    <cellStyle name="Moneda 36 6 2 3 6" xfId="15051"/>
    <cellStyle name="Moneda 36 6 2 3 7" xfId="22778"/>
    <cellStyle name="Moneda 36 6 2 3 8" xfId="35054"/>
    <cellStyle name="Moneda 36 6 2 4" xfId="1860"/>
    <cellStyle name="Moneda 36 6 2 4 2" xfId="2642"/>
    <cellStyle name="Moneda 36 6 2 4 2 2" xfId="4921"/>
    <cellStyle name="Moneda 36 6 2 4 2 2 2" xfId="7854"/>
    <cellStyle name="Moneda 36 6 2 4 2 2 2 2" xfId="20917"/>
    <cellStyle name="Moneda 36 6 2 4 2 2 2 3" xfId="39507"/>
    <cellStyle name="Moneda 36 6 2 4 2 2 3" xfId="13432"/>
    <cellStyle name="Moneda 36 6 2 4 2 2 3 2" xfId="31066"/>
    <cellStyle name="Moneda 36 6 2 4 2 2 4" xfId="16449"/>
    <cellStyle name="Moneda 36 6 2 4 2 2 5" xfId="24649"/>
    <cellStyle name="Moneda 36 6 2 4 2 2 6" xfId="36452"/>
    <cellStyle name="Moneda 36 6 2 4 2 3" xfId="6459"/>
    <cellStyle name="Moneda 36 6 2 4 2 3 2" xfId="19010"/>
    <cellStyle name="Moneda 36 6 2 4 2 3 3" xfId="38281"/>
    <cellStyle name="Moneda 36 6 2 4 2 4" xfId="12037"/>
    <cellStyle name="Moneda 36 6 2 4 2 4 2" xfId="29204"/>
    <cellStyle name="Moneda 36 6 2 4 2 5" xfId="15054"/>
    <cellStyle name="Moneda 36 6 2 4 2 6" xfId="22781"/>
    <cellStyle name="Moneda 36 6 2 4 2 7" xfId="35057"/>
    <cellStyle name="Moneda 36 6 2 4 3" xfId="4920"/>
    <cellStyle name="Moneda 36 6 2 4 3 2" xfId="7853"/>
    <cellStyle name="Moneda 36 6 2 4 3 2 2" xfId="20916"/>
    <cellStyle name="Moneda 36 6 2 4 3 2 3" xfId="39506"/>
    <cellStyle name="Moneda 36 6 2 4 3 3" xfId="13431"/>
    <cellStyle name="Moneda 36 6 2 4 3 3 2" xfId="31065"/>
    <cellStyle name="Moneda 36 6 2 4 3 4" xfId="16448"/>
    <cellStyle name="Moneda 36 6 2 4 3 5" xfId="24648"/>
    <cellStyle name="Moneda 36 6 2 4 3 6" xfId="36451"/>
    <cellStyle name="Moneda 36 6 2 4 4" xfId="6458"/>
    <cellStyle name="Moneda 36 6 2 4 4 2" xfId="18339"/>
    <cellStyle name="Moneda 36 6 2 4 4 3" xfId="37868"/>
    <cellStyle name="Moneda 36 6 2 4 5" xfId="12036"/>
    <cellStyle name="Moneda 36 6 2 4 5 2" xfId="29203"/>
    <cellStyle name="Moneda 36 6 2 4 6" xfId="15053"/>
    <cellStyle name="Moneda 36 6 2 4 7" xfId="22780"/>
    <cellStyle name="Moneda 36 6 2 4 8" xfId="35056"/>
    <cellStyle name="Moneda 36 6 2 5" xfId="2114"/>
    <cellStyle name="Moneda 36 6 2 5 2" xfId="2643"/>
    <cellStyle name="Moneda 36 6 2 5 2 2" xfId="4923"/>
    <cellStyle name="Moneda 36 6 2 5 2 2 2" xfId="7856"/>
    <cellStyle name="Moneda 36 6 2 5 2 2 2 2" xfId="20919"/>
    <cellStyle name="Moneda 36 6 2 5 2 2 2 3" xfId="39509"/>
    <cellStyle name="Moneda 36 6 2 5 2 2 3" xfId="13434"/>
    <cellStyle name="Moneda 36 6 2 5 2 2 3 2" xfId="31068"/>
    <cellStyle name="Moneda 36 6 2 5 2 2 4" xfId="16451"/>
    <cellStyle name="Moneda 36 6 2 5 2 2 5" xfId="24651"/>
    <cellStyle name="Moneda 36 6 2 5 2 2 6" xfId="36454"/>
    <cellStyle name="Moneda 36 6 2 5 2 3" xfId="6461"/>
    <cellStyle name="Moneda 36 6 2 5 2 3 2" xfId="19011"/>
    <cellStyle name="Moneda 36 6 2 5 2 3 3" xfId="38282"/>
    <cellStyle name="Moneda 36 6 2 5 2 4" xfId="12039"/>
    <cellStyle name="Moneda 36 6 2 5 2 4 2" xfId="29206"/>
    <cellStyle name="Moneda 36 6 2 5 2 5" xfId="15056"/>
    <cellStyle name="Moneda 36 6 2 5 2 6" xfId="22783"/>
    <cellStyle name="Moneda 36 6 2 5 2 7" xfId="35059"/>
    <cellStyle name="Moneda 36 6 2 5 3" xfId="4922"/>
    <cellStyle name="Moneda 36 6 2 5 3 2" xfId="7855"/>
    <cellStyle name="Moneda 36 6 2 5 3 2 2" xfId="20918"/>
    <cellStyle name="Moneda 36 6 2 5 3 2 3" xfId="39508"/>
    <cellStyle name="Moneda 36 6 2 5 3 3" xfId="13433"/>
    <cellStyle name="Moneda 36 6 2 5 3 3 2" xfId="31067"/>
    <cellStyle name="Moneda 36 6 2 5 3 4" xfId="16450"/>
    <cellStyle name="Moneda 36 6 2 5 3 5" xfId="24650"/>
    <cellStyle name="Moneda 36 6 2 5 3 6" xfId="36453"/>
    <cellStyle name="Moneda 36 6 2 5 4" xfId="6460"/>
    <cellStyle name="Moneda 36 6 2 5 4 2" xfId="18558"/>
    <cellStyle name="Moneda 36 6 2 5 4 3" xfId="37965"/>
    <cellStyle name="Moneda 36 6 2 5 5" xfId="12038"/>
    <cellStyle name="Moneda 36 6 2 5 5 2" xfId="29205"/>
    <cellStyle name="Moneda 36 6 2 5 6" xfId="15055"/>
    <cellStyle name="Moneda 36 6 2 5 7" xfId="22782"/>
    <cellStyle name="Moneda 36 6 2 5 8" xfId="35058"/>
    <cellStyle name="Moneda 36 6 2 6" xfId="2636"/>
    <cellStyle name="Moneda 36 6 2 6 2" xfId="4924"/>
    <cellStyle name="Moneda 36 6 2 6 2 2" xfId="7857"/>
    <cellStyle name="Moneda 36 6 2 6 2 2 2" xfId="20920"/>
    <cellStyle name="Moneda 36 6 2 6 2 2 3" xfId="39510"/>
    <cellStyle name="Moneda 36 6 2 6 2 3" xfId="13435"/>
    <cellStyle name="Moneda 36 6 2 6 2 3 2" xfId="31069"/>
    <cellStyle name="Moneda 36 6 2 6 2 4" xfId="16452"/>
    <cellStyle name="Moneda 36 6 2 6 2 5" xfId="24652"/>
    <cellStyle name="Moneda 36 6 2 6 2 6" xfId="36455"/>
    <cellStyle name="Moneda 36 6 2 6 3" xfId="6462"/>
    <cellStyle name="Moneda 36 6 2 6 3 2" xfId="19004"/>
    <cellStyle name="Moneda 36 6 2 6 3 3" xfId="38275"/>
    <cellStyle name="Moneda 36 6 2 6 4" xfId="12040"/>
    <cellStyle name="Moneda 36 6 2 6 4 2" xfId="29207"/>
    <cellStyle name="Moneda 36 6 2 6 5" xfId="15057"/>
    <cellStyle name="Moneda 36 6 2 6 6" xfId="22784"/>
    <cellStyle name="Moneda 36 6 2 6 7" xfId="35060"/>
    <cellStyle name="Moneda 36 6 2 7" xfId="4910"/>
    <cellStyle name="Moneda 36 6 2 7 2" xfId="7843"/>
    <cellStyle name="Moneda 36 6 2 7 2 2" xfId="20906"/>
    <cellStyle name="Moneda 36 6 2 7 2 3" xfId="39496"/>
    <cellStyle name="Moneda 36 6 2 7 3" xfId="13421"/>
    <cellStyle name="Moneda 36 6 2 7 3 2" xfId="31055"/>
    <cellStyle name="Moneda 36 6 2 7 4" xfId="16438"/>
    <cellStyle name="Moneda 36 6 2 7 5" xfId="24638"/>
    <cellStyle name="Moneda 36 6 2 7 6" xfId="36441"/>
    <cellStyle name="Moneda 36 6 2 8" xfId="9994"/>
    <cellStyle name="Moneda 36 6 2 8 2" xfId="14329"/>
    <cellStyle name="Moneda 36 6 2 8 2 2" xfId="32829"/>
    <cellStyle name="Moneda 36 6 2 8 3" xfId="17346"/>
    <cellStyle name="Moneda 36 6 2 8 4" xfId="37349"/>
    <cellStyle name="Moneda 36 6 2 9" xfId="6448"/>
    <cellStyle name="Moneda 36 6 2 9 2" xfId="17938"/>
    <cellStyle name="Moneda 36 6 2 9 3" xfId="37517"/>
    <cellStyle name="Moneda 36 6 3" xfId="1768"/>
    <cellStyle name="Moneda 36 6 3 10" xfId="15058"/>
    <cellStyle name="Moneda 36 6 3 11" xfId="34426"/>
    <cellStyle name="Moneda 36 6 3 12" xfId="22785"/>
    <cellStyle name="Moneda 36 6 3 13" xfId="35061"/>
    <cellStyle name="Moneda 36 6 3 2" xfId="2645"/>
    <cellStyle name="Moneda 36 6 3 2 2" xfId="3583"/>
    <cellStyle name="Moneda 36 6 3 2 2 2" xfId="4927"/>
    <cellStyle name="Moneda 36 6 3 2 2 2 2" xfId="7860"/>
    <cellStyle name="Moneda 36 6 3 2 2 2 2 2" xfId="20923"/>
    <cellStyle name="Moneda 36 6 3 2 2 2 2 3" xfId="39513"/>
    <cellStyle name="Moneda 36 6 3 2 2 2 3" xfId="13438"/>
    <cellStyle name="Moneda 36 6 3 2 2 2 3 2" xfId="31072"/>
    <cellStyle name="Moneda 36 6 3 2 2 2 4" xfId="16455"/>
    <cellStyle name="Moneda 36 6 3 2 2 2 5" xfId="24655"/>
    <cellStyle name="Moneda 36 6 3 2 2 2 6" xfId="36458"/>
    <cellStyle name="Moneda 36 6 3 2 2 3" xfId="6465"/>
    <cellStyle name="Moneda 36 6 3 2 2 3 2" xfId="19771"/>
    <cellStyle name="Moneda 36 6 3 2 2 3 3" xfId="38783"/>
    <cellStyle name="Moneda 36 6 3 2 2 4" xfId="12043"/>
    <cellStyle name="Moneda 36 6 3 2 2 4 2" xfId="29210"/>
    <cellStyle name="Moneda 36 6 3 2 2 5" xfId="15060"/>
    <cellStyle name="Moneda 36 6 3 2 2 6" xfId="22787"/>
    <cellStyle name="Moneda 36 6 3 2 2 7" xfId="35063"/>
    <cellStyle name="Moneda 36 6 3 2 3" xfId="4926"/>
    <cellStyle name="Moneda 36 6 3 2 3 2" xfId="7859"/>
    <cellStyle name="Moneda 36 6 3 2 3 2 2" xfId="20922"/>
    <cellStyle name="Moneda 36 6 3 2 3 2 3" xfId="39512"/>
    <cellStyle name="Moneda 36 6 3 2 3 3" xfId="13437"/>
    <cellStyle name="Moneda 36 6 3 2 3 3 2" xfId="31071"/>
    <cellStyle name="Moneda 36 6 3 2 3 4" xfId="16454"/>
    <cellStyle name="Moneda 36 6 3 2 3 5" xfId="24654"/>
    <cellStyle name="Moneda 36 6 3 2 3 6" xfId="36457"/>
    <cellStyle name="Moneda 36 6 3 2 4" xfId="6464"/>
    <cellStyle name="Moneda 36 6 3 2 4 2" xfId="19013"/>
    <cellStyle name="Moneda 36 6 3 2 4 3" xfId="38284"/>
    <cellStyle name="Moneda 36 6 3 2 5" xfId="12042"/>
    <cellStyle name="Moneda 36 6 3 2 5 2" xfId="29209"/>
    <cellStyle name="Moneda 36 6 3 2 6" xfId="15059"/>
    <cellStyle name="Moneda 36 6 3 2 7" xfId="22786"/>
    <cellStyle name="Moneda 36 6 3 2 8" xfId="35062"/>
    <cellStyle name="Moneda 36 6 3 3" xfId="2646"/>
    <cellStyle name="Moneda 36 6 3 3 2" xfId="3584"/>
    <cellStyle name="Moneda 36 6 3 3 2 2" xfId="4929"/>
    <cellStyle name="Moneda 36 6 3 3 2 2 2" xfId="7862"/>
    <cellStyle name="Moneda 36 6 3 3 2 2 2 2" xfId="20925"/>
    <cellStyle name="Moneda 36 6 3 3 2 2 2 3" xfId="39515"/>
    <cellStyle name="Moneda 36 6 3 3 2 2 3" xfId="13440"/>
    <cellStyle name="Moneda 36 6 3 3 2 2 3 2" xfId="31074"/>
    <cellStyle name="Moneda 36 6 3 3 2 2 4" xfId="16457"/>
    <cellStyle name="Moneda 36 6 3 3 2 2 5" xfId="24657"/>
    <cellStyle name="Moneda 36 6 3 3 2 2 6" xfId="36460"/>
    <cellStyle name="Moneda 36 6 3 3 2 3" xfId="6467"/>
    <cellStyle name="Moneda 36 6 3 3 2 3 2" xfId="19772"/>
    <cellStyle name="Moneda 36 6 3 3 2 3 3" xfId="38784"/>
    <cellStyle name="Moneda 36 6 3 3 2 4" xfId="12045"/>
    <cellStyle name="Moneda 36 6 3 3 2 4 2" xfId="29212"/>
    <cellStyle name="Moneda 36 6 3 3 2 5" xfId="15062"/>
    <cellStyle name="Moneda 36 6 3 3 2 6" xfId="22789"/>
    <cellStyle name="Moneda 36 6 3 3 2 7" xfId="35065"/>
    <cellStyle name="Moneda 36 6 3 3 3" xfId="4928"/>
    <cellStyle name="Moneda 36 6 3 3 3 2" xfId="7861"/>
    <cellStyle name="Moneda 36 6 3 3 3 2 2" xfId="20924"/>
    <cellStyle name="Moneda 36 6 3 3 3 2 3" xfId="39514"/>
    <cellStyle name="Moneda 36 6 3 3 3 3" xfId="13439"/>
    <cellStyle name="Moneda 36 6 3 3 3 3 2" xfId="31073"/>
    <cellStyle name="Moneda 36 6 3 3 3 4" xfId="16456"/>
    <cellStyle name="Moneda 36 6 3 3 3 5" xfId="24656"/>
    <cellStyle name="Moneda 36 6 3 3 3 6" xfId="36459"/>
    <cellStyle name="Moneda 36 6 3 3 4" xfId="6466"/>
    <cellStyle name="Moneda 36 6 3 3 4 2" xfId="19014"/>
    <cellStyle name="Moneda 36 6 3 3 4 3" xfId="38285"/>
    <cellStyle name="Moneda 36 6 3 3 5" xfId="12044"/>
    <cellStyle name="Moneda 36 6 3 3 5 2" xfId="29211"/>
    <cellStyle name="Moneda 36 6 3 3 6" xfId="15061"/>
    <cellStyle name="Moneda 36 6 3 3 7" xfId="22788"/>
    <cellStyle name="Moneda 36 6 3 3 8" xfId="35064"/>
    <cellStyle name="Moneda 36 6 3 4" xfId="2647"/>
    <cellStyle name="Moneda 36 6 3 4 2" xfId="4930"/>
    <cellStyle name="Moneda 36 6 3 4 2 2" xfId="7863"/>
    <cellStyle name="Moneda 36 6 3 4 2 2 2" xfId="20926"/>
    <cellStyle name="Moneda 36 6 3 4 2 2 3" xfId="39516"/>
    <cellStyle name="Moneda 36 6 3 4 2 3" xfId="13441"/>
    <cellStyle name="Moneda 36 6 3 4 2 3 2" xfId="31075"/>
    <cellStyle name="Moneda 36 6 3 4 2 4" xfId="16458"/>
    <cellStyle name="Moneda 36 6 3 4 2 5" xfId="24658"/>
    <cellStyle name="Moneda 36 6 3 4 2 6" xfId="36461"/>
    <cellStyle name="Moneda 36 6 3 4 3" xfId="6468"/>
    <cellStyle name="Moneda 36 6 3 4 3 2" xfId="19015"/>
    <cellStyle name="Moneda 36 6 3 4 3 3" xfId="38286"/>
    <cellStyle name="Moneda 36 6 3 4 4" xfId="12046"/>
    <cellStyle name="Moneda 36 6 3 4 4 2" xfId="29213"/>
    <cellStyle name="Moneda 36 6 3 4 5" xfId="15063"/>
    <cellStyle name="Moneda 36 6 3 4 6" xfId="22790"/>
    <cellStyle name="Moneda 36 6 3 4 7" xfId="35066"/>
    <cellStyle name="Moneda 36 6 3 5" xfId="2644"/>
    <cellStyle name="Moneda 36 6 3 5 2" xfId="4931"/>
    <cellStyle name="Moneda 36 6 3 5 2 2" xfId="7864"/>
    <cellStyle name="Moneda 36 6 3 5 2 2 2" xfId="20927"/>
    <cellStyle name="Moneda 36 6 3 5 2 2 3" xfId="39517"/>
    <cellStyle name="Moneda 36 6 3 5 2 3" xfId="13442"/>
    <cellStyle name="Moneda 36 6 3 5 2 3 2" xfId="31076"/>
    <cellStyle name="Moneda 36 6 3 5 2 4" xfId="16459"/>
    <cellStyle name="Moneda 36 6 3 5 2 5" xfId="24659"/>
    <cellStyle name="Moneda 36 6 3 5 2 6" xfId="36462"/>
    <cellStyle name="Moneda 36 6 3 5 3" xfId="6469"/>
    <cellStyle name="Moneda 36 6 3 5 3 2" xfId="19012"/>
    <cellStyle name="Moneda 36 6 3 5 3 3" xfId="38283"/>
    <cellStyle name="Moneda 36 6 3 5 4" xfId="12047"/>
    <cellStyle name="Moneda 36 6 3 5 4 2" xfId="29214"/>
    <cellStyle name="Moneda 36 6 3 5 5" xfId="15064"/>
    <cellStyle name="Moneda 36 6 3 5 6" xfId="22791"/>
    <cellStyle name="Moneda 36 6 3 5 7" xfId="35067"/>
    <cellStyle name="Moneda 36 6 3 6" xfId="4925"/>
    <cellStyle name="Moneda 36 6 3 6 2" xfId="7858"/>
    <cellStyle name="Moneda 36 6 3 6 2 2" xfId="20921"/>
    <cellStyle name="Moneda 36 6 3 6 2 3" xfId="39511"/>
    <cellStyle name="Moneda 36 6 3 6 3" xfId="13436"/>
    <cellStyle name="Moneda 36 6 3 6 3 2" xfId="31070"/>
    <cellStyle name="Moneda 36 6 3 6 4" xfId="16453"/>
    <cellStyle name="Moneda 36 6 3 6 5" xfId="24653"/>
    <cellStyle name="Moneda 36 6 3 6 6" xfId="36456"/>
    <cellStyle name="Moneda 36 6 3 7" xfId="9996"/>
    <cellStyle name="Moneda 36 6 3 7 2" xfId="14331"/>
    <cellStyle name="Moneda 36 6 3 7 2 2" xfId="32831"/>
    <cellStyle name="Moneda 36 6 3 7 3" xfId="17348"/>
    <cellStyle name="Moneda 36 6 3 7 4" xfId="37351"/>
    <cellStyle name="Moneda 36 6 3 8" xfId="6463"/>
    <cellStyle name="Moneda 36 6 3 8 2" xfId="18248"/>
    <cellStyle name="Moneda 36 6 3 8 3" xfId="37781"/>
    <cellStyle name="Moneda 36 6 3 9" xfId="12041"/>
    <cellStyle name="Moneda 36 6 3 9 2" xfId="29208"/>
    <cellStyle name="Moneda 36 6 4" xfId="1667"/>
    <cellStyle name="Moneda 36 6 4 2" xfId="2648"/>
    <cellStyle name="Moneda 36 6 4 2 2" xfId="4933"/>
    <cellStyle name="Moneda 36 6 4 2 2 2" xfId="7866"/>
    <cellStyle name="Moneda 36 6 4 2 2 2 2" xfId="20929"/>
    <cellStyle name="Moneda 36 6 4 2 2 2 3" xfId="39519"/>
    <cellStyle name="Moneda 36 6 4 2 2 3" xfId="13444"/>
    <cellStyle name="Moneda 36 6 4 2 2 3 2" xfId="31078"/>
    <cellStyle name="Moneda 36 6 4 2 2 4" xfId="16461"/>
    <cellStyle name="Moneda 36 6 4 2 2 5" xfId="24661"/>
    <cellStyle name="Moneda 36 6 4 2 2 6" xfId="36464"/>
    <cellStyle name="Moneda 36 6 4 2 3" xfId="6471"/>
    <cellStyle name="Moneda 36 6 4 2 3 2" xfId="19016"/>
    <cellStyle name="Moneda 36 6 4 2 3 3" xfId="38287"/>
    <cellStyle name="Moneda 36 6 4 2 4" xfId="12049"/>
    <cellStyle name="Moneda 36 6 4 2 4 2" xfId="29216"/>
    <cellStyle name="Moneda 36 6 4 2 5" xfId="15066"/>
    <cellStyle name="Moneda 36 6 4 2 6" xfId="22793"/>
    <cellStyle name="Moneda 36 6 4 2 7" xfId="35069"/>
    <cellStyle name="Moneda 36 6 4 3" xfId="4932"/>
    <cellStyle name="Moneda 36 6 4 3 2" xfId="7865"/>
    <cellStyle name="Moneda 36 6 4 3 2 2" xfId="20928"/>
    <cellStyle name="Moneda 36 6 4 3 2 3" xfId="39518"/>
    <cellStyle name="Moneda 36 6 4 3 3" xfId="13443"/>
    <cellStyle name="Moneda 36 6 4 3 3 2" xfId="31077"/>
    <cellStyle name="Moneda 36 6 4 3 4" xfId="16460"/>
    <cellStyle name="Moneda 36 6 4 3 5" xfId="24660"/>
    <cellStyle name="Moneda 36 6 4 3 6" xfId="36463"/>
    <cellStyle name="Moneda 36 6 4 4" xfId="6470"/>
    <cellStyle name="Moneda 36 6 4 4 2" xfId="18149"/>
    <cellStyle name="Moneda 36 6 4 4 3" xfId="37682"/>
    <cellStyle name="Moneda 36 6 4 5" xfId="12048"/>
    <cellStyle name="Moneda 36 6 4 5 2" xfId="29215"/>
    <cellStyle name="Moneda 36 6 4 6" xfId="15065"/>
    <cellStyle name="Moneda 36 6 4 7" xfId="22792"/>
    <cellStyle name="Moneda 36 6 4 8" xfId="35068"/>
    <cellStyle name="Moneda 36 6 5" xfId="1899"/>
    <cellStyle name="Moneda 36 6 5 2" xfId="2649"/>
    <cellStyle name="Moneda 36 6 5 2 2" xfId="4935"/>
    <cellStyle name="Moneda 36 6 5 2 2 2" xfId="7868"/>
    <cellStyle name="Moneda 36 6 5 2 2 2 2" xfId="20931"/>
    <cellStyle name="Moneda 36 6 5 2 2 2 3" xfId="39521"/>
    <cellStyle name="Moneda 36 6 5 2 2 3" xfId="13446"/>
    <cellStyle name="Moneda 36 6 5 2 2 3 2" xfId="31080"/>
    <cellStyle name="Moneda 36 6 5 2 2 4" xfId="16463"/>
    <cellStyle name="Moneda 36 6 5 2 2 5" xfId="24663"/>
    <cellStyle name="Moneda 36 6 5 2 2 6" xfId="36466"/>
    <cellStyle name="Moneda 36 6 5 2 3" xfId="6473"/>
    <cellStyle name="Moneda 36 6 5 2 3 2" xfId="19017"/>
    <cellStyle name="Moneda 36 6 5 2 3 3" xfId="38288"/>
    <cellStyle name="Moneda 36 6 5 2 4" xfId="12051"/>
    <cellStyle name="Moneda 36 6 5 2 4 2" xfId="29218"/>
    <cellStyle name="Moneda 36 6 5 2 5" xfId="15068"/>
    <cellStyle name="Moneda 36 6 5 2 6" xfId="22795"/>
    <cellStyle name="Moneda 36 6 5 2 7" xfId="35071"/>
    <cellStyle name="Moneda 36 6 5 3" xfId="4934"/>
    <cellStyle name="Moneda 36 6 5 3 2" xfId="7867"/>
    <cellStyle name="Moneda 36 6 5 3 2 2" xfId="20930"/>
    <cellStyle name="Moneda 36 6 5 3 2 3" xfId="39520"/>
    <cellStyle name="Moneda 36 6 5 3 3" xfId="13445"/>
    <cellStyle name="Moneda 36 6 5 3 3 2" xfId="31079"/>
    <cellStyle name="Moneda 36 6 5 3 4" xfId="16462"/>
    <cellStyle name="Moneda 36 6 5 3 5" xfId="24662"/>
    <cellStyle name="Moneda 36 6 5 3 6" xfId="36465"/>
    <cellStyle name="Moneda 36 6 5 4" xfId="6472"/>
    <cellStyle name="Moneda 36 6 5 4 2" xfId="18378"/>
    <cellStyle name="Moneda 36 6 5 4 3" xfId="37906"/>
    <cellStyle name="Moneda 36 6 5 5" xfId="12050"/>
    <cellStyle name="Moneda 36 6 5 5 2" xfId="29217"/>
    <cellStyle name="Moneda 36 6 5 6" xfId="15067"/>
    <cellStyle name="Moneda 36 6 5 7" xfId="22794"/>
    <cellStyle name="Moneda 36 6 5 8" xfId="35070"/>
    <cellStyle name="Moneda 36 6 6" xfId="2113"/>
    <cellStyle name="Moneda 36 6 6 2" xfId="2650"/>
    <cellStyle name="Moneda 36 6 6 2 2" xfId="4937"/>
    <cellStyle name="Moneda 36 6 6 2 2 2" xfId="7870"/>
    <cellStyle name="Moneda 36 6 6 2 2 2 2" xfId="20933"/>
    <cellStyle name="Moneda 36 6 6 2 2 2 3" xfId="39523"/>
    <cellStyle name="Moneda 36 6 6 2 2 3" xfId="13448"/>
    <cellStyle name="Moneda 36 6 6 2 2 3 2" xfId="31082"/>
    <cellStyle name="Moneda 36 6 6 2 2 4" xfId="16465"/>
    <cellStyle name="Moneda 36 6 6 2 2 5" xfId="24665"/>
    <cellStyle name="Moneda 36 6 6 2 2 6" xfId="36468"/>
    <cellStyle name="Moneda 36 6 6 2 3" xfId="6475"/>
    <cellStyle name="Moneda 36 6 6 2 3 2" xfId="19018"/>
    <cellStyle name="Moneda 36 6 6 2 3 3" xfId="38289"/>
    <cellStyle name="Moneda 36 6 6 2 4" xfId="12053"/>
    <cellStyle name="Moneda 36 6 6 2 4 2" xfId="29220"/>
    <cellStyle name="Moneda 36 6 6 2 5" xfId="15070"/>
    <cellStyle name="Moneda 36 6 6 2 6" xfId="22797"/>
    <cellStyle name="Moneda 36 6 6 2 7" xfId="35073"/>
    <cellStyle name="Moneda 36 6 6 3" xfId="4936"/>
    <cellStyle name="Moneda 36 6 6 3 2" xfId="7869"/>
    <cellStyle name="Moneda 36 6 6 3 2 2" xfId="20932"/>
    <cellStyle name="Moneda 36 6 6 3 2 3" xfId="39522"/>
    <cellStyle name="Moneda 36 6 6 3 3" xfId="13447"/>
    <cellStyle name="Moneda 36 6 6 3 3 2" xfId="31081"/>
    <cellStyle name="Moneda 36 6 6 3 4" xfId="16464"/>
    <cellStyle name="Moneda 36 6 6 3 5" xfId="24664"/>
    <cellStyle name="Moneda 36 6 6 3 6" xfId="36467"/>
    <cellStyle name="Moneda 36 6 6 4" xfId="6474"/>
    <cellStyle name="Moneda 36 6 6 4 2" xfId="18557"/>
    <cellStyle name="Moneda 36 6 6 4 3" xfId="37964"/>
    <cellStyle name="Moneda 36 6 6 5" xfId="12052"/>
    <cellStyle name="Moneda 36 6 6 5 2" xfId="29219"/>
    <cellStyle name="Moneda 36 6 6 6" xfId="15069"/>
    <cellStyle name="Moneda 36 6 6 7" xfId="22796"/>
    <cellStyle name="Moneda 36 6 6 8" xfId="35072"/>
    <cellStyle name="Moneda 36 6 7" xfId="2635"/>
    <cellStyle name="Moneda 36 6 7 2" xfId="4938"/>
    <cellStyle name="Moneda 36 6 7 2 2" xfId="7871"/>
    <cellStyle name="Moneda 36 6 7 2 2 2" xfId="20934"/>
    <cellStyle name="Moneda 36 6 7 2 2 3" xfId="39524"/>
    <cellStyle name="Moneda 36 6 7 2 3" xfId="13449"/>
    <cellStyle name="Moneda 36 6 7 2 3 2" xfId="31083"/>
    <cellStyle name="Moneda 36 6 7 2 4" xfId="16466"/>
    <cellStyle name="Moneda 36 6 7 2 5" xfId="24666"/>
    <cellStyle name="Moneda 36 6 7 2 6" xfId="36469"/>
    <cellStyle name="Moneda 36 6 7 3" xfId="6476"/>
    <cellStyle name="Moneda 36 6 7 3 2" xfId="19003"/>
    <cellStyle name="Moneda 36 6 7 3 3" xfId="38274"/>
    <cellStyle name="Moneda 36 6 7 4" xfId="12054"/>
    <cellStyle name="Moneda 36 6 7 4 2" xfId="29221"/>
    <cellStyle name="Moneda 36 6 7 5" xfId="15071"/>
    <cellStyle name="Moneda 36 6 7 6" xfId="22798"/>
    <cellStyle name="Moneda 36 6 7 7" xfId="35074"/>
    <cellStyle name="Moneda 36 6 8" xfId="4909"/>
    <cellStyle name="Moneda 36 6 8 2" xfId="7842"/>
    <cellStyle name="Moneda 36 6 8 2 2" xfId="20905"/>
    <cellStyle name="Moneda 36 6 8 2 3" xfId="39495"/>
    <cellStyle name="Moneda 36 6 8 3" xfId="13420"/>
    <cellStyle name="Moneda 36 6 8 3 2" xfId="31054"/>
    <cellStyle name="Moneda 36 6 8 4" xfId="16437"/>
    <cellStyle name="Moneda 36 6 8 5" xfId="24637"/>
    <cellStyle name="Moneda 36 6 8 6" xfId="36440"/>
    <cellStyle name="Moneda 36 6 9" xfId="9993"/>
    <cellStyle name="Moneda 36 6 9 2" xfId="14328"/>
    <cellStyle name="Moneda 36 6 9 2 2" xfId="32828"/>
    <cellStyle name="Moneda 36 6 9 3" xfId="17345"/>
    <cellStyle name="Moneda 36 6 9 4" xfId="37348"/>
    <cellStyle name="Moneda 36 7" xfId="1408"/>
    <cellStyle name="Moneda 36 7 10" xfId="11379"/>
    <cellStyle name="Moneda 36 7 10 2" xfId="14456"/>
    <cellStyle name="Moneda 36 7 10 2 2" xfId="27156"/>
    <cellStyle name="Moneda 36 7 10 3" xfId="17473"/>
    <cellStyle name="Moneda 36 7 10 4" xfId="37476"/>
    <cellStyle name="Moneda 36 7 11" xfId="6477"/>
    <cellStyle name="Moneda 36 7 11 2" xfId="17947"/>
    <cellStyle name="Moneda 36 7 11 3" xfId="37526"/>
    <cellStyle name="Moneda 36 7 12" xfId="12055"/>
    <cellStyle name="Moneda 36 7 12 2" xfId="29222"/>
    <cellStyle name="Moneda 36 7 13" xfId="15072"/>
    <cellStyle name="Moneda 36 7 14" xfId="22799"/>
    <cellStyle name="Moneda 36 7 15" xfId="35075"/>
    <cellStyle name="Moneda 36 7 2" xfId="1769"/>
    <cellStyle name="Moneda 36 7 2 10" xfId="15073"/>
    <cellStyle name="Moneda 36 7 2 11" xfId="22800"/>
    <cellStyle name="Moneda 36 7 2 12" xfId="35076"/>
    <cellStyle name="Moneda 36 7 2 2" xfId="1858"/>
    <cellStyle name="Moneda 36 7 2 2 2" xfId="2652"/>
    <cellStyle name="Moneda 36 7 2 2 2 2" xfId="4942"/>
    <cellStyle name="Moneda 36 7 2 2 2 2 2" xfId="7875"/>
    <cellStyle name="Moneda 36 7 2 2 2 2 2 2" xfId="20938"/>
    <cellStyle name="Moneda 36 7 2 2 2 2 2 3" xfId="39528"/>
    <cellStyle name="Moneda 36 7 2 2 2 2 3" xfId="13453"/>
    <cellStyle name="Moneda 36 7 2 2 2 2 3 2" xfId="31087"/>
    <cellStyle name="Moneda 36 7 2 2 2 2 4" xfId="16470"/>
    <cellStyle name="Moneda 36 7 2 2 2 2 5" xfId="24670"/>
    <cellStyle name="Moneda 36 7 2 2 2 2 6" xfId="36473"/>
    <cellStyle name="Moneda 36 7 2 2 2 3" xfId="6480"/>
    <cellStyle name="Moneda 36 7 2 2 2 3 2" xfId="19020"/>
    <cellStyle name="Moneda 36 7 2 2 2 3 3" xfId="38291"/>
    <cellStyle name="Moneda 36 7 2 2 2 4" xfId="12058"/>
    <cellStyle name="Moneda 36 7 2 2 2 4 2" xfId="29225"/>
    <cellStyle name="Moneda 36 7 2 2 2 5" xfId="15075"/>
    <cellStyle name="Moneda 36 7 2 2 2 6" xfId="22802"/>
    <cellStyle name="Moneda 36 7 2 2 2 7" xfId="35078"/>
    <cellStyle name="Moneda 36 7 2 2 3" xfId="4941"/>
    <cellStyle name="Moneda 36 7 2 2 3 2" xfId="7874"/>
    <cellStyle name="Moneda 36 7 2 2 3 2 2" xfId="20937"/>
    <cellStyle name="Moneda 36 7 2 2 3 2 3" xfId="39527"/>
    <cellStyle name="Moneda 36 7 2 2 3 3" xfId="13452"/>
    <cellStyle name="Moneda 36 7 2 2 3 3 2" xfId="31086"/>
    <cellStyle name="Moneda 36 7 2 2 3 4" xfId="16469"/>
    <cellStyle name="Moneda 36 7 2 2 3 5" xfId="24669"/>
    <cellStyle name="Moneda 36 7 2 2 3 6" xfId="36472"/>
    <cellStyle name="Moneda 36 7 2 2 4" xfId="6479"/>
    <cellStyle name="Moneda 36 7 2 2 4 2" xfId="18337"/>
    <cellStyle name="Moneda 36 7 2 2 4 3" xfId="37866"/>
    <cellStyle name="Moneda 36 7 2 2 5" xfId="12057"/>
    <cellStyle name="Moneda 36 7 2 2 5 2" xfId="29224"/>
    <cellStyle name="Moneda 36 7 2 2 6" xfId="15074"/>
    <cellStyle name="Moneda 36 7 2 2 7" xfId="22801"/>
    <cellStyle name="Moneda 36 7 2 2 8" xfId="35077"/>
    <cellStyle name="Moneda 36 7 2 3" xfId="2653"/>
    <cellStyle name="Moneda 36 7 2 3 2" xfId="3585"/>
    <cellStyle name="Moneda 36 7 2 3 2 2" xfId="4944"/>
    <cellStyle name="Moneda 36 7 2 3 2 2 2" xfId="7877"/>
    <cellStyle name="Moneda 36 7 2 3 2 2 2 2" xfId="20940"/>
    <cellStyle name="Moneda 36 7 2 3 2 2 2 3" xfId="39530"/>
    <cellStyle name="Moneda 36 7 2 3 2 2 3" xfId="13455"/>
    <cellStyle name="Moneda 36 7 2 3 2 2 3 2" xfId="31089"/>
    <cellStyle name="Moneda 36 7 2 3 2 2 4" xfId="16472"/>
    <cellStyle name="Moneda 36 7 2 3 2 2 5" xfId="24672"/>
    <cellStyle name="Moneda 36 7 2 3 2 2 6" xfId="36475"/>
    <cellStyle name="Moneda 36 7 2 3 2 3" xfId="6482"/>
    <cellStyle name="Moneda 36 7 2 3 2 3 2" xfId="19773"/>
    <cellStyle name="Moneda 36 7 2 3 2 3 3" xfId="38785"/>
    <cellStyle name="Moneda 36 7 2 3 2 4" xfId="12060"/>
    <cellStyle name="Moneda 36 7 2 3 2 4 2" xfId="29227"/>
    <cellStyle name="Moneda 36 7 2 3 2 5" xfId="15077"/>
    <cellStyle name="Moneda 36 7 2 3 2 6" xfId="22804"/>
    <cellStyle name="Moneda 36 7 2 3 2 7" xfId="35080"/>
    <cellStyle name="Moneda 36 7 2 3 3" xfId="4943"/>
    <cellStyle name="Moneda 36 7 2 3 3 2" xfId="7876"/>
    <cellStyle name="Moneda 36 7 2 3 3 2 2" xfId="20939"/>
    <cellStyle name="Moneda 36 7 2 3 3 2 3" xfId="39529"/>
    <cellStyle name="Moneda 36 7 2 3 3 3" xfId="13454"/>
    <cellStyle name="Moneda 36 7 2 3 3 3 2" xfId="31088"/>
    <cellStyle name="Moneda 36 7 2 3 3 4" xfId="16471"/>
    <cellStyle name="Moneda 36 7 2 3 3 5" xfId="24671"/>
    <cellStyle name="Moneda 36 7 2 3 3 6" xfId="36474"/>
    <cellStyle name="Moneda 36 7 2 3 4" xfId="6481"/>
    <cellStyle name="Moneda 36 7 2 3 4 2" xfId="19021"/>
    <cellStyle name="Moneda 36 7 2 3 4 3" xfId="38292"/>
    <cellStyle name="Moneda 36 7 2 3 5" xfId="12059"/>
    <cellStyle name="Moneda 36 7 2 3 5 2" xfId="29226"/>
    <cellStyle name="Moneda 36 7 2 3 6" xfId="15076"/>
    <cellStyle name="Moneda 36 7 2 3 7" xfId="22803"/>
    <cellStyle name="Moneda 36 7 2 3 8" xfId="35079"/>
    <cellStyle name="Moneda 36 7 2 4" xfId="2654"/>
    <cellStyle name="Moneda 36 7 2 4 2" xfId="4945"/>
    <cellStyle name="Moneda 36 7 2 4 2 2" xfId="7878"/>
    <cellStyle name="Moneda 36 7 2 4 2 2 2" xfId="20941"/>
    <cellStyle name="Moneda 36 7 2 4 2 2 3" xfId="39531"/>
    <cellStyle name="Moneda 36 7 2 4 2 3" xfId="13456"/>
    <cellStyle name="Moneda 36 7 2 4 2 3 2" xfId="31090"/>
    <cellStyle name="Moneda 36 7 2 4 2 4" xfId="16473"/>
    <cellStyle name="Moneda 36 7 2 4 2 5" xfId="24673"/>
    <cellStyle name="Moneda 36 7 2 4 2 6" xfId="36476"/>
    <cellStyle name="Moneda 36 7 2 4 3" xfId="6483"/>
    <cellStyle name="Moneda 36 7 2 4 3 2" xfId="19022"/>
    <cellStyle name="Moneda 36 7 2 4 3 3" xfId="38293"/>
    <cellStyle name="Moneda 36 7 2 4 4" xfId="12061"/>
    <cellStyle name="Moneda 36 7 2 4 4 2" xfId="29228"/>
    <cellStyle name="Moneda 36 7 2 4 5" xfId="15078"/>
    <cellStyle name="Moneda 36 7 2 4 6" xfId="22805"/>
    <cellStyle name="Moneda 36 7 2 4 7" xfId="35081"/>
    <cellStyle name="Moneda 36 7 2 5" xfId="2651"/>
    <cellStyle name="Moneda 36 7 2 5 2" xfId="4946"/>
    <cellStyle name="Moneda 36 7 2 5 2 2" xfId="7879"/>
    <cellStyle name="Moneda 36 7 2 5 2 2 2" xfId="20942"/>
    <cellStyle name="Moneda 36 7 2 5 2 2 3" xfId="39532"/>
    <cellStyle name="Moneda 36 7 2 5 2 3" xfId="13457"/>
    <cellStyle name="Moneda 36 7 2 5 2 3 2" xfId="31091"/>
    <cellStyle name="Moneda 36 7 2 5 2 4" xfId="16474"/>
    <cellStyle name="Moneda 36 7 2 5 2 5" xfId="24674"/>
    <cellStyle name="Moneda 36 7 2 5 2 6" xfId="36477"/>
    <cellStyle name="Moneda 36 7 2 5 3" xfId="6484"/>
    <cellStyle name="Moneda 36 7 2 5 3 2" xfId="19019"/>
    <cellStyle name="Moneda 36 7 2 5 3 3" xfId="38290"/>
    <cellStyle name="Moneda 36 7 2 5 4" xfId="12062"/>
    <cellStyle name="Moneda 36 7 2 5 4 2" xfId="29229"/>
    <cellStyle name="Moneda 36 7 2 5 5" xfId="15079"/>
    <cellStyle name="Moneda 36 7 2 5 6" xfId="22806"/>
    <cellStyle name="Moneda 36 7 2 5 7" xfId="35082"/>
    <cellStyle name="Moneda 36 7 2 6" xfId="4940"/>
    <cellStyle name="Moneda 36 7 2 6 2" xfId="7873"/>
    <cellStyle name="Moneda 36 7 2 6 2 2" xfId="20936"/>
    <cellStyle name="Moneda 36 7 2 6 2 3" xfId="39526"/>
    <cellStyle name="Moneda 36 7 2 6 3" xfId="13451"/>
    <cellStyle name="Moneda 36 7 2 6 3 2" xfId="31085"/>
    <cellStyle name="Moneda 36 7 2 6 4" xfId="16468"/>
    <cellStyle name="Moneda 36 7 2 6 5" xfId="24668"/>
    <cellStyle name="Moneda 36 7 2 6 6" xfId="36471"/>
    <cellStyle name="Moneda 36 7 2 7" xfId="9998"/>
    <cellStyle name="Moneda 36 7 2 7 2" xfId="14333"/>
    <cellStyle name="Moneda 36 7 2 7 2 2" xfId="32833"/>
    <cellStyle name="Moneda 36 7 2 7 3" xfId="17350"/>
    <cellStyle name="Moneda 36 7 2 7 4" xfId="37353"/>
    <cellStyle name="Moneda 36 7 2 8" xfId="6478"/>
    <cellStyle name="Moneda 36 7 2 8 2" xfId="18249"/>
    <cellStyle name="Moneda 36 7 2 8 3" xfId="37782"/>
    <cellStyle name="Moneda 36 7 2 9" xfId="12056"/>
    <cellStyle name="Moneda 36 7 2 9 2" xfId="29223"/>
    <cellStyle name="Moneda 36 7 3" xfId="1659"/>
    <cellStyle name="Moneda 36 7 3 10" xfId="35083"/>
    <cellStyle name="Moneda 36 7 3 2" xfId="2656"/>
    <cellStyle name="Moneda 36 7 3 2 2" xfId="3586"/>
    <cellStyle name="Moneda 36 7 3 2 2 2" xfId="4949"/>
    <cellStyle name="Moneda 36 7 3 2 2 2 2" xfId="7882"/>
    <cellStyle name="Moneda 36 7 3 2 2 2 2 2" xfId="20945"/>
    <cellStyle name="Moneda 36 7 3 2 2 2 2 3" xfId="39535"/>
    <cellStyle name="Moneda 36 7 3 2 2 2 3" xfId="13460"/>
    <cellStyle name="Moneda 36 7 3 2 2 2 3 2" xfId="31094"/>
    <cellStyle name="Moneda 36 7 3 2 2 2 4" xfId="16477"/>
    <cellStyle name="Moneda 36 7 3 2 2 2 5" xfId="24677"/>
    <cellStyle name="Moneda 36 7 3 2 2 2 6" xfId="36480"/>
    <cellStyle name="Moneda 36 7 3 2 2 3" xfId="6487"/>
    <cellStyle name="Moneda 36 7 3 2 2 3 2" xfId="19774"/>
    <cellStyle name="Moneda 36 7 3 2 2 3 3" xfId="38786"/>
    <cellStyle name="Moneda 36 7 3 2 2 4" xfId="12065"/>
    <cellStyle name="Moneda 36 7 3 2 2 4 2" xfId="29232"/>
    <cellStyle name="Moneda 36 7 3 2 2 5" xfId="15082"/>
    <cellStyle name="Moneda 36 7 3 2 2 6" xfId="22809"/>
    <cellStyle name="Moneda 36 7 3 2 2 7" xfId="35085"/>
    <cellStyle name="Moneda 36 7 3 2 3" xfId="4948"/>
    <cellStyle name="Moneda 36 7 3 2 3 2" xfId="7881"/>
    <cellStyle name="Moneda 36 7 3 2 3 2 2" xfId="20944"/>
    <cellStyle name="Moneda 36 7 3 2 3 2 3" xfId="39534"/>
    <cellStyle name="Moneda 36 7 3 2 3 3" xfId="13459"/>
    <cellStyle name="Moneda 36 7 3 2 3 3 2" xfId="31093"/>
    <cellStyle name="Moneda 36 7 3 2 3 4" xfId="16476"/>
    <cellStyle name="Moneda 36 7 3 2 3 5" xfId="24676"/>
    <cellStyle name="Moneda 36 7 3 2 3 6" xfId="36479"/>
    <cellStyle name="Moneda 36 7 3 2 4" xfId="6486"/>
    <cellStyle name="Moneda 36 7 3 2 4 2" xfId="19024"/>
    <cellStyle name="Moneda 36 7 3 2 4 3" xfId="38295"/>
    <cellStyle name="Moneda 36 7 3 2 5" xfId="12064"/>
    <cellStyle name="Moneda 36 7 3 2 5 2" xfId="29231"/>
    <cellStyle name="Moneda 36 7 3 2 6" xfId="15081"/>
    <cellStyle name="Moneda 36 7 3 2 7" xfId="22808"/>
    <cellStyle name="Moneda 36 7 3 2 8" xfId="35084"/>
    <cellStyle name="Moneda 36 7 3 3" xfId="2657"/>
    <cellStyle name="Moneda 36 7 3 3 2" xfId="4950"/>
    <cellStyle name="Moneda 36 7 3 3 2 2" xfId="7883"/>
    <cellStyle name="Moneda 36 7 3 3 2 2 2" xfId="20946"/>
    <cellStyle name="Moneda 36 7 3 3 2 2 3" xfId="39536"/>
    <cellStyle name="Moneda 36 7 3 3 2 3" xfId="13461"/>
    <cellStyle name="Moneda 36 7 3 3 2 3 2" xfId="31095"/>
    <cellStyle name="Moneda 36 7 3 3 2 4" xfId="16478"/>
    <cellStyle name="Moneda 36 7 3 3 2 5" xfId="24678"/>
    <cellStyle name="Moneda 36 7 3 3 2 6" xfId="36481"/>
    <cellStyle name="Moneda 36 7 3 3 3" xfId="6488"/>
    <cellStyle name="Moneda 36 7 3 3 3 2" xfId="19025"/>
    <cellStyle name="Moneda 36 7 3 3 3 3" xfId="38296"/>
    <cellStyle name="Moneda 36 7 3 3 4" xfId="12066"/>
    <cellStyle name="Moneda 36 7 3 3 4 2" xfId="29233"/>
    <cellStyle name="Moneda 36 7 3 3 5" xfId="15083"/>
    <cellStyle name="Moneda 36 7 3 3 6" xfId="22810"/>
    <cellStyle name="Moneda 36 7 3 3 7" xfId="35086"/>
    <cellStyle name="Moneda 36 7 3 4" xfId="2655"/>
    <cellStyle name="Moneda 36 7 3 4 2" xfId="4951"/>
    <cellStyle name="Moneda 36 7 3 4 2 2" xfId="7884"/>
    <cellStyle name="Moneda 36 7 3 4 2 2 2" xfId="20947"/>
    <cellStyle name="Moneda 36 7 3 4 2 2 3" xfId="39537"/>
    <cellStyle name="Moneda 36 7 3 4 2 3" xfId="13462"/>
    <cellStyle name="Moneda 36 7 3 4 2 3 2" xfId="31096"/>
    <cellStyle name="Moneda 36 7 3 4 2 4" xfId="16479"/>
    <cellStyle name="Moneda 36 7 3 4 2 5" xfId="24679"/>
    <cellStyle name="Moneda 36 7 3 4 2 6" xfId="36482"/>
    <cellStyle name="Moneda 36 7 3 4 3" xfId="6489"/>
    <cellStyle name="Moneda 36 7 3 4 3 2" xfId="19023"/>
    <cellStyle name="Moneda 36 7 3 4 3 3" xfId="38294"/>
    <cellStyle name="Moneda 36 7 3 4 4" xfId="12067"/>
    <cellStyle name="Moneda 36 7 3 4 4 2" xfId="29234"/>
    <cellStyle name="Moneda 36 7 3 4 5" xfId="15084"/>
    <cellStyle name="Moneda 36 7 3 4 6" xfId="22811"/>
    <cellStyle name="Moneda 36 7 3 4 7" xfId="35087"/>
    <cellStyle name="Moneda 36 7 3 5" xfId="4947"/>
    <cellStyle name="Moneda 36 7 3 5 2" xfId="7880"/>
    <cellStyle name="Moneda 36 7 3 5 2 2" xfId="20943"/>
    <cellStyle name="Moneda 36 7 3 5 2 3" xfId="39533"/>
    <cellStyle name="Moneda 36 7 3 5 3" xfId="13458"/>
    <cellStyle name="Moneda 36 7 3 5 3 2" xfId="31092"/>
    <cellStyle name="Moneda 36 7 3 5 4" xfId="16475"/>
    <cellStyle name="Moneda 36 7 3 5 5" xfId="24675"/>
    <cellStyle name="Moneda 36 7 3 5 6" xfId="36478"/>
    <cellStyle name="Moneda 36 7 3 6" xfId="6485"/>
    <cellStyle name="Moneda 36 7 3 6 2" xfId="18141"/>
    <cellStyle name="Moneda 36 7 3 6 3" xfId="37674"/>
    <cellStyle name="Moneda 36 7 3 7" xfId="12063"/>
    <cellStyle name="Moneda 36 7 3 7 2" xfId="29230"/>
    <cellStyle name="Moneda 36 7 3 8" xfId="15080"/>
    <cellStyle name="Moneda 36 7 3 9" xfId="22807"/>
    <cellStyle name="Moneda 36 7 4" xfId="1900"/>
    <cellStyle name="Moneda 36 7 4 2" xfId="2658"/>
    <cellStyle name="Moneda 36 7 4 2 2" xfId="4953"/>
    <cellStyle name="Moneda 36 7 4 2 2 2" xfId="7886"/>
    <cellStyle name="Moneda 36 7 4 2 2 2 2" xfId="20949"/>
    <cellStyle name="Moneda 36 7 4 2 2 2 3" xfId="39539"/>
    <cellStyle name="Moneda 36 7 4 2 2 3" xfId="13464"/>
    <cellStyle name="Moneda 36 7 4 2 2 3 2" xfId="31098"/>
    <cellStyle name="Moneda 36 7 4 2 2 4" xfId="16481"/>
    <cellStyle name="Moneda 36 7 4 2 2 5" xfId="24681"/>
    <cellStyle name="Moneda 36 7 4 2 2 6" xfId="36484"/>
    <cellStyle name="Moneda 36 7 4 2 3" xfId="6491"/>
    <cellStyle name="Moneda 36 7 4 2 3 2" xfId="19026"/>
    <cellStyle name="Moneda 36 7 4 2 3 3" xfId="38297"/>
    <cellStyle name="Moneda 36 7 4 2 4" xfId="12069"/>
    <cellStyle name="Moneda 36 7 4 2 4 2" xfId="29236"/>
    <cellStyle name="Moneda 36 7 4 2 5" xfId="15086"/>
    <cellStyle name="Moneda 36 7 4 2 6" xfId="22813"/>
    <cellStyle name="Moneda 36 7 4 2 7" xfId="35089"/>
    <cellStyle name="Moneda 36 7 4 3" xfId="4952"/>
    <cellStyle name="Moneda 36 7 4 3 2" xfId="7885"/>
    <cellStyle name="Moneda 36 7 4 3 2 2" xfId="20948"/>
    <cellStyle name="Moneda 36 7 4 3 2 3" xfId="39538"/>
    <cellStyle name="Moneda 36 7 4 3 3" xfId="13463"/>
    <cellStyle name="Moneda 36 7 4 3 3 2" xfId="31097"/>
    <cellStyle name="Moneda 36 7 4 3 4" xfId="16480"/>
    <cellStyle name="Moneda 36 7 4 3 5" xfId="24680"/>
    <cellStyle name="Moneda 36 7 4 3 6" xfId="36483"/>
    <cellStyle name="Moneda 36 7 4 4" xfId="6490"/>
    <cellStyle name="Moneda 36 7 4 4 2" xfId="18379"/>
    <cellStyle name="Moneda 36 7 4 4 3" xfId="37907"/>
    <cellStyle name="Moneda 36 7 4 5" xfId="12068"/>
    <cellStyle name="Moneda 36 7 4 5 2" xfId="29235"/>
    <cellStyle name="Moneda 36 7 4 6" xfId="15085"/>
    <cellStyle name="Moneda 36 7 4 7" xfId="22812"/>
    <cellStyle name="Moneda 36 7 4 8" xfId="35088"/>
    <cellStyle name="Moneda 36 7 5" xfId="1859"/>
    <cellStyle name="Moneda 36 7 5 2" xfId="2659"/>
    <cellStyle name="Moneda 36 7 5 2 2" xfId="4955"/>
    <cellStyle name="Moneda 36 7 5 2 2 2" xfId="7888"/>
    <cellStyle name="Moneda 36 7 5 2 2 2 2" xfId="20951"/>
    <cellStyle name="Moneda 36 7 5 2 2 2 3" xfId="39541"/>
    <cellStyle name="Moneda 36 7 5 2 2 3" xfId="13466"/>
    <cellStyle name="Moneda 36 7 5 2 2 3 2" xfId="31100"/>
    <cellStyle name="Moneda 36 7 5 2 2 4" xfId="16483"/>
    <cellStyle name="Moneda 36 7 5 2 2 5" xfId="24683"/>
    <cellStyle name="Moneda 36 7 5 2 2 6" xfId="36486"/>
    <cellStyle name="Moneda 36 7 5 2 3" xfId="6493"/>
    <cellStyle name="Moneda 36 7 5 2 3 2" xfId="19027"/>
    <cellStyle name="Moneda 36 7 5 2 3 3" xfId="38298"/>
    <cellStyle name="Moneda 36 7 5 2 4" xfId="12071"/>
    <cellStyle name="Moneda 36 7 5 2 4 2" xfId="29238"/>
    <cellStyle name="Moneda 36 7 5 2 5" xfId="15088"/>
    <cellStyle name="Moneda 36 7 5 2 6" xfId="22815"/>
    <cellStyle name="Moneda 36 7 5 2 7" xfId="35091"/>
    <cellStyle name="Moneda 36 7 5 3" xfId="4954"/>
    <cellStyle name="Moneda 36 7 5 3 2" xfId="7887"/>
    <cellStyle name="Moneda 36 7 5 3 2 2" xfId="20950"/>
    <cellStyle name="Moneda 36 7 5 3 2 3" xfId="39540"/>
    <cellStyle name="Moneda 36 7 5 3 3" xfId="13465"/>
    <cellStyle name="Moneda 36 7 5 3 3 2" xfId="31099"/>
    <cellStyle name="Moneda 36 7 5 3 4" xfId="16482"/>
    <cellStyle name="Moneda 36 7 5 3 5" xfId="24682"/>
    <cellStyle name="Moneda 36 7 5 3 6" xfId="36485"/>
    <cellStyle name="Moneda 36 7 5 4" xfId="6492"/>
    <cellStyle name="Moneda 36 7 5 4 2" xfId="18338"/>
    <cellStyle name="Moneda 36 7 5 4 3" xfId="37867"/>
    <cellStyle name="Moneda 36 7 5 5" xfId="12070"/>
    <cellStyle name="Moneda 36 7 5 5 2" xfId="29237"/>
    <cellStyle name="Moneda 36 7 5 6" xfId="15087"/>
    <cellStyle name="Moneda 36 7 5 7" xfId="22814"/>
    <cellStyle name="Moneda 36 7 5 8" xfId="35090"/>
    <cellStyle name="Moneda 36 7 6" xfId="2115"/>
    <cellStyle name="Moneda 36 7 6 2" xfId="3587"/>
    <cellStyle name="Moneda 36 7 6 2 2" xfId="4957"/>
    <cellStyle name="Moneda 36 7 6 2 2 2" xfId="7890"/>
    <cellStyle name="Moneda 36 7 6 2 2 2 2" xfId="20953"/>
    <cellStyle name="Moneda 36 7 6 2 2 2 3" xfId="39543"/>
    <cellStyle name="Moneda 36 7 6 2 2 3" xfId="13468"/>
    <cellStyle name="Moneda 36 7 6 2 2 3 2" xfId="31102"/>
    <cellStyle name="Moneda 36 7 6 2 2 4" xfId="16485"/>
    <cellStyle name="Moneda 36 7 6 2 2 5" xfId="24685"/>
    <cellStyle name="Moneda 36 7 6 2 2 6" xfId="36488"/>
    <cellStyle name="Moneda 36 7 6 2 3" xfId="6495"/>
    <cellStyle name="Moneda 36 7 6 2 3 2" xfId="19775"/>
    <cellStyle name="Moneda 36 7 6 2 3 3" xfId="38787"/>
    <cellStyle name="Moneda 36 7 6 2 4" xfId="12073"/>
    <cellStyle name="Moneda 36 7 6 2 4 2" xfId="29240"/>
    <cellStyle name="Moneda 36 7 6 2 5" xfId="15090"/>
    <cellStyle name="Moneda 36 7 6 2 6" xfId="22817"/>
    <cellStyle name="Moneda 36 7 6 2 7" xfId="35093"/>
    <cellStyle name="Moneda 36 7 6 3" xfId="4956"/>
    <cellStyle name="Moneda 36 7 6 3 2" xfId="7889"/>
    <cellStyle name="Moneda 36 7 6 3 2 2" xfId="20952"/>
    <cellStyle name="Moneda 36 7 6 3 2 3" xfId="39542"/>
    <cellStyle name="Moneda 36 7 6 3 3" xfId="13467"/>
    <cellStyle name="Moneda 36 7 6 3 3 2" xfId="31101"/>
    <cellStyle name="Moneda 36 7 6 3 4" xfId="16484"/>
    <cellStyle name="Moneda 36 7 6 3 5" xfId="24684"/>
    <cellStyle name="Moneda 36 7 6 3 6" xfId="36487"/>
    <cellStyle name="Moneda 36 7 6 4" xfId="6494"/>
    <cellStyle name="Moneda 36 7 6 4 2" xfId="18559"/>
    <cellStyle name="Moneda 36 7 6 4 3" xfId="37966"/>
    <cellStyle name="Moneda 36 7 6 5" xfId="12072"/>
    <cellStyle name="Moneda 36 7 6 5 2" xfId="29239"/>
    <cellStyle name="Moneda 36 7 6 6" xfId="15089"/>
    <cellStyle name="Moneda 36 7 6 7" xfId="22816"/>
    <cellStyle name="Moneda 36 7 6 8" xfId="35092"/>
    <cellStyle name="Moneda 36 7 7" xfId="3588"/>
    <cellStyle name="Moneda 36 7 7 2" xfId="4958"/>
    <cellStyle name="Moneda 36 7 7 2 2" xfId="7891"/>
    <cellStyle name="Moneda 36 7 7 2 2 2" xfId="20954"/>
    <cellStyle name="Moneda 36 7 7 2 2 3" xfId="39544"/>
    <cellStyle name="Moneda 36 7 7 2 3" xfId="13469"/>
    <cellStyle name="Moneda 36 7 7 2 3 2" xfId="31103"/>
    <cellStyle name="Moneda 36 7 7 2 4" xfId="16486"/>
    <cellStyle name="Moneda 36 7 7 2 5" xfId="24686"/>
    <cellStyle name="Moneda 36 7 7 2 6" xfId="36489"/>
    <cellStyle name="Moneda 36 7 7 3" xfId="6496"/>
    <cellStyle name="Moneda 36 7 7 3 2" xfId="19776"/>
    <cellStyle name="Moneda 36 7 7 3 3" xfId="38788"/>
    <cellStyle name="Moneda 36 7 7 4" xfId="12074"/>
    <cellStyle name="Moneda 36 7 7 4 2" xfId="29241"/>
    <cellStyle name="Moneda 36 7 7 5" xfId="15091"/>
    <cellStyle name="Moneda 36 7 7 6" xfId="22818"/>
    <cellStyle name="Moneda 36 7 7 7" xfId="35094"/>
    <cellStyle name="Moneda 36 7 8" xfId="4939"/>
    <cellStyle name="Moneda 36 7 8 2" xfId="7872"/>
    <cellStyle name="Moneda 36 7 8 2 2" xfId="20935"/>
    <cellStyle name="Moneda 36 7 8 2 3" xfId="39525"/>
    <cellStyle name="Moneda 36 7 8 3" xfId="13450"/>
    <cellStyle name="Moneda 36 7 8 3 2" xfId="31084"/>
    <cellStyle name="Moneda 36 7 8 4" xfId="16467"/>
    <cellStyle name="Moneda 36 7 8 5" xfId="24667"/>
    <cellStyle name="Moneda 36 7 8 6" xfId="36470"/>
    <cellStyle name="Moneda 36 7 9" xfId="9997"/>
    <cellStyle name="Moneda 36 7 9 2" xfId="14332"/>
    <cellStyle name="Moneda 36 7 9 2 2" xfId="32832"/>
    <cellStyle name="Moneda 36 7 9 3" xfId="17349"/>
    <cellStyle name="Moneda 36 7 9 4" xfId="37352"/>
    <cellStyle name="Moneda 36 8" xfId="1409"/>
    <cellStyle name="Moneda 36 8 10" xfId="12075"/>
    <cellStyle name="Moneda 36 8 10 2" xfId="29242"/>
    <cellStyle name="Moneda 36 8 11" xfId="15092"/>
    <cellStyle name="Moneda 36 8 12" xfId="33923"/>
    <cellStyle name="Moneda 36 8 13" xfId="22819"/>
    <cellStyle name="Moneda 36 8 14" xfId="35095"/>
    <cellStyle name="Moneda 36 8 2" xfId="1770"/>
    <cellStyle name="Moneda 36 8 2 10" xfId="15093"/>
    <cellStyle name="Moneda 36 8 2 11" xfId="33922"/>
    <cellStyle name="Moneda 36 8 2 12" xfId="22820"/>
    <cellStyle name="Moneda 36 8 2 13" xfId="35096"/>
    <cellStyle name="Moneda 36 8 2 2" xfId="2662"/>
    <cellStyle name="Moneda 36 8 2 2 2" xfId="3589"/>
    <cellStyle name="Moneda 36 8 2 2 2 2" xfId="4962"/>
    <cellStyle name="Moneda 36 8 2 2 2 2 2" xfId="7895"/>
    <cellStyle name="Moneda 36 8 2 2 2 2 2 2" xfId="20958"/>
    <cellStyle name="Moneda 36 8 2 2 2 2 2 3" xfId="39548"/>
    <cellStyle name="Moneda 36 8 2 2 2 2 3" xfId="13473"/>
    <cellStyle name="Moneda 36 8 2 2 2 2 3 2" xfId="31107"/>
    <cellStyle name="Moneda 36 8 2 2 2 2 4" xfId="16490"/>
    <cellStyle name="Moneda 36 8 2 2 2 2 5" xfId="24690"/>
    <cellStyle name="Moneda 36 8 2 2 2 2 6" xfId="36493"/>
    <cellStyle name="Moneda 36 8 2 2 2 3" xfId="6500"/>
    <cellStyle name="Moneda 36 8 2 2 2 3 2" xfId="19777"/>
    <cellStyle name="Moneda 36 8 2 2 2 3 3" xfId="38789"/>
    <cellStyle name="Moneda 36 8 2 2 2 4" xfId="12078"/>
    <cellStyle name="Moneda 36 8 2 2 2 4 2" xfId="29245"/>
    <cellStyle name="Moneda 36 8 2 2 2 5" xfId="15095"/>
    <cellStyle name="Moneda 36 8 2 2 2 6" xfId="22822"/>
    <cellStyle name="Moneda 36 8 2 2 2 7" xfId="35098"/>
    <cellStyle name="Moneda 36 8 2 2 3" xfId="4961"/>
    <cellStyle name="Moneda 36 8 2 2 3 2" xfId="7894"/>
    <cellStyle name="Moneda 36 8 2 2 3 2 2" xfId="20957"/>
    <cellStyle name="Moneda 36 8 2 2 3 2 3" xfId="39547"/>
    <cellStyle name="Moneda 36 8 2 2 3 3" xfId="13472"/>
    <cellStyle name="Moneda 36 8 2 2 3 3 2" xfId="31106"/>
    <cellStyle name="Moneda 36 8 2 2 3 4" xfId="16489"/>
    <cellStyle name="Moneda 36 8 2 2 3 5" xfId="24689"/>
    <cellStyle name="Moneda 36 8 2 2 3 6" xfId="36492"/>
    <cellStyle name="Moneda 36 8 2 2 4" xfId="6499"/>
    <cellStyle name="Moneda 36 8 2 2 4 2" xfId="19030"/>
    <cellStyle name="Moneda 36 8 2 2 4 3" xfId="38301"/>
    <cellStyle name="Moneda 36 8 2 2 5" xfId="12077"/>
    <cellStyle name="Moneda 36 8 2 2 5 2" xfId="29244"/>
    <cellStyle name="Moneda 36 8 2 2 6" xfId="15094"/>
    <cellStyle name="Moneda 36 8 2 2 7" xfId="22821"/>
    <cellStyle name="Moneda 36 8 2 2 8" xfId="35097"/>
    <cellStyle name="Moneda 36 8 2 3" xfId="2663"/>
    <cellStyle name="Moneda 36 8 2 3 2" xfId="3590"/>
    <cellStyle name="Moneda 36 8 2 3 2 2" xfId="4964"/>
    <cellStyle name="Moneda 36 8 2 3 2 2 2" xfId="7897"/>
    <cellStyle name="Moneda 36 8 2 3 2 2 2 2" xfId="20960"/>
    <cellStyle name="Moneda 36 8 2 3 2 2 2 3" xfId="39550"/>
    <cellStyle name="Moneda 36 8 2 3 2 2 3" xfId="13475"/>
    <cellStyle name="Moneda 36 8 2 3 2 2 3 2" xfId="31109"/>
    <cellStyle name="Moneda 36 8 2 3 2 2 4" xfId="16492"/>
    <cellStyle name="Moneda 36 8 2 3 2 2 5" xfId="24692"/>
    <cellStyle name="Moneda 36 8 2 3 2 2 6" xfId="36495"/>
    <cellStyle name="Moneda 36 8 2 3 2 3" xfId="6502"/>
    <cellStyle name="Moneda 36 8 2 3 2 3 2" xfId="19778"/>
    <cellStyle name="Moneda 36 8 2 3 2 3 3" xfId="38790"/>
    <cellStyle name="Moneda 36 8 2 3 2 4" xfId="12080"/>
    <cellStyle name="Moneda 36 8 2 3 2 4 2" xfId="29247"/>
    <cellStyle name="Moneda 36 8 2 3 2 5" xfId="15097"/>
    <cellStyle name="Moneda 36 8 2 3 2 6" xfId="22824"/>
    <cellStyle name="Moneda 36 8 2 3 2 7" xfId="35100"/>
    <cellStyle name="Moneda 36 8 2 3 3" xfId="4963"/>
    <cellStyle name="Moneda 36 8 2 3 3 2" xfId="7896"/>
    <cellStyle name="Moneda 36 8 2 3 3 2 2" xfId="20959"/>
    <cellStyle name="Moneda 36 8 2 3 3 2 3" xfId="39549"/>
    <cellStyle name="Moneda 36 8 2 3 3 3" xfId="13474"/>
    <cellStyle name="Moneda 36 8 2 3 3 3 2" xfId="31108"/>
    <cellStyle name="Moneda 36 8 2 3 3 4" xfId="16491"/>
    <cellStyle name="Moneda 36 8 2 3 3 5" xfId="24691"/>
    <cellStyle name="Moneda 36 8 2 3 3 6" xfId="36494"/>
    <cellStyle name="Moneda 36 8 2 3 4" xfId="6501"/>
    <cellStyle name="Moneda 36 8 2 3 4 2" xfId="19031"/>
    <cellStyle name="Moneda 36 8 2 3 4 3" xfId="38302"/>
    <cellStyle name="Moneda 36 8 2 3 5" xfId="12079"/>
    <cellStyle name="Moneda 36 8 2 3 5 2" xfId="29246"/>
    <cellStyle name="Moneda 36 8 2 3 6" xfId="15096"/>
    <cellStyle name="Moneda 36 8 2 3 7" xfId="22823"/>
    <cellStyle name="Moneda 36 8 2 3 8" xfId="35099"/>
    <cellStyle name="Moneda 36 8 2 4" xfId="2664"/>
    <cellStyle name="Moneda 36 8 2 4 2" xfId="4965"/>
    <cellStyle name="Moneda 36 8 2 4 2 2" xfId="7898"/>
    <cellStyle name="Moneda 36 8 2 4 2 2 2" xfId="20961"/>
    <cellStyle name="Moneda 36 8 2 4 2 2 3" xfId="39551"/>
    <cellStyle name="Moneda 36 8 2 4 2 3" xfId="13476"/>
    <cellStyle name="Moneda 36 8 2 4 2 3 2" xfId="31110"/>
    <cellStyle name="Moneda 36 8 2 4 2 4" xfId="16493"/>
    <cellStyle name="Moneda 36 8 2 4 2 5" xfId="24693"/>
    <cellStyle name="Moneda 36 8 2 4 2 6" xfId="36496"/>
    <cellStyle name="Moneda 36 8 2 4 3" xfId="6503"/>
    <cellStyle name="Moneda 36 8 2 4 3 2" xfId="19032"/>
    <cellStyle name="Moneda 36 8 2 4 3 3" xfId="38303"/>
    <cellStyle name="Moneda 36 8 2 4 4" xfId="12081"/>
    <cellStyle name="Moneda 36 8 2 4 4 2" xfId="29248"/>
    <cellStyle name="Moneda 36 8 2 4 5" xfId="15098"/>
    <cellStyle name="Moneda 36 8 2 4 6" xfId="22825"/>
    <cellStyle name="Moneda 36 8 2 4 7" xfId="35101"/>
    <cellStyle name="Moneda 36 8 2 5" xfId="2661"/>
    <cellStyle name="Moneda 36 8 2 5 2" xfId="4966"/>
    <cellStyle name="Moneda 36 8 2 5 2 2" xfId="7899"/>
    <cellStyle name="Moneda 36 8 2 5 2 2 2" xfId="20962"/>
    <cellStyle name="Moneda 36 8 2 5 2 2 3" xfId="39552"/>
    <cellStyle name="Moneda 36 8 2 5 2 3" xfId="13477"/>
    <cellStyle name="Moneda 36 8 2 5 2 3 2" xfId="31111"/>
    <cellStyle name="Moneda 36 8 2 5 2 4" xfId="16494"/>
    <cellStyle name="Moneda 36 8 2 5 2 5" xfId="24694"/>
    <cellStyle name="Moneda 36 8 2 5 2 6" xfId="36497"/>
    <cellStyle name="Moneda 36 8 2 5 3" xfId="6504"/>
    <cellStyle name="Moneda 36 8 2 5 3 2" xfId="19029"/>
    <cellStyle name="Moneda 36 8 2 5 3 3" xfId="38300"/>
    <cellStyle name="Moneda 36 8 2 5 4" xfId="12082"/>
    <cellStyle name="Moneda 36 8 2 5 4 2" xfId="29249"/>
    <cellStyle name="Moneda 36 8 2 5 5" xfId="15099"/>
    <cellStyle name="Moneda 36 8 2 5 6" xfId="22826"/>
    <cellStyle name="Moneda 36 8 2 5 7" xfId="35102"/>
    <cellStyle name="Moneda 36 8 2 6" xfId="4960"/>
    <cellStyle name="Moneda 36 8 2 6 2" xfId="7893"/>
    <cellStyle name="Moneda 36 8 2 6 2 2" xfId="20956"/>
    <cellStyle name="Moneda 36 8 2 6 2 3" xfId="39546"/>
    <cellStyle name="Moneda 36 8 2 6 3" xfId="13471"/>
    <cellStyle name="Moneda 36 8 2 6 3 2" xfId="31105"/>
    <cellStyle name="Moneda 36 8 2 6 4" xfId="16488"/>
    <cellStyle name="Moneda 36 8 2 6 5" xfId="24688"/>
    <cellStyle name="Moneda 36 8 2 6 6" xfId="36491"/>
    <cellStyle name="Moneda 36 8 2 7" xfId="10000"/>
    <cellStyle name="Moneda 36 8 2 7 2" xfId="14335"/>
    <cellStyle name="Moneda 36 8 2 7 2 2" xfId="32835"/>
    <cellStyle name="Moneda 36 8 2 7 3" xfId="17352"/>
    <cellStyle name="Moneda 36 8 2 7 4" xfId="37355"/>
    <cellStyle name="Moneda 36 8 2 8" xfId="6498"/>
    <cellStyle name="Moneda 36 8 2 8 2" xfId="18250"/>
    <cellStyle name="Moneda 36 8 2 8 3" xfId="37783"/>
    <cellStyle name="Moneda 36 8 2 9" xfId="12076"/>
    <cellStyle name="Moneda 36 8 2 9 2" xfId="29243"/>
    <cellStyle name="Moneda 36 8 3" xfId="1656"/>
    <cellStyle name="Moneda 36 8 3 2" xfId="2665"/>
    <cellStyle name="Moneda 36 8 3 2 2" xfId="4968"/>
    <cellStyle name="Moneda 36 8 3 2 2 2" xfId="7901"/>
    <cellStyle name="Moneda 36 8 3 2 2 2 2" xfId="20964"/>
    <cellStyle name="Moneda 36 8 3 2 2 2 3" xfId="39554"/>
    <cellStyle name="Moneda 36 8 3 2 2 3" xfId="13479"/>
    <cellStyle name="Moneda 36 8 3 2 2 3 2" xfId="31113"/>
    <cellStyle name="Moneda 36 8 3 2 2 4" xfId="16496"/>
    <cellStyle name="Moneda 36 8 3 2 2 5" xfId="24696"/>
    <cellStyle name="Moneda 36 8 3 2 2 6" xfId="36499"/>
    <cellStyle name="Moneda 36 8 3 2 3" xfId="6506"/>
    <cellStyle name="Moneda 36 8 3 2 3 2" xfId="19033"/>
    <cellStyle name="Moneda 36 8 3 2 3 3" xfId="38304"/>
    <cellStyle name="Moneda 36 8 3 2 4" xfId="12084"/>
    <cellStyle name="Moneda 36 8 3 2 4 2" xfId="29251"/>
    <cellStyle name="Moneda 36 8 3 2 5" xfId="15101"/>
    <cellStyle name="Moneda 36 8 3 2 6" xfId="22828"/>
    <cellStyle name="Moneda 36 8 3 2 7" xfId="35104"/>
    <cellStyle name="Moneda 36 8 3 3" xfId="4967"/>
    <cellStyle name="Moneda 36 8 3 3 2" xfId="7900"/>
    <cellStyle name="Moneda 36 8 3 3 2 2" xfId="20963"/>
    <cellStyle name="Moneda 36 8 3 3 2 3" xfId="39553"/>
    <cellStyle name="Moneda 36 8 3 3 3" xfId="13478"/>
    <cellStyle name="Moneda 36 8 3 3 3 2" xfId="31112"/>
    <cellStyle name="Moneda 36 8 3 3 4" xfId="16495"/>
    <cellStyle name="Moneda 36 8 3 3 5" xfId="24695"/>
    <cellStyle name="Moneda 36 8 3 3 6" xfId="36498"/>
    <cellStyle name="Moneda 36 8 3 4" xfId="6505"/>
    <cellStyle name="Moneda 36 8 3 4 2" xfId="18138"/>
    <cellStyle name="Moneda 36 8 3 4 3" xfId="37671"/>
    <cellStyle name="Moneda 36 8 3 5" xfId="12083"/>
    <cellStyle name="Moneda 36 8 3 5 2" xfId="29250"/>
    <cellStyle name="Moneda 36 8 3 6" xfId="15100"/>
    <cellStyle name="Moneda 36 8 3 7" xfId="22827"/>
    <cellStyle name="Moneda 36 8 3 8" xfId="35103"/>
    <cellStyle name="Moneda 36 8 4" xfId="1857"/>
    <cellStyle name="Moneda 36 8 4 2" xfId="2666"/>
    <cellStyle name="Moneda 36 8 4 2 2" xfId="4970"/>
    <cellStyle name="Moneda 36 8 4 2 2 2" xfId="7903"/>
    <cellStyle name="Moneda 36 8 4 2 2 2 2" xfId="20966"/>
    <cellStyle name="Moneda 36 8 4 2 2 2 3" xfId="39556"/>
    <cellStyle name="Moneda 36 8 4 2 2 3" xfId="13481"/>
    <cellStyle name="Moneda 36 8 4 2 2 3 2" xfId="31115"/>
    <cellStyle name="Moneda 36 8 4 2 2 4" xfId="16498"/>
    <cellStyle name="Moneda 36 8 4 2 2 5" xfId="24698"/>
    <cellStyle name="Moneda 36 8 4 2 2 6" xfId="36501"/>
    <cellStyle name="Moneda 36 8 4 2 3" xfId="6508"/>
    <cellStyle name="Moneda 36 8 4 2 3 2" xfId="19034"/>
    <cellStyle name="Moneda 36 8 4 2 3 3" xfId="38305"/>
    <cellStyle name="Moneda 36 8 4 2 4" xfId="12086"/>
    <cellStyle name="Moneda 36 8 4 2 4 2" xfId="29253"/>
    <cellStyle name="Moneda 36 8 4 2 5" xfId="15103"/>
    <cellStyle name="Moneda 36 8 4 2 6" xfId="22830"/>
    <cellStyle name="Moneda 36 8 4 2 7" xfId="35106"/>
    <cellStyle name="Moneda 36 8 4 3" xfId="4969"/>
    <cellStyle name="Moneda 36 8 4 3 2" xfId="7902"/>
    <cellStyle name="Moneda 36 8 4 3 2 2" xfId="20965"/>
    <cellStyle name="Moneda 36 8 4 3 2 3" xfId="39555"/>
    <cellStyle name="Moneda 36 8 4 3 3" xfId="13480"/>
    <cellStyle name="Moneda 36 8 4 3 3 2" xfId="31114"/>
    <cellStyle name="Moneda 36 8 4 3 4" xfId="16497"/>
    <cellStyle name="Moneda 36 8 4 3 5" xfId="24697"/>
    <cellStyle name="Moneda 36 8 4 3 6" xfId="36500"/>
    <cellStyle name="Moneda 36 8 4 4" xfId="6507"/>
    <cellStyle name="Moneda 36 8 4 4 2" xfId="18336"/>
    <cellStyle name="Moneda 36 8 4 4 3" xfId="37865"/>
    <cellStyle name="Moneda 36 8 4 5" xfId="12085"/>
    <cellStyle name="Moneda 36 8 4 5 2" xfId="29252"/>
    <cellStyle name="Moneda 36 8 4 6" xfId="15102"/>
    <cellStyle name="Moneda 36 8 4 7" xfId="22829"/>
    <cellStyle name="Moneda 36 8 4 8" xfId="35105"/>
    <cellStyle name="Moneda 36 8 5" xfId="2116"/>
    <cellStyle name="Moneda 36 8 5 2" xfId="2667"/>
    <cellStyle name="Moneda 36 8 5 2 2" xfId="4972"/>
    <cellStyle name="Moneda 36 8 5 2 2 2" xfId="7905"/>
    <cellStyle name="Moneda 36 8 5 2 2 2 2" xfId="20968"/>
    <cellStyle name="Moneda 36 8 5 2 2 2 3" xfId="39558"/>
    <cellStyle name="Moneda 36 8 5 2 2 3" xfId="13483"/>
    <cellStyle name="Moneda 36 8 5 2 2 3 2" xfId="31117"/>
    <cellStyle name="Moneda 36 8 5 2 2 4" xfId="16500"/>
    <cellStyle name="Moneda 36 8 5 2 2 5" xfId="24700"/>
    <cellStyle name="Moneda 36 8 5 2 2 6" xfId="36503"/>
    <cellStyle name="Moneda 36 8 5 2 3" xfId="6510"/>
    <cellStyle name="Moneda 36 8 5 2 3 2" xfId="19035"/>
    <cellStyle name="Moneda 36 8 5 2 3 3" xfId="38306"/>
    <cellStyle name="Moneda 36 8 5 2 4" xfId="12088"/>
    <cellStyle name="Moneda 36 8 5 2 4 2" xfId="29255"/>
    <cellStyle name="Moneda 36 8 5 2 5" xfId="15105"/>
    <cellStyle name="Moneda 36 8 5 2 6" xfId="22832"/>
    <cellStyle name="Moneda 36 8 5 2 7" xfId="35108"/>
    <cellStyle name="Moneda 36 8 5 3" xfId="4971"/>
    <cellStyle name="Moneda 36 8 5 3 2" xfId="7904"/>
    <cellStyle name="Moneda 36 8 5 3 2 2" xfId="20967"/>
    <cellStyle name="Moneda 36 8 5 3 2 3" xfId="39557"/>
    <cellStyle name="Moneda 36 8 5 3 3" xfId="13482"/>
    <cellStyle name="Moneda 36 8 5 3 3 2" xfId="31116"/>
    <cellStyle name="Moneda 36 8 5 3 4" xfId="16499"/>
    <cellStyle name="Moneda 36 8 5 3 5" xfId="24699"/>
    <cellStyle name="Moneda 36 8 5 3 6" xfId="36502"/>
    <cellStyle name="Moneda 36 8 5 4" xfId="6509"/>
    <cellStyle name="Moneda 36 8 5 4 2" xfId="18560"/>
    <cellStyle name="Moneda 36 8 5 4 3" xfId="37967"/>
    <cellStyle name="Moneda 36 8 5 5" xfId="12087"/>
    <cellStyle name="Moneda 36 8 5 5 2" xfId="29254"/>
    <cellStyle name="Moneda 36 8 5 6" xfId="15104"/>
    <cellStyle name="Moneda 36 8 5 7" xfId="22831"/>
    <cellStyle name="Moneda 36 8 5 8" xfId="35107"/>
    <cellStyle name="Moneda 36 8 6" xfId="2660"/>
    <cellStyle name="Moneda 36 8 6 2" xfId="4973"/>
    <cellStyle name="Moneda 36 8 6 2 2" xfId="7906"/>
    <cellStyle name="Moneda 36 8 6 2 2 2" xfId="20969"/>
    <cellStyle name="Moneda 36 8 6 2 2 3" xfId="39559"/>
    <cellStyle name="Moneda 36 8 6 2 3" xfId="13484"/>
    <cellStyle name="Moneda 36 8 6 2 3 2" xfId="31118"/>
    <cellStyle name="Moneda 36 8 6 2 4" xfId="16501"/>
    <cellStyle name="Moneda 36 8 6 2 5" xfId="24701"/>
    <cellStyle name="Moneda 36 8 6 2 6" xfId="36504"/>
    <cellStyle name="Moneda 36 8 6 3" xfId="6511"/>
    <cellStyle name="Moneda 36 8 6 3 2" xfId="19028"/>
    <cellStyle name="Moneda 36 8 6 3 3" xfId="38299"/>
    <cellStyle name="Moneda 36 8 6 4" xfId="12089"/>
    <cellStyle name="Moneda 36 8 6 4 2" xfId="29256"/>
    <cellStyle name="Moneda 36 8 6 5" xfId="15106"/>
    <cellStyle name="Moneda 36 8 6 6" xfId="22833"/>
    <cellStyle name="Moneda 36 8 6 7" xfId="35109"/>
    <cellStyle name="Moneda 36 8 7" xfId="4959"/>
    <cellStyle name="Moneda 36 8 7 2" xfId="7892"/>
    <cellStyle name="Moneda 36 8 7 2 2" xfId="20955"/>
    <cellStyle name="Moneda 36 8 7 2 3" xfId="39545"/>
    <cellStyle name="Moneda 36 8 7 3" xfId="13470"/>
    <cellStyle name="Moneda 36 8 7 3 2" xfId="31104"/>
    <cellStyle name="Moneda 36 8 7 4" xfId="16487"/>
    <cellStyle name="Moneda 36 8 7 5" xfId="24687"/>
    <cellStyle name="Moneda 36 8 7 6" xfId="36490"/>
    <cellStyle name="Moneda 36 8 8" xfId="9999"/>
    <cellStyle name="Moneda 36 8 8 2" xfId="14334"/>
    <cellStyle name="Moneda 36 8 8 2 2" xfId="32834"/>
    <cellStyle name="Moneda 36 8 8 3" xfId="17351"/>
    <cellStyle name="Moneda 36 8 8 4" xfId="37354"/>
    <cellStyle name="Moneda 36 8 9" xfId="6497"/>
    <cellStyle name="Moneda 36 8 9 2" xfId="17948"/>
    <cellStyle name="Moneda 36 8 9 3" xfId="37527"/>
    <cellStyle name="Moneda 36 9" xfId="1410"/>
    <cellStyle name="Moneda 36 9 10" xfId="12090"/>
    <cellStyle name="Moneda 36 9 10 2" xfId="29257"/>
    <cellStyle name="Moneda 36 9 11" xfId="15107"/>
    <cellStyle name="Moneda 36 9 12" xfId="33921"/>
    <cellStyle name="Moneda 36 9 13" xfId="22834"/>
    <cellStyle name="Moneda 36 9 14" xfId="35110"/>
    <cellStyle name="Moneda 36 9 2" xfId="1771"/>
    <cellStyle name="Moneda 36 9 2 10" xfId="15108"/>
    <cellStyle name="Moneda 36 9 2 11" xfId="33920"/>
    <cellStyle name="Moneda 36 9 2 12" xfId="22835"/>
    <cellStyle name="Moneda 36 9 2 13" xfId="35111"/>
    <cellStyle name="Moneda 36 9 2 2" xfId="2669"/>
    <cellStyle name="Moneda 36 9 2 2 2" xfId="3591"/>
    <cellStyle name="Moneda 36 9 2 2 2 2" xfId="4977"/>
    <cellStyle name="Moneda 36 9 2 2 2 2 2" xfId="7910"/>
    <cellStyle name="Moneda 36 9 2 2 2 2 2 2" xfId="20973"/>
    <cellStyle name="Moneda 36 9 2 2 2 2 2 3" xfId="39563"/>
    <cellStyle name="Moneda 36 9 2 2 2 2 3" xfId="13488"/>
    <cellStyle name="Moneda 36 9 2 2 2 2 3 2" xfId="31122"/>
    <cellStyle name="Moneda 36 9 2 2 2 2 4" xfId="16505"/>
    <cellStyle name="Moneda 36 9 2 2 2 2 5" xfId="24705"/>
    <cellStyle name="Moneda 36 9 2 2 2 2 6" xfId="36508"/>
    <cellStyle name="Moneda 36 9 2 2 2 3" xfId="6515"/>
    <cellStyle name="Moneda 36 9 2 2 2 3 2" xfId="19779"/>
    <cellStyle name="Moneda 36 9 2 2 2 3 3" xfId="38791"/>
    <cellStyle name="Moneda 36 9 2 2 2 4" xfId="12093"/>
    <cellStyle name="Moneda 36 9 2 2 2 4 2" xfId="29260"/>
    <cellStyle name="Moneda 36 9 2 2 2 5" xfId="15110"/>
    <cellStyle name="Moneda 36 9 2 2 2 6" xfId="22837"/>
    <cellStyle name="Moneda 36 9 2 2 2 7" xfId="35113"/>
    <cellStyle name="Moneda 36 9 2 2 3" xfId="4976"/>
    <cellStyle name="Moneda 36 9 2 2 3 2" xfId="7909"/>
    <cellStyle name="Moneda 36 9 2 2 3 2 2" xfId="20972"/>
    <cellStyle name="Moneda 36 9 2 2 3 2 3" xfId="39562"/>
    <cellStyle name="Moneda 36 9 2 2 3 3" xfId="13487"/>
    <cellStyle name="Moneda 36 9 2 2 3 3 2" xfId="31121"/>
    <cellStyle name="Moneda 36 9 2 2 3 4" xfId="16504"/>
    <cellStyle name="Moneda 36 9 2 2 3 5" xfId="24704"/>
    <cellStyle name="Moneda 36 9 2 2 3 6" xfId="36507"/>
    <cellStyle name="Moneda 36 9 2 2 4" xfId="6514"/>
    <cellStyle name="Moneda 36 9 2 2 4 2" xfId="19037"/>
    <cellStyle name="Moneda 36 9 2 2 4 3" xfId="38308"/>
    <cellStyle name="Moneda 36 9 2 2 5" xfId="12092"/>
    <cellStyle name="Moneda 36 9 2 2 5 2" xfId="29259"/>
    <cellStyle name="Moneda 36 9 2 2 6" xfId="15109"/>
    <cellStyle name="Moneda 36 9 2 2 7" xfId="22836"/>
    <cellStyle name="Moneda 36 9 2 2 8" xfId="35112"/>
    <cellStyle name="Moneda 36 9 2 3" xfId="2670"/>
    <cellStyle name="Moneda 36 9 2 3 2" xfId="3592"/>
    <cellStyle name="Moneda 36 9 2 3 2 2" xfId="4979"/>
    <cellStyle name="Moneda 36 9 2 3 2 2 2" xfId="7912"/>
    <cellStyle name="Moneda 36 9 2 3 2 2 2 2" xfId="20975"/>
    <cellStyle name="Moneda 36 9 2 3 2 2 2 3" xfId="39565"/>
    <cellStyle name="Moneda 36 9 2 3 2 2 3" xfId="13490"/>
    <cellStyle name="Moneda 36 9 2 3 2 2 3 2" xfId="31124"/>
    <cellStyle name="Moneda 36 9 2 3 2 2 4" xfId="16507"/>
    <cellStyle name="Moneda 36 9 2 3 2 2 5" xfId="24707"/>
    <cellStyle name="Moneda 36 9 2 3 2 2 6" xfId="36510"/>
    <cellStyle name="Moneda 36 9 2 3 2 3" xfId="6517"/>
    <cellStyle name="Moneda 36 9 2 3 2 3 2" xfId="19780"/>
    <cellStyle name="Moneda 36 9 2 3 2 3 3" xfId="38792"/>
    <cellStyle name="Moneda 36 9 2 3 2 4" xfId="12095"/>
    <cellStyle name="Moneda 36 9 2 3 2 4 2" xfId="29262"/>
    <cellStyle name="Moneda 36 9 2 3 2 5" xfId="15112"/>
    <cellStyle name="Moneda 36 9 2 3 2 6" xfId="22839"/>
    <cellStyle name="Moneda 36 9 2 3 2 7" xfId="35115"/>
    <cellStyle name="Moneda 36 9 2 3 3" xfId="4978"/>
    <cellStyle name="Moneda 36 9 2 3 3 2" xfId="7911"/>
    <cellStyle name="Moneda 36 9 2 3 3 2 2" xfId="20974"/>
    <cellStyle name="Moneda 36 9 2 3 3 2 3" xfId="39564"/>
    <cellStyle name="Moneda 36 9 2 3 3 3" xfId="13489"/>
    <cellStyle name="Moneda 36 9 2 3 3 3 2" xfId="31123"/>
    <cellStyle name="Moneda 36 9 2 3 3 4" xfId="16506"/>
    <cellStyle name="Moneda 36 9 2 3 3 5" xfId="24706"/>
    <cellStyle name="Moneda 36 9 2 3 3 6" xfId="36509"/>
    <cellStyle name="Moneda 36 9 2 3 4" xfId="6516"/>
    <cellStyle name="Moneda 36 9 2 3 4 2" xfId="19038"/>
    <cellStyle name="Moneda 36 9 2 3 4 3" xfId="38309"/>
    <cellStyle name="Moneda 36 9 2 3 5" xfId="12094"/>
    <cellStyle name="Moneda 36 9 2 3 5 2" xfId="29261"/>
    <cellStyle name="Moneda 36 9 2 3 6" xfId="15111"/>
    <cellStyle name="Moneda 36 9 2 3 7" xfId="22838"/>
    <cellStyle name="Moneda 36 9 2 3 8" xfId="35114"/>
    <cellStyle name="Moneda 36 9 2 4" xfId="2671"/>
    <cellStyle name="Moneda 36 9 2 4 2" xfId="4980"/>
    <cellStyle name="Moneda 36 9 2 4 2 2" xfId="7913"/>
    <cellStyle name="Moneda 36 9 2 4 2 2 2" xfId="20976"/>
    <cellStyle name="Moneda 36 9 2 4 2 2 3" xfId="39566"/>
    <cellStyle name="Moneda 36 9 2 4 2 3" xfId="13491"/>
    <cellStyle name="Moneda 36 9 2 4 2 3 2" xfId="31125"/>
    <cellStyle name="Moneda 36 9 2 4 2 4" xfId="16508"/>
    <cellStyle name="Moneda 36 9 2 4 2 5" xfId="24708"/>
    <cellStyle name="Moneda 36 9 2 4 2 6" xfId="36511"/>
    <cellStyle name="Moneda 36 9 2 4 3" xfId="6518"/>
    <cellStyle name="Moneda 36 9 2 4 3 2" xfId="19039"/>
    <cellStyle name="Moneda 36 9 2 4 3 3" xfId="38310"/>
    <cellStyle name="Moneda 36 9 2 4 4" xfId="12096"/>
    <cellStyle name="Moneda 36 9 2 4 4 2" xfId="29263"/>
    <cellStyle name="Moneda 36 9 2 4 5" xfId="15113"/>
    <cellStyle name="Moneda 36 9 2 4 6" xfId="22840"/>
    <cellStyle name="Moneda 36 9 2 4 7" xfId="35116"/>
    <cellStyle name="Moneda 36 9 2 5" xfId="2668"/>
    <cellStyle name="Moneda 36 9 2 5 2" xfId="4981"/>
    <cellStyle name="Moneda 36 9 2 5 2 2" xfId="7914"/>
    <cellStyle name="Moneda 36 9 2 5 2 2 2" xfId="20977"/>
    <cellStyle name="Moneda 36 9 2 5 2 2 3" xfId="39567"/>
    <cellStyle name="Moneda 36 9 2 5 2 3" xfId="13492"/>
    <cellStyle name="Moneda 36 9 2 5 2 3 2" xfId="31126"/>
    <cellStyle name="Moneda 36 9 2 5 2 4" xfId="16509"/>
    <cellStyle name="Moneda 36 9 2 5 2 5" xfId="24709"/>
    <cellStyle name="Moneda 36 9 2 5 2 6" xfId="36512"/>
    <cellStyle name="Moneda 36 9 2 5 3" xfId="6519"/>
    <cellStyle name="Moneda 36 9 2 5 3 2" xfId="19036"/>
    <cellStyle name="Moneda 36 9 2 5 3 3" xfId="38307"/>
    <cellStyle name="Moneda 36 9 2 5 4" xfId="12097"/>
    <cellStyle name="Moneda 36 9 2 5 4 2" xfId="29264"/>
    <cellStyle name="Moneda 36 9 2 5 5" xfId="15114"/>
    <cellStyle name="Moneda 36 9 2 5 6" xfId="22841"/>
    <cellStyle name="Moneda 36 9 2 5 7" xfId="35117"/>
    <cellStyle name="Moneda 36 9 2 6" xfId="4975"/>
    <cellStyle name="Moneda 36 9 2 6 2" xfId="7908"/>
    <cellStyle name="Moneda 36 9 2 6 2 2" xfId="20971"/>
    <cellStyle name="Moneda 36 9 2 6 2 3" xfId="39561"/>
    <cellStyle name="Moneda 36 9 2 6 3" xfId="13486"/>
    <cellStyle name="Moneda 36 9 2 6 3 2" xfId="31120"/>
    <cellStyle name="Moneda 36 9 2 6 4" xfId="16503"/>
    <cellStyle name="Moneda 36 9 2 6 5" xfId="24703"/>
    <cellStyle name="Moneda 36 9 2 6 6" xfId="36506"/>
    <cellStyle name="Moneda 36 9 2 7" xfId="10002"/>
    <cellStyle name="Moneda 36 9 2 7 2" xfId="14337"/>
    <cellStyle name="Moneda 36 9 2 7 2 2" xfId="32837"/>
    <cellStyle name="Moneda 36 9 2 7 3" xfId="17354"/>
    <cellStyle name="Moneda 36 9 2 7 4" xfId="37357"/>
    <cellStyle name="Moneda 36 9 2 8" xfId="6513"/>
    <cellStyle name="Moneda 36 9 2 8 2" xfId="18251"/>
    <cellStyle name="Moneda 36 9 2 8 3" xfId="37784"/>
    <cellStyle name="Moneda 36 9 2 9" xfId="12091"/>
    <cellStyle name="Moneda 36 9 2 9 2" xfId="29258"/>
    <cellStyle name="Moneda 36 9 3" xfId="1655"/>
    <cellStyle name="Moneda 36 9 3 2" xfId="2672"/>
    <cellStyle name="Moneda 36 9 3 2 2" xfId="4983"/>
    <cellStyle name="Moneda 36 9 3 2 2 2" xfId="7916"/>
    <cellStyle name="Moneda 36 9 3 2 2 2 2" xfId="20979"/>
    <cellStyle name="Moneda 36 9 3 2 2 2 3" xfId="39569"/>
    <cellStyle name="Moneda 36 9 3 2 2 3" xfId="13494"/>
    <cellStyle name="Moneda 36 9 3 2 2 3 2" xfId="31128"/>
    <cellStyle name="Moneda 36 9 3 2 2 4" xfId="16511"/>
    <cellStyle name="Moneda 36 9 3 2 2 5" xfId="24711"/>
    <cellStyle name="Moneda 36 9 3 2 2 6" xfId="36514"/>
    <cellStyle name="Moneda 36 9 3 2 3" xfId="6521"/>
    <cellStyle name="Moneda 36 9 3 2 3 2" xfId="19040"/>
    <cellStyle name="Moneda 36 9 3 2 3 3" xfId="38311"/>
    <cellStyle name="Moneda 36 9 3 2 4" xfId="12099"/>
    <cellStyle name="Moneda 36 9 3 2 4 2" xfId="29266"/>
    <cellStyle name="Moneda 36 9 3 2 5" xfId="15116"/>
    <cellStyle name="Moneda 36 9 3 2 6" xfId="22843"/>
    <cellStyle name="Moneda 36 9 3 2 7" xfId="35119"/>
    <cellStyle name="Moneda 36 9 3 3" xfId="4982"/>
    <cellStyle name="Moneda 36 9 3 3 2" xfId="7915"/>
    <cellStyle name="Moneda 36 9 3 3 2 2" xfId="20978"/>
    <cellStyle name="Moneda 36 9 3 3 2 3" xfId="39568"/>
    <cellStyle name="Moneda 36 9 3 3 3" xfId="13493"/>
    <cellStyle name="Moneda 36 9 3 3 3 2" xfId="31127"/>
    <cellStyle name="Moneda 36 9 3 3 4" xfId="16510"/>
    <cellStyle name="Moneda 36 9 3 3 5" xfId="24710"/>
    <cellStyle name="Moneda 36 9 3 3 6" xfId="36513"/>
    <cellStyle name="Moneda 36 9 3 4" xfId="6520"/>
    <cellStyle name="Moneda 36 9 3 4 2" xfId="18137"/>
    <cellStyle name="Moneda 36 9 3 4 3" xfId="37670"/>
    <cellStyle name="Moneda 36 9 3 5" xfId="12098"/>
    <cellStyle name="Moneda 36 9 3 5 2" xfId="29265"/>
    <cellStyle name="Moneda 36 9 3 6" xfId="15115"/>
    <cellStyle name="Moneda 36 9 3 7" xfId="22842"/>
    <cellStyle name="Moneda 36 9 3 8" xfId="35118"/>
    <cellStyle name="Moneda 36 9 4" xfId="1856"/>
    <cellStyle name="Moneda 36 9 4 2" xfId="2673"/>
    <cellStyle name="Moneda 36 9 4 2 2" xfId="4985"/>
    <cellStyle name="Moneda 36 9 4 2 2 2" xfId="7918"/>
    <cellStyle name="Moneda 36 9 4 2 2 2 2" xfId="20981"/>
    <cellStyle name="Moneda 36 9 4 2 2 2 3" xfId="39571"/>
    <cellStyle name="Moneda 36 9 4 2 2 3" xfId="13496"/>
    <cellStyle name="Moneda 36 9 4 2 2 3 2" xfId="31130"/>
    <cellStyle name="Moneda 36 9 4 2 2 4" xfId="16513"/>
    <cellStyle name="Moneda 36 9 4 2 2 5" xfId="24713"/>
    <cellStyle name="Moneda 36 9 4 2 2 6" xfId="36516"/>
    <cellStyle name="Moneda 36 9 4 2 3" xfId="6523"/>
    <cellStyle name="Moneda 36 9 4 2 3 2" xfId="19041"/>
    <cellStyle name="Moneda 36 9 4 2 3 3" xfId="38312"/>
    <cellStyle name="Moneda 36 9 4 2 4" xfId="12101"/>
    <cellStyle name="Moneda 36 9 4 2 4 2" xfId="29268"/>
    <cellStyle name="Moneda 36 9 4 2 5" xfId="15118"/>
    <cellStyle name="Moneda 36 9 4 2 6" xfId="22845"/>
    <cellStyle name="Moneda 36 9 4 2 7" xfId="35121"/>
    <cellStyle name="Moneda 36 9 4 3" xfId="4984"/>
    <cellStyle name="Moneda 36 9 4 3 2" xfId="7917"/>
    <cellStyle name="Moneda 36 9 4 3 2 2" xfId="20980"/>
    <cellStyle name="Moneda 36 9 4 3 2 3" xfId="39570"/>
    <cellStyle name="Moneda 36 9 4 3 3" xfId="13495"/>
    <cellStyle name="Moneda 36 9 4 3 3 2" xfId="31129"/>
    <cellStyle name="Moneda 36 9 4 3 4" xfId="16512"/>
    <cellStyle name="Moneda 36 9 4 3 5" xfId="24712"/>
    <cellStyle name="Moneda 36 9 4 3 6" xfId="36515"/>
    <cellStyle name="Moneda 36 9 4 4" xfId="6522"/>
    <cellStyle name="Moneda 36 9 4 4 2" xfId="18335"/>
    <cellStyle name="Moneda 36 9 4 4 3" xfId="37864"/>
    <cellStyle name="Moneda 36 9 4 5" xfId="12100"/>
    <cellStyle name="Moneda 36 9 4 5 2" xfId="29267"/>
    <cellStyle name="Moneda 36 9 4 6" xfId="15117"/>
    <cellStyle name="Moneda 36 9 4 7" xfId="22844"/>
    <cellStyle name="Moneda 36 9 4 8" xfId="35120"/>
    <cellStyle name="Moneda 36 9 5" xfId="2117"/>
    <cellStyle name="Moneda 36 9 5 2" xfId="3593"/>
    <cellStyle name="Moneda 36 9 5 2 2" xfId="4987"/>
    <cellStyle name="Moneda 36 9 5 2 2 2" xfId="7920"/>
    <cellStyle name="Moneda 36 9 5 2 2 2 2" xfId="20983"/>
    <cellStyle name="Moneda 36 9 5 2 2 2 3" xfId="39573"/>
    <cellStyle name="Moneda 36 9 5 2 2 3" xfId="13498"/>
    <cellStyle name="Moneda 36 9 5 2 2 3 2" xfId="31132"/>
    <cellStyle name="Moneda 36 9 5 2 2 4" xfId="16515"/>
    <cellStyle name="Moneda 36 9 5 2 2 5" xfId="24715"/>
    <cellStyle name="Moneda 36 9 5 2 2 6" xfId="36518"/>
    <cellStyle name="Moneda 36 9 5 2 3" xfId="6525"/>
    <cellStyle name="Moneda 36 9 5 2 3 2" xfId="19781"/>
    <cellStyle name="Moneda 36 9 5 2 3 3" xfId="38793"/>
    <cellStyle name="Moneda 36 9 5 2 4" xfId="12103"/>
    <cellStyle name="Moneda 36 9 5 2 4 2" xfId="29270"/>
    <cellStyle name="Moneda 36 9 5 2 5" xfId="15120"/>
    <cellStyle name="Moneda 36 9 5 2 6" xfId="22847"/>
    <cellStyle name="Moneda 36 9 5 2 7" xfId="35123"/>
    <cellStyle name="Moneda 36 9 5 3" xfId="4986"/>
    <cellStyle name="Moneda 36 9 5 3 2" xfId="7919"/>
    <cellStyle name="Moneda 36 9 5 3 2 2" xfId="20982"/>
    <cellStyle name="Moneda 36 9 5 3 2 3" xfId="39572"/>
    <cellStyle name="Moneda 36 9 5 3 3" xfId="13497"/>
    <cellStyle name="Moneda 36 9 5 3 3 2" xfId="31131"/>
    <cellStyle name="Moneda 36 9 5 3 4" xfId="16514"/>
    <cellStyle name="Moneda 36 9 5 3 5" xfId="24714"/>
    <cellStyle name="Moneda 36 9 5 3 6" xfId="36517"/>
    <cellStyle name="Moneda 36 9 5 4" xfId="6524"/>
    <cellStyle name="Moneda 36 9 5 4 2" xfId="18561"/>
    <cellStyle name="Moneda 36 9 5 4 3" xfId="37968"/>
    <cellStyle name="Moneda 36 9 5 5" xfId="12102"/>
    <cellStyle name="Moneda 36 9 5 5 2" xfId="29269"/>
    <cellStyle name="Moneda 36 9 5 6" xfId="15119"/>
    <cellStyle name="Moneda 36 9 5 7" xfId="22846"/>
    <cellStyle name="Moneda 36 9 5 8" xfId="35122"/>
    <cellStyle name="Moneda 36 9 6" xfId="3594"/>
    <cellStyle name="Moneda 36 9 6 2" xfId="4988"/>
    <cellStyle name="Moneda 36 9 6 2 2" xfId="7921"/>
    <cellStyle name="Moneda 36 9 6 2 2 2" xfId="20984"/>
    <cellStyle name="Moneda 36 9 6 2 2 3" xfId="39574"/>
    <cellStyle name="Moneda 36 9 6 2 3" xfId="13499"/>
    <cellStyle name="Moneda 36 9 6 2 3 2" xfId="31133"/>
    <cellStyle name="Moneda 36 9 6 2 4" xfId="16516"/>
    <cellStyle name="Moneda 36 9 6 2 5" xfId="24716"/>
    <cellStyle name="Moneda 36 9 6 2 6" xfId="36519"/>
    <cellStyle name="Moneda 36 9 6 3" xfId="6526"/>
    <cellStyle name="Moneda 36 9 6 3 2" xfId="19782"/>
    <cellStyle name="Moneda 36 9 6 3 3" xfId="38794"/>
    <cellStyle name="Moneda 36 9 6 4" xfId="12104"/>
    <cellStyle name="Moneda 36 9 6 4 2" xfId="29271"/>
    <cellStyle name="Moneda 36 9 6 5" xfId="15121"/>
    <cellStyle name="Moneda 36 9 6 6" xfId="22848"/>
    <cellStyle name="Moneda 36 9 6 7" xfId="35124"/>
    <cellStyle name="Moneda 36 9 7" xfId="4974"/>
    <cellStyle name="Moneda 36 9 7 2" xfId="7907"/>
    <cellStyle name="Moneda 36 9 7 2 2" xfId="20970"/>
    <cellStyle name="Moneda 36 9 7 2 3" xfId="39560"/>
    <cellStyle name="Moneda 36 9 7 3" xfId="13485"/>
    <cellStyle name="Moneda 36 9 7 3 2" xfId="31119"/>
    <cellStyle name="Moneda 36 9 7 4" xfId="16502"/>
    <cellStyle name="Moneda 36 9 7 5" xfId="24702"/>
    <cellStyle name="Moneda 36 9 7 6" xfId="36505"/>
    <cellStyle name="Moneda 36 9 8" xfId="10001"/>
    <cellStyle name="Moneda 36 9 8 2" xfId="14336"/>
    <cellStyle name="Moneda 36 9 8 2 2" xfId="32836"/>
    <cellStyle name="Moneda 36 9 8 3" xfId="17353"/>
    <cellStyle name="Moneda 36 9 8 4" xfId="37356"/>
    <cellStyle name="Moneda 36 9 9" xfId="6512"/>
    <cellStyle name="Moneda 36 9 9 2" xfId="17949"/>
    <cellStyle name="Moneda 36 9 9 3" xfId="37528"/>
    <cellStyle name="Moneda 37" xfId="952"/>
    <cellStyle name="Moneda 37 2" xfId="2674"/>
    <cellStyle name="Moneda 37 2 2" xfId="19042"/>
    <cellStyle name="Moneda 37 3" xfId="10003"/>
    <cellStyle name="Moneda 38" xfId="953"/>
    <cellStyle name="Moneda 38 2" xfId="1363"/>
    <cellStyle name="Moneda 38 2 2" xfId="10005"/>
    <cellStyle name="Moneda 38 3" xfId="1425"/>
    <cellStyle name="Moneda 38 3 2" xfId="17961"/>
    <cellStyle name="Moneda 38 4" xfId="2120"/>
    <cellStyle name="Moneda 38 4 2" xfId="2675"/>
    <cellStyle name="Moneda 38 4 2 2" xfId="3595"/>
    <cellStyle name="Moneda 38 4 2 2 2" xfId="19783"/>
    <cellStyle name="Moneda 38 4 2 3" xfId="19043"/>
    <cellStyle name="Moneda 38 4 3" xfId="2676"/>
    <cellStyle name="Moneda 38 4 3 2" xfId="19044"/>
    <cellStyle name="Moneda 38 4 4" xfId="18564"/>
    <cellStyle name="Moneda 38 4 5" xfId="26349"/>
    <cellStyle name="Moneda 38 5" xfId="10004"/>
    <cellStyle name="Moneda 39" xfId="1454"/>
    <cellStyle name="Moneda 39 2" xfId="1400"/>
    <cellStyle name="Moneda 39 2 10" xfId="12105"/>
    <cellStyle name="Moneda 39 2 10 2" xfId="29272"/>
    <cellStyle name="Moneda 39 2 11" xfId="15122"/>
    <cellStyle name="Moneda 39 2 12" xfId="22849"/>
    <cellStyle name="Moneda 39 2 13" xfId="35125"/>
    <cellStyle name="Moneda 39 2 2" xfId="1654"/>
    <cellStyle name="Moneda 39 2 2 10" xfId="35126"/>
    <cellStyle name="Moneda 39 2 2 2" xfId="2679"/>
    <cellStyle name="Moneda 39 2 2 2 2" xfId="3596"/>
    <cellStyle name="Moneda 39 2 2 2 2 2" xfId="4992"/>
    <cellStyle name="Moneda 39 2 2 2 2 2 2" xfId="7925"/>
    <cellStyle name="Moneda 39 2 2 2 2 2 2 2" xfId="20988"/>
    <cellStyle name="Moneda 39 2 2 2 2 2 2 3" xfId="39578"/>
    <cellStyle name="Moneda 39 2 2 2 2 2 3" xfId="13503"/>
    <cellStyle name="Moneda 39 2 2 2 2 2 3 2" xfId="31137"/>
    <cellStyle name="Moneda 39 2 2 2 2 2 4" xfId="16520"/>
    <cellStyle name="Moneda 39 2 2 2 2 2 5" xfId="24720"/>
    <cellStyle name="Moneda 39 2 2 2 2 2 6" xfId="36523"/>
    <cellStyle name="Moneda 39 2 2 2 2 3" xfId="6530"/>
    <cellStyle name="Moneda 39 2 2 2 2 3 2" xfId="19784"/>
    <cellStyle name="Moneda 39 2 2 2 2 3 3" xfId="38795"/>
    <cellStyle name="Moneda 39 2 2 2 2 4" xfId="12108"/>
    <cellStyle name="Moneda 39 2 2 2 2 4 2" xfId="29275"/>
    <cellStyle name="Moneda 39 2 2 2 2 5" xfId="15125"/>
    <cellStyle name="Moneda 39 2 2 2 2 6" xfId="22852"/>
    <cellStyle name="Moneda 39 2 2 2 2 7" xfId="35128"/>
    <cellStyle name="Moneda 39 2 2 2 3" xfId="4991"/>
    <cellStyle name="Moneda 39 2 2 2 3 2" xfId="7924"/>
    <cellStyle name="Moneda 39 2 2 2 3 2 2" xfId="20987"/>
    <cellStyle name="Moneda 39 2 2 2 3 2 3" xfId="39577"/>
    <cellStyle name="Moneda 39 2 2 2 3 3" xfId="13502"/>
    <cellStyle name="Moneda 39 2 2 2 3 3 2" xfId="31136"/>
    <cellStyle name="Moneda 39 2 2 2 3 4" xfId="16519"/>
    <cellStyle name="Moneda 39 2 2 2 3 5" xfId="24719"/>
    <cellStyle name="Moneda 39 2 2 2 3 6" xfId="36522"/>
    <cellStyle name="Moneda 39 2 2 2 4" xfId="6529"/>
    <cellStyle name="Moneda 39 2 2 2 4 2" xfId="19047"/>
    <cellStyle name="Moneda 39 2 2 2 4 3" xfId="38315"/>
    <cellStyle name="Moneda 39 2 2 2 5" xfId="12107"/>
    <cellStyle name="Moneda 39 2 2 2 5 2" xfId="29274"/>
    <cellStyle name="Moneda 39 2 2 2 6" xfId="15124"/>
    <cellStyle name="Moneda 39 2 2 2 7" xfId="22851"/>
    <cellStyle name="Moneda 39 2 2 2 8" xfId="35127"/>
    <cellStyle name="Moneda 39 2 2 3" xfId="2680"/>
    <cellStyle name="Moneda 39 2 2 3 2" xfId="4993"/>
    <cellStyle name="Moneda 39 2 2 3 2 2" xfId="7926"/>
    <cellStyle name="Moneda 39 2 2 3 2 2 2" xfId="20989"/>
    <cellStyle name="Moneda 39 2 2 3 2 2 3" xfId="39579"/>
    <cellStyle name="Moneda 39 2 2 3 2 3" xfId="13504"/>
    <cellStyle name="Moneda 39 2 2 3 2 3 2" xfId="31138"/>
    <cellStyle name="Moneda 39 2 2 3 2 4" xfId="16521"/>
    <cellStyle name="Moneda 39 2 2 3 2 5" xfId="24721"/>
    <cellStyle name="Moneda 39 2 2 3 2 6" xfId="36524"/>
    <cellStyle name="Moneda 39 2 2 3 3" xfId="6531"/>
    <cellStyle name="Moneda 39 2 2 3 3 2" xfId="19048"/>
    <cellStyle name="Moneda 39 2 2 3 3 3" xfId="38316"/>
    <cellStyle name="Moneda 39 2 2 3 4" xfId="12109"/>
    <cellStyle name="Moneda 39 2 2 3 4 2" xfId="29276"/>
    <cellStyle name="Moneda 39 2 2 3 5" xfId="15126"/>
    <cellStyle name="Moneda 39 2 2 3 6" xfId="22853"/>
    <cellStyle name="Moneda 39 2 2 3 7" xfId="35129"/>
    <cellStyle name="Moneda 39 2 2 4" xfId="2678"/>
    <cellStyle name="Moneda 39 2 2 4 2" xfId="4994"/>
    <cellStyle name="Moneda 39 2 2 4 2 2" xfId="7927"/>
    <cellStyle name="Moneda 39 2 2 4 2 2 2" xfId="20990"/>
    <cellStyle name="Moneda 39 2 2 4 2 2 3" xfId="39580"/>
    <cellStyle name="Moneda 39 2 2 4 2 3" xfId="13505"/>
    <cellStyle name="Moneda 39 2 2 4 2 3 2" xfId="31139"/>
    <cellStyle name="Moneda 39 2 2 4 2 4" xfId="16522"/>
    <cellStyle name="Moneda 39 2 2 4 2 5" xfId="24722"/>
    <cellStyle name="Moneda 39 2 2 4 2 6" xfId="36525"/>
    <cellStyle name="Moneda 39 2 2 4 3" xfId="6532"/>
    <cellStyle name="Moneda 39 2 2 4 3 2" xfId="19046"/>
    <cellStyle name="Moneda 39 2 2 4 3 3" xfId="38314"/>
    <cellStyle name="Moneda 39 2 2 4 4" xfId="12110"/>
    <cellStyle name="Moneda 39 2 2 4 4 2" xfId="29277"/>
    <cellStyle name="Moneda 39 2 2 4 5" xfId="15127"/>
    <cellStyle name="Moneda 39 2 2 4 6" xfId="22854"/>
    <cellStyle name="Moneda 39 2 2 4 7" xfId="35130"/>
    <cellStyle name="Moneda 39 2 2 5" xfId="4990"/>
    <cellStyle name="Moneda 39 2 2 5 2" xfId="7923"/>
    <cellStyle name="Moneda 39 2 2 5 2 2" xfId="20986"/>
    <cellStyle name="Moneda 39 2 2 5 2 3" xfId="39576"/>
    <cellStyle name="Moneda 39 2 2 5 3" xfId="13501"/>
    <cellStyle name="Moneda 39 2 2 5 3 2" xfId="31135"/>
    <cellStyle name="Moneda 39 2 2 5 4" xfId="16518"/>
    <cellStyle name="Moneda 39 2 2 5 5" xfId="24718"/>
    <cellStyle name="Moneda 39 2 2 5 6" xfId="36521"/>
    <cellStyle name="Moneda 39 2 2 6" xfId="6528"/>
    <cellStyle name="Moneda 39 2 2 6 2" xfId="18136"/>
    <cellStyle name="Moneda 39 2 2 7" xfId="12106"/>
    <cellStyle name="Moneda 39 2 2 7 2" xfId="29273"/>
    <cellStyle name="Moneda 39 2 2 8" xfId="15123"/>
    <cellStyle name="Moneda 39 2 2 9" xfId="22850"/>
    <cellStyle name="Moneda 39 2 3" xfId="1854"/>
    <cellStyle name="Moneda 39 2 3 2" xfId="2681"/>
    <cellStyle name="Moneda 39 2 3 2 2" xfId="4996"/>
    <cellStyle name="Moneda 39 2 3 2 2 2" xfId="7929"/>
    <cellStyle name="Moneda 39 2 3 2 2 2 2" xfId="20992"/>
    <cellStyle name="Moneda 39 2 3 2 2 2 3" xfId="39582"/>
    <cellStyle name="Moneda 39 2 3 2 2 3" xfId="13507"/>
    <cellStyle name="Moneda 39 2 3 2 2 3 2" xfId="31141"/>
    <cellStyle name="Moneda 39 2 3 2 2 4" xfId="16524"/>
    <cellStyle name="Moneda 39 2 3 2 2 5" xfId="24724"/>
    <cellStyle name="Moneda 39 2 3 2 2 6" xfId="36527"/>
    <cellStyle name="Moneda 39 2 3 2 3" xfId="6534"/>
    <cellStyle name="Moneda 39 2 3 2 3 2" xfId="19049"/>
    <cellStyle name="Moneda 39 2 3 2 3 3" xfId="38317"/>
    <cellStyle name="Moneda 39 2 3 2 4" xfId="12112"/>
    <cellStyle name="Moneda 39 2 3 2 4 2" xfId="29279"/>
    <cellStyle name="Moneda 39 2 3 2 5" xfId="15129"/>
    <cellStyle name="Moneda 39 2 3 2 6" xfId="22856"/>
    <cellStyle name="Moneda 39 2 3 2 7" xfId="35132"/>
    <cellStyle name="Moneda 39 2 3 3" xfId="4995"/>
    <cellStyle name="Moneda 39 2 3 3 2" xfId="7928"/>
    <cellStyle name="Moneda 39 2 3 3 2 2" xfId="20991"/>
    <cellStyle name="Moneda 39 2 3 3 2 3" xfId="39581"/>
    <cellStyle name="Moneda 39 2 3 3 3" xfId="13506"/>
    <cellStyle name="Moneda 39 2 3 3 3 2" xfId="31140"/>
    <cellStyle name="Moneda 39 2 3 3 4" xfId="16523"/>
    <cellStyle name="Moneda 39 2 3 3 5" xfId="24723"/>
    <cellStyle name="Moneda 39 2 3 3 6" xfId="36526"/>
    <cellStyle name="Moneda 39 2 3 4" xfId="6533"/>
    <cellStyle name="Moneda 39 2 3 4 2" xfId="18333"/>
    <cellStyle name="Moneda 39 2 3 4 3" xfId="37863"/>
    <cellStyle name="Moneda 39 2 3 5" xfId="12111"/>
    <cellStyle name="Moneda 39 2 3 5 2" xfId="29278"/>
    <cellStyle name="Moneda 39 2 3 6" xfId="15128"/>
    <cellStyle name="Moneda 39 2 3 7" xfId="22855"/>
    <cellStyle name="Moneda 39 2 3 8" xfId="35131"/>
    <cellStyle name="Moneda 39 2 4" xfId="2122"/>
    <cellStyle name="Moneda 39 2 4 2" xfId="2682"/>
    <cellStyle name="Moneda 39 2 4 3" xfId="18566"/>
    <cellStyle name="Moneda 39 2 4 3 2" xfId="27698"/>
    <cellStyle name="Moneda 39 2 4 3 3" xfId="37969"/>
    <cellStyle name="Moneda 39 2 5" xfId="2683"/>
    <cellStyle name="Moneda 39 2 5 2" xfId="3597"/>
    <cellStyle name="Moneda 39 2 5 2 2" xfId="4998"/>
    <cellStyle name="Moneda 39 2 5 2 2 2" xfId="7931"/>
    <cellStyle name="Moneda 39 2 5 2 2 2 2" xfId="20994"/>
    <cellStyle name="Moneda 39 2 5 2 2 2 3" xfId="39584"/>
    <cellStyle name="Moneda 39 2 5 2 2 3" xfId="13509"/>
    <cellStyle name="Moneda 39 2 5 2 2 3 2" xfId="31143"/>
    <cellStyle name="Moneda 39 2 5 2 2 4" xfId="16526"/>
    <cellStyle name="Moneda 39 2 5 2 2 5" xfId="24726"/>
    <cellStyle name="Moneda 39 2 5 2 2 6" xfId="36529"/>
    <cellStyle name="Moneda 39 2 5 2 3" xfId="6536"/>
    <cellStyle name="Moneda 39 2 5 2 3 2" xfId="19785"/>
    <cellStyle name="Moneda 39 2 5 2 3 3" xfId="38796"/>
    <cellStyle name="Moneda 39 2 5 2 4" xfId="12114"/>
    <cellStyle name="Moneda 39 2 5 2 4 2" xfId="29281"/>
    <cellStyle name="Moneda 39 2 5 2 5" xfId="15131"/>
    <cellStyle name="Moneda 39 2 5 2 6" xfId="22858"/>
    <cellStyle name="Moneda 39 2 5 2 7" xfId="35134"/>
    <cellStyle name="Moneda 39 2 5 3" xfId="4997"/>
    <cellStyle name="Moneda 39 2 5 3 2" xfId="7930"/>
    <cellStyle name="Moneda 39 2 5 3 2 2" xfId="20993"/>
    <cellStyle name="Moneda 39 2 5 3 2 3" xfId="39583"/>
    <cellStyle name="Moneda 39 2 5 3 3" xfId="13508"/>
    <cellStyle name="Moneda 39 2 5 3 3 2" xfId="31142"/>
    <cellStyle name="Moneda 39 2 5 3 4" xfId="16525"/>
    <cellStyle name="Moneda 39 2 5 3 5" xfId="24725"/>
    <cellStyle name="Moneda 39 2 5 3 6" xfId="36528"/>
    <cellStyle name="Moneda 39 2 5 4" xfId="6535"/>
    <cellStyle name="Moneda 39 2 5 4 2" xfId="19050"/>
    <cellStyle name="Moneda 39 2 5 4 3" xfId="38318"/>
    <cellStyle name="Moneda 39 2 5 5" xfId="12113"/>
    <cellStyle name="Moneda 39 2 5 5 2" xfId="29280"/>
    <cellStyle name="Moneda 39 2 5 6" xfId="15130"/>
    <cellStyle name="Moneda 39 2 5 7" xfId="22857"/>
    <cellStyle name="Moneda 39 2 5 8" xfId="35133"/>
    <cellStyle name="Moneda 39 2 6" xfId="2677"/>
    <cellStyle name="Moneda 39 2 6 2" xfId="4999"/>
    <cellStyle name="Moneda 39 2 6 2 2" xfId="7932"/>
    <cellStyle name="Moneda 39 2 6 2 2 2" xfId="20995"/>
    <cellStyle name="Moneda 39 2 6 2 2 3" xfId="39585"/>
    <cellStyle name="Moneda 39 2 6 2 3" xfId="13510"/>
    <cellStyle name="Moneda 39 2 6 2 3 2" xfId="31144"/>
    <cellStyle name="Moneda 39 2 6 2 4" xfId="16527"/>
    <cellStyle name="Moneda 39 2 6 2 5" xfId="24727"/>
    <cellStyle name="Moneda 39 2 6 2 6" xfId="36530"/>
    <cellStyle name="Moneda 39 2 6 3" xfId="6537"/>
    <cellStyle name="Moneda 39 2 6 3 2" xfId="19045"/>
    <cellStyle name="Moneda 39 2 6 3 3" xfId="38313"/>
    <cellStyle name="Moneda 39 2 6 4" xfId="12115"/>
    <cellStyle name="Moneda 39 2 6 4 2" xfId="29282"/>
    <cellStyle name="Moneda 39 2 6 5" xfId="15132"/>
    <cellStyle name="Moneda 39 2 6 6" xfId="22859"/>
    <cellStyle name="Moneda 39 2 6 7" xfId="35135"/>
    <cellStyle name="Moneda 39 2 7" xfId="4989"/>
    <cellStyle name="Moneda 39 2 7 2" xfId="7922"/>
    <cellStyle name="Moneda 39 2 7 2 2" xfId="20985"/>
    <cellStyle name="Moneda 39 2 7 2 3" xfId="39575"/>
    <cellStyle name="Moneda 39 2 7 3" xfId="13500"/>
    <cellStyle name="Moneda 39 2 7 3 2" xfId="31134"/>
    <cellStyle name="Moneda 39 2 7 4" xfId="16517"/>
    <cellStyle name="Moneda 39 2 7 5" xfId="24717"/>
    <cellStyle name="Moneda 39 2 7 6" xfId="36520"/>
    <cellStyle name="Moneda 39 2 8" xfId="10006"/>
    <cellStyle name="Moneda 39 2 9" xfId="6527"/>
    <cellStyle name="Moneda 39 2 9 2" xfId="17939"/>
    <cellStyle name="Moneda 39 2 9 3" xfId="37518"/>
    <cellStyle name="Moneda 39 3" xfId="1653"/>
    <cellStyle name="Moneda 39 3 2" xfId="1652"/>
    <cellStyle name="Moneda 39 3 2 10" xfId="35136"/>
    <cellStyle name="Moneda 39 3 2 2" xfId="2685"/>
    <cellStyle name="Moneda 39 3 2 2 2" xfId="5001"/>
    <cellStyle name="Moneda 39 3 2 2 2 2" xfId="7934"/>
    <cellStyle name="Moneda 39 3 2 2 2 2 2" xfId="20997"/>
    <cellStyle name="Moneda 39 3 2 2 2 2 3" xfId="39587"/>
    <cellStyle name="Moneda 39 3 2 2 2 3" xfId="13512"/>
    <cellStyle name="Moneda 39 3 2 2 2 3 2" xfId="31146"/>
    <cellStyle name="Moneda 39 3 2 2 2 4" xfId="16529"/>
    <cellStyle name="Moneda 39 3 2 2 2 5" xfId="24729"/>
    <cellStyle name="Moneda 39 3 2 2 2 6" xfId="36532"/>
    <cellStyle name="Moneda 39 3 2 2 3" xfId="6539"/>
    <cellStyle name="Moneda 39 3 2 2 3 2" xfId="19052"/>
    <cellStyle name="Moneda 39 3 2 2 3 3" xfId="38319"/>
    <cellStyle name="Moneda 39 3 2 2 4" xfId="12117"/>
    <cellStyle name="Moneda 39 3 2 2 4 2" xfId="29284"/>
    <cellStyle name="Moneda 39 3 2 2 5" xfId="15134"/>
    <cellStyle name="Moneda 39 3 2 2 6" xfId="22861"/>
    <cellStyle name="Moneda 39 3 2 2 7" xfId="35137"/>
    <cellStyle name="Moneda 39 3 2 3" xfId="5000"/>
    <cellStyle name="Moneda 39 3 2 3 2" xfId="7933"/>
    <cellStyle name="Moneda 39 3 2 3 2 2" xfId="20996"/>
    <cellStyle name="Moneda 39 3 2 3 2 3" xfId="39586"/>
    <cellStyle name="Moneda 39 3 2 3 3" xfId="13511"/>
    <cellStyle name="Moneda 39 3 2 3 3 2" xfId="31145"/>
    <cellStyle name="Moneda 39 3 2 3 4" xfId="16528"/>
    <cellStyle name="Moneda 39 3 2 3 5" xfId="24728"/>
    <cellStyle name="Moneda 39 3 2 3 6" xfId="36531"/>
    <cellStyle name="Moneda 39 3 2 4" xfId="10008"/>
    <cellStyle name="Moneda 39 3 2 4 2" xfId="14339"/>
    <cellStyle name="Moneda 39 3 2 4 2 2" xfId="32839"/>
    <cellStyle name="Moneda 39 3 2 4 3" xfId="17356"/>
    <cellStyle name="Moneda 39 3 2 4 4" xfId="37359"/>
    <cellStyle name="Moneda 39 3 2 5" xfId="6538"/>
    <cellStyle name="Moneda 39 3 2 5 2" xfId="18134"/>
    <cellStyle name="Moneda 39 3 2 5 3" xfId="37668"/>
    <cellStyle name="Moneda 39 3 2 6" xfId="12116"/>
    <cellStyle name="Moneda 39 3 2 6 2" xfId="29283"/>
    <cellStyle name="Moneda 39 3 2 7" xfId="15133"/>
    <cellStyle name="Moneda 39 3 2 8" xfId="33918"/>
    <cellStyle name="Moneda 39 3 2 9" xfId="22860"/>
    <cellStyle name="Moneda 39 3 3" xfId="1650"/>
    <cellStyle name="Moneda 39 3 3 2" xfId="2686"/>
    <cellStyle name="Moneda 39 3 3 2 2" xfId="5003"/>
    <cellStyle name="Moneda 39 3 3 2 2 2" xfId="7936"/>
    <cellStyle name="Moneda 39 3 3 2 2 2 2" xfId="20999"/>
    <cellStyle name="Moneda 39 3 3 2 2 2 3" xfId="39589"/>
    <cellStyle name="Moneda 39 3 3 2 2 3" xfId="13514"/>
    <cellStyle name="Moneda 39 3 3 2 2 3 2" xfId="31148"/>
    <cellStyle name="Moneda 39 3 3 2 2 4" xfId="16531"/>
    <cellStyle name="Moneda 39 3 3 2 2 5" xfId="24731"/>
    <cellStyle name="Moneda 39 3 3 2 2 6" xfId="36534"/>
    <cellStyle name="Moneda 39 3 3 2 3" xfId="6541"/>
    <cellStyle name="Moneda 39 3 3 2 3 2" xfId="19053"/>
    <cellStyle name="Moneda 39 3 3 2 3 3" xfId="38320"/>
    <cellStyle name="Moneda 39 3 3 2 4" xfId="12119"/>
    <cellStyle name="Moneda 39 3 3 2 4 2" xfId="29286"/>
    <cellStyle name="Moneda 39 3 3 2 5" xfId="15136"/>
    <cellStyle name="Moneda 39 3 3 2 6" xfId="22863"/>
    <cellStyle name="Moneda 39 3 3 2 7" xfId="35139"/>
    <cellStyle name="Moneda 39 3 3 3" xfId="5002"/>
    <cellStyle name="Moneda 39 3 3 3 2" xfId="7935"/>
    <cellStyle name="Moneda 39 3 3 3 2 2" xfId="20998"/>
    <cellStyle name="Moneda 39 3 3 3 2 3" xfId="39588"/>
    <cellStyle name="Moneda 39 3 3 3 3" xfId="13513"/>
    <cellStyle name="Moneda 39 3 3 3 3 2" xfId="31147"/>
    <cellStyle name="Moneda 39 3 3 3 4" xfId="16530"/>
    <cellStyle name="Moneda 39 3 3 3 5" xfId="24730"/>
    <cellStyle name="Moneda 39 3 3 3 6" xfId="36533"/>
    <cellStyle name="Moneda 39 3 3 4" xfId="6540"/>
    <cellStyle name="Moneda 39 3 3 4 2" xfId="18132"/>
    <cellStyle name="Moneda 39 3 3 4 3" xfId="37666"/>
    <cellStyle name="Moneda 39 3 3 5" xfId="12118"/>
    <cellStyle name="Moneda 39 3 3 5 2" xfId="29285"/>
    <cellStyle name="Moneda 39 3 3 6" xfId="15135"/>
    <cellStyle name="Moneda 39 3 3 7" xfId="22862"/>
    <cellStyle name="Moneda 39 3 3 8" xfId="35138"/>
    <cellStyle name="Moneda 39 3 4" xfId="2684"/>
    <cellStyle name="Moneda 39 3 4 2" xfId="10007"/>
    <cellStyle name="Moneda 39 3 4 2 2" xfId="19051"/>
    <cellStyle name="Moneda 39 3 4 3" xfId="14338"/>
    <cellStyle name="Moneda 39 3 4 3 2" xfId="32838"/>
    <cellStyle name="Moneda 39 3 4 4" xfId="17355"/>
    <cellStyle name="Moneda 39 3 4 5" xfId="37358"/>
    <cellStyle name="Moneda 39 3 5" xfId="18135"/>
    <cellStyle name="Moneda 39 3 5 2" xfId="27692"/>
    <cellStyle name="Moneda 39 3 5 3" xfId="37669"/>
    <cellStyle name="Moneda 39 3 6" xfId="33919"/>
    <cellStyle name="Moneda 39 4" xfId="1901"/>
    <cellStyle name="Moneda 39 4 2" xfId="2687"/>
    <cellStyle name="Moneda 39 4 2 2" xfId="19054"/>
    <cellStyle name="Moneda 39 4 3" xfId="18380"/>
    <cellStyle name="Moneda 39 4 3 2" xfId="27696"/>
    <cellStyle name="Moneda 39 4 3 3" xfId="37908"/>
    <cellStyle name="Moneda 39 5" xfId="1855"/>
    <cellStyle name="Moneda 39 5 2" xfId="2688"/>
    <cellStyle name="Moneda 39 5 3" xfId="18334"/>
    <cellStyle name="Moneda 39 6" xfId="11380"/>
    <cellStyle name="Moneda 39 6 2" xfId="14457"/>
    <cellStyle name="Moneda 39 6 2 2" xfId="27157"/>
    <cellStyle name="Moneda 39 6 3" xfId="17474"/>
    <cellStyle name="Moneda 39 6 4" xfId="37477"/>
    <cellStyle name="Moneda 39 7" xfId="17898"/>
    <cellStyle name="Moneda 39 7 2" xfId="27634"/>
    <cellStyle name="Moneda 4" xfId="427"/>
    <cellStyle name="Moneda 4 10" xfId="1455"/>
    <cellStyle name="Moneda 4 10 10" xfId="6543"/>
    <cellStyle name="Moneda 4 10 10 2" xfId="17985"/>
    <cellStyle name="Moneda 4 10 10 3" xfId="37558"/>
    <cellStyle name="Moneda 4 10 11" xfId="12121"/>
    <cellStyle name="Moneda 4 10 11 2" xfId="29288"/>
    <cellStyle name="Moneda 4 10 12" xfId="15138"/>
    <cellStyle name="Moneda 4 10 13" xfId="34425"/>
    <cellStyle name="Moneda 4 10 14" xfId="22864"/>
    <cellStyle name="Moneda 4 10 15" xfId="35141"/>
    <cellStyle name="Moneda 4 10 2" xfId="1411"/>
    <cellStyle name="Moneda 4 10 2 10" xfId="15139"/>
    <cellStyle name="Moneda 4 10 2 11" xfId="33917"/>
    <cellStyle name="Moneda 4 10 2 12" xfId="22865"/>
    <cellStyle name="Moneda 4 10 2 13" xfId="35142"/>
    <cellStyle name="Moneda 4 10 2 2" xfId="1651"/>
    <cellStyle name="Moneda 4 10 2 2 2" xfId="2691"/>
    <cellStyle name="Moneda 4 10 2 2 2 2" xfId="5008"/>
    <cellStyle name="Moneda 4 10 2 2 2 2 2" xfId="7941"/>
    <cellStyle name="Moneda 4 10 2 2 2 2 2 2" xfId="21004"/>
    <cellStyle name="Moneda 4 10 2 2 2 2 2 3" xfId="39594"/>
    <cellStyle name="Moneda 4 10 2 2 2 2 3" xfId="13519"/>
    <cellStyle name="Moneda 4 10 2 2 2 2 3 2" xfId="31153"/>
    <cellStyle name="Moneda 4 10 2 2 2 2 4" xfId="16536"/>
    <cellStyle name="Moneda 4 10 2 2 2 2 5" xfId="24736"/>
    <cellStyle name="Moneda 4 10 2 2 2 2 6" xfId="36539"/>
    <cellStyle name="Moneda 4 10 2 2 2 3" xfId="6546"/>
    <cellStyle name="Moneda 4 10 2 2 2 3 2" xfId="19057"/>
    <cellStyle name="Moneda 4 10 2 2 2 3 3" xfId="38323"/>
    <cellStyle name="Moneda 4 10 2 2 2 4" xfId="12124"/>
    <cellStyle name="Moneda 4 10 2 2 2 4 2" xfId="29291"/>
    <cellStyle name="Moneda 4 10 2 2 2 5" xfId="15141"/>
    <cellStyle name="Moneda 4 10 2 2 2 6" xfId="22867"/>
    <cellStyle name="Moneda 4 10 2 2 2 7" xfId="35144"/>
    <cellStyle name="Moneda 4 10 2 2 3" xfId="5007"/>
    <cellStyle name="Moneda 4 10 2 2 3 2" xfId="7940"/>
    <cellStyle name="Moneda 4 10 2 2 3 2 2" xfId="21003"/>
    <cellStyle name="Moneda 4 10 2 2 3 2 3" xfId="39593"/>
    <cellStyle name="Moneda 4 10 2 2 3 3" xfId="13518"/>
    <cellStyle name="Moneda 4 10 2 2 3 3 2" xfId="31152"/>
    <cellStyle name="Moneda 4 10 2 2 3 4" xfId="16535"/>
    <cellStyle name="Moneda 4 10 2 2 3 5" xfId="24735"/>
    <cellStyle name="Moneda 4 10 2 2 3 6" xfId="36538"/>
    <cellStyle name="Moneda 4 10 2 2 4" xfId="6545"/>
    <cellStyle name="Moneda 4 10 2 2 4 2" xfId="18133"/>
    <cellStyle name="Moneda 4 10 2 2 4 3" xfId="37667"/>
    <cellStyle name="Moneda 4 10 2 2 5" xfId="12123"/>
    <cellStyle name="Moneda 4 10 2 2 5 2" xfId="29290"/>
    <cellStyle name="Moneda 4 10 2 2 6" xfId="15140"/>
    <cellStyle name="Moneda 4 10 2 2 7" xfId="22866"/>
    <cellStyle name="Moneda 4 10 2 2 8" xfId="35143"/>
    <cellStyle name="Moneda 4 10 2 3" xfId="1852"/>
    <cellStyle name="Moneda 4 10 2 3 2" xfId="2692"/>
    <cellStyle name="Moneda 4 10 2 3 2 2" xfId="5010"/>
    <cellStyle name="Moneda 4 10 2 3 2 2 2" xfId="7943"/>
    <cellStyle name="Moneda 4 10 2 3 2 2 2 2" xfId="21006"/>
    <cellStyle name="Moneda 4 10 2 3 2 2 2 3" xfId="39596"/>
    <cellStyle name="Moneda 4 10 2 3 2 2 3" xfId="13521"/>
    <cellStyle name="Moneda 4 10 2 3 2 2 3 2" xfId="31155"/>
    <cellStyle name="Moneda 4 10 2 3 2 2 4" xfId="16538"/>
    <cellStyle name="Moneda 4 10 2 3 2 2 5" xfId="24738"/>
    <cellStyle name="Moneda 4 10 2 3 2 2 6" xfId="36541"/>
    <cellStyle name="Moneda 4 10 2 3 2 3" xfId="6548"/>
    <cellStyle name="Moneda 4 10 2 3 2 3 2" xfId="19058"/>
    <cellStyle name="Moneda 4 10 2 3 2 3 3" xfId="38324"/>
    <cellStyle name="Moneda 4 10 2 3 2 4" xfId="12126"/>
    <cellStyle name="Moneda 4 10 2 3 2 4 2" xfId="29293"/>
    <cellStyle name="Moneda 4 10 2 3 2 5" xfId="15143"/>
    <cellStyle name="Moneda 4 10 2 3 2 6" xfId="22869"/>
    <cellStyle name="Moneda 4 10 2 3 2 7" xfId="35146"/>
    <cellStyle name="Moneda 4 10 2 3 3" xfId="5009"/>
    <cellStyle name="Moneda 4 10 2 3 3 2" xfId="7942"/>
    <cellStyle name="Moneda 4 10 2 3 3 2 2" xfId="21005"/>
    <cellStyle name="Moneda 4 10 2 3 3 2 3" xfId="39595"/>
    <cellStyle name="Moneda 4 10 2 3 3 3" xfId="13520"/>
    <cellStyle name="Moneda 4 10 2 3 3 3 2" xfId="31154"/>
    <cellStyle name="Moneda 4 10 2 3 3 4" xfId="16537"/>
    <cellStyle name="Moneda 4 10 2 3 3 5" xfId="24737"/>
    <cellStyle name="Moneda 4 10 2 3 3 6" xfId="36540"/>
    <cellStyle name="Moneda 4 10 2 3 4" xfId="6547"/>
    <cellStyle name="Moneda 4 10 2 3 4 2" xfId="18331"/>
    <cellStyle name="Moneda 4 10 2 3 4 3" xfId="37861"/>
    <cellStyle name="Moneda 4 10 2 3 5" xfId="12125"/>
    <cellStyle name="Moneda 4 10 2 3 5 2" xfId="29292"/>
    <cellStyle name="Moneda 4 10 2 3 6" xfId="15142"/>
    <cellStyle name="Moneda 4 10 2 3 7" xfId="22868"/>
    <cellStyle name="Moneda 4 10 2 3 8" xfId="35145"/>
    <cellStyle name="Moneda 4 10 2 4" xfId="2693"/>
    <cellStyle name="Moneda 4 10 2 4 2" xfId="5011"/>
    <cellStyle name="Moneda 4 10 2 4 2 2" xfId="7944"/>
    <cellStyle name="Moneda 4 10 2 4 2 2 2" xfId="21007"/>
    <cellStyle name="Moneda 4 10 2 4 2 2 3" xfId="39597"/>
    <cellStyle name="Moneda 4 10 2 4 2 3" xfId="13522"/>
    <cellStyle name="Moneda 4 10 2 4 2 3 2" xfId="31156"/>
    <cellStyle name="Moneda 4 10 2 4 2 4" xfId="16539"/>
    <cellStyle name="Moneda 4 10 2 4 2 5" xfId="24739"/>
    <cellStyle name="Moneda 4 10 2 4 2 6" xfId="36542"/>
    <cellStyle name="Moneda 4 10 2 4 3" xfId="6549"/>
    <cellStyle name="Moneda 4 10 2 4 3 2" xfId="19059"/>
    <cellStyle name="Moneda 4 10 2 4 3 3" xfId="38325"/>
    <cellStyle name="Moneda 4 10 2 4 4" xfId="12127"/>
    <cellStyle name="Moneda 4 10 2 4 4 2" xfId="29294"/>
    <cellStyle name="Moneda 4 10 2 4 5" xfId="15144"/>
    <cellStyle name="Moneda 4 10 2 4 6" xfId="22870"/>
    <cellStyle name="Moneda 4 10 2 4 7" xfId="35147"/>
    <cellStyle name="Moneda 4 10 2 5" xfId="2690"/>
    <cellStyle name="Moneda 4 10 2 5 2" xfId="5012"/>
    <cellStyle name="Moneda 4 10 2 5 2 2" xfId="7945"/>
    <cellStyle name="Moneda 4 10 2 5 2 2 2" xfId="21008"/>
    <cellStyle name="Moneda 4 10 2 5 2 2 3" xfId="39598"/>
    <cellStyle name="Moneda 4 10 2 5 2 3" xfId="13523"/>
    <cellStyle name="Moneda 4 10 2 5 2 3 2" xfId="31157"/>
    <cellStyle name="Moneda 4 10 2 5 2 4" xfId="16540"/>
    <cellStyle name="Moneda 4 10 2 5 2 5" xfId="24740"/>
    <cellStyle name="Moneda 4 10 2 5 2 6" xfId="36543"/>
    <cellStyle name="Moneda 4 10 2 5 3" xfId="6550"/>
    <cellStyle name="Moneda 4 10 2 5 3 2" xfId="19056"/>
    <cellStyle name="Moneda 4 10 2 5 3 3" xfId="38322"/>
    <cellStyle name="Moneda 4 10 2 5 4" xfId="12128"/>
    <cellStyle name="Moneda 4 10 2 5 4 2" xfId="29295"/>
    <cellStyle name="Moneda 4 10 2 5 5" xfId="15145"/>
    <cellStyle name="Moneda 4 10 2 5 6" xfId="22871"/>
    <cellStyle name="Moneda 4 10 2 5 7" xfId="35148"/>
    <cellStyle name="Moneda 4 10 2 6" xfId="5006"/>
    <cellStyle name="Moneda 4 10 2 6 2" xfId="7939"/>
    <cellStyle name="Moneda 4 10 2 6 2 2" xfId="21002"/>
    <cellStyle name="Moneda 4 10 2 6 2 3" xfId="39592"/>
    <cellStyle name="Moneda 4 10 2 6 3" xfId="13517"/>
    <cellStyle name="Moneda 4 10 2 6 3 2" xfId="31151"/>
    <cellStyle name="Moneda 4 10 2 6 4" xfId="16534"/>
    <cellStyle name="Moneda 4 10 2 6 5" xfId="24734"/>
    <cellStyle name="Moneda 4 10 2 6 6" xfId="36537"/>
    <cellStyle name="Moneda 4 10 2 7" xfId="10011"/>
    <cellStyle name="Moneda 4 10 2 7 2" xfId="14342"/>
    <cellStyle name="Moneda 4 10 2 7 2 2" xfId="32842"/>
    <cellStyle name="Moneda 4 10 2 7 3" xfId="17359"/>
    <cellStyle name="Moneda 4 10 2 7 4" xfId="37362"/>
    <cellStyle name="Moneda 4 10 2 8" xfId="6544"/>
    <cellStyle name="Moneda 4 10 2 8 2" xfId="17950"/>
    <cellStyle name="Moneda 4 10 2 8 3" xfId="37529"/>
    <cellStyle name="Moneda 4 10 2 9" xfId="12122"/>
    <cellStyle name="Moneda 4 10 2 9 2" xfId="29289"/>
    <cellStyle name="Moneda 4 10 3" xfId="1773"/>
    <cellStyle name="Moneda 4 10 3 2" xfId="2694"/>
    <cellStyle name="Moneda 4 10 3 2 2" xfId="5014"/>
    <cellStyle name="Moneda 4 10 3 2 2 2" xfId="7947"/>
    <cellStyle name="Moneda 4 10 3 2 2 2 2" xfId="21010"/>
    <cellStyle name="Moneda 4 10 3 2 2 2 3" xfId="39600"/>
    <cellStyle name="Moneda 4 10 3 2 2 3" xfId="13525"/>
    <cellStyle name="Moneda 4 10 3 2 2 3 2" xfId="31159"/>
    <cellStyle name="Moneda 4 10 3 2 2 4" xfId="16542"/>
    <cellStyle name="Moneda 4 10 3 2 2 5" xfId="24742"/>
    <cellStyle name="Moneda 4 10 3 2 2 6" xfId="36545"/>
    <cellStyle name="Moneda 4 10 3 2 3" xfId="6552"/>
    <cellStyle name="Moneda 4 10 3 2 3 2" xfId="19060"/>
    <cellStyle name="Moneda 4 10 3 2 3 3" xfId="38326"/>
    <cellStyle name="Moneda 4 10 3 2 4" xfId="12130"/>
    <cellStyle name="Moneda 4 10 3 2 4 2" xfId="29297"/>
    <cellStyle name="Moneda 4 10 3 2 5" xfId="15147"/>
    <cellStyle name="Moneda 4 10 3 2 6" xfId="22873"/>
    <cellStyle name="Moneda 4 10 3 2 7" xfId="35150"/>
    <cellStyle name="Moneda 4 10 3 3" xfId="5013"/>
    <cellStyle name="Moneda 4 10 3 3 2" xfId="7946"/>
    <cellStyle name="Moneda 4 10 3 3 2 2" xfId="21009"/>
    <cellStyle name="Moneda 4 10 3 3 2 3" xfId="39599"/>
    <cellStyle name="Moneda 4 10 3 3 3" xfId="13524"/>
    <cellStyle name="Moneda 4 10 3 3 3 2" xfId="31158"/>
    <cellStyle name="Moneda 4 10 3 3 4" xfId="16541"/>
    <cellStyle name="Moneda 4 10 3 3 5" xfId="24741"/>
    <cellStyle name="Moneda 4 10 3 3 6" xfId="36544"/>
    <cellStyle name="Moneda 4 10 3 4" xfId="6551"/>
    <cellStyle name="Moneda 4 10 3 4 2" xfId="18253"/>
    <cellStyle name="Moneda 4 10 3 4 3" xfId="37786"/>
    <cellStyle name="Moneda 4 10 3 5" xfId="12129"/>
    <cellStyle name="Moneda 4 10 3 5 2" xfId="29296"/>
    <cellStyle name="Moneda 4 10 3 6" xfId="15146"/>
    <cellStyle name="Moneda 4 10 3 7" xfId="22872"/>
    <cellStyle name="Moneda 4 10 3 8" xfId="35149"/>
    <cellStyle name="Moneda 4 10 4" xfId="1903"/>
    <cellStyle name="Moneda 4 10 4 2" xfId="2695"/>
    <cellStyle name="Moneda 4 10 4 2 2" xfId="5016"/>
    <cellStyle name="Moneda 4 10 4 2 2 2" xfId="7949"/>
    <cellStyle name="Moneda 4 10 4 2 2 2 2" xfId="21012"/>
    <cellStyle name="Moneda 4 10 4 2 2 2 3" xfId="39602"/>
    <cellStyle name="Moneda 4 10 4 2 2 3" xfId="13527"/>
    <cellStyle name="Moneda 4 10 4 2 2 3 2" xfId="31161"/>
    <cellStyle name="Moneda 4 10 4 2 2 4" xfId="16544"/>
    <cellStyle name="Moneda 4 10 4 2 2 5" xfId="24744"/>
    <cellStyle name="Moneda 4 10 4 2 2 6" xfId="36547"/>
    <cellStyle name="Moneda 4 10 4 2 3" xfId="6554"/>
    <cellStyle name="Moneda 4 10 4 2 3 2" xfId="19061"/>
    <cellStyle name="Moneda 4 10 4 2 3 3" xfId="38327"/>
    <cellStyle name="Moneda 4 10 4 2 4" xfId="12132"/>
    <cellStyle name="Moneda 4 10 4 2 4 2" xfId="29299"/>
    <cellStyle name="Moneda 4 10 4 2 5" xfId="15149"/>
    <cellStyle name="Moneda 4 10 4 2 6" xfId="22875"/>
    <cellStyle name="Moneda 4 10 4 2 7" xfId="35152"/>
    <cellStyle name="Moneda 4 10 4 3" xfId="5015"/>
    <cellStyle name="Moneda 4 10 4 3 2" xfId="7948"/>
    <cellStyle name="Moneda 4 10 4 3 2 2" xfId="21011"/>
    <cellStyle name="Moneda 4 10 4 3 2 3" xfId="39601"/>
    <cellStyle name="Moneda 4 10 4 3 3" xfId="13526"/>
    <cellStyle name="Moneda 4 10 4 3 3 2" xfId="31160"/>
    <cellStyle name="Moneda 4 10 4 3 4" xfId="16543"/>
    <cellStyle name="Moneda 4 10 4 3 5" xfId="24743"/>
    <cellStyle name="Moneda 4 10 4 3 6" xfId="36546"/>
    <cellStyle name="Moneda 4 10 4 4" xfId="6553"/>
    <cellStyle name="Moneda 4 10 4 4 2" xfId="18382"/>
    <cellStyle name="Moneda 4 10 4 4 3" xfId="37910"/>
    <cellStyle name="Moneda 4 10 4 5" xfId="12131"/>
    <cellStyle name="Moneda 4 10 4 5 2" xfId="29298"/>
    <cellStyle name="Moneda 4 10 4 6" xfId="15148"/>
    <cellStyle name="Moneda 4 10 4 7" xfId="22874"/>
    <cellStyle name="Moneda 4 10 4 8" xfId="35151"/>
    <cellStyle name="Moneda 4 10 5" xfId="2124"/>
    <cellStyle name="Moneda 4 10 5 2" xfId="2696"/>
    <cellStyle name="Moneda 4 10 5 2 2" xfId="5018"/>
    <cellStyle name="Moneda 4 10 5 2 2 2" xfId="7951"/>
    <cellStyle name="Moneda 4 10 5 2 2 2 2" xfId="21014"/>
    <cellStyle name="Moneda 4 10 5 2 2 2 3" xfId="39604"/>
    <cellStyle name="Moneda 4 10 5 2 2 3" xfId="13529"/>
    <cellStyle name="Moneda 4 10 5 2 2 3 2" xfId="31163"/>
    <cellStyle name="Moneda 4 10 5 2 2 4" xfId="16546"/>
    <cellStyle name="Moneda 4 10 5 2 2 5" xfId="24746"/>
    <cellStyle name="Moneda 4 10 5 2 2 6" xfId="36549"/>
    <cellStyle name="Moneda 4 10 5 2 3" xfId="6556"/>
    <cellStyle name="Moneda 4 10 5 2 3 2" xfId="19062"/>
    <cellStyle name="Moneda 4 10 5 2 3 3" xfId="38328"/>
    <cellStyle name="Moneda 4 10 5 2 4" xfId="12134"/>
    <cellStyle name="Moneda 4 10 5 2 4 2" xfId="29301"/>
    <cellStyle name="Moneda 4 10 5 2 5" xfId="15151"/>
    <cellStyle name="Moneda 4 10 5 2 6" xfId="22877"/>
    <cellStyle name="Moneda 4 10 5 2 7" xfId="35154"/>
    <cellStyle name="Moneda 4 10 5 3" xfId="5017"/>
    <cellStyle name="Moneda 4 10 5 3 2" xfId="7950"/>
    <cellStyle name="Moneda 4 10 5 3 2 2" xfId="21013"/>
    <cellStyle name="Moneda 4 10 5 3 2 3" xfId="39603"/>
    <cellStyle name="Moneda 4 10 5 3 3" xfId="13528"/>
    <cellStyle name="Moneda 4 10 5 3 3 2" xfId="31162"/>
    <cellStyle name="Moneda 4 10 5 3 4" xfId="16545"/>
    <cellStyle name="Moneda 4 10 5 3 5" xfId="24745"/>
    <cellStyle name="Moneda 4 10 5 3 6" xfId="36548"/>
    <cellStyle name="Moneda 4 10 5 4" xfId="6555"/>
    <cellStyle name="Moneda 4 10 5 4 2" xfId="18568"/>
    <cellStyle name="Moneda 4 10 5 4 3" xfId="37971"/>
    <cellStyle name="Moneda 4 10 5 5" xfId="12133"/>
    <cellStyle name="Moneda 4 10 5 5 2" xfId="29300"/>
    <cellStyle name="Moneda 4 10 5 6" xfId="15150"/>
    <cellStyle name="Moneda 4 10 5 7" xfId="22876"/>
    <cellStyle name="Moneda 4 10 5 8" xfId="35153"/>
    <cellStyle name="Moneda 4 10 6" xfId="2689"/>
    <cellStyle name="Moneda 4 10 6 2" xfId="5019"/>
    <cellStyle name="Moneda 4 10 6 2 2" xfId="7952"/>
    <cellStyle name="Moneda 4 10 6 2 2 2" xfId="21015"/>
    <cellStyle name="Moneda 4 10 6 2 2 3" xfId="39605"/>
    <cellStyle name="Moneda 4 10 6 2 3" xfId="13530"/>
    <cellStyle name="Moneda 4 10 6 2 3 2" xfId="31164"/>
    <cellStyle name="Moneda 4 10 6 2 4" xfId="16547"/>
    <cellStyle name="Moneda 4 10 6 2 5" xfId="24747"/>
    <cellStyle name="Moneda 4 10 6 2 6" xfId="36550"/>
    <cellStyle name="Moneda 4 10 6 3" xfId="6557"/>
    <cellStyle name="Moneda 4 10 6 3 2" xfId="19055"/>
    <cellStyle name="Moneda 4 10 6 3 3" xfId="38321"/>
    <cellStyle name="Moneda 4 10 6 4" xfId="12135"/>
    <cellStyle name="Moneda 4 10 6 4 2" xfId="29302"/>
    <cellStyle name="Moneda 4 10 6 5" xfId="15152"/>
    <cellStyle name="Moneda 4 10 6 6" xfId="22878"/>
    <cellStyle name="Moneda 4 10 6 7" xfId="35155"/>
    <cellStyle name="Moneda 4 10 7" xfId="5005"/>
    <cellStyle name="Moneda 4 10 7 2" xfId="7938"/>
    <cellStyle name="Moneda 4 10 7 2 2" xfId="21001"/>
    <cellStyle name="Moneda 4 10 7 2 3" xfId="39591"/>
    <cellStyle name="Moneda 4 10 7 3" xfId="13516"/>
    <cellStyle name="Moneda 4 10 7 3 2" xfId="31150"/>
    <cellStyle name="Moneda 4 10 7 4" xfId="16533"/>
    <cellStyle name="Moneda 4 10 7 5" xfId="24733"/>
    <cellStyle name="Moneda 4 10 7 6" xfId="36536"/>
    <cellStyle name="Moneda 4 10 8" xfId="10010"/>
    <cellStyle name="Moneda 4 10 8 2" xfId="14341"/>
    <cellStyle name="Moneda 4 10 8 2 2" xfId="32841"/>
    <cellStyle name="Moneda 4 10 8 3" xfId="17358"/>
    <cellStyle name="Moneda 4 10 8 4" xfId="37361"/>
    <cellStyle name="Moneda 4 10 9" xfId="11382"/>
    <cellStyle name="Moneda 4 10 9 2" xfId="14459"/>
    <cellStyle name="Moneda 4 10 9 2 2" xfId="27159"/>
    <cellStyle name="Moneda 4 10 9 3" xfId="17476"/>
    <cellStyle name="Moneda 4 10 9 4" xfId="37479"/>
    <cellStyle name="Moneda 4 11" xfId="1412"/>
    <cellStyle name="Moneda 4 11 10" xfId="11383"/>
    <cellStyle name="Moneda 4 11 10 2" xfId="14460"/>
    <cellStyle name="Moneda 4 11 10 2 2" xfId="27160"/>
    <cellStyle name="Moneda 4 11 10 3" xfId="17477"/>
    <cellStyle name="Moneda 4 11 10 4" xfId="37480"/>
    <cellStyle name="Moneda 4 11 11" xfId="6558"/>
    <cellStyle name="Moneda 4 11 11 2" xfId="17951"/>
    <cellStyle name="Moneda 4 11 11 3" xfId="37530"/>
    <cellStyle name="Moneda 4 11 12" xfId="12136"/>
    <cellStyle name="Moneda 4 11 12 2" xfId="29303"/>
    <cellStyle name="Moneda 4 11 13" xfId="15153"/>
    <cellStyle name="Moneda 4 11 14" xfId="22879"/>
    <cellStyle name="Moneda 4 11 15" xfId="35156"/>
    <cellStyle name="Moneda 4 11 2" xfId="1774"/>
    <cellStyle name="Moneda 4 11 2 10" xfId="15154"/>
    <cellStyle name="Moneda 4 11 2 11" xfId="22880"/>
    <cellStyle name="Moneda 4 11 2 12" xfId="35157"/>
    <cellStyle name="Moneda 4 11 2 2" xfId="2698"/>
    <cellStyle name="Moneda 4 11 2 2 2" xfId="3598"/>
    <cellStyle name="Moneda 4 11 2 2 2 2" xfId="5023"/>
    <cellStyle name="Moneda 4 11 2 2 2 2 2" xfId="7956"/>
    <cellStyle name="Moneda 4 11 2 2 2 2 2 2" xfId="21019"/>
    <cellStyle name="Moneda 4 11 2 2 2 2 2 3" xfId="39609"/>
    <cellStyle name="Moneda 4 11 2 2 2 2 3" xfId="13534"/>
    <cellStyle name="Moneda 4 11 2 2 2 2 3 2" xfId="31168"/>
    <cellStyle name="Moneda 4 11 2 2 2 2 4" xfId="16551"/>
    <cellStyle name="Moneda 4 11 2 2 2 2 5" xfId="24751"/>
    <cellStyle name="Moneda 4 11 2 2 2 2 6" xfId="36554"/>
    <cellStyle name="Moneda 4 11 2 2 2 3" xfId="6561"/>
    <cellStyle name="Moneda 4 11 2 2 2 3 2" xfId="19786"/>
    <cellStyle name="Moneda 4 11 2 2 2 3 3" xfId="38797"/>
    <cellStyle name="Moneda 4 11 2 2 2 4" xfId="12139"/>
    <cellStyle name="Moneda 4 11 2 2 2 4 2" xfId="29306"/>
    <cellStyle name="Moneda 4 11 2 2 2 5" xfId="15156"/>
    <cellStyle name="Moneda 4 11 2 2 2 6" xfId="22882"/>
    <cellStyle name="Moneda 4 11 2 2 2 7" xfId="35159"/>
    <cellStyle name="Moneda 4 11 2 2 3" xfId="5022"/>
    <cellStyle name="Moneda 4 11 2 2 3 2" xfId="7955"/>
    <cellStyle name="Moneda 4 11 2 2 3 2 2" xfId="21018"/>
    <cellStyle name="Moneda 4 11 2 2 3 2 3" xfId="39608"/>
    <cellStyle name="Moneda 4 11 2 2 3 3" xfId="13533"/>
    <cellStyle name="Moneda 4 11 2 2 3 3 2" xfId="31167"/>
    <cellStyle name="Moneda 4 11 2 2 3 4" xfId="16550"/>
    <cellStyle name="Moneda 4 11 2 2 3 5" xfId="24750"/>
    <cellStyle name="Moneda 4 11 2 2 3 6" xfId="36553"/>
    <cellStyle name="Moneda 4 11 2 2 4" xfId="6560"/>
    <cellStyle name="Moneda 4 11 2 2 4 2" xfId="19064"/>
    <cellStyle name="Moneda 4 11 2 2 4 3" xfId="38330"/>
    <cellStyle name="Moneda 4 11 2 2 5" xfId="12138"/>
    <cellStyle name="Moneda 4 11 2 2 5 2" xfId="29305"/>
    <cellStyle name="Moneda 4 11 2 2 6" xfId="15155"/>
    <cellStyle name="Moneda 4 11 2 2 7" xfId="22881"/>
    <cellStyle name="Moneda 4 11 2 2 8" xfId="35158"/>
    <cellStyle name="Moneda 4 11 2 3" xfId="2699"/>
    <cellStyle name="Moneda 4 11 2 3 2" xfId="3599"/>
    <cellStyle name="Moneda 4 11 2 3 2 2" xfId="5025"/>
    <cellStyle name="Moneda 4 11 2 3 2 2 2" xfId="7958"/>
    <cellStyle name="Moneda 4 11 2 3 2 2 2 2" xfId="21021"/>
    <cellStyle name="Moneda 4 11 2 3 2 2 2 3" xfId="39611"/>
    <cellStyle name="Moneda 4 11 2 3 2 2 3" xfId="13536"/>
    <cellStyle name="Moneda 4 11 2 3 2 2 3 2" xfId="31170"/>
    <cellStyle name="Moneda 4 11 2 3 2 2 4" xfId="16553"/>
    <cellStyle name="Moneda 4 11 2 3 2 2 5" xfId="24753"/>
    <cellStyle name="Moneda 4 11 2 3 2 2 6" xfId="36556"/>
    <cellStyle name="Moneda 4 11 2 3 2 3" xfId="6563"/>
    <cellStyle name="Moneda 4 11 2 3 2 3 2" xfId="19787"/>
    <cellStyle name="Moneda 4 11 2 3 2 3 3" xfId="38798"/>
    <cellStyle name="Moneda 4 11 2 3 2 4" xfId="12141"/>
    <cellStyle name="Moneda 4 11 2 3 2 4 2" xfId="29308"/>
    <cellStyle name="Moneda 4 11 2 3 2 5" xfId="15158"/>
    <cellStyle name="Moneda 4 11 2 3 2 6" xfId="22884"/>
    <cellStyle name="Moneda 4 11 2 3 2 7" xfId="35161"/>
    <cellStyle name="Moneda 4 11 2 3 3" xfId="5024"/>
    <cellStyle name="Moneda 4 11 2 3 3 2" xfId="7957"/>
    <cellStyle name="Moneda 4 11 2 3 3 2 2" xfId="21020"/>
    <cellStyle name="Moneda 4 11 2 3 3 2 3" xfId="39610"/>
    <cellStyle name="Moneda 4 11 2 3 3 3" xfId="13535"/>
    <cellStyle name="Moneda 4 11 2 3 3 3 2" xfId="31169"/>
    <cellStyle name="Moneda 4 11 2 3 3 4" xfId="16552"/>
    <cellStyle name="Moneda 4 11 2 3 3 5" xfId="24752"/>
    <cellStyle name="Moneda 4 11 2 3 3 6" xfId="36555"/>
    <cellStyle name="Moneda 4 11 2 3 4" xfId="6562"/>
    <cellStyle name="Moneda 4 11 2 3 4 2" xfId="19065"/>
    <cellStyle name="Moneda 4 11 2 3 4 3" xfId="38331"/>
    <cellStyle name="Moneda 4 11 2 3 5" xfId="12140"/>
    <cellStyle name="Moneda 4 11 2 3 5 2" xfId="29307"/>
    <cellStyle name="Moneda 4 11 2 3 6" xfId="15157"/>
    <cellStyle name="Moneda 4 11 2 3 7" xfId="22883"/>
    <cellStyle name="Moneda 4 11 2 3 8" xfId="35160"/>
    <cellStyle name="Moneda 4 11 2 4" xfId="2700"/>
    <cellStyle name="Moneda 4 11 2 4 2" xfId="5026"/>
    <cellStyle name="Moneda 4 11 2 4 2 2" xfId="7959"/>
    <cellStyle name="Moneda 4 11 2 4 2 2 2" xfId="21022"/>
    <cellStyle name="Moneda 4 11 2 4 2 2 3" xfId="39612"/>
    <cellStyle name="Moneda 4 11 2 4 2 3" xfId="13537"/>
    <cellStyle name="Moneda 4 11 2 4 2 3 2" xfId="31171"/>
    <cellStyle name="Moneda 4 11 2 4 2 4" xfId="16554"/>
    <cellStyle name="Moneda 4 11 2 4 2 5" xfId="24754"/>
    <cellStyle name="Moneda 4 11 2 4 2 6" xfId="36557"/>
    <cellStyle name="Moneda 4 11 2 4 3" xfId="6564"/>
    <cellStyle name="Moneda 4 11 2 4 3 2" xfId="19066"/>
    <cellStyle name="Moneda 4 11 2 4 3 3" xfId="38332"/>
    <cellStyle name="Moneda 4 11 2 4 4" xfId="12142"/>
    <cellStyle name="Moneda 4 11 2 4 4 2" xfId="29309"/>
    <cellStyle name="Moneda 4 11 2 4 5" xfId="15159"/>
    <cellStyle name="Moneda 4 11 2 4 6" xfId="22885"/>
    <cellStyle name="Moneda 4 11 2 4 7" xfId="35162"/>
    <cellStyle name="Moneda 4 11 2 5" xfId="2697"/>
    <cellStyle name="Moneda 4 11 2 5 2" xfId="5027"/>
    <cellStyle name="Moneda 4 11 2 5 2 2" xfId="7960"/>
    <cellStyle name="Moneda 4 11 2 5 2 2 2" xfId="21023"/>
    <cellStyle name="Moneda 4 11 2 5 2 2 3" xfId="39613"/>
    <cellStyle name="Moneda 4 11 2 5 2 3" xfId="13538"/>
    <cellStyle name="Moneda 4 11 2 5 2 3 2" xfId="31172"/>
    <cellStyle name="Moneda 4 11 2 5 2 4" xfId="16555"/>
    <cellStyle name="Moneda 4 11 2 5 2 5" xfId="24755"/>
    <cellStyle name="Moneda 4 11 2 5 2 6" xfId="36558"/>
    <cellStyle name="Moneda 4 11 2 5 3" xfId="6565"/>
    <cellStyle name="Moneda 4 11 2 5 3 2" xfId="19063"/>
    <cellStyle name="Moneda 4 11 2 5 3 3" xfId="38329"/>
    <cellStyle name="Moneda 4 11 2 5 4" xfId="12143"/>
    <cellStyle name="Moneda 4 11 2 5 4 2" xfId="29310"/>
    <cellStyle name="Moneda 4 11 2 5 5" xfId="15160"/>
    <cellStyle name="Moneda 4 11 2 5 6" xfId="22886"/>
    <cellStyle name="Moneda 4 11 2 5 7" xfId="35163"/>
    <cellStyle name="Moneda 4 11 2 6" xfId="5021"/>
    <cellStyle name="Moneda 4 11 2 6 2" xfId="7954"/>
    <cellStyle name="Moneda 4 11 2 6 2 2" xfId="21017"/>
    <cellStyle name="Moneda 4 11 2 6 2 3" xfId="39607"/>
    <cellStyle name="Moneda 4 11 2 6 3" xfId="13532"/>
    <cellStyle name="Moneda 4 11 2 6 3 2" xfId="31166"/>
    <cellStyle name="Moneda 4 11 2 6 4" xfId="16549"/>
    <cellStyle name="Moneda 4 11 2 6 5" xfId="24749"/>
    <cellStyle name="Moneda 4 11 2 6 6" xfId="36552"/>
    <cellStyle name="Moneda 4 11 2 7" xfId="10013"/>
    <cellStyle name="Moneda 4 11 2 7 2" xfId="14344"/>
    <cellStyle name="Moneda 4 11 2 7 2 2" xfId="32844"/>
    <cellStyle name="Moneda 4 11 2 7 3" xfId="17361"/>
    <cellStyle name="Moneda 4 11 2 7 4" xfId="37364"/>
    <cellStyle name="Moneda 4 11 2 8" xfId="6559"/>
    <cellStyle name="Moneda 4 11 2 8 2" xfId="18254"/>
    <cellStyle name="Moneda 4 11 2 8 3" xfId="37787"/>
    <cellStyle name="Moneda 4 11 2 9" xfId="12137"/>
    <cellStyle name="Moneda 4 11 2 9 2" xfId="29304"/>
    <cellStyle name="Moneda 4 11 3" xfId="1645"/>
    <cellStyle name="Moneda 4 11 3 10" xfId="35164"/>
    <cellStyle name="Moneda 4 11 3 2" xfId="2702"/>
    <cellStyle name="Moneda 4 11 3 2 2" xfId="3600"/>
    <cellStyle name="Moneda 4 11 3 2 2 2" xfId="5030"/>
    <cellStyle name="Moneda 4 11 3 2 2 2 2" xfId="7963"/>
    <cellStyle name="Moneda 4 11 3 2 2 2 2 2" xfId="21026"/>
    <cellStyle name="Moneda 4 11 3 2 2 2 2 3" xfId="39616"/>
    <cellStyle name="Moneda 4 11 3 2 2 2 3" xfId="13541"/>
    <cellStyle name="Moneda 4 11 3 2 2 2 3 2" xfId="31175"/>
    <cellStyle name="Moneda 4 11 3 2 2 2 4" xfId="16558"/>
    <cellStyle name="Moneda 4 11 3 2 2 2 5" xfId="24758"/>
    <cellStyle name="Moneda 4 11 3 2 2 2 6" xfId="36561"/>
    <cellStyle name="Moneda 4 11 3 2 2 3" xfId="6568"/>
    <cellStyle name="Moneda 4 11 3 2 2 3 2" xfId="19788"/>
    <cellStyle name="Moneda 4 11 3 2 2 3 3" xfId="38799"/>
    <cellStyle name="Moneda 4 11 3 2 2 4" xfId="12146"/>
    <cellStyle name="Moneda 4 11 3 2 2 4 2" xfId="29313"/>
    <cellStyle name="Moneda 4 11 3 2 2 5" xfId="15163"/>
    <cellStyle name="Moneda 4 11 3 2 2 6" xfId="22889"/>
    <cellStyle name="Moneda 4 11 3 2 2 7" xfId="35166"/>
    <cellStyle name="Moneda 4 11 3 2 3" xfId="5029"/>
    <cellStyle name="Moneda 4 11 3 2 3 2" xfId="7962"/>
    <cellStyle name="Moneda 4 11 3 2 3 2 2" xfId="21025"/>
    <cellStyle name="Moneda 4 11 3 2 3 2 3" xfId="39615"/>
    <cellStyle name="Moneda 4 11 3 2 3 3" xfId="13540"/>
    <cellStyle name="Moneda 4 11 3 2 3 3 2" xfId="31174"/>
    <cellStyle name="Moneda 4 11 3 2 3 4" xfId="16557"/>
    <cellStyle name="Moneda 4 11 3 2 3 5" xfId="24757"/>
    <cellStyle name="Moneda 4 11 3 2 3 6" xfId="36560"/>
    <cellStyle name="Moneda 4 11 3 2 4" xfId="6567"/>
    <cellStyle name="Moneda 4 11 3 2 4 2" xfId="19068"/>
    <cellStyle name="Moneda 4 11 3 2 4 3" xfId="38334"/>
    <cellStyle name="Moneda 4 11 3 2 5" xfId="12145"/>
    <cellStyle name="Moneda 4 11 3 2 5 2" xfId="29312"/>
    <cellStyle name="Moneda 4 11 3 2 6" xfId="15162"/>
    <cellStyle name="Moneda 4 11 3 2 7" xfId="22888"/>
    <cellStyle name="Moneda 4 11 3 2 8" xfId="35165"/>
    <cellStyle name="Moneda 4 11 3 3" xfId="2703"/>
    <cellStyle name="Moneda 4 11 3 3 2" xfId="5031"/>
    <cellStyle name="Moneda 4 11 3 3 2 2" xfId="7964"/>
    <cellStyle name="Moneda 4 11 3 3 2 2 2" xfId="21027"/>
    <cellStyle name="Moneda 4 11 3 3 2 2 3" xfId="39617"/>
    <cellStyle name="Moneda 4 11 3 3 2 3" xfId="13542"/>
    <cellStyle name="Moneda 4 11 3 3 2 3 2" xfId="31176"/>
    <cellStyle name="Moneda 4 11 3 3 2 4" xfId="16559"/>
    <cellStyle name="Moneda 4 11 3 3 2 5" xfId="24759"/>
    <cellStyle name="Moneda 4 11 3 3 2 6" xfId="36562"/>
    <cellStyle name="Moneda 4 11 3 3 3" xfId="6569"/>
    <cellStyle name="Moneda 4 11 3 3 3 2" xfId="19069"/>
    <cellStyle name="Moneda 4 11 3 3 3 3" xfId="38335"/>
    <cellStyle name="Moneda 4 11 3 3 4" xfId="12147"/>
    <cellStyle name="Moneda 4 11 3 3 4 2" xfId="29314"/>
    <cellStyle name="Moneda 4 11 3 3 5" xfId="15164"/>
    <cellStyle name="Moneda 4 11 3 3 6" xfId="22890"/>
    <cellStyle name="Moneda 4 11 3 3 7" xfId="35167"/>
    <cellStyle name="Moneda 4 11 3 4" xfId="2701"/>
    <cellStyle name="Moneda 4 11 3 4 2" xfId="5032"/>
    <cellStyle name="Moneda 4 11 3 4 2 2" xfId="7965"/>
    <cellStyle name="Moneda 4 11 3 4 2 2 2" xfId="21028"/>
    <cellStyle name="Moneda 4 11 3 4 2 2 3" xfId="39618"/>
    <cellStyle name="Moneda 4 11 3 4 2 3" xfId="13543"/>
    <cellStyle name="Moneda 4 11 3 4 2 3 2" xfId="31177"/>
    <cellStyle name="Moneda 4 11 3 4 2 4" xfId="16560"/>
    <cellStyle name="Moneda 4 11 3 4 2 5" xfId="24760"/>
    <cellStyle name="Moneda 4 11 3 4 2 6" xfId="36563"/>
    <cellStyle name="Moneda 4 11 3 4 3" xfId="6570"/>
    <cellStyle name="Moneda 4 11 3 4 3 2" xfId="19067"/>
    <cellStyle name="Moneda 4 11 3 4 3 3" xfId="38333"/>
    <cellStyle name="Moneda 4 11 3 4 4" xfId="12148"/>
    <cellStyle name="Moneda 4 11 3 4 4 2" xfId="29315"/>
    <cellStyle name="Moneda 4 11 3 4 5" xfId="15165"/>
    <cellStyle name="Moneda 4 11 3 4 6" xfId="22891"/>
    <cellStyle name="Moneda 4 11 3 4 7" xfId="35168"/>
    <cellStyle name="Moneda 4 11 3 5" xfId="5028"/>
    <cellStyle name="Moneda 4 11 3 5 2" xfId="7961"/>
    <cellStyle name="Moneda 4 11 3 5 2 2" xfId="21024"/>
    <cellStyle name="Moneda 4 11 3 5 2 3" xfId="39614"/>
    <cellStyle name="Moneda 4 11 3 5 3" xfId="13539"/>
    <cellStyle name="Moneda 4 11 3 5 3 2" xfId="31173"/>
    <cellStyle name="Moneda 4 11 3 5 4" xfId="16556"/>
    <cellStyle name="Moneda 4 11 3 5 5" xfId="24756"/>
    <cellStyle name="Moneda 4 11 3 5 6" xfId="36559"/>
    <cellStyle name="Moneda 4 11 3 6" xfId="6566"/>
    <cellStyle name="Moneda 4 11 3 6 2" xfId="18127"/>
    <cellStyle name="Moneda 4 11 3 6 3" xfId="37661"/>
    <cellStyle name="Moneda 4 11 3 7" xfId="12144"/>
    <cellStyle name="Moneda 4 11 3 7 2" xfId="29311"/>
    <cellStyle name="Moneda 4 11 3 8" xfId="15161"/>
    <cellStyle name="Moneda 4 11 3 9" xfId="22887"/>
    <cellStyle name="Moneda 4 11 4" xfId="1851"/>
    <cellStyle name="Moneda 4 11 4 2" xfId="2704"/>
    <cellStyle name="Moneda 4 11 4 2 2" xfId="5034"/>
    <cellStyle name="Moneda 4 11 4 2 2 2" xfId="7967"/>
    <cellStyle name="Moneda 4 11 4 2 2 2 2" xfId="21030"/>
    <cellStyle name="Moneda 4 11 4 2 2 2 3" xfId="39620"/>
    <cellStyle name="Moneda 4 11 4 2 2 3" xfId="13545"/>
    <cellStyle name="Moneda 4 11 4 2 2 3 2" xfId="31179"/>
    <cellStyle name="Moneda 4 11 4 2 2 4" xfId="16562"/>
    <cellStyle name="Moneda 4 11 4 2 2 5" xfId="24762"/>
    <cellStyle name="Moneda 4 11 4 2 2 6" xfId="36565"/>
    <cellStyle name="Moneda 4 11 4 2 3" xfId="6572"/>
    <cellStyle name="Moneda 4 11 4 2 3 2" xfId="19070"/>
    <cellStyle name="Moneda 4 11 4 2 3 3" xfId="38336"/>
    <cellStyle name="Moneda 4 11 4 2 4" xfId="12150"/>
    <cellStyle name="Moneda 4 11 4 2 4 2" xfId="29317"/>
    <cellStyle name="Moneda 4 11 4 2 5" xfId="15167"/>
    <cellStyle name="Moneda 4 11 4 2 6" xfId="22893"/>
    <cellStyle name="Moneda 4 11 4 2 7" xfId="35170"/>
    <cellStyle name="Moneda 4 11 4 3" xfId="5033"/>
    <cellStyle name="Moneda 4 11 4 3 2" xfId="7966"/>
    <cellStyle name="Moneda 4 11 4 3 2 2" xfId="21029"/>
    <cellStyle name="Moneda 4 11 4 3 2 3" xfId="39619"/>
    <cellStyle name="Moneda 4 11 4 3 3" xfId="13544"/>
    <cellStyle name="Moneda 4 11 4 3 3 2" xfId="31178"/>
    <cellStyle name="Moneda 4 11 4 3 4" xfId="16561"/>
    <cellStyle name="Moneda 4 11 4 3 5" xfId="24761"/>
    <cellStyle name="Moneda 4 11 4 3 6" xfId="36564"/>
    <cellStyle name="Moneda 4 11 4 4" xfId="6571"/>
    <cellStyle name="Moneda 4 11 4 4 2" xfId="18330"/>
    <cellStyle name="Moneda 4 11 4 4 3" xfId="37860"/>
    <cellStyle name="Moneda 4 11 4 5" xfId="12149"/>
    <cellStyle name="Moneda 4 11 4 5 2" xfId="29316"/>
    <cellStyle name="Moneda 4 11 4 6" xfId="15166"/>
    <cellStyle name="Moneda 4 11 4 7" xfId="22892"/>
    <cellStyle name="Moneda 4 11 4 8" xfId="35169"/>
    <cellStyle name="Moneda 4 11 5" xfId="2125"/>
    <cellStyle name="Moneda 4 11 5 2" xfId="3601"/>
    <cellStyle name="Moneda 4 11 5 2 2" xfId="5036"/>
    <cellStyle name="Moneda 4 11 5 2 2 2" xfId="7969"/>
    <cellStyle name="Moneda 4 11 5 2 2 2 2" xfId="21032"/>
    <cellStyle name="Moneda 4 11 5 2 2 2 3" xfId="39622"/>
    <cellStyle name="Moneda 4 11 5 2 2 3" xfId="13547"/>
    <cellStyle name="Moneda 4 11 5 2 2 3 2" xfId="31181"/>
    <cellStyle name="Moneda 4 11 5 2 2 4" xfId="16564"/>
    <cellStyle name="Moneda 4 11 5 2 2 5" xfId="24764"/>
    <cellStyle name="Moneda 4 11 5 2 2 6" xfId="36567"/>
    <cellStyle name="Moneda 4 11 5 2 3" xfId="6574"/>
    <cellStyle name="Moneda 4 11 5 2 3 2" xfId="19789"/>
    <cellStyle name="Moneda 4 11 5 2 3 3" xfId="38800"/>
    <cellStyle name="Moneda 4 11 5 2 4" xfId="12152"/>
    <cellStyle name="Moneda 4 11 5 2 4 2" xfId="29319"/>
    <cellStyle name="Moneda 4 11 5 2 5" xfId="15169"/>
    <cellStyle name="Moneda 4 11 5 2 6" xfId="22895"/>
    <cellStyle name="Moneda 4 11 5 2 7" xfId="35172"/>
    <cellStyle name="Moneda 4 11 5 3" xfId="5035"/>
    <cellStyle name="Moneda 4 11 5 3 2" xfId="7968"/>
    <cellStyle name="Moneda 4 11 5 3 2 2" xfId="21031"/>
    <cellStyle name="Moneda 4 11 5 3 2 3" xfId="39621"/>
    <cellStyle name="Moneda 4 11 5 3 3" xfId="13546"/>
    <cellStyle name="Moneda 4 11 5 3 3 2" xfId="31180"/>
    <cellStyle name="Moneda 4 11 5 3 4" xfId="16563"/>
    <cellStyle name="Moneda 4 11 5 3 5" xfId="24763"/>
    <cellStyle name="Moneda 4 11 5 3 6" xfId="36566"/>
    <cellStyle name="Moneda 4 11 5 4" xfId="6573"/>
    <cellStyle name="Moneda 4 11 5 4 2" xfId="18569"/>
    <cellStyle name="Moneda 4 11 5 4 3" xfId="37972"/>
    <cellStyle name="Moneda 4 11 5 5" xfId="12151"/>
    <cellStyle name="Moneda 4 11 5 5 2" xfId="29318"/>
    <cellStyle name="Moneda 4 11 5 6" xfId="15168"/>
    <cellStyle name="Moneda 4 11 5 7" xfId="22894"/>
    <cellStyle name="Moneda 4 11 5 8" xfId="35171"/>
    <cellStyle name="Moneda 4 11 6" xfId="2705"/>
    <cellStyle name="Moneda 4 11 6 2" xfId="3602"/>
    <cellStyle name="Moneda 4 11 6 2 2" xfId="5038"/>
    <cellStyle name="Moneda 4 11 6 2 2 2" xfId="7971"/>
    <cellStyle name="Moneda 4 11 6 2 2 2 2" xfId="21034"/>
    <cellStyle name="Moneda 4 11 6 2 2 2 3" xfId="39624"/>
    <cellStyle name="Moneda 4 11 6 2 2 3" xfId="13549"/>
    <cellStyle name="Moneda 4 11 6 2 2 3 2" xfId="31183"/>
    <cellStyle name="Moneda 4 11 6 2 2 4" xfId="16566"/>
    <cellStyle name="Moneda 4 11 6 2 2 5" xfId="24766"/>
    <cellStyle name="Moneda 4 11 6 2 2 6" xfId="36569"/>
    <cellStyle name="Moneda 4 11 6 2 3" xfId="6576"/>
    <cellStyle name="Moneda 4 11 6 2 3 2" xfId="19790"/>
    <cellStyle name="Moneda 4 11 6 2 3 3" xfId="38801"/>
    <cellStyle name="Moneda 4 11 6 2 4" xfId="12154"/>
    <cellStyle name="Moneda 4 11 6 2 4 2" xfId="29321"/>
    <cellStyle name="Moneda 4 11 6 2 5" xfId="15171"/>
    <cellStyle name="Moneda 4 11 6 2 6" xfId="22897"/>
    <cellStyle name="Moneda 4 11 6 2 7" xfId="35174"/>
    <cellStyle name="Moneda 4 11 6 3" xfId="5037"/>
    <cellStyle name="Moneda 4 11 6 3 2" xfId="7970"/>
    <cellStyle name="Moneda 4 11 6 3 2 2" xfId="21033"/>
    <cellStyle name="Moneda 4 11 6 3 2 3" xfId="39623"/>
    <cellStyle name="Moneda 4 11 6 3 3" xfId="13548"/>
    <cellStyle name="Moneda 4 11 6 3 3 2" xfId="31182"/>
    <cellStyle name="Moneda 4 11 6 3 4" xfId="16565"/>
    <cellStyle name="Moneda 4 11 6 3 5" xfId="24765"/>
    <cellStyle name="Moneda 4 11 6 3 6" xfId="36568"/>
    <cellStyle name="Moneda 4 11 6 4" xfId="6575"/>
    <cellStyle name="Moneda 4 11 6 4 2" xfId="19071"/>
    <cellStyle name="Moneda 4 11 6 4 3" xfId="38337"/>
    <cellStyle name="Moneda 4 11 6 5" xfId="12153"/>
    <cellStyle name="Moneda 4 11 6 5 2" xfId="29320"/>
    <cellStyle name="Moneda 4 11 6 6" xfId="15170"/>
    <cellStyle name="Moneda 4 11 6 7" xfId="22896"/>
    <cellStyle name="Moneda 4 11 6 8" xfId="35173"/>
    <cellStyle name="Moneda 4 11 7" xfId="3603"/>
    <cellStyle name="Moneda 4 11 7 2" xfId="5039"/>
    <cellStyle name="Moneda 4 11 7 2 2" xfId="7972"/>
    <cellStyle name="Moneda 4 11 7 2 2 2" xfId="21035"/>
    <cellStyle name="Moneda 4 11 7 2 2 3" xfId="39625"/>
    <cellStyle name="Moneda 4 11 7 2 3" xfId="13550"/>
    <cellStyle name="Moneda 4 11 7 2 3 2" xfId="31184"/>
    <cellStyle name="Moneda 4 11 7 2 4" xfId="16567"/>
    <cellStyle name="Moneda 4 11 7 2 5" xfId="24767"/>
    <cellStyle name="Moneda 4 11 7 2 6" xfId="36570"/>
    <cellStyle name="Moneda 4 11 7 3" xfId="6577"/>
    <cellStyle name="Moneda 4 11 7 3 2" xfId="19791"/>
    <cellStyle name="Moneda 4 11 7 3 3" xfId="38802"/>
    <cellStyle name="Moneda 4 11 7 4" xfId="12155"/>
    <cellStyle name="Moneda 4 11 7 4 2" xfId="29322"/>
    <cellStyle name="Moneda 4 11 7 5" xfId="15172"/>
    <cellStyle name="Moneda 4 11 7 6" xfId="22898"/>
    <cellStyle name="Moneda 4 11 7 7" xfId="35175"/>
    <cellStyle name="Moneda 4 11 8" xfId="5020"/>
    <cellStyle name="Moneda 4 11 8 2" xfId="7953"/>
    <cellStyle name="Moneda 4 11 8 2 2" xfId="21016"/>
    <cellStyle name="Moneda 4 11 8 2 3" xfId="39606"/>
    <cellStyle name="Moneda 4 11 8 3" xfId="13531"/>
    <cellStyle name="Moneda 4 11 8 3 2" xfId="31165"/>
    <cellStyle name="Moneda 4 11 8 4" xfId="16548"/>
    <cellStyle name="Moneda 4 11 8 5" xfId="24748"/>
    <cellStyle name="Moneda 4 11 8 6" xfId="36551"/>
    <cellStyle name="Moneda 4 11 9" xfId="10012"/>
    <cellStyle name="Moneda 4 11 9 2" xfId="14343"/>
    <cellStyle name="Moneda 4 11 9 2 2" xfId="32843"/>
    <cellStyle name="Moneda 4 11 9 3" xfId="17360"/>
    <cellStyle name="Moneda 4 11 9 4" xfId="37363"/>
    <cellStyle name="Moneda 4 12" xfId="1413"/>
    <cellStyle name="Moneda 4 12 10" xfId="12156"/>
    <cellStyle name="Moneda 4 12 10 2" xfId="29323"/>
    <cellStyle name="Moneda 4 12 11" xfId="15173"/>
    <cellStyle name="Moneda 4 12 12" xfId="33916"/>
    <cellStyle name="Moneda 4 12 13" xfId="22899"/>
    <cellStyle name="Moneda 4 12 14" xfId="35176"/>
    <cellStyle name="Moneda 4 12 2" xfId="1775"/>
    <cellStyle name="Moneda 4 12 2 10" xfId="15174"/>
    <cellStyle name="Moneda 4 12 2 11" xfId="33915"/>
    <cellStyle name="Moneda 4 12 2 12" xfId="22900"/>
    <cellStyle name="Moneda 4 12 2 13" xfId="35177"/>
    <cellStyle name="Moneda 4 12 2 2" xfId="2708"/>
    <cellStyle name="Moneda 4 12 2 2 2" xfId="3604"/>
    <cellStyle name="Moneda 4 12 2 2 2 2" xfId="5043"/>
    <cellStyle name="Moneda 4 12 2 2 2 2 2" xfId="7976"/>
    <cellStyle name="Moneda 4 12 2 2 2 2 2 2" xfId="21039"/>
    <cellStyle name="Moneda 4 12 2 2 2 2 2 3" xfId="39629"/>
    <cellStyle name="Moneda 4 12 2 2 2 2 3" xfId="13554"/>
    <cellStyle name="Moneda 4 12 2 2 2 2 3 2" xfId="31188"/>
    <cellStyle name="Moneda 4 12 2 2 2 2 4" xfId="16571"/>
    <cellStyle name="Moneda 4 12 2 2 2 2 5" xfId="24771"/>
    <cellStyle name="Moneda 4 12 2 2 2 2 6" xfId="36574"/>
    <cellStyle name="Moneda 4 12 2 2 2 3" xfId="6581"/>
    <cellStyle name="Moneda 4 12 2 2 2 3 2" xfId="19792"/>
    <cellStyle name="Moneda 4 12 2 2 2 3 3" xfId="38803"/>
    <cellStyle name="Moneda 4 12 2 2 2 4" xfId="12159"/>
    <cellStyle name="Moneda 4 12 2 2 2 4 2" xfId="29326"/>
    <cellStyle name="Moneda 4 12 2 2 2 5" xfId="15176"/>
    <cellStyle name="Moneda 4 12 2 2 2 6" xfId="22902"/>
    <cellStyle name="Moneda 4 12 2 2 2 7" xfId="35179"/>
    <cellStyle name="Moneda 4 12 2 2 3" xfId="5042"/>
    <cellStyle name="Moneda 4 12 2 2 3 2" xfId="7975"/>
    <cellStyle name="Moneda 4 12 2 2 3 2 2" xfId="21038"/>
    <cellStyle name="Moneda 4 12 2 2 3 2 3" xfId="39628"/>
    <cellStyle name="Moneda 4 12 2 2 3 3" xfId="13553"/>
    <cellStyle name="Moneda 4 12 2 2 3 3 2" xfId="31187"/>
    <cellStyle name="Moneda 4 12 2 2 3 4" xfId="16570"/>
    <cellStyle name="Moneda 4 12 2 2 3 5" xfId="24770"/>
    <cellStyle name="Moneda 4 12 2 2 3 6" xfId="36573"/>
    <cellStyle name="Moneda 4 12 2 2 4" xfId="6580"/>
    <cellStyle name="Moneda 4 12 2 2 4 2" xfId="19074"/>
    <cellStyle name="Moneda 4 12 2 2 4 3" xfId="38340"/>
    <cellStyle name="Moneda 4 12 2 2 5" xfId="12158"/>
    <cellStyle name="Moneda 4 12 2 2 5 2" xfId="29325"/>
    <cellStyle name="Moneda 4 12 2 2 6" xfId="15175"/>
    <cellStyle name="Moneda 4 12 2 2 7" xfId="22901"/>
    <cellStyle name="Moneda 4 12 2 2 8" xfId="35178"/>
    <cellStyle name="Moneda 4 12 2 3" xfId="2709"/>
    <cellStyle name="Moneda 4 12 2 3 2" xfId="3605"/>
    <cellStyle name="Moneda 4 12 2 3 2 2" xfId="5045"/>
    <cellStyle name="Moneda 4 12 2 3 2 2 2" xfId="7978"/>
    <cellStyle name="Moneda 4 12 2 3 2 2 2 2" xfId="21041"/>
    <cellStyle name="Moneda 4 12 2 3 2 2 2 3" xfId="39631"/>
    <cellStyle name="Moneda 4 12 2 3 2 2 3" xfId="13556"/>
    <cellStyle name="Moneda 4 12 2 3 2 2 3 2" xfId="31190"/>
    <cellStyle name="Moneda 4 12 2 3 2 2 4" xfId="16573"/>
    <cellStyle name="Moneda 4 12 2 3 2 2 5" xfId="24773"/>
    <cellStyle name="Moneda 4 12 2 3 2 2 6" xfId="36576"/>
    <cellStyle name="Moneda 4 12 2 3 2 3" xfId="6583"/>
    <cellStyle name="Moneda 4 12 2 3 2 3 2" xfId="19793"/>
    <cellStyle name="Moneda 4 12 2 3 2 3 3" xfId="38804"/>
    <cellStyle name="Moneda 4 12 2 3 2 4" xfId="12161"/>
    <cellStyle name="Moneda 4 12 2 3 2 4 2" xfId="29328"/>
    <cellStyle name="Moneda 4 12 2 3 2 5" xfId="15178"/>
    <cellStyle name="Moneda 4 12 2 3 2 6" xfId="22904"/>
    <cellStyle name="Moneda 4 12 2 3 2 7" xfId="35181"/>
    <cellStyle name="Moneda 4 12 2 3 3" xfId="5044"/>
    <cellStyle name="Moneda 4 12 2 3 3 2" xfId="7977"/>
    <cellStyle name="Moneda 4 12 2 3 3 2 2" xfId="21040"/>
    <cellStyle name="Moneda 4 12 2 3 3 2 3" xfId="39630"/>
    <cellStyle name="Moneda 4 12 2 3 3 3" xfId="13555"/>
    <cellStyle name="Moneda 4 12 2 3 3 3 2" xfId="31189"/>
    <cellStyle name="Moneda 4 12 2 3 3 4" xfId="16572"/>
    <cellStyle name="Moneda 4 12 2 3 3 5" xfId="24772"/>
    <cellStyle name="Moneda 4 12 2 3 3 6" xfId="36575"/>
    <cellStyle name="Moneda 4 12 2 3 4" xfId="6582"/>
    <cellStyle name="Moneda 4 12 2 3 4 2" xfId="19075"/>
    <cellStyle name="Moneda 4 12 2 3 4 3" xfId="38341"/>
    <cellStyle name="Moneda 4 12 2 3 5" xfId="12160"/>
    <cellStyle name="Moneda 4 12 2 3 5 2" xfId="29327"/>
    <cellStyle name="Moneda 4 12 2 3 6" xfId="15177"/>
    <cellStyle name="Moneda 4 12 2 3 7" xfId="22903"/>
    <cellStyle name="Moneda 4 12 2 3 8" xfId="35180"/>
    <cellStyle name="Moneda 4 12 2 4" xfId="2710"/>
    <cellStyle name="Moneda 4 12 2 4 2" xfId="5046"/>
    <cellStyle name="Moneda 4 12 2 4 2 2" xfId="7979"/>
    <cellStyle name="Moneda 4 12 2 4 2 2 2" xfId="21042"/>
    <cellStyle name="Moneda 4 12 2 4 2 2 3" xfId="39632"/>
    <cellStyle name="Moneda 4 12 2 4 2 3" xfId="13557"/>
    <cellStyle name="Moneda 4 12 2 4 2 3 2" xfId="31191"/>
    <cellStyle name="Moneda 4 12 2 4 2 4" xfId="16574"/>
    <cellStyle name="Moneda 4 12 2 4 2 5" xfId="24774"/>
    <cellStyle name="Moneda 4 12 2 4 2 6" xfId="36577"/>
    <cellStyle name="Moneda 4 12 2 4 3" xfId="6584"/>
    <cellStyle name="Moneda 4 12 2 4 3 2" xfId="19076"/>
    <cellStyle name="Moneda 4 12 2 4 3 3" xfId="38342"/>
    <cellStyle name="Moneda 4 12 2 4 4" xfId="12162"/>
    <cellStyle name="Moneda 4 12 2 4 4 2" xfId="29329"/>
    <cellStyle name="Moneda 4 12 2 4 5" xfId="15179"/>
    <cellStyle name="Moneda 4 12 2 4 6" xfId="22905"/>
    <cellStyle name="Moneda 4 12 2 4 7" xfId="35182"/>
    <cellStyle name="Moneda 4 12 2 5" xfId="2707"/>
    <cellStyle name="Moneda 4 12 2 5 2" xfId="5047"/>
    <cellStyle name="Moneda 4 12 2 5 2 2" xfId="7980"/>
    <cellStyle name="Moneda 4 12 2 5 2 2 2" xfId="21043"/>
    <cellStyle name="Moneda 4 12 2 5 2 2 3" xfId="39633"/>
    <cellStyle name="Moneda 4 12 2 5 2 3" xfId="13558"/>
    <cellStyle name="Moneda 4 12 2 5 2 3 2" xfId="31192"/>
    <cellStyle name="Moneda 4 12 2 5 2 4" xfId="16575"/>
    <cellStyle name="Moneda 4 12 2 5 2 5" xfId="24775"/>
    <cellStyle name="Moneda 4 12 2 5 2 6" xfId="36578"/>
    <cellStyle name="Moneda 4 12 2 5 3" xfId="6585"/>
    <cellStyle name="Moneda 4 12 2 5 3 2" xfId="19073"/>
    <cellStyle name="Moneda 4 12 2 5 3 3" xfId="38339"/>
    <cellStyle name="Moneda 4 12 2 5 4" xfId="12163"/>
    <cellStyle name="Moneda 4 12 2 5 4 2" xfId="29330"/>
    <cellStyle name="Moneda 4 12 2 5 5" xfId="15180"/>
    <cellStyle name="Moneda 4 12 2 5 6" xfId="22906"/>
    <cellStyle name="Moneda 4 12 2 5 7" xfId="35183"/>
    <cellStyle name="Moneda 4 12 2 6" xfId="5041"/>
    <cellStyle name="Moneda 4 12 2 6 2" xfId="7974"/>
    <cellStyle name="Moneda 4 12 2 6 2 2" xfId="21037"/>
    <cellStyle name="Moneda 4 12 2 6 2 3" xfId="39627"/>
    <cellStyle name="Moneda 4 12 2 6 3" xfId="13552"/>
    <cellStyle name="Moneda 4 12 2 6 3 2" xfId="31186"/>
    <cellStyle name="Moneda 4 12 2 6 4" xfId="16569"/>
    <cellStyle name="Moneda 4 12 2 6 5" xfId="24769"/>
    <cellStyle name="Moneda 4 12 2 6 6" xfId="36572"/>
    <cellStyle name="Moneda 4 12 2 7" xfId="10015"/>
    <cellStyle name="Moneda 4 12 2 7 2" xfId="14346"/>
    <cellStyle name="Moneda 4 12 2 7 2 2" xfId="32846"/>
    <cellStyle name="Moneda 4 12 2 7 3" xfId="17363"/>
    <cellStyle name="Moneda 4 12 2 7 4" xfId="37366"/>
    <cellStyle name="Moneda 4 12 2 8" xfId="6579"/>
    <cellStyle name="Moneda 4 12 2 8 2" xfId="18255"/>
    <cellStyle name="Moneda 4 12 2 8 3" xfId="37788"/>
    <cellStyle name="Moneda 4 12 2 9" xfId="12157"/>
    <cellStyle name="Moneda 4 12 2 9 2" xfId="29324"/>
    <cellStyle name="Moneda 4 12 3" xfId="1644"/>
    <cellStyle name="Moneda 4 12 3 2" xfId="2711"/>
    <cellStyle name="Moneda 4 12 3 2 2" xfId="5049"/>
    <cellStyle name="Moneda 4 12 3 2 2 2" xfId="7982"/>
    <cellStyle name="Moneda 4 12 3 2 2 2 2" xfId="21045"/>
    <cellStyle name="Moneda 4 12 3 2 2 2 3" xfId="39635"/>
    <cellStyle name="Moneda 4 12 3 2 2 3" xfId="13560"/>
    <cellStyle name="Moneda 4 12 3 2 2 3 2" xfId="31194"/>
    <cellStyle name="Moneda 4 12 3 2 2 4" xfId="16577"/>
    <cellStyle name="Moneda 4 12 3 2 2 5" xfId="24777"/>
    <cellStyle name="Moneda 4 12 3 2 2 6" xfId="36580"/>
    <cellStyle name="Moneda 4 12 3 2 3" xfId="6587"/>
    <cellStyle name="Moneda 4 12 3 2 3 2" xfId="19077"/>
    <cellStyle name="Moneda 4 12 3 2 3 3" xfId="38343"/>
    <cellStyle name="Moneda 4 12 3 2 4" xfId="12165"/>
    <cellStyle name="Moneda 4 12 3 2 4 2" xfId="29332"/>
    <cellStyle name="Moneda 4 12 3 2 5" xfId="15182"/>
    <cellStyle name="Moneda 4 12 3 2 6" xfId="22908"/>
    <cellStyle name="Moneda 4 12 3 2 7" xfId="35185"/>
    <cellStyle name="Moneda 4 12 3 3" xfId="5048"/>
    <cellStyle name="Moneda 4 12 3 3 2" xfId="7981"/>
    <cellStyle name="Moneda 4 12 3 3 2 2" xfId="21044"/>
    <cellStyle name="Moneda 4 12 3 3 2 3" xfId="39634"/>
    <cellStyle name="Moneda 4 12 3 3 3" xfId="13559"/>
    <cellStyle name="Moneda 4 12 3 3 3 2" xfId="31193"/>
    <cellStyle name="Moneda 4 12 3 3 4" xfId="16576"/>
    <cellStyle name="Moneda 4 12 3 3 5" xfId="24776"/>
    <cellStyle name="Moneda 4 12 3 3 6" xfId="36579"/>
    <cellStyle name="Moneda 4 12 3 4" xfId="6586"/>
    <cellStyle name="Moneda 4 12 3 4 2" xfId="18126"/>
    <cellStyle name="Moneda 4 12 3 4 3" xfId="37660"/>
    <cellStyle name="Moneda 4 12 3 5" xfId="12164"/>
    <cellStyle name="Moneda 4 12 3 5 2" xfId="29331"/>
    <cellStyle name="Moneda 4 12 3 6" xfId="15181"/>
    <cellStyle name="Moneda 4 12 3 7" xfId="22907"/>
    <cellStyle name="Moneda 4 12 3 8" xfId="35184"/>
    <cellStyle name="Moneda 4 12 4" xfId="1850"/>
    <cellStyle name="Moneda 4 12 4 2" xfId="2712"/>
    <cellStyle name="Moneda 4 12 4 2 2" xfId="5051"/>
    <cellStyle name="Moneda 4 12 4 2 2 2" xfId="7984"/>
    <cellStyle name="Moneda 4 12 4 2 2 2 2" xfId="21047"/>
    <cellStyle name="Moneda 4 12 4 2 2 2 3" xfId="39637"/>
    <cellStyle name="Moneda 4 12 4 2 2 3" xfId="13562"/>
    <cellStyle name="Moneda 4 12 4 2 2 3 2" xfId="31196"/>
    <cellStyle name="Moneda 4 12 4 2 2 4" xfId="16579"/>
    <cellStyle name="Moneda 4 12 4 2 2 5" xfId="24779"/>
    <cellStyle name="Moneda 4 12 4 2 2 6" xfId="36582"/>
    <cellStyle name="Moneda 4 12 4 2 3" xfId="6589"/>
    <cellStyle name="Moneda 4 12 4 2 3 2" xfId="19078"/>
    <cellStyle name="Moneda 4 12 4 2 3 3" xfId="38344"/>
    <cellStyle name="Moneda 4 12 4 2 4" xfId="12167"/>
    <cellStyle name="Moneda 4 12 4 2 4 2" xfId="29334"/>
    <cellStyle name="Moneda 4 12 4 2 5" xfId="15184"/>
    <cellStyle name="Moneda 4 12 4 2 6" xfId="22910"/>
    <cellStyle name="Moneda 4 12 4 2 7" xfId="35187"/>
    <cellStyle name="Moneda 4 12 4 3" xfId="5050"/>
    <cellStyle name="Moneda 4 12 4 3 2" xfId="7983"/>
    <cellStyle name="Moneda 4 12 4 3 2 2" xfId="21046"/>
    <cellStyle name="Moneda 4 12 4 3 2 3" xfId="39636"/>
    <cellStyle name="Moneda 4 12 4 3 3" xfId="13561"/>
    <cellStyle name="Moneda 4 12 4 3 3 2" xfId="31195"/>
    <cellStyle name="Moneda 4 12 4 3 4" xfId="16578"/>
    <cellStyle name="Moneda 4 12 4 3 5" xfId="24778"/>
    <cellStyle name="Moneda 4 12 4 3 6" xfId="36581"/>
    <cellStyle name="Moneda 4 12 4 4" xfId="6588"/>
    <cellStyle name="Moneda 4 12 4 4 2" xfId="18329"/>
    <cellStyle name="Moneda 4 12 4 4 3" xfId="37859"/>
    <cellStyle name="Moneda 4 12 4 5" xfId="12166"/>
    <cellStyle name="Moneda 4 12 4 5 2" xfId="29333"/>
    <cellStyle name="Moneda 4 12 4 6" xfId="15183"/>
    <cellStyle name="Moneda 4 12 4 7" xfId="22909"/>
    <cellStyle name="Moneda 4 12 4 8" xfId="35186"/>
    <cellStyle name="Moneda 4 12 5" xfId="2126"/>
    <cellStyle name="Moneda 4 12 5 2" xfId="2713"/>
    <cellStyle name="Moneda 4 12 5 2 2" xfId="5053"/>
    <cellStyle name="Moneda 4 12 5 2 2 2" xfId="7986"/>
    <cellStyle name="Moneda 4 12 5 2 2 2 2" xfId="21049"/>
    <cellStyle name="Moneda 4 12 5 2 2 2 3" xfId="39639"/>
    <cellStyle name="Moneda 4 12 5 2 2 3" xfId="13564"/>
    <cellStyle name="Moneda 4 12 5 2 2 3 2" xfId="31198"/>
    <cellStyle name="Moneda 4 12 5 2 2 4" xfId="16581"/>
    <cellStyle name="Moneda 4 12 5 2 2 5" xfId="24781"/>
    <cellStyle name="Moneda 4 12 5 2 2 6" xfId="36584"/>
    <cellStyle name="Moneda 4 12 5 2 3" xfId="6591"/>
    <cellStyle name="Moneda 4 12 5 2 3 2" xfId="19079"/>
    <cellStyle name="Moneda 4 12 5 2 3 3" xfId="38345"/>
    <cellStyle name="Moneda 4 12 5 2 4" xfId="12169"/>
    <cellStyle name="Moneda 4 12 5 2 4 2" xfId="29336"/>
    <cellStyle name="Moneda 4 12 5 2 5" xfId="15186"/>
    <cellStyle name="Moneda 4 12 5 2 6" xfId="22912"/>
    <cellStyle name="Moneda 4 12 5 2 7" xfId="35189"/>
    <cellStyle name="Moneda 4 12 5 3" xfId="5052"/>
    <cellStyle name="Moneda 4 12 5 3 2" xfId="7985"/>
    <cellStyle name="Moneda 4 12 5 3 2 2" xfId="21048"/>
    <cellStyle name="Moneda 4 12 5 3 2 3" xfId="39638"/>
    <cellStyle name="Moneda 4 12 5 3 3" xfId="13563"/>
    <cellStyle name="Moneda 4 12 5 3 3 2" xfId="31197"/>
    <cellStyle name="Moneda 4 12 5 3 4" xfId="16580"/>
    <cellStyle name="Moneda 4 12 5 3 5" xfId="24780"/>
    <cellStyle name="Moneda 4 12 5 3 6" xfId="36583"/>
    <cellStyle name="Moneda 4 12 5 4" xfId="6590"/>
    <cellStyle name="Moneda 4 12 5 4 2" xfId="18570"/>
    <cellStyle name="Moneda 4 12 5 4 3" xfId="37973"/>
    <cellStyle name="Moneda 4 12 5 5" xfId="12168"/>
    <cellStyle name="Moneda 4 12 5 5 2" xfId="29335"/>
    <cellStyle name="Moneda 4 12 5 6" xfId="15185"/>
    <cellStyle name="Moneda 4 12 5 7" xfId="22911"/>
    <cellStyle name="Moneda 4 12 5 8" xfId="35188"/>
    <cellStyle name="Moneda 4 12 6" xfId="2706"/>
    <cellStyle name="Moneda 4 12 6 2" xfId="5054"/>
    <cellStyle name="Moneda 4 12 6 2 2" xfId="7987"/>
    <cellStyle name="Moneda 4 12 6 2 2 2" xfId="21050"/>
    <cellStyle name="Moneda 4 12 6 2 2 3" xfId="39640"/>
    <cellStyle name="Moneda 4 12 6 2 3" xfId="13565"/>
    <cellStyle name="Moneda 4 12 6 2 3 2" xfId="31199"/>
    <cellStyle name="Moneda 4 12 6 2 4" xfId="16582"/>
    <cellStyle name="Moneda 4 12 6 2 5" xfId="24782"/>
    <cellStyle name="Moneda 4 12 6 2 6" xfId="36585"/>
    <cellStyle name="Moneda 4 12 6 3" xfId="6592"/>
    <cellStyle name="Moneda 4 12 6 3 2" xfId="19072"/>
    <cellStyle name="Moneda 4 12 6 3 3" xfId="38338"/>
    <cellStyle name="Moneda 4 12 6 4" xfId="12170"/>
    <cellStyle name="Moneda 4 12 6 4 2" xfId="29337"/>
    <cellStyle name="Moneda 4 12 6 5" xfId="15187"/>
    <cellStyle name="Moneda 4 12 6 6" xfId="22913"/>
    <cellStyle name="Moneda 4 12 6 7" xfId="35190"/>
    <cellStyle name="Moneda 4 12 7" xfId="5040"/>
    <cellStyle name="Moneda 4 12 7 2" xfId="7973"/>
    <cellStyle name="Moneda 4 12 7 2 2" xfId="21036"/>
    <cellStyle name="Moneda 4 12 7 2 3" xfId="39626"/>
    <cellStyle name="Moneda 4 12 7 3" xfId="13551"/>
    <cellStyle name="Moneda 4 12 7 3 2" xfId="31185"/>
    <cellStyle name="Moneda 4 12 7 4" xfId="16568"/>
    <cellStyle name="Moneda 4 12 7 5" xfId="24768"/>
    <cellStyle name="Moneda 4 12 7 6" xfId="36571"/>
    <cellStyle name="Moneda 4 12 8" xfId="10014"/>
    <cellStyle name="Moneda 4 12 8 2" xfId="14345"/>
    <cellStyle name="Moneda 4 12 8 2 2" xfId="32845"/>
    <cellStyle name="Moneda 4 12 8 3" xfId="17362"/>
    <cellStyle name="Moneda 4 12 8 4" xfId="37365"/>
    <cellStyle name="Moneda 4 12 9" xfId="6578"/>
    <cellStyle name="Moneda 4 12 9 2" xfId="17952"/>
    <cellStyle name="Moneda 4 12 9 3" xfId="37531"/>
    <cellStyle name="Moneda 4 13" xfId="1414"/>
    <cellStyle name="Moneda 4 13 10" xfId="12171"/>
    <cellStyle name="Moneda 4 13 10 2" xfId="29338"/>
    <cellStyle name="Moneda 4 13 11" xfId="15188"/>
    <cellStyle name="Moneda 4 13 12" xfId="33914"/>
    <cellStyle name="Moneda 4 13 13" xfId="22914"/>
    <cellStyle name="Moneda 4 13 14" xfId="35191"/>
    <cellStyle name="Moneda 4 13 2" xfId="1776"/>
    <cellStyle name="Moneda 4 13 2 10" xfId="15189"/>
    <cellStyle name="Moneda 4 13 2 11" xfId="33913"/>
    <cellStyle name="Moneda 4 13 2 12" xfId="22915"/>
    <cellStyle name="Moneda 4 13 2 13" xfId="35192"/>
    <cellStyle name="Moneda 4 13 2 2" xfId="2715"/>
    <cellStyle name="Moneda 4 13 2 2 2" xfId="3606"/>
    <cellStyle name="Moneda 4 13 2 2 2 2" xfId="5058"/>
    <cellStyle name="Moneda 4 13 2 2 2 2 2" xfId="7991"/>
    <cellStyle name="Moneda 4 13 2 2 2 2 2 2" xfId="21054"/>
    <cellStyle name="Moneda 4 13 2 2 2 2 2 3" xfId="39644"/>
    <cellStyle name="Moneda 4 13 2 2 2 2 3" xfId="13569"/>
    <cellStyle name="Moneda 4 13 2 2 2 2 3 2" xfId="31203"/>
    <cellStyle name="Moneda 4 13 2 2 2 2 4" xfId="16586"/>
    <cellStyle name="Moneda 4 13 2 2 2 2 5" xfId="24786"/>
    <cellStyle name="Moneda 4 13 2 2 2 2 6" xfId="36589"/>
    <cellStyle name="Moneda 4 13 2 2 2 3" xfId="6596"/>
    <cellStyle name="Moneda 4 13 2 2 2 3 2" xfId="19794"/>
    <cellStyle name="Moneda 4 13 2 2 2 3 3" xfId="38805"/>
    <cellStyle name="Moneda 4 13 2 2 2 4" xfId="12174"/>
    <cellStyle name="Moneda 4 13 2 2 2 4 2" xfId="29341"/>
    <cellStyle name="Moneda 4 13 2 2 2 5" xfId="15191"/>
    <cellStyle name="Moneda 4 13 2 2 2 6" xfId="22917"/>
    <cellStyle name="Moneda 4 13 2 2 2 7" xfId="35194"/>
    <cellStyle name="Moneda 4 13 2 2 3" xfId="5057"/>
    <cellStyle name="Moneda 4 13 2 2 3 2" xfId="7990"/>
    <cellStyle name="Moneda 4 13 2 2 3 2 2" xfId="21053"/>
    <cellStyle name="Moneda 4 13 2 2 3 2 3" xfId="39643"/>
    <cellStyle name="Moneda 4 13 2 2 3 3" xfId="13568"/>
    <cellStyle name="Moneda 4 13 2 2 3 3 2" xfId="31202"/>
    <cellStyle name="Moneda 4 13 2 2 3 4" xfId="16585"/>
    <cellStyle name="Moneda 4 13 2 2 3 5" xfId="24785"/>
    <cellStyle name="Moneda 4 13 2 2 3 6" xfId="36588"/>
    <cellStyle name="Moneda 4 13 2 2 4" xfId="6595"/>
    <cellStyle name="Moneda 4 13 2 2 4 2" xfId="19081"/>
    <cellStyle name="Moneda 4 13 2 2 4 3" xfId="38347"/>
    <cellStyle name="Moneda 4 13 2 2 5" xfId="12173"/>
    <cellStyle name="Moneda 4 13 2 2 5 2" xfId="29340"/>
    <cellStyle name="Moneda 4 13 2 2 6" xfId="15190"/>
    <cellStyle name="Moneda 4 13 2 2 7" xfId="22916"/>
    <cellStyle name="Moneda 4 13 2 2 8" xfId="35193"/>
    <cellStyle name="Moneda 4 13 2 3" xfId="2716"/>
    <cellStyle name="Moneda 4 13 2 3 2" xfId="3607"/>
    <cellStyle name="Moneda 4 13 2 3 2 2" xfId="5060"/>
    <cellStyle name="Moneda 4 13 2 3 2 2 2" xfId="7993"/>
    <cellStyle name="Moneda 4 13 2 3 2 2 2 2" xfId="21056"/>
    <cellStyle name="Moneda 4 13 2 3 2 2 2 3" xfId="39646"/>
    <cellStyle name="Moneda 4 13 2 3 2 2 3" xfId="13571"/>
    <cellStyle name="Moneda 4 13 2 3 2 2 3 2" xfId="31205"/>
    <cellStyle name="Moneda 4 13 2 3 2 2 4" xfId="16588"/>
    <cellStyle name="Moneda 4 13 2 3 2 2 5" xfId="24788"/>
    <cellStyle name="Moneda 4 13 2 3 2 2 6" xfId="36591"/>
    <cellStyle name="Moneda 4 13 2 3 2 3" xfId="6598"/>
    <cellStyle name="Moneda 4 13 2 3 2 3 2" xfId="19795"/>
    <cellStyle name="Moneda 4 13 2 3 2 3 3" xfId="38806"/>
    <cellStyle name="Moneda 4 13 2 3 2 4" xfId="12176"/>
    <cellStyle name="Moneda 4 13 2 3 2 4 2" xfId="29343"/>
    <cellStyle name="Moneda 4 13 2 3 2 5" xfId="15193"/>
    <cellStyle name="Moneda 4 13 2 3 2 6" xfId="22919"/>
    <cellStyle name="Moneda 4 13 2 3 2 7" xfId="35196"/>
    <cellStyle name="Moneda 4 13 2 3 3" xfId="5059"/>
    <cellStyle name="Moneda 4 13 2 3 3 2" xfId="7992"/>
    <cellStyle name="Moneda 4 13 2 3 3 2 2" xfId="21055"/>
    <cellStyle name="Moneda 4 13 2 3 3 2 3" xfId="39645"/>
    <cellStyle name="Moneda 4 13 2 3 3 3" xfId="13570"/>
    <cellStyle name="Moneda 4 13 2 3 3 3 2" xfId="31204"/>
    <cellStyle name="Moneda 4 13 2 3 3 4" xfId="16587"/>
    <cellStyle name="Moneda 4 13 2 3 3 5" xfId="24787"/>
    <cellStyle name="Moneda 4 13 2 3 3 6" xfId="36590"/>
    <cellStyle name="Moneda 4 13 2 3 4" xfId="6597"/>
    <cellStyle name="Moneda 4 13 2 3 4 2" xfId="19082"/>
    <cellStyle name="Moneda 4 13 2 3 4 3" xfId="38348"/>
    <cellStyle name="Moneda 4 13 2 3 5" xfId="12175"/>
    <cellStyle name="Moneda 4 13 2 3 5 2" xfId="29342"/>
    <cellStyle name="Moneda 4 13 2 3 6" xfId="15192"/>
    <cellStyle name="Moneda 4 13 2 3 7" xfId="22918"/>
    <cellStyle name="Moneda 4 13 2 3 8" xfId="35195"/>
    <cellStyle name="Moneda 4 13 2 4" xfId="2717"/>
    <cellStyle name="Moneda 4 13 2 4 2" xfId="5061"/>
    <cellStyle name="Moneda 4 13 2 4 2 2" xfId="7994"/>
    <cellStyle name="Moneda 4 13 2 4 2 2 2" xfId="21057"/>
    <cellStyle name="Moneda 4 13 2 4 2 2 3" xfId="39647"/>
    <cellStyle name="Moneda 4 13 2 4 2 3" xfId="13572"/>
    <cellStyle name="Moneda 4 13 2 4 2 3 2" xfId="31206"/>
    <cellStyle name="Moneda 4 13 2 4 2 4" xfId="16589"/>
    <cellStyle name="Moneda 4 13 2 4 2 5" xfId="24789"/>
    <cellStyle name="Moneda 4 13 2 4 2 6" xfId="36592"/>
    <cellStyle name="Moneda 4 13 2 4 3" xfId="6599"/>
    <cellStyle name="Moneda 4 13 2 4 3 2" xfId="19083"/>
    <cellStyle name="Moneda 4 13 2 4 3 3" xfId="38349"/>
    <cellStyle name="Moneda 4 13 2 4 4" xfId="12177"/>
    <cellStyle name="Moneda 4 13 2 4 4 2" xfId="29344"/>
    <cellStyle name="Moneda 4 13 2 4 5" xfId="15194"/>
    <cellStyle name="Moneda 4 13 2 4 6" xfId="22920"/>
    <cellStyle name="Moneda 4 13 2 4 7" xfId="35197"/>
    <cellStyle name="Moneda 4 13 2 5" xfId="2714"/>
    <cellStyle name="Moneda 4 13 2 5 2" xfId="5062"/>
    <cellStyle name="Moneda 4 13 2 5 2 2" xfId="7995"/>
    <cellStyle name="Moneda 4 13 2 5 2 2 2" xfId="21058"/>
    <cellStyle name="Moneda 4 13 2 5 2 2 3" xfId="39648"/>
    <cellStyle name="Moneda 4 13 2 5 2 3" xfId="13573"/>
    <cellStyle name="Moneda 4 13 2 5 2 3 2" xfId="31207"/>
    <cellStyle name="Moneda 4 13 2 5 2 4" xfId="16590"/>
    <cellStyle name="Moneda 4 13 2 5 2 5" xfId="24790"/>
    <cellStyle name="Moneda 4 13 2 5 2 6" xfId="36593"/>
    <cellStyle name="Moneda 4 13 2 5 3" xfId="6600"/>
    <cellStyle name="Moneda 4 13 2 5 3 2" xfId="19080"/>
    <cellStyle name="Moneda 4 13 2 5 3 3" xfId="38346"/>
    <cellStyle name="Moneda 4 13 2 5 4" xfId="12178"/>
    <cellStyle name="Moneda 4 13 2 5 4 2" xfId="29345"/>
    <cellStyle name="Moneda 4 13 2 5 5" xfId="15195"/>
    <cellStyle name="Moneda 4 13 2 5 6" xfId="22921"/>
    <cellStyle name="Moneda 4 13 2 5 7" xfId="35198"/>
    <cellStyle name="Moneda 4 13 2 6" xfId="5056"/>
    <cellStyle name="Moneda 4 13 2 6 2" xfId="7989"/>
    <cellStyle name="Moneda 4 13 2 6 2 2" xfId="21052"/>
    <cellStyle name="Moneda 4 13 2 6 2 3" xfId="39642"/>
    <cellStyle name="Moneda 4 13 2 6 3" xfId="13567"/>
    <cellStyle name="Moneda 4 13 2 6 3 2" xfId="31201"/>
    <cellStyle name="Moneda 4 13 2 6 4" xfId="16584"/>
    <cellStyle name="Moneda 4 13 2 6 5" xfId="24784"/>
    <cellStyle name="Moneda 4 13 2 6 6" xfId="36587"/>
    <cellStyle name="Moneda 4 13 2 7" xfId="10017"/>
    <cellStyle name="Moneda 4 13 2 7 2" xfId="14348"/>
    <cellStyle name="Moneda 4 13 2 7 2 2" xfId="32848"/>
    <cellStyle name="Moneda 4 13 2 7 3" xfId="17365"/>
    <cellStyle name="Moneda 4 13 2 7 4" xfId="37368"/>
    <cellStyle name="Moneda 4 13 2 8" xfId="6594"/>
    <cellStyle name="Moneda 4 13 2 8 2" xfId="18256"/>
    <cellStyle name="Moneda 4 13 2 8 3" xfId="37789"/>
    <cellStyle name="Moneda 4 13 2 9" xfId="12172"/>
    <cellStyle name="Moneda 4 13 2 9 2" xfId="29339"/>
    <cellStyle name="Moneda 4 13 3" xfId="1643"/>
    <cellStyle name="Moneda 4 13 3 2" xfId="2718"/>
    <cellStyle name="Moneda 4 13 3 2 2" xfId="5064"/>
    <cellStyle name="Moneda 4 13 3 2 2 2" xfId="7997"/>
    <cellStyle name="Moneda 4 13 3 2 2 2 2" xfId="21060"/>
    <cellStyle name="Moneda 4 13 3 2 2 2 3" xfId="39650"/>
    <cellStyle name="Moneda 4 13 3 2 2 3" xfId="13575"/>
    <cellStyle name="Moneda 4 13 3 2 2 3 2" xfId="31209"/>
    <cellStyle name="Moneda 4 13 3 2 2 4" xfId="16592"/>
    <cellStyle name="Moneda 4 13 3 2 2 5" xfId="24792"/>
    <cellStyle name="Moneda 4 13 3 2 2 6" xfId="36595"/>
    <cellStyle name="Moneda 4 13 3 2 3" xfId="6602"/>
    <cellStyle name="Moneda 4 13 3 2 3 2" xfId="19084"/>
    <cellStyle name="Moneda 4 13 3 2 3 3" xfId="38350"/>
    <cellStyle name="Moneda 4 13 3 2 4" xfId="12180"/>
    <cellStyle name="Moneda 4 13 3 2 4 2" xfId="29347"/>
    <cellStyle name="Moneda 4 13 3 2 5" xfId="15197"/>
    <cellStyle name="Moneda 4 13 3 2 6" xfId="22923"/>
    <cellStyle name="Moneda 4 13 3 2 7" xfId="35200"/>
    <cellStyle name="Moneda 4 13 3 3" xfId="5063"/>
    <cellStyle name="Moneda 4 13 3 3 2" xfId="7996"/>
    <cellStyle name="Moneda 4 13 3 3 2 2" xfId="21059"/>
    <cellStyle name="Moneda 4 13 3 3 2 3" xfId="39649"/>
    <cellStyle name="Moneda 4 13 3 3 3" xfId="13574"/>
    <cellStyle name="Moneda 4 13 3 3 3 2" xfId="31208"/>
    <cellStyle name="Moneda 4 13 3 3 4" xfId="16591"/>
    <cellStyle name="Moneda 4 13 3 3 5" xfId="24791"/>
    <cellStyle name="Moneda 4 13 3 3 6" xfId="36594"/>
    <cellStyle name="Moneda 4 13 3 4" xfId="6601"/>
    <cellStyle name="Moneda 4 13 3 4 2" xfId="18125"/>
    <cellStyle name="Moneda 4 13 3 4 3" xfId="37659"/>
    <cellStyle name="Moneda 4 13 3 5" xfId="12179"/>
    <cellStyle name="Moneda 4 13 3 5 2" xfId="29346"/>
    <cellStyle name="Moneda 4 13 3 6" xfId="15196"/>
    <cellStyle name="Moneda 4 13 3 7" xfId="22922"/>
    <cellStyle name="Moneda 4 13 3 8" xfId="35199"/>
    <cellStyle name="Moneda 4 13 4" xfId="1849"/>
    <cellStyle name="Moneda 4 13 4 2" xfId="2719"/>
    <cellStyle name="Moneda 4 13 4 2 2" xfId="5066"/>
    <cellStyle name="Moneda 4 13 4 2 2 2" xfId="7999"/>
    <cellStyle name="Moneda 4 13 4 2 2 2 2" xfId="21062"/>
    <cellStyle name="Moneda 4 13 4 2 2 2 3" xfId="39652"/>
    <cellStyle name="Moneda 4 13 4 2 2 3" xfId="13577"/>
    <cellStyle name="Moneda 4 13 4 2 2 3 2" xfId="31211"/>
    <cellStyle name="Moneda 4 13 4 2 2 4" xfId="16594"/>
    <cellStyle name="Moneda 4 13 4 2 2 5" xfId="24794"/>
    <cellStyle name="Moneda 4 13 4 2 2 6" xfId="36597"/>
    <cellStyle name="Moneda 4 13 4 2 3" xfId="6604"/>
    <cellStyle name="Moneda 4 13 4 2 3 2" xfId="19085"/>
    <cellStyle name="Moneda 4 13 4 2 3 3" xfId="38351"/>
    <cellStyle name="Moneda 4 13 4 2 4" xfId="12182"/>
    <cellStyle name="Moneda 4 13 4 2 4 2" xfId="29349"/>
    <cellStyle name="Moneda 4 13 4 2 5" xfId="15199"/>
    <cellStyle name="Moneda 4 13 4 2 6" xfId="22925"/>
    <cellStyle name="Moneda 4 13 4 2 7" xfId="35202"/>
    <cellStyle name="Moneda 4 13 4 3" xfId="5065"/>
    <cellStyle name="Moneda 4 13 4 3 2" xfId="7998"/>
    <cellStyle name="Moneda 4 13 4 3 2 2" xfId="21061"/>
    <cellStyle name="Moneda 4 13 4 3 2 3" xfId="39651"/>
    <cellStyle name="Moneda 4 13 4 3 3" xfId="13576"/>
    <cellStyle name="Moneda 4 13 4 3 3 2" xfId="31210"/>
    <cellStyle name="Moneda 4 13 4 3 4" xfId="16593"/>
    <cellStyle name="Moneda 4 13 4 3 5" xfId="24793"/>
    <cellStyle name="Moneda 4 13 4 3 6" xfId="36596"/>
    <cellStyle name="Moneda 4 13 4 4" xfId="6603"/>
    <cellStyle name="Moneda 4 13 4 4 2" xfId="18328"/>
    <cellStyle name="Moneda 4 13 4 4 3" xfId="37858"/>
    <cellStyle name="Moneda 4 13 4 5" xfId="12181"/>
    <cellStyle name="Moneda 4 13 4 5 2" xfId="29348"/>
    <cellStyle name="Moneda 4 13 4 6" xfId="15198"/>
    <cellStyle name="Moneda 4 13 4 7" xfId="22924"/>
    <cellStyle name="Moneda 4 13 4 8" xfId="35201"/>
    <cellStyle name="Moneda 4 13 5" xfId="2127"/>
    <cellStyle name="Moneda 4 13 5 2" xfId="3608"/>
    <cellStyle name="Moneda 4 13 5 2 2" xfId="5068"/>
    <cellStyle name="Moneda 4 13 5 2 2 2" xfId="8001"/>
    <cellStyle name="Moneda 4 13 5 2 2 2 2" xfId="21064"/>
    <cellStyle name="Moneda 4 13 5 2 2 2 3" xfId="39654"/>
    <cellStyle name="Moneda 4 13 5 2 2 3" xfId="13579"/>
    <cellStyle name="Moneda 4 13 5 2 2 3 2" xfId="31213"/>
    <cellStyle name="Moneda 4 13 5 2 2 4" xfId="16596"/>
    <cellStyle name="Moneda 4 13 5 2 2 5" xfId="24796"/>
    <cellStyle name="Moneda 4 13 5 2 2 6" xfId="36599"/>
    <cellStyle name="Moneda 4 13 5 2 3" xfId="6606"/>
    <cellStyle name="Moneda 4 13 5 2 3 2" xfId="19796"/>
    <cellStyle name="Moneda 4 13 5 2 3 3" xfId="38807"/>
    <cellStyle name="Moneda 4 13 5 2 4" xfId="12184"/>
    <cellStyle name="Moneda 4 13 5 2 4 2" xfId="29351"/>
    <cellStyle name="Moneda 4 13 5 2 5" xfId="15201"/>
    <cellStyle name="Moneda 4 13 5 2 6" xfId="22927"/>
    <cellStyle name="Moneda 4 13 5 2 7" xfId="35204"/>
    <cellStyle name="Moneda 4 13 5 3" xfId="5067"/>
    <cellStyle name="Moneda 4 13 5 3 2" xfId="8000"/>
    <cellStyle name="Moneda 4 13 5 3 2 2" xfId="21063"/>
    <cellStyle name="Moneda 4 13 5 3 2 3" xfId="39653"/>
    <cellStyle name="Moneda 4 13 5 3 3" xfId="13578"/>
    <cellStyle name="Moneda 4 13 5 3 3 2" xfId="31212"/>
    <cellStyle name="Moneda 4 13 5 3 4" xfId="16595"/>
    <cellStyle name="Moneda 4 13 5 3 5" xfId="24795"/>
    <cellStyle name="Moneda 4 13 5 3 6" xfId="36598"/>
    <cellStyle name="Moneda 4 13 5 4" xfId="6605"/>
    <cellStyle name="Moneda 4 13 5 4 2" xfId="18571"/>
    <cellStyle name="Moneda 4 13 5 4 3" xfId="37974"/>
    <cellStyle name="Moneda 4 13 5 5" xfId="12183"/>
    <cellStyle name="Moneda 4 13 5 5 2" xfId="29350"/>
    <cellStyle name="Moneda 4 13 5 6" xfId="15200"/>
    <cellStyle name="Moneda 4 13 5 7" xfId="22926"/>
    <cellStyle name="Moneda 4 13 5 8" xfId="35203"/>
    <cellStyle name="Moneda 4 13 6" xfId="3609"/>
    <cellStyle name="Moneda 4 13 6 2" xfId="5069"/>
    <cellStyle name="Moneda 4 13 6 2 2" xfId="8002"/>
    <cellStyle name="Moneda 4 13 6 2 2 2" xfId="21065"/>
    <cellStyle name="Moneda 4 13 6 2 2 3" xfId="39655"/>
    <cellStyle name="Moneda 4 13 6 2 3" xfId="13580"/>
    <cellStyle name="Moneda 4 13 6 2 3 2" xfId="31214"/>
    <cellStyle name="Moneda 4 13 6 2 4" xfId="16597"/>
    <cellStyle name="Moneda 4 13 6 2 5" xfId="24797"/>
    <cellStyle name="Moneda 4 13 6 2 6" xfId="36600"/>
    <cellStyle name="Moneda 4 13 6 3" xfId="6607"/>
    <cellStyle name="Moneda 4 13 6 3 2" xfId="19797"/>
    <cellStyle name="Moneda 4 13 6 3 3" xfId="38808"/>
    <cellStyle name="Moneda 4 13 6 4" xfId="12185"/>
    <cellStyle name="Moneda 4 13 6 4 2" xfId="29352"/>
    <cellStyle name="Moneda 4 13 6 5" xfId="15202"/>
    <cellStyle name="Moneda 4 13 6 6" xfId="22928"/>
    <cellStyle name="Moneda 4 13 6 7" xfId="35205"/>
    <cellStyle name="Moneda 4 13 7" xfId="5055"/>
    <cellStyle name="Moneda 4 13 7 2" xfId="7988"/>
    <cellStyle name="Moneda 4 13 7 2 2" xfId="21051"/>
    <cellStyle name="Moneda 4 13 7 2 3" xfId="39641"/>
    <cellStyle name="Moneda 4 13 7 3" xfId="13566"/>
    <cellStyle name="Moneda 4 13 7 3 2" xfId="31200"/>
    <cellStyle name="Moneda 4 13 7 4" xfId="16583"/>
    <cellStyle name="Moneda 4 13 7 5" xfId="24783"/>
    <cellStyle name="Moneda 4 13 7 6" xfId="36586"/>
    <cellStyle name="Moneda 4 13 8" xfId="10016"/>
    <cellStyle name="Moneda 4 13 8 2" xfId="14347"/>
    <cellStyle name="Moneda 4 13 8 2 2" xfId="32847"/>
    <cellStyle name="Moneda 4 13 8 3" xfId="17364"/>
    <cellStyle name="Moneda 4 13 8 4" xfId="37367"/>
    <cellStyle name="Moneda 4 13 9" xfId="6593"/>
    <cellStyle name="Moneda 4 13 9 2" xfId="17953"/>
    <cellStyle name="Moneda 4 13 9 3" xfId="37532"/>
    <cellStyle name="Moneda 4 14" xfId="1772"/>
    <cellStyle name="Moneda 4 14 10" xfId="12186"/>
    <cellStyle name="Moneda 4 14 10 2" xfId="29353"/>
    <cellStyle name="Moneda 4 14 11" xfId="15203"/>
    <cellStyle name="Moneda 4 14 12" xfId="22929"/>
    <cellStyle name="Moneda 4 14 13" xfId="35206"/>
    <cellStyle name="Moneda 4 14 2" xfId="1649"/>
    <cellStyle name="Moneda 4 14 2 10" xfId="15204"/>
    <cellStyle name="Moneda 4 14 2 11" xfId="22930"/>
    <cellStyle name="Moneda 4 14 2 12" xfId="35207"/>
    <cellStyle name="Moneda 4 14 2 2" xfId="2722"/>
    <cellStyle name="Moneda 4 14 2 2 2" xfId="3610"/>
    <cellStyle name="Moneda 4 14 2 2 2 2" xfId="5073"/>
    <cellStyle name="Moneda 4 14 2 2 2 2 2" xfId="8006"/>
    <cellStyle name="Moneda 4 14 2 2 2 2 2 2" xfId="21069"/>
    <cellStyle name="Moneda 4 14 2 2 2 2 2 3" xfId="39659"/>
    <cellStyle name="Moneda 4 14 2 2 2 2 3" xfId="13584"/>
    <cellStyle name="Moneda 4 14 2 2 2 2 3 2" xfId="31218"/>
    <cellStyle name="Moneda 4 14 2 2 2 2 4" xfId="16601"/>
    <cellStyle name="Moneda 4 14 2 2 2 2 5" xfId="24801"/>
    <cellStyle name="Moneda 4 14 2 2 2 2 6" xfId="36604"/>
    <cellStyle name="Moneda 4 14 2 2 2 3" xfId="6611"/>
    <cellStyle name="Moneda 4 14 2 2 2 3 2" xfId="19798"/>
    <cellStyle name="Moneda 4 14 2 2 2 3 3" xfId="38809"/>
    <cellStyle name="Moneda 4 14 2 2 2 4" xfId="12189"/>
    <cellStyle name="Moneda 4 14 2 2 2 4 2" xfId="29356"/>
    <cellStyle name="Moneda 4 14 2 2 2 5" xfId="15206"/>
    <cellStyle name="Moneda 4 14 2 2 2 6" xfId="22932"/>
    <cellStyle name="Moneda 4 14 2 2 2 7" xfId="35209"/>
    <cellStyle name="Moneda 4 14 2 2 3" xfId="5072"/>
    <cellStyle name="Moneda 4 14 2 2 3 2" xfId="8005"/>
    <cellStyle name="Moneda 4 14 2 2 3 2 2" xfId="21068"/>
    <cellStyle name="Moneda 4 14 2 2 3 2 3" xfId="39658"/>
    <cellStyle name="Moneda 4 14 2 2 3 3" xfId="13583"/>
    <cellStyle name="Moneda 4 14 2 2 3 3 2" xfId="31217"/>
    <cellStyle name="Moneda 4 14 2 2 3 4" xfId="16600"/>
    <cellStyle name="Moneda 4 14 2 2 3 5" xfId="24800"/>
    <cellStyle name="Moneda 4 14 2 2 3 6" xfId="36603"/>
    <cellStyle name="Moneda 4 14 2 2 4" xfId="6610"/>
    <cellStyle name="Moneda 4 14 2 2 4 2" xfId="19088"/>
    <cellStyle name="Moneda 4 14 2 2 4 3" xfId="38354"/>
    <cellStyle name="Moneda 4 14 2 2 5" xfId="12188"/>
    <cellStyle name="Moneda 4 14 2 2 5 2" xfId="29355"/>
    <cellStyle name="Moneda 4 14 2 2 6" xfId="15205"/>
    <cellStyle name="Moneda 4 14 2 2 7" xfId="22931"/>
    <cellStyle name="Moneda 4 14 2 2 8" xfId="35208"/>
    <cellStyle name="Moneda 4 14 2 3" xfId="2723"/>
    <cellStyle name="Moneda 4 14 2 3 2" xfId="3611"/>
    <cellStyle name="Moneda 4 14 2 3 2 2" xfId="5075"/>
    <cellStyle name="Moneda 4 14 2 3 2 2 2" xfId="8008"/>
    <cellStyle name="Moneda 4 14 2 3 2 2 2 2" xfId="21071"/>
    <cellStyle name="Moneda 4 14 2 3 2 2 2 3" xfId="39661"/>
    <cellStyle name="Moneda 4 14 2 3 2 2 3" xfId="13586"/>
    <cellStyle name="Moneda 4 14 2 3 2 2 3 2" xfId="31220"/>
    <cellStyle name="Moneda 4 14 2 3 2 2 4" xfId="16603"/>
    <cellStyle name="Moneda 4 14 2 3 2 2 5" xfId="24803"/>
    <cellStyle name="Moneda 4 14 2 3 2 2 6" xfId="36606"/>
    <cellStyle name="Moneda 4 14 2 3 2 3" xfId="6613"/>
    <cellStyle name="Moneda 4 14 2 3 2 3 2" xfId="19799"/>
    <cellStyle name="Moneda 4 14 2 3 2 3 3" xfId="38810"/>
    <cellStyle name="Moneda 4 14 2 3 2 4" xfId="12191"/>
    <cellStyle name="Moneda 4 14 2 3 2 4 2" xfId="29358"/>
    <cellStyle name="Moneda 4 14 2 3 2 5" xfId="15208"/>
    <cellStyle name="Moneda 4 14 2 3 2 6" xfId="22934"/>
    <cellStyle name="Moneda 4 14 2 3 2 7" xfId="35211"/>
    <cellStyle name="Moneda 4 14 2 3 3" xfId="5074"/>
    <cellStyle name="Moneda 4 14 2 3 3 2" xfId="8007"/>
    <cellStyle name="Moneda 4 14 2 3 3 2 2" xfId="21070"/>
    <cellStyle name="Moneda 4 14 2 3 3 2 3" xfId="39660"/>
    <cellStyle name="Moneda 4 14 2 3 3 3" xfId="13585"/>
    <cellStyle name="Moneda 4 14 2 3 3 3 2" xfId="31219"/>
    <cellStyle name="Moneda 4 14 2 3 3 4" xfId="16602"/>
    <cellStyle name="Moneda 4 14 2 3 3 5" xfId="24802"/>
    <cellStyle name="Moneda 4 14 2 3 3 6" xfId="36605"/>
    <cellStyle name="Moneda 4 14 2 3 4" xfId="6612"/>
    <cellStyle name="Moneda 4 14 2 3 4 2" xfId="19089"/>
    <cellStyle name="Moneda 4 14 2 3 4 3" xfId="38355"/>
    <cellStyle name="Moneda 4 14 2 3 5" xfId="12190"/>
    <cellStyle name="Moneda 4 14 2 3 5 2" xfId="29357"/>
    <cellStyle name="Moneda 4 14 2 3 6" xfId="15207"/>
    <cellStyle name="Moneda 4 14 2 3 7" xfId="22933"/>
    <cellStyle name="Moneda 4 14 2 3 8" xfId="35210"/>
    <cellStyle name="Moneda 4 14 2 4" xfId="2724"/>
    <cellStyle name="Moneda 4 14 2 4 2" xfId="5076"/>
    <cellStyle name="Moneda 4 14 2 4 2 2" xfId="8009"/>
    <cellStyle name="Moneda 4 14 2 4 2 2 2" xfId="21072"/>
    <cellStyle name="Moneda 4 14 2 4 2 2 3" xfId="39662"/>
    <cellStyle name="Moneda 4 14 2 4 2 3" xfId="13587"/>
    <cellStyle name="Moneda 4 14 2 4 2 3 2" xfId="31221"/>
    <cellStyle name="Moneda 4 14 2 4 2 4" xfId="16604"/>
    <cellStyle name="Moneda 4 14 2 4 2 5" xfId="24804"/>
    <cellStyle name="Moneda 4 14 2 4 2 6" xfId="36607"/>
    <cellStyle name="Moneda 4 14 2 4 3" xfId="6614"/>
    <cellStyle name="Moneda 4 14 2 4 3 2" xfId="19090"/>
    <cellStyle name="Moneda 4 14 2 4 3 3" xfId="38356"/>
    <cellStyle name="Moneda 4 14 2 4 4" xfId="12192"/>
    <cellStyle name="Moneda 4 14 2 4 4 2" xfId="29359"/>
    <cellStyle name="Moneda 4 14 2 4 5" xfId="15209"/>
    <cellStyle name="Moneda 4 14 2 4 6" xfId="22935"/>
    <cellStyle name="Moneda 4 14 2 4 7" xfId="35212"/>
    <cellStyle name="Moneda 4 14 2 5" xfId="2721"/>
    <cellStyle name="Moneda 4 14 2 5 2" xfId="5077"/>
    <cellStyle name="Moneda 4 14 2 5 2 2" xfId="8010"/>
    <cellStyle name="Moneda 4 14 2 5 2 2 2" xfId="21073"/>
    <cellStyle name="Moneda 4 14 2 5 2 2 3" xfId="39663"/>
    <cellStyle name="Moneda 4 14 2 5 2 3" xfId="13588"/>
    <cellStyle name="Moneda 4 14 2 5 2 3 2" xfId="31222"/>
    <cellStyle name="Moneda 4 14 2 5 2 4" xfId="16605"/>
    <cellStyle name="Moneda 4 14 2 5 2 5" xfId="24805"/>
    <cellStyle name="Moneda 4 14 2 5 2 6" xfId="36608"/>
    <cellStyle name="Moneda 4 14 2 5 3" xfId="6615"/>
    <cellStyle name="Moneda 4 14 2 5 3 2" xfId="19087"/>
    <cellStyle name="Moneda 4 14 2 5 3 3" xfId="38353"/>
    <cellStyle name="Moneda 4 14 2 5 4" xfId="12193"/>
    <cellStyle name="Moneda 4 14 2 5 4 2" xfId="29360"/>
    <cellStyle name="Moneda 4 14 2 5 5" xfId="15210"/>
    <cellStyle name="Moneda 4 14 2 5 6" xfId="22936"/>
    <cellStyle name="Moneda 4 14 2 5 7" xfId="35213"/>
    <cellStyle name="Moneda 4 14 2 6" xfId="5071"/>
    <cellStyle name="Moneda 4 14 2 6 2" xfId="8004"/>
    <cellStyle name="Moneda 4 14 2 6 2 2" xfId="21067"/>
    <cellStyle name="Moneda 4 14 2 6 2 3" xfId="39657"/>
    <cellStyle name="Moneda 4 14 2 6 3" xfId="13582"/>
    <cellStyle name="Moneda 4 14 2 6 3 2" xfId="31216"/>
    <cellStyle name="Moneda 4 14 2 6 4" xfId="16599"/>
    <cellStyle name="Moneda 4 14 2 6 5" xfId="24799"/>
    <cellStyle name="Moneda 4 14 2 6 6" xfId="36602"/>
    <cellStyle name="Moneda 4 14 2 7" xfId="10019"/>
    <cellStyle name="Moneda 4 14 2 7 2" xfId="14350"/>
    <cellStyle name="Moneda 4 14 2 7 2 2" xfId="32850"/>
    <cellStyle name="Moneda 4 14 2 7 3" xfId="17367"/>
    <cellStyle name="Moneda 4 14 2 7 4" xfId="37370"/>
    <cellStyle name="Moneda 4 14 2 8" xfId="6609"/>
    <cellStyle name="Moneda 4 14 2 8 2" xfId="18131"/>
    <cellStyle name="Moneda 4 14 2 8 3" xfId="37665"/>
    <cellStyle name="Moneda 4 14 2 9" xfId="12187"/>
    <cellStyle name="Moneda 4 14 2 9 2" xfId="29354"/>
    <cellStyle name="Moneda 4 14 3" xfId="1640"/>
    <cellStyle name="Moneda 4 14 3 2" xfId="2725"/>
    <cellStyle name="Moneda 4 14 3 2 2" xfId="5079"/>
    <cellStyle name="Moneda 4 14 3 2 2 2" xfId="8012"/>
    <cellStyle name="Moneda 4 14 3 2 2 2 2" xfId="21075"/>
    <cellStyle name="Moneda 4 14 3 2 2 2 3" xfId="39665"/>
    <cellStyle name="Moneda 4 14 3 2 2 3" xfId="13590"/>
    <cellStyle name="Moneda 4 14 3 2 2 3 2" xfId="31224"/>
    <cellStyle name="Moneda 4 14 3 2 2 4" xfId="16607"/>
    <cellStyle name="Moneda 4 14 3 2 2 5" xfId="24807"/>
    <cellStyle name="Moneda 4 14 3 2 2 6" xfId="36610"/>
    <cellStyle name="Moneda 4 14 3 2 3" xfId="6617"/>
    <cellStyle name="Moneda 4 14 3 2 3 2" xfId="19091"/>
    <cellStyle name="Moneda 4 14 3 2 3 3" xfId="38357"/>
    <cellStyle name="Moneda 4 14 3 2 4" xfId="12195"/>
    <cellStyle name="Moneda 4 14 3 2 4 2" xfId="29362"/>
    <cellStyle name="Moneda 4 14 3 2 5" xfId="15212"/>
    <cellStyle name="Moneda 4 14 3 2 6" xfId="22938"/>
    <cellStyle name="Moneda 4 14 3 2 7" xfId="35215"/>
    <cellStyle name="Moneda 4 14 3 3" xfId="5078"/>
    <cellStyle name="Moneda 4 14 3 3 2" xfId="8011"/>
    <cellStyle name="Moneda 4 14 3 3 2 2" xfId="21074"/>
    <cellStyle name="Moneda 4 14 3 3 2 3" xfId="39664"/>
    <cellStyle name="Moneda 4 14 3 3 3" xfId="13589"/>
    <cellStyle name="Moneda 4 14 3 3 3 2" xfId="31223"/>
    <cellStyle name="Moneda 4 14 3 3 4" xfId="16606"/>
    <cellStyle name="Moneda 4 14 3 3 5" xfId="24806"/>
    <cellStyle name="Moneda 4 14 3 3 6" xfId="36609"/>
    <cellStyle name="Moneda 4 14 3 4" xfId="6616"/>
    <cellStyle name="Moneda 4 14 3 4 2" xfId="18122"/>
    <cellStyle name="Moneda 4 14 3 4 3" xfId="37656"/>
    <cellStyle name="Moneda 4 14 3 5" xfId="12194"/>
    <cellStyle name="Moneda 4 14 3 5 2" xfId="29361"/>
    <cellStyle name="Moneda 4 14 3 6" xfId="15211"/>
    <cellStyle name="Moneda 4 14 3 7" xfId="22937"/>
    <cellStyle name="Moneda 4 14 3 8" xfId="35214"/>
    <cellStyle name="Moneda 4 14 4" xfId="1848"/>
    <cellStyle name="Moneda 4 14 4 2" xfId="2726"/>
    <cellStyle name="Moneda 4 14 4 2 2" xfId="5081"/>
    <cellStyle name="Moneda 4 14 4 2 2 2" xfId="8014"/>
    <cellStyle name="Moneda 4 14 4 2 2 2 2" xfId="21077"/>
    <cellStyle name="Moneda 4 14 4 2 2 2 3" xfId="39667"/>
    <cellStyle name="Moneda 4 14 4 2 2 3" xfId="13592"/>
    <cellStyle name="Moneda 4 14 4 2 2 3 2" xfId="31226"/>
    <cellStyle name="Moneda 4 14 4 2 2 4" xfId="16609"/>
    <cellStyle name="Moneda 4 14 4 2 2 5" xfId="24809"/>
    <cellStyle name="Moneda 4 14 4 2 2 6" xfId="36612"/>
    <cellStyle name="Moneda 4 14 4 2 3" xfId="6619"/>
    <cellStyle name="Moneda 4 14 4 2 3 2" xfId="19092"/>
    <cellStyle name="Moneda 4 14 4 2 3 3" xfId="38358"/>
    <cellStyle name="Moneda 4 14 4 2 4" xfId="12197"/>
    <cellStyle name="Moneda 4 14 4 2 4 2" xfId="29364"/>
    <cellStyle name="Moneda 4 14 4 2 5" xfId="15214"/>
    <cellStyle name="Moneda 4 14 4 2 6" xfId="22940"/>
    <cellStyle name="Moneda 4 14 4 2 7" xfId="35217"/>
    <cellStyle name="Moneda 4 14 4 3" xfId="5080"/>
    <cellStyle name="Moneda 4 14 4 3 2" xfId="8013"/>
    <cellStyle name="Moneda 4 14 4 3 2 2" xfId="21076"/>
    <cellStyle name="Moneda 4 14 4 3 2 3" xfId="39666"/>
    <cellStyle name="Moneda 4 14 4 3 3" xfId="13591"/>
    <cellStyle name="Moneda 4 14 4 3 3 2" xfId="31225"/>
    <cellStyle name="Moneda 4 14 4 3 4" xfId="16608"/>
    <cellStyle name="Moneda 4 14 4 3 5" xfId="24808"/>
    <cellStyle name="Moneda 4 14 4 3 6" xfId="36611"/>
    <cellStyle name="Moneda 4 14 4 4" xfId="6618"/>
    <cellStyle name="Moneda 4 14 4 4 2" xfId="18327"/>
    <cellStyle name="Moneda 4 14 4 4 3" xfId="37857"/>
    <cellStyle name="Moneda 4 14 4 5" xfId="12196"/>
    <cellStyle name="Moneda 4 14 4 5 2" xfId="29363"/>
    <cellStyle name="Moneda 4 14 4 6" xfId="15213"/>
    <cellStyle name="Moneda 4 14 4 7" xfId="22939"/>
    <cellStyle name="Moneda 4 14 4 8" xfId="35216"/>
    <cellStyle name="Moneda 4 14 5" xfId="2128"/>
    <cellStyle name="Moneda 4 14 5 2" xfId="2727"/>
    <cellStyle name="Moneda 4 14 5 2 2" xfId="5083"/>
    <cellStyle name="Moneda 4 14 5 2 2 2" xfId="8016"/>
    <cellStyle name="Moneda 4 14 5 2 2 2 2" xfId="21079"/>
    <cellStyle name="Moneda 4 14 5 2 2 2 3" xfId="39669"/>
    <cellStyle name="Moneda 4 14 5 2 2 3" xfId="13594"/>
    <cellStyle name="Moneda 4 14 5 2 2 3 2" xfId="31228"/>
    <cellStyle name="Moneda 4 14 5 2 2 4" xfId="16611"/>
    <cellStyle name="Moneda 4 14 5 2 2 5" xfId="24811"/>
    <cellStyle name="Moneda 4 14 5 2 2 6" xfId="36614"/>
    <cellStyle name="Moneda 4 14 5 2 3" xfId="6621"/>
    <cellStyle name="Moneda 4 14 5 2 3 2" xfId="19093"/>
    <cellStyle name="Moneda 4 14 5 2 3 3" xfId="38359"/>
    <cellStyle name="Moneda 4 14 5 2 4" xfId="12199"/>
    <cellStyle name="Moneda 4 14 5 2 4 2" xfId="29366"/>
    <cellStyle name="Moneda 4 14 5 2 5" xfId="15216"/>
    <cellStyle name="Moneda 4 14 5 2 6" xfId="22942"/>
    <cellStyle name="Moneda 4 14 5 2 7" xfId="35219"/>
    <cellStyle name="Moneda 4 14 5 3" xfId="5082"/>
    <cellStyle name="Moneda 4 14 5 3 2" xfId="8015"/>
    <cellStyle name="Moneda 4 14 5 3 2 2" xfId="21078"/>
    <cellStyle name="Moneda 4 14 5 3 2 3" xfId="39668"/>
    <cellStyle name="Moneda 4 14 5 3 3" xfId="13593"/>
    <cellStyle name="Moneda 4 14 5 3 3 2" xfId="31227"/>
    <cellStyle name="Moneda 4 14 5 3 4" xfId="16610"/>
    <cellStyle name="Moneda 4 14 5 3 5" xfId="24810"/>
    <cellStyle name="Moneda 4 14 5 3 6" xfId="36613"/>
    <cellStyle name="Moneda 4 14 5 4" xfId="6620"/>
    <cellStyle name="Moneda 4 14 5 4 2" xfId="18572"/>
    <cellStyle name="Moneda 4 14 5 4 3" xfId="37975"/>
    <cellStyle name="Moneda 4 14 5 5" xfId="12198"/>
    <cellStyle name="Moneda 4 14 5 5 2" xfId="29365"/>
    <cellStyle name="Moneda 4 14 5 6" xfId="15215"/>
    <cellStyle name="Moneda 4 14 5 7" xfId="22941"/>
    <cellStyle name="Moneda 4 14 5 8" xfId="35218"/>
    <cellStyle name="Moneda 4 14 6" xfId="2720"/>
    <cellStyle name="Moneda 4 14 6 2" xfId="5084"/>
    <cellStyle name="Moneda 4 14 6 2 2" xfId="8017"/>
    <cellStyle name="Moneda 4 14 6 2 2 2" xfId="21080"/>
    <cellStyle name="Moneda 4 14 6 2 2 3" xfId="39670"/>
    <cellStyle name="Moneda 4 14 6 2 3" xfId="13595"/>
    <cellStyle name="Moneda 4 14 6 2 3 2" xfId="31229"/>
    <cellStyle name="Moneda 4 14 6 2 4" xfId="16612"/>
    <cellStyle name="Moneda 4 14 6 2 5" xfId="24812"/>
    <cellStyle name="Moneda 4 14 6 2 6" xfId="36615"/>
    <cellStyle name="Moneda 4 14 6 3" xfId="6622"/>
    <cellStyle name="Moneda 4 14 6 3 2" xfId="19086"/>
    <cellStyle name="Moneda 4 14 6 3 3" xfId="38352"/>
    <cellStyle name="Moneda 4 14 6 4" xfId="12200"/>
    <cellStyle name="Moneda 4 14 6 4 2" xfId="29367"/>
    <cellStyle name="Moneda 4 14 6 5" xfId="15217"/>
    <cellStyle name="Moneda 4 14 6 6" xfId="22943"/>
    <cellStyle name="Moneda 4 14 6 7" xfId="35220"/>
    <cellStyle name="Moneda 4 14 7" xfId="5070"/>
    <cellStyle name="Moneda 4 14 7 2" xfId="8003"/>
    <cellStyle name="Moneda 4 14 7 2 2" xfId="21066"/>
    <cellStyle name="Moneda 4 14 7 2 3" xfId="39656"/>
    <cellStyle name="Moneda 4 14 7 3" xfId="13581"/>
    <cellStyle name="Moneda 4 14 7 3 2" xfId="31215"/>
    <cellStyle name="Moneda 4 14 7 4" xfId="16598"/>
    <cellStyle name="Moneda 4 14 7 5" xfId="24798"/>
    <cellStyle name="Moneda 4 14 7 6" xfId="36601"/>
    <cellStyle name="Moneda 4 14 8" xfId="10018"/>
    <cellStyle name="Moneda 4 14 8 2" xfId="14349"/>
    <cellStyle name="Moneda 4 14 8 2 2" xfId="32849"/>
    <cellStyle name="Moneda 4 14 8 3" xfId="17366"/>
    <cellStyle name="Moneda 4 14 8 4" xfId="37369"/>
    <cellStyle name="Moneda 4 14 9" xfId="6608"/>
    <cellStyle name="Moneda 4 14 9 2" xfId="18252"/>
    <cellStyle name="Moneda 4 14 9 3" xfId="37785"/>
    <cellStyle name="Moneda 4 15" xfId="1648"/>
    <cellStyle name="Moneda 4 15 10" xfId="15218"/>
    <cellStyle name="Moneda 4 15 11" xfId="33912"/>
    <cellStyle name="Moneda 4 15 12" xfId="22944"/>
    <cellStyle name="Moneda 4 15 13" xfId="35221"/>
    <cellStyle name="Moneda 4 15 2" xfId="1647"/>
    <cellStyle name="Moneda 4 15 2 10" xfId="22945"/>
    <cellStyle name="Moneda 4 15 2 11" xfId="35222"/>
    <cellStyle name="Moneda 4 15 2 2" xfId="2730"/>
    <cellStyle name="Moneda 4 15 2 2 2" xfId="3612"/>
    <cellStyle name="Moneda 4 15 2 2 2 2" xfId="5088"/>
    <cellStyle name="Moneda 4 15 2 2 2 2 2" xfId="8021"/>
    <cellStyle name="Moneda 4 15 2 2 2 2 2 2" xfId="21084"/>
    <cellStyle name="Moneda 4 15 2 2 2 2 2 3" xfId="39674"/>
    <cellStyle name="Moneda 4 15 2 2 2 2 3" xfId="13599"/>
    <cellStyle name="Moneda 4 15 2 2 2 2 3 2" xfId="31233"/>
    <cellStyle name="Moneda 4 15 2 2 2 2 4" xfId="16616"/>
    <cellStyle name="Moneda 4 15 2 2 2 2 5" xfId="24816"/>
    <cellStyle name="Moneda 4 15 2 2 2 2 6" xfId="36619"/>
    <cellStyle name="Moneda 4 15 2 2 2 3" xfId="6626"/>
    <cellStyle name="Moneda 4 15 2 2 2 3 2" xfId="19800"/>
    <cellStyle name="Moneda 4 15 2 2 2 3 3" xfId="38811"/>
    <cellStyle name="Moneda 4 15 2 2 2 4" xfId="12204"/>
    <cellStyle name="Moneda 4 15 2 2 2 4 2" xfId="29371"/>
    <cellStyle name="Moneda 4 15 2 2 2 5" xfId="15221"/>
    <cellStyle name="Moneda 4 15 2 2 2 6" xfId="22947"/>
    <cellStyle name="Moneda 4 15 2 2 2 7" xfId="35224"/>
    <cellStyle name="Moneda 4 15 2 2 3" xfId="5087"/>
    <cellStyle name="Moneda 4 15 2 2 3 2" xfId="8020"/>
    <cellStyle name="Moneda 4 15 2 2 3 2 2" xfId="21083"/>
    <cellStyle name="Moneda 4 15 2 2 3 2 3" xfId="39673"/>
    <cellStyle name="Moneda 4 15 2 2 3 3" xfId="13598"/>
    <cellStyle name="Moneda 4 15 2 2 3 3 2" xfId="31232"/>
    <cellStyle name="Moneda 4 15 2 2 3 4" xfId="16615"/>
    <cellStyle name="Moneda 4 15 2 2 3 5" xfId="24815"/>
    <cellStyle name="Moneda 4 15 2 2 3 6" xfId="36618"/>
    <cellStyle name="Moneda 4 15 2 2 4" xfId="6625"/>
    <cellStyle name="Moneda 4 15 2 2 4 2" xfId="19096"/>
    <cellStyle name="Moneda 4 15 2 2 4 3" xfId="38362"/>
    <cellStyle name="Moneda 4 15 2 2 5" xfId="12203"/>
    <cellStyle name="Moneda 4 15 2 2 5 2" xfId="29370"/>
    <cellStyle name="Moneda 4 15 2 2 6" xfId="15220"/>
    <cellStyle name="Moneda 4 15 2 2 7" xfId="22946"/>
    <cellStyle name="Moneda 4 15 2 2 8" xfId="35223"/>
    <cellStyle name="Moneda 4 15 2 3" xfId="2729"/>
    <cellStyle name="Moneda 4 15 2 3 2" xfId="5089"/>
    <cellStyle name="Moneda 4 15 2 3 2 2" xfId="8022"/>
    <cellStyle name="Moneda 4 15 2 3 2 2 2" xfId="21085"/>
    <cellStyle name="Moneda 4 15 2 3 2 2 3" xfId="39675"/>
    <cellStyle name="Moneda 4 15 2 3 2 3" xfId="13600"/>
    <cellStyle name="Moneda 4 15 2 3 2 3 2" xfId="31234"/>
    <cellStyle name="Moneda 4 15 2 3 2 4" xfId="16617"/>
    <cellStyle name="Moneda 4 15 2 3 2 5" xfId="24817"/>
    <cellStyle name="Moneda 4 15 2 3 2 6" xfId="36620"/>
    <cellStyle name="Moneda 4 15 2 3 3" xfId="6627"/>
    <cellStyle name="Moneda 4 15 2 3 3 2" xfId="19095"/>
    <cellStyle name="Moneda 4 15 2 3 3 3" xfId="38361"/>
    <cellStyle name="Moneda 4 15 2 3 4" xfId="12205"/>
    <cellStyle name="Moneda 4 15 2 3 4 2" xfId="29372"/>
    <cellStyle name="Moneda 4 15 2 3 5" xfId="15222"/>
    <cellStyle name="Moneda 4 15 2 3 6" xfId="22948"/>
    <cellStyle name="Moneda 4 15 2 3 7" xfId="35225"/>
    <cellStyle name="Moneda 4 15 2 4" xfId="5086"/>
    <cellStyle name="Moneda 4 15 2 4 2" xfId="8019"/>
    <cellStyle name="Moneda 4 15 2 4 2 2" xfId="21082"/>
    <cellStyle name="Moneda 4 15 2 4 2 3" xfId="39672"/>
    <cellStyle name="Moneda 4 15 2 4 3" xfId="13597"/>
    <cellStyle name="Moneda 4 15 2 4 3 2" xfId="31231"/>
    <cellStyle name="Moneda 4 15 2 4 4" xfId="16614"/>
    <cellStyle name="Moneda 4 15 2 4 5" xfId="24814"/>
    <cellStyle name="Moneda 4 15 2 4 6" xfId="36617"/>
    <cellStyle name="Moneda 4 15 2 5" xfId="10021"/>
    <cellStyle name="Moneda 4 15 2 5 2" xfId="14352"/>
    <cellStyle name="Moneda 4 15 2 5 2 2" xfId="32852"/>
    <cellStyle name="Moneda 4 15 2 5 3" xfId="17369"/>
    <cellStyle name="Moneda 4 15 2 5 4" xfId="37372"/>
    <cellStyle name="Moneda 4 15 2 6" xfId="6624"/>
    <cellStyle name="Moneda 4 15 2 6 2" xfId="18129"/>
    <cellStyle name="Moneda 4 15 2 6 3" xfId="37663"/>
    <cellStyle name="Moneda 4 15 2 7" xfId="12202"/>
    <cellStyle name="Moneda 4 15 2 7 2" xfId="29369"/>
    <cellStyle name="Moneda 4 15 2 8" xfId="15219"/>
    <cellStyle name="Moneda 4 15 2 9" xfId="33911"/>
    <cellStyle name="Moneda 4 15 3" xfId="1636"/>
    <cellStyle name="Moneda 4 15 3 2" xfId="2731"/>
    <cellStyle name="Moneda 4 15 3 2 2" xfId="5091"/>
    <cellStyle name="Moneda 4 15 3 2 2 2" xfId="8024"/>
    <cellStyle name="Moneda 4 15 3 2 2 2 2" xfId="21087"/>
    <cellStyle name="Moneda 4 15 3 2 2 2 3" xfId="39677"/>
    <cellStyle name="Moneda 4 15 3 2 2 3" xfId="13602"/>
    <cellStyle name="Moneda 4 15 3 2 2 3 2" xfId="31236"/>
    <cellStyle name="Moneda 4 15 3 2 2 4" xfId="16619"/>
    <cellStyle name="Moneda 4 15 3 2 2 5" xfId="24819"/>
    <cellStyle name="Moneda 4 15 3 2 2 6" xfId="36622"/>
    <cellStyle name="Moneda 4 15 3 2 3" xfId="6629"/>
    <cellStyle name="Moneda 4 15 3 2 3 2" xfId="19097"/>
    <cellStyle name="Moneda 4 15 3 2 3 3" xfId="38363"/>
    <cellStyle name="Moneda 4 15 3 2 4" xfId="12207"/>
    <cellStyle name="Moneda 4 15 3 2 4 2" xfId="29374"/>
    <cellStyle name="Moneda 4 15 3 2 5" xfId="15224"/>
    <cellStyle name="Moneda 4 15 3 2 6" xfId="22950"/>
    <cellStyle name="Moneda 4 15 3 2 7" xfId="35227"/>
    <cellStyle name="Moneda 4 15 3 3" xfId="5090"/>
    <cellStyle name="Moneda 4 15 3 3 2" xfId="8023"/>
    <cellStyle name="Moneda 4 15 3 3 2 2" xfId="21086"/>
    <cellStyle name="Moneda 4 15 3 3 2 3" xfId="39676"/>
    <cellStyle name="Moneda 4 15 3 3 3" xfId="13601"/>
    <cellStyle name="Moneda 4 15 3 3 3 2" xfId="31235"/>
    <cellStyle name="Moneda 4 15 3 3 4" xfId="16618"/>
    <cellStyle name="Moneda 4 15 3 3 5" xfId="24818"/>
    <cellStyle name="Moneda 4 15 3 3 6" xfId="36621"/>
    <cellStyle name="Moneda 4 15 3 4" xfId="6628"/>
    <cellStyle name="Moneda 4 15 3 4 2" xfId="18118"/>
    <cellStyle name="Moneda 4 15 3 4 3" xfId="37652"/>
    <cellStyle name="Moneda 4 15 3 5" xfId="12206"/>
    <cellStyle name="Moneda 4 15 3 5 2" xfId="29373"/>
    <cellStyle name="Moneda 4 15 3 6" xfId="15223"/>
    <cellStyle name="Moneda 4 15 3 7" xfId="22949"/>
    <cellStyle name="Moneda 4 15 3 8" xfId="35226"/>
    <cellStyle name="Moneda 4 15 4" xfId="2023"/>
    <cellStyle name="Moneda 4 15 4 2" xfId="2732"/>
    <cellStyle name="Moneda 4 15 4 2 2" xfId="5093"/>
    <cellStyle name="Moneda 4 15 4 2 2 2" xfId="8026"/>
    <cellStyle name="Moneda 4 15 4 2 2 2 2" xfId="21089"/>
    <cellStyle name="Moneda 4 15 4 2 2 2 3" xfId="39679"/>
    <cellStyle name="Moneda 4 15 4 2 2 3" xfId="13604"/>
    <cellStyle name="Moneda 4 15 4 2 2 3 2" xfId="31238"/>
    <cellStyle name="Moneda 4 15 4 2 2 4" xfId="16621"/>
    <cellStyle name="Moneda 4 15 4 2 2 5" xfId="24821"/>
    <cellStyle name="Moneda 4 15 4 2 2 6" xfId="36624"/>
    <cellStyle name="Moneda 4 15 4 2 3" xfId="6631"/>
    <cellStyle name="Moneda 4 15 4 2 3 2" xfId="19098"/>
    <cellStyle name="Moneda 4 15 4 2 3 3" xfId="38364"/>
    <cellStyle name="Moneda 4 15 4 2 4" xfId="12209"/>
    <cellStyle name="Moneda 4 15 4 2 4 2" xfId="29376"/>
    <cellStyle name="Moneda 4 15 4 2 5" xfId="15226"/>
    <cellStyle name="Moneda 4 15 4 2 6" xfId="22952"/>
    <cellStyle name="Moneda 4 15 4 2 7" xfId="35229"/>
    <cellStyle name="Moneda 4 15 4 3" xfId="5092"/>
    <cellStyle name="Moneda 4 15 4 3 2" xfId="8025"/>
    <cellStyle name="Moneda 4 15 4 3 2 2" xfId="21088"/>
    <cellStyle name="Moneda 4 15 4 3 2 3" xfId="39678"/>
    <cellStyle name="Moneda 4 15 4 3 3" xfId="13603"/>
    <cellStyle name="Moneda 4 15 4 3 3 2" xfId="31237"/>
    <cellStyle name="Moneda 4 15 4 3 4" xfId="16620"/>
    <cellStyle name="Moneda 4 15 4 3 5" xfId="24820"/>
    <cellStyle name="Moneda 4 15 4 3 6" xfId="36623"/>
    <cellStyle name="Moneda 4 15 4 4" xfId="6630"/>
    <cellStyle name="Moneda 4 15 4 4 2" xfId="18468"/>
    <cellStyle name="Moneda 4 15 4 4 3" xfId="37927"/>
    <cellStyle name="Moneda 4 15 4 5" xfId="12208"/>
    <cellStyle name="Moneda 4 15 4 5 2" xfId="29375"/>
    <cellStyle name="Moneda 4 15 4 6" xfId="15225"/>
    <cellStyle name="Moneda 4 15 4 7" xfId="22951"/>
    <cellStyle name="Moneda 4 15 4 8" xfId="35228"/>
    <cellStyle name="Moneda 4 15 5" xfId="2728"/>
    <cellStyle name="Moneda 4 15 5 2" xfId="5094"/>
    <cellStyle name="Moneda 4 15 5 2 2" xfId="8027"/>
    <cellStyle name="Moneda 4 15 5 2 2 2" xfId="21090"/>
    <cellStyle name="Moneda 4 15 5 2 2 3" xfId="39680"/>
    <cellStyle name="Moneda 4 15 5 2 3" xfId="13605"/>
    <cellStyle name="Moneda 4 15 5 2 3 2" xfId="31239"/>
    <cellStyle name="Moneda 4 15 5 2 4" xfId="16622"/>
    <cellStyle name="Moneda 4 15 5 2 5" xfId="24822"/>
    <cellStyle name="Moneda 4 15 5 2 6" xfId="36625"/>
    <cellStyle name="Moneda 4 15 5 3" xfId="6632"/>
    <cellStyle name="Moneda 4 15 5 3 2" xfId="19094"/>
    <cellStyle name="Moneda 4 15 5 3 3" xfId="38360"/>
    <cellStyle name="Moneda 4 15 5 4" xfId="12210"/>
    <cellStyle name="Moneda 4 15 5 4 2" xfId="29377"/>
    <cellStyle name="Moneda 4 15 5 5" xfId="15227"/>
    <cellStyle name="Moneda 4 15 5 6" xfId="22953"/>
    <cellStyle name="Moneda 4 15 5 7" xfId="35230"/>
    <cellStyle name="Moneda 4 15 6" xfId="5085"/>
    <cellStyle name="Moneda 4 15 6 2" xfId="8018"/>
    <cellStyle name="Moneda 4 15 6 2 2" xfId="21081"/>
    <cellStyle name="Moneda 4 15 6 2 3" xfId="39671"/>
    <cellStyle name="Moneda 4 15 6 3" xfId="13596"/>
    <cellStyle name="Moneda 4 15 6 3 2" xfId="31230"/>
    <cellStyle name="Moneda 4 15 6 4" xfId="16613"/>
    <cellStyle name="Moneda 4 15 6 5" xfId="24813"/>
    <cellStyle name="Moneda 4 15 6 6" xfId="36616"/>
    <cellStyle name="Moneda 4 15 7" xfId="10020"/>
    <cellStyle name="Moneda 4 15 7 2" xfId="14351"/>
    <cellStyle name="Moneda 4 15 7 2 2" xfId="32851"/>
    <cellStyle name="Moneda 4 15 7 3" xfId="17368"/>
    <cellStyle name="Moneda 4 15 7 4" xfId="37371"/>
    <cellStyle name="Moneda 4 15 8" xfId="6623"/>
    <cellStyle name="Moneda 4 15 8 2" xfId="18130"/>
    <cellStyle name="Moneda 4 15 8 3" xfId="37664"/>
    <cellStyle name="Moneda 4 15 9" xfId="12201"/>
    <cellStyle name="Moneda 4 15 9 2" xfId="29368"/>
    <cellStyle name="Moneda 4 16" xfId="1646"/>
    <cellStyle name="Moneda 4 16 10" xfId="15228"/>
    <cellStyle name="Moneda 4 16 11" xfId="22954"/>
    <cellStyle name="Moneda 4 16 12" xfId="35231"/>
    <cellStyle name="Moneda 4 16 2" xfId="2734"/>
    <cellStyle name="Moneda 4 16 2 2" xfId="3613"/>
    <cellStyle name="Moneda 4 16 2 2 2" xfId="5097"/>
    <cellStyle name="Moneda 4 16 2 2 2 2" xfId="8030"/>
    <cellStyle name="Moneda 4 16 2 2 2 2 2" xfId="21093"/>
    <cellStyle name="Moneda 4 16 2 2 2 2 3" xfId="39683"/>
    <cellStyle name="Moneda 4 16 2 2 2 3" xfId="13608"/>
    <cellStyle name="Moneda 4 16 2 2 2 3 2" xfId="31242"/>
    <cellStyle name="Moneda 4 16 2 2 2 4" xfId="16625"/>
    <cellStyle name="Moneda 4 16 2 2 2 5" xfId="24825"/>
    <cellStyle name="Moneda 4 16 2 2 2 6" xfId="36628"/>
    <cellStyle name="Moneda 4 16 2 2 3" xfId="6635"/>
    <cellStyle name="Moneda 4 16 2 2 3 2" xfId="19801"/>
    <cellStyle name="Moneda 4 16 2 2 3 3" xfId="38812"/>
    <cellStyle name="Moneda 4 16 2 2 4" xfId="12213"/>
    <cellStyle name="Moneda 4 16 2 2 4 2" xfId="29380"/>
    <cellStyle name="Moneda 4 16 2 2 5" xfId="15230"/>
    <cellStyle name="Moneda 4 16 2 2 6" xfId="22956"/>
    <cellStyle name="Moneda 4 16 2 2 7" xfId="35233"/>
    <cellStyle name="Moneda 4 16 2 3" xfId="5096"/>
    <cellStyle name="Moneda 4 16 2 3 2" xfId="8029"/>
    <cellStyle name="Moneda 4 16 2 3 2 2" xfId="21092"/>
    <cellStyle name="Moneda 4 16 2 3 2 3" xfId="39682"/>
    <cellStyle name="Moneda 4 16 2 3 3" xfId="13607"/>
    <cellStyle name="Moneda 4 16 2 3 3 2" xfId="31241"/>
    <cellStyle name="Moneda 4 16 2 3 4" xfId="16624"/>
    <cellStyle name="Moneda 4 16 2 3 5" xfId="24824"/>
    <cellStyle name="Moneda 4 16 2 3 6" xfId="36627"/>
    <cellStyle name="Moneda 4 16 2 4" xfId="6634"/>
    <cellStyle name="Moneda 4 16 2 4 2" xfId="19100"/>
    <cellStyle name="Moneda 4 16 2 4 3" xfId="38366"/>
    <cellStyle name="Moneda 4 16 2 5" xfId="12212"/>
    <cellStyle name="Moneda 4 16 2 5 2" xfId="29379"/>
    <cellStyle name="Moneda 4 16 2 6" xfId="15229"/>
    <cellStyle name="Moneda 4 16 2 7" xfId="22955"/>
    <cellStyle name="Moneda 4 16 2 8" xfId="35232"/>
    <cellStyle name="Moneda 4 16 3" xfId="2735"/>
    <cellStyle name="Moneda 4 16 3 2" xfId="3614"/>
    <cellStyle name="Moneda 4 16 3 2 2" xfId="5099"/>
    <cellStyle name="Moneda 4 16 3 2 2 2" xfId="8032"/>
    <cellStyle name="Moneda 4 16 3 2 2 2 2" xfId="21095"/>
    <cellStyle name="Moneda 4 16 3 2 2 2 3" xfId="39685"/>
    <cellStyle name="Moneda 4 16 3 2 2 3" xfId="13610"/>
    <cellStyle name="Moneda 4 16 3 2 2 3 2" xfId="31244"/>
    <cellStyle name="Moneda 4 16 3 2 2 4" xfId="16627"/>
    <cellStyle name="Moneda 4 16 3 2 2 5" xfId="24827"/>
    <cellStyle name="Moneda 4 16 3 2 2 6" xfId="36630"/>
    <cellStyle name="Moneda 4 16 3 2 3" xfId="6637"/>
    <cellStyle name="Moneda 4 16 3 2 3 2" xfId="19802"/>
    <cellStyle name="Moneda 4 16 3 2 3 3" xfId="38813"/>
    <cellStyle name="Moneda 4 16 3 2 4" xfId="12215"/>
    <cellStyle name="Moneda 4 16 3 2 4 2" xfId="29382"/>
    <cellStyle name="Moneda 4 16 3 2 5" xfId="15232"/>
    <cellStyle name="Moneda 4 16 3 2 6" xfId="22958"/>
    <cellStyle name="Moneda 4 16 3 2 7" xfId="35235"/>
    <cellStyle name="Moneda 4 16 3 3" xfId="5098"/>
    <cellStyle name="Moneda 4 16 3 3 2" xfId="8031"/>
    <cellStyle name="Moneda 4 16 3 3 2 2" xfId="21094"/>
    <cellStyle name="Moneda 4 16 3 3 2 3" xfId="39684"/>
    <cellStyle name="Moneda 4 16 3 3 3" xfId="13609"/>
    <cellStyle name="Moneda 4 16 3 3 3 2" xfId="31243"/>
    <cellStyle name="Moneda 4 16 3 3 4" xfId="16626"/>
    <cellStyle name="Moneda 4 16 3 3 5" xfId="24826"/>
    <cellStyle name="Moneda 4 16 3 3 6" xfId="36629"/>
    <cellStyle name="Moneda 4 16 3 4" xfId="6636"/>
    <cellStyle name="Moneda 4 16 3 4 2" xfId="19101"/>
    <cellStyle name="Moneda 4 16 3 4 3" xfId="38367"/>
    <cellStyle name="Moneda 4 16 3 5" xfId="12214"/>
    <cellStyle name="Moneda 4 16 3 5 2" xfId="29381"/>
    <cellStyle name="Moneda 4 16 3 6" xfId="15231"/>
    <cellStyle name="Moneda 4 16 3 7" xfId="22957"/>
    <cellStyle name="Moneda 4 16 3 8" xfId="35234"/>
    <cellStyle name="Moneda 4 16 4" xfId="2736"/>
    <cellStyle name="Moneda 4 16 4 2" xfId="5100"/>
    <cellStyle name="Moneda 4 16 4 2 2" xfId="8033"/>
    <cellStyle name="Moneda 4 16 4 2 2 2" xfId="21096"/>
    <cellStyle name="Moneda 4 16 4 2 2 3" xfId="39686"/>
    <cellStyle name="Moneda 4 16 4 2 3" xfId="13611"/>
    <cellStyle name="Moneda 4 16 4 2 3 2" xfId="31245"/>
    <cellStyle name="Moneda 4 16 4 2 4" xfId="16628"/>
    <cellStyle name="Moneda 4 16 4 2 5" xfId="24828"/>
    <cellStyle name="Moneda 4 16 4 2 6" xfId="36631"/>
    <cellStyle name="Moneda 4 16 4 3" xfId="6638"/>
    <cellStyle name="Moneda 4 16 4 3 2" xfId="19102"/>
    <cellStyle name="Moneda 4 16 4 3 3" xfId="38368"/>
    <cellStyle name="Moneda 4 16 4 4" xfId="12216"/>
    <cellStyle name="Moneda 4 16 4 4 2" xfId="29383"/>
    <cellStyle name="Moneda 4 16 4 5" xfId="15233"/>
    <cellStyle name="Moneda 4 16 4 6" xfId="22959"/>
    <cellStyle name="Moneda 4 16 4 7" xfId="35236"/>
    <cellStyle name="Moneda 4 16 5" xfId="2733"/>
    <cellStyle name="Moneda 4 16 5 2" xfId="5101"/>
    <cellStyle name="Moneda 4 16 5 2 2" xfId="8034"/>
    <cellStyle name="Moneda 4 16 5 2 2 2" xfId="21097"/>
    <cellStyle name="Moneda 4 16 5 2 2 3" xfId="39687"/>
    <cellStyle name="Moneda 4 16 5 2 3" xfId="13612"/>
    <cellStyle name="Moneda 4 16 5 2 3 2" xfId="31246"/>
    <cellStyle name="Moneda 4 16 5 2 4" xfId="16629"/>
    <cellStyle name="Moneda 4 16 5 2 5" xfId="24829"/>
    <cellStyle name="Moneda 4 16 5 2 6" xfId="36632"/>
    <cellStyle name="Moneda 4 16 5 3" xfId="6639"/>
    <cellStyle name="Moneda 4 16 5 3 2" xfId="19099"/>
    <cellStyle name="Moneda 4 16 5 3 3" xfId="38365"/>
    <cellStyle name="Moneda 4 16 5 4" xfId="12217"/>
    <cellStyle name="Moneda 4 16 5 4 2" xfId="29384"/>
    <cellStyle name="Moneda 4 16 5 5" xfId="15234"/>
    <cellStyle name="Moneda 4 16 5 6" xfId="22960"/>
    <cellStyle name="Moneda 4 16 5 7" xfId="35237"/>
    <cellStyle name="Moneda 4 16 6" xfId="5095"/>
    <cellStyle name="Moneda 4 16 6 2" xfId="8028"/>
    <cellStyle name="Moneda 4 16 6 2 2" xfId="21091"/>
    <cellStyle name="Moneda 4 16 6 2 3" xfId="39681"/>
    <cellStyle name="Moneda 4 16 6 3" xfId="13606"/>
    <cellStyle name="Moneda 4 16 6 3 2" xfId="31240"/>
    <cellStyle name="Moneda 4 16 6 4" xfId="16623"/>
    <cellStyle name="Moneda 4 16 6 5" xfId="24823"/>
    <cellStyle name="Moneda 4 16 6 6" xfId="36626"/>
    <cellStyle name="Moneda 4 16 7" xfId="10022"/>
    <cellStyle name="Moneda 4 16 7 2" xfId="14353"/>
    <cellStyle name="Moneda 4 16 7 2 2" xfId="32853"/>
    <cellStyle name="Moneda 4 16 7 3" xfId="17370"/>
    <cellStyle name="Moneda 4 16 7 4" xfId="37373"/>
    <cellStyle name="Moneda 4 16 8" xfId="6633"/>
    <cellStyle name="Moneda 4 16 8 2" xfId="18128"/>
    <cellStyle name="Moneda 4 16 8 3" xfId="37662"/>
    <cellStyle name="Moneda 4 16 9" xfId="12211"/>
    <cellStyle name="Moneda 4 16 9 2" xfId="29378"/>
    <cellStyle name="Moneda 4 17" xfId="1635"/>
    <cellStyle name="Moneda 4 17 2" xfId="2737"/>
    <cellStyle name="Moneda 4 17 2 2" xfId="5103"/>
    <cellStyle name="Moneda 4 17 2 2 2" xfId="8036"/>
    <cellStyle name="Moneda 4 17 2 2 2 2" xfId="21099"/>
    <cellStyle name="Moneda 4 17 2 2 2 3" xfId="39689"/>
    <cellStyle name="Moneda 4 17 2 2 3" xfId="13614"/>
    <cellStyle name="Moneda 4 17 2 2 3 2" xfId="31248"/>
    <cellStyle name="Moneda 4 17 2 2 4" xfId="16631"/>
    <cellStyle name="Moneda 4 17 2 2 5" xfId="24831"/>
    <cellStyle name="Moneda 4 17 2 2 6" xfId="36634"/>
    <cellStyle name="Moneda 4 17 2 3" xfId="6641"/>
    <cellStyle name="Moneda 4 17 2 3 2" xfId="19103"/>
    <cellStyle name="Moneda 4 17 2 3 3" xfId="38369"/>
    <cellStyle name="Moneda 4 17 2 4" xfId="12219"/>
    <cellStyle name="Moneda 4 17 2 4 2" xfId="29386"/>
    <cellStyle name="Moneda 4 17 2 5" xfId="15236"/>
    <cellStyle name="Moneda 4 17 2 6" xfId="22962"/>
    <cellStyle name="Moneda 4 17 2 7" xfId="35239"/>
    <cellStyle name="Moneda 4 17 3" xfId="5102"/>
    <cellStyle name="Moneda 4 17 3 2" xfId="8035"/>
    <cellStyle name="Moneda 4 17 3 2 2" xfId="21098"/>
    <cellStyle name="Moneda 4 17 3 2 3" xfId="39688"/>
    <cellStyle name="Moneda 4 17 3 3" xfId="13613"/>
    <cellStyle name="Moneda 4 17 3 3 2" xfId="31247"/>
    <cellStyle name="Moneda 4 17 3 4" xfId="16630"/>
    <cellStyle name="Moneda 4 17 3 5" xfId="24830"/>
    <cellStyle name="Moneda 4 17 3 6" xfId="36633"/>
    <cellStyle name="Moneda 4 17 4" xfId="6640"/>
    <cellStyle name="Moneda 4 17 4 2" xfId="18117"/>
    <cellStyle name="Moneda 4 17 4 3" xfId="37651"/>
    <cellStyle name="Moneda 4 17 5" xfId="12218"/>
    <cellStyle name="Moneda 4 17 5 2" xfId="29385"/>
    <cellStyle name="Moneda 4 17 6" xfId="15235"/>
    <cellStyle name="Moneda 4 17 7" xfId="22961"/>
    <cellStyle name="Moneda 4 17 8" xfId="35238"/>
    <cellStyle name="Moneda 4 18" xfId="1902"/>
    <cellStyle name="Moneda 4 18 2" xfId="2738"/>
    <cellStyle name="Moneda 4 18 2 2" xfId="5105"/>
    <cellStyle name="Moneda 4 18 2 2 2" xfId="8038"/>
    <cellStyle name="Moneda 4 18 2 2 2 2" xfId="21101"/>
    <cellStyle name="Moneda 4 18 2 2 2 3" xfId="39691"/>
    <cellStyle name="Moneda 4 18 2 2 3" xfId="13616"/>
    <cellStyle name="Moneda 4 18 2 2 3 2" xfId="31250"/>
    <cellStyle name="Moneda 4 18 2 2 4" xfId="16633"/>
    <cellStyle name="Moneda 4 18 2 2 5" xfId="24833"/>
    <cellStyle name="Moneda 4 18 2 2 6" xfId="36636"/>
    <cellStyle name="Moneda 4 18 2 3" xfId="6643"/>
    <cellStyle name="Moneda 4 18 2 3 2" xfId="19104"/>
    <cellStyle name="Moneda 4 18 2 3 3" xfId="38370"/>
    <cellStyle name="Moneda 4 18 2 4" xfId="12221"/>
    <cellStyle name="Moneda 4 18 2 4 2" xfId="29388"/>
    <cellStyle name="Moneda 4 18 2 5" xfId="15238"/>
    <cellStyle name="Moneda 4 18 2 6" xfId="22964"/>
    <cellStyle name="Moneda 4 18 2 7" xfId="35241"/>
    <cellStyle name="Moneda 4 18 3" xfId="5104"/>
    <cellStyle name="Moneda 4 18 3 2" xfId="8037"/>
    <cellStyle name="Moneda 4 18 3 2 2" xfId="21100"/>
    <cellStyle name="Moneda 4 18 3 2 3" xfId="39690"/>
    <cellStyle name="Moneda 4 18 3 3" xfId="13615"/>
    <cellStyle name="Moneda 4 18 3 3 2" xfId="31249"/>
    <cellStyle name="Moneda 4 18 3 4" xfId="16632"/>
    <cellStyle name="Moneda 4 18 3 5" xfId="24832"/>
    <cellStyle name="Moneda 4 18 3 6" xfId="36635"/>
    <cellStyle name="Moneda 4 18 4" xfId="6642"/>
    <cellStyle name="Moneda 4 18 4 2" xfId="18381"/>
    <cellStyle name="Moneda 4 18 4 3" xfId="37909"/>
    <cellStyle name="Moneda 4 18 5" xfId="12220"/>
    <cellStyle name="Moneda 4 18 5 2" xfId="29387"/>
    <cellStyle name="Moneda 4 18 6" xfId="15237"/>
    <cellStyle name="Moneda 4 18 7" xfId="22963"/>
    <cellStyle name="Moneda 4 18 8" xfId="35240"/>
    <cellStyle name="Moneda 4 19" xfId="1853"/>
    <cellStyle name="Moneda 4 19 2" xfId="2739"/>
    <cellStyle name="Moneda 4 19 2 2" xfId="5107"/>
    <cellStyle name="Moneda 4 19 2 2 2" xfId="8040"/>
    <cellStyle name="Moneda 4 19 2 2 2 2" xfId="21103"/>
    <cellStyle name="Moneda 4 19 2 2 2 3" xfId="39693"/>
    <cellStyle name="Moneda 4 19 2 2 3" xfId="13618"/>
    <cellStyle name="Moneda 4 19 2 2 3 2" xfId="31252"/>
    <cellStyle name="Moneda 4 19 2 2 4" xfId="16635"/>
    <cellStyle name="Moneda 4 19 2 2 5" xfId="24835"/>
    <cellStyle name="Moneda 4 19 2 2 6" xfId="36638"/>
    <cellStyle name="Moneda 4 19 2 3" xfId="6645"/>
    <cellStyle name="Moneda 4 19 2 3 2" xfId="19105"/>
    <cellStyle name="Moneda 4 19 2 3 3" xfId="38371"/>
    <cellStyle name="Moneda 4 19 2 4" xfId="12223"/>
    <cellStyle name="Moneda 4 19 2 4 2" xfId="29390"/>
    <cellStyle name="Moneda 4 19 2 5" xfId="15240"/>
    <cellStyle name="Moneda 4 19 2 6" xfId="22966"/>
    <cellStyle name="Moneda 4 19 2 7" xfId="35243"/>
    <cellStyle name="Moneda 4 19 3" xfId="5106"/>
    <cellStyle name="Moneda 4 19 3 2" xfId="8039"/>
    <cellStyle name="Moneda 4 19 3 2 2" xfId="21102"/>
    <cellStyle name="Moneda 4 19 3 2 3" xfId="39692"/>
    <cellStyle name="Moneda 4 19 3 3" xfId="13617"/>
    <cellStyle name="Moneda 4 19 3 3 2" xfId="31251"/>
    <cellStyle name="Moneda 4 19 3 4" xfId="16634"/>
    <cellStyle name="Moneda 4 19 3 5" xfId="24834"/>
    <cellStyle name="Moneda 4 19 3 6" xfId="36637"/>
    <cellStyle name="Moneda 4 19 4" xfId="6644"/>
    <cellStyle name="Moneda 4 19 4 2" xfId="18332"/>
    <cellStyle name="Moneda 4 19 4 3" xfId="37862"/>
    <cellStyle name="Moneda 4 19 5" xfId="12222"/>
    <cellStyle name="Moneda 4 19 5 2" xfId="29389"/>
    <cellStyle name="Moneda 4 19 6" xfId="15239"/>
    <cellStyle name="Moneda 4 19 7" xfId="22965"/>
    <cellStyle name="Moneda 4 19 8" xfId="35242"/>
    <cellStyle name="Moneda 4 2" xfId="428"/>
    <cellStyle name="Moneda 4 2 2" xfId="956"/>
    <cellStyle name="Moneda 4 2 2 2" xfId="2740"/>
    <cellStyle name="Moneda 4 2 2 2 2" xfId="19106"/>
    <cellStyle name="Moneda 4 2 2 3" xfId="10023"/>
    <cellStyle name="Moneda 4 2 3" xfId="957"/>
    <cellStyle name="Moneda 4 2 3 2" xfId="10024"/>
    <cellStyle name="Moneda 4 2 4" xfId="955"/>
    <cellStyle name="Moneda 4 2 4 2" xfId="10025"/>
    <cellStyle name="Moneda 4 2 5" xfId="9051"/>
    <cellStyle name="Moneda 4 20" xfId="2123"/>
    <cellStyle name="Moneda 4 20 2" xfId="2741"/>
    <cellStyle name="Moneda 4 20 2 2" xfId="5109"/>
    <cellStyle name="Moneda 4 20 2 2 2" xfId="8042"/>
    <cellStyle name="Moneda 4 20 2 2 2 2" xfId="21105"/>
    <cellStyle name="Moneda 4 20 2 2 2 3" xfId="39695"/>
    <cellStyle name="Moneda 4 20 2 2 3" xfId="13620"/>
    <cellStyle name="Moneda 4 20 2 2 3 2" xfId="31254"/>
    <cellStyle name="Moneda 4 20 2 2 4" xfId="16637"/>
    <cellStyle name="Moneda 4 20 2 2 5" xfId="24837"/>
    <cellStyle name="Moneda 4 20 2 2 6" xfId="36640"/>
    <cellStyle name="Moneda 4 20 2 3" xfId="6647"/>
    <cellStyle name="Moneda 4 20 2 3 2" xfId="19107"/>
    <cellStyle name="Moneda 4 20 2 3 3" xfId="38372"/>
    <cellStyle name="Moneda 4 20 2 4" xfId="12225"/>
    <cellStyle name="Moneda 4 20 2 4 2" xfId="29392"/>
    <cellStyle name="Moneda 4 20 2 5" xfId="15242"/>
    <cellStyle name="Moneda 4 20 2 6" xfId="22968"/>
    <cellStyle name="Moneda 4 20 2 7" xfId="35245"/>
    <cellStyle name="Moneda 4 20 3" xfId="5108"/>
    <cellStyle name="Moneda 4 20 3 2" xfId="8041"/>
    <cellStyle name="Moneda 4 20 3 2 2" xfId="21104"/>
    <cellStyle name="Moneda 4 20 3 2 3" xfId="39694"/>
    <cellStyle name="Moneda 4 20 3 3" xfId="13619"/>
    <cellStyle name="Moneda 4 20 3 3 2" xfId="31253"/>
    <cellStyle name="Moneda 4 20 3 4" xfId="16636"/>
    <cellStyle name="Moneda 4 20 3 5" xfId="24836"/>
    <cellStyle name="Moneda 4 20 3 6" xfId="36639"/>
    <cellStyle name="Moneda 4 20 4" xfId="6646"/>
    <cellStyle name="Moneda 4 20 4 2" xfId="18567"/>
    <cellStyle name="Moneda 4 20 4 3" xfId="37970"/>
    <cellStyle name="Moneda 4 20 5" xfId="12224"/>
    <cellStyle name="Moneda 4 20 5 2" xfId="29391"/>
    <cellStyle name="Moneda 4 20 6" xfId="15241"/>
    <cellStyle name="Moneda 4 20 7" xfId="22967"/>
    <cellStyle name="Moneda 4 20 8" xfId="35244"/>
    <cellStyle name="Moneda 4 21" xfId="3615"/>
    <cellStyle name="Moneda 4 21 2" xfId="5110"/>
    <cellStyle name="Moneda 4 21 2 2" xfId="8043"/>
    <cellStyle name="Moneda 4 21 2 2 2" xfId="21106"/>
    <cellStyle name="Moneda 4 21 2 2 3" xfId="39696"/>
    <cellStyle name="Moneda 4 21 2 3" xfId="13621"/>
    <cellStyle name="Moneda 4 21 2 3 2" xfId="31255"/>
    <cellStyle name="Moneda 4 21 2 4" xfId="16638"/>
    <cellStyle name="Moneda 4 21 2 5" xfId="24838"/>
    <cellStyle name="Moneda 4 21 2 6" xfId="36641"/>
    <cellStyle name="Moneda 4 21 3" xfId="6648"/>
    <cellStyle name="Moneda 4 21 3 2" xfId="19803"/>
    <cellStyle name="Moneda 4 21 3 3" xfId="38814"/>
    <cellStyle name="Moneda 4 21 4" xfId="12226"/>
    <cellStyle name="Moneda 4 21 4 2" xfId="29393"/>
    <cellStyle name="Moneda 4 21 5" xfId="15243"/>
    <cellStyle name="Moneda 4 21 6" xfId="22969"/>
    <cellStyle name="Moneda 4 21 7" xfId="35246"/>
    <cellStyle name="Moneda 4 22" xfId="3933"/>
    <cellStyle name="Moneda 4 22 2" xfId="5834"/>
    <cellStyle name="Moneda 4 22 2 2" xfId="8663"/>
    <cellStyle name="Moneda 4 22 2 2 2" xfId="21791"/>
    <cellStyle name="Moneda 4 22 2 2 3" xfId="40312"/>
    <cellStyle name="Moneda 4 22 2 3" xfId="14241"/>
    <cellStyle name="Moneda 4 22 2 3 2" xfId="31944"/>
    <cellStyle name="Moneda 4 22 2 4" xfId="17258"/>
    <cellStyle name="Moneda 4 22 2 5" xfId="25527"/>
    <cellStyle name="Moneda 4 22 2 6" xfId="37261"/>
    <cellStyle name="Moneda 4 22 3" xfId="7268"/>
    <cellStyle name="Moneda 4 22 3 2" xfId="19936"/>
    <cellStyle name="Moneda 4 22 3 3" xfId="38924"/>
    <cellStyle name="Moneda 4 22 4" xfId="12846"/>
    <cellStyle name="Moneda 4 22 4 2" xfId="30082"/>
    <cellStyle name="Moneda 4 22 5" xfId="15863"/>
    <cellStyle name="Moneda 4 22 6" xfId="23665"/>
    <cellStyle name="Moneda 4 22 7" xfId="35866"/>
    <cellStyle name="Moneda 4 23" xfId="5004"/>
    <cellStyle name="Moneda 4 23 2" xfId="7937"/>
    <cellStyle name="Moneda 4 23 2 2" xfId="21000"/>
    <cellStyle name="Moneda 4 23 2 3" xfId="39590"/>
    <cellStyle name="Moneda 4 23 3" xfId="13515"/>
    <cellStyle name="Moneda 4 23 3 2" xfId="31149"/>
    <cellStyle name="Moneda 4 23 4" xfId="16532"/>
    <cellStyle name="Moneda 4 23 5" xfId="24732"/>
    <cellStyle name="Moneda 4 23 6" xfId="36535"/>
    <cellStyle name="Moneda 4 24" xfId="9050"/>
    <cellStyle name="Moneda 4 25" xfId="10009"/>
    <cellStyle name="Moneda 4 25 2" xfId="14340"/>
    <cellStyle name="Moneda 4 25 2 2" xfId="32840"/>
    <cellStyle name="Moneda 4 25 3" xfId="17357"/>
    <cellStyle name="Moneda 4 25 4" xfId="37360"/>
    <cellStyle name="Moneda 4 26" xfId="11381"/>
    <cellStyle name="Moneda 4 26 2" xfId="14458"/>
    <cellStyle name="Moneda 4 26 2 2" xfId="27158"/>
    <cellStyle name="Moneda 4 26 3" xfId="17475"/>
    <cellStyle name="Moneda 4 26 4" xfId="37478"/>
    <cellStyle name="Moneda 4 27" xfId="6542"/>
    <cellStyle name="Moneda 4 27 2" xfId="29287"/>
    <cellStyle name="Moneda 4 28" xfId="12120"/>
    <cellStyle name="Moneda 4 28 2" xfId="33767"/>
    <cellStyle name="Moneda 4 29" xfId="15137"/>
    <cellStyle name="Moneda 4 3" xfId="674"/>
    <cellStyle name="Moneda 4 3 2" xfId="959"/>
    <cellStyle name="Moneda 4 3 2 2" xfId="10027"/>
    <cellStyle name="Moneda 4 3 3" xfId="958"/>
    <cellStyle name="Moneda 4 3 3 2" xfId="10028"/>
    <cellStyle name="Moneda 4 3 4" xfId="10026"/>
    <cellStyle name="Moneda 4 30" xfId="35140"/>
    <cellStyle name="Moneda 4 4" xfId="673"/>
    <cellStyle name="Moneda 4 4 2" xfId="960"/>
    <cellStyle name="Moneda 4 4 2 2" xfId="10030"/>
    <cellStyle name="Moneda 4 4 3" xfId="1402"/>
    <cellStyle name="Moneda 4 4 3 10" xfId="6649"/>
    <cellStyle name="Moneda 4 4 3 10 2" xfId="17941"/>
    <cellStyle name="Moneda 4 4 3 10 3" xfId="37520"/>
    <cellStyle name="Moneda 4 4 3 11" xfId="12227"/>
    <cellStyle name="Moneda 4 4 3 11 2" xfId="29394"/>
    <cellStyle name="Moneda 4 4 3 12" xfId="15244"/>
    <cellStyle name="Moneda 4 4 3 13" xfId="33910"/>
    <cellStyle name="Moneda 4 4 3 14" xfId="22970"/>
    <cellStyle name="Moneda 4 4 3 15" xfId="35247"/>
    <cellStyle name="Moneda 4 4 3 2" xfId="1641"/>
    <cellStyle name="Moneda 4 4 3 2 10" xfId="15245"/>
    <cellStyle name="Moneda 4 4 3 2 11" xfId="33909"/>
    <cellStyle name="Moneda 4 4 3 2 12" xfId="22971"/>
    <cellStyle name="Moneda 4 4 3 2 13" xfId="35248"/>
    <cellStyle name="Moneda 4 4 3 2 2" xfId="2744"/>
    <cellStyle name="Moneda 4 4 3 2 2 2" xfId="3616"/>
    <cellStyle name="Moneda 4 4 3 2 2 2 2" xfId="5114"/>
    <cellStyle name="Moneda 4 4 3 2 2 2 2 2" xfId="8047"/>
    <cellStyle name="Moneda 4 4 3 2 2 2 2 2 2" xfId="21110"/>
    <cellStyle name="Moneda 4 4 3 2 2 2 2 2 3" xfId="39700"/>
    <cellStyle name="Moneda 4 4 3 2 2 2 2 3" xfId="13625"/>
    <cellStyle name="Moneda 4 4 3 2 2 2 2 3 2" xfId="31259"/>
    <cellStyle name="Moneda 4 4 3 2 2 2 2 4" xfId="16642"/>
    <cellStyle name="Moneda 4 4 3 2 2 2 2 5" xfId="24842"/>
    <cellStyle name="Moneda 4 4 3 2 2 2 2 6" xfId="36645"/>
    <cellStyle name="Moneda 4 4 3 2 2 2 3" xfId="6652"/>
    <cellStyle name="Moneda 4 4 3 2 2 2 3 2" xfId="19804"/>
    <cellStyle name="Moneda 4 4 3 2 2 2 3 3" xfId="38815"/>
    <cellStyle name="Moneda 4 4 3 2 2 2 4" xfId="12230"/>
    <cellStyle name="Moneda 4 4 3 2 2 2 4 2" xfId="29397"/>
    <cellStyle name="Moneda 4 4 3 2 2 2 5" xfId="15247"/>
    <cellStyle name="Moneda 4 4 3 2 2 2 6" xfId="22973"/>
    <cellStyle name="Moneda 4 4 3 2 2 2 7" xfId="35250"/>
    <cellStyle name="Moneda 4 4 3 2 2 3" xfId="5113"/>
    <cellStyle name="Moneda 4 4 3 2 2 3 2" xfId="8046"/>
    <cellStyle name="Moneda 4 4 3 2 2 3 2 2" xfId="21109"/>
    <cellStyle name="Moneda 4 4 3 2 2 3 2 3" xfId="39699"/>
    <cellStyle name="Moneda 4 4 3 2 2 3 3" xfId="13624"/>
    <cellStyle name="Moneda 4 4 3 2 2 3 3 2" xfId="31258"/>
    <cellStyle name="Moneda 4 4 3 2 2 3 4" xfId="16641"/>
    <cellStyle name="Moneda 4 4 3 2 2 3 5" xfId="24841"/>
    <cellStyle name="Moneda 4 4 3 2 2 3 6" xfId="36644"/>
    <cellStyle name="Moneda 4 4 3 2 2 4" xfId="6651"/>
    <cellStyle name="Moneda 4 4 3 2 2 4 2" xfId="19110"/>
    <cellStyle name="Moneda 4 4 3 2 2 4 3" xfId="38375"/>
    <cellStyle name="Moneda 4 4 3 2 2 5" xfId="12229"/>
    <cellStyle name="Moneda 4 4 3 2 2 5 2" xfId="29396"/>
    <cellStyle name="Moneda 4 4 3 2 2 6" xfId="15246"/>
    <cellStyle name="Moneda 4 4 3 2 2 7" xfId="22972"/>
    <cellStyle name="Moneda 4 4 3 2 2 8" xfId="35249"/>
    <cellStyle name="Moneda 4 4 3 2 3" xfId="2745"/>
    <cellStyle name="Moneda 4 4 3 2 3 2" xfId="3617"/>
    <cellStyle name="Moneda 4 4 3 2 3 2 2" xfId="5116"/>
    <cellStyle name="Moneda 4 4 3 2 3 2 2 2" xfId="8049"/>
    <cellStyle name="Moneda 4 4 3 2 3 2 2 2 2" xfId="21112"/>
    <cellStyle name="Moneda 4 4 3 2 3 2 2 2 3" xfId="39702"/>
    <cellStyle name="Moneda 4 4 3 2 3 2 2 3" xfId="13627"/>
    <cellStyle name="Moneda 4 4 3 2 3 2 2 3 2" xfId="31261"/>
    <cellStyle name="Moneda 4 4 3 2 3 2 2 4" xfId="16644"/>
    <cellStyle name="Moneda 4 4 3 2 3 2 2 5" xfId="24844"/>
    <cellStyle name="Moneda 4 4 3 2 3 2 2 6" xfId="36647"/>
    <cellStyle name="Moneda 4 4 3 2 3 2 3" xfId="6654"/>
    <cellStyle name="Moneda 4 4 3 2 3 2 3 2" xfId="19805"/>
    <cellStyle name="Moneda 4 4 3 2 3 2 3 3" xfId="38816"/>
    <cellStyle name="Moneda 4 4 3 2 3 2 4" xfId="12232"/>
    <cellStyle name="Moneda 4 4 3 2 3 2 4 2" xfId="29399"/>
    <cellStyle name="Moneda 4 4 3 2 3 2 5" xfId="15249"/>
    <cellStyle name="Moneda 4 4 3 2 3 2 6" xfId="22975"/>
    <cellStyle name="Moneda 4 4 3 2 3 2 7" xfId="35252"/>
    <cellStyle name="Moneda 4 4 3 2 3 3" xfId="5115"/>
    <cellStyle name="Moneda 4 4 3 2 3 3 2" xfId="8048"/>
    <cellStyle name="Moneda 4 4 3 2 3 3 2 2" xfId="21111"/>
    <cellStyle name="Moneda 4 4 3 2 3 3 2 3" xfId="39701"/>
    <cellStyle name="Moneda 4 4 3 2 3 3 3" xfId="13626"/>
    <cellStyle name="Moneda 4 4 3 2 3 3 3 2" xfId="31260"/>
    <cellStyle name="Moneda 4 4 3 2 3 3 4" xfId="16643"/>
    <cellStyle name="Moneda 4 4 3 2 3 3 5" xfId="24843"/>
    <cellStyle name="Moneda 4 4 3 2 3 3 6" xfId="36646"/>
    <cellStyle name="Moneda 4 4 3 2 3 4" xfId="6653"/>
    <cellStyle name="Moneda 4 4 3 2 3 4 2" xfId="19111"/>
    <cellStyle name="Moneda 4 4 3 2 3 4 3" xfId="38376"/>
    <cellStyle name="Moneda 4 4 3 2 3 5" xfId="12231"/>
    <cellStyle name="Moneda 4 4 3 2 3 5 2" xfId="29398"/>
    <cellStyle name="Moneda 4 4 3 2 3 6" xfId="15248"/>
    <cellStyle name="Moneda 4 4 3 2 3 7" xfId="22974"/>
    <cellStyle name="Moneda 4 4 3 2 3 8" xfId="35251"/>
    <cellStyle name="Moneda 4 4 3 2 4" xfId="2746"/>
    <cellStyle name="Moneda 4 4 3 2 4 2" xfId="5117"/>
    <cellStyle name="Moneda 4 4 3 2 4 2 2" xfId="8050"/>
    <cellStyle name="Moneda 4 4 3 2 4 2 2 2" xfId="21113"/>
    <cellStyle name="Moneda 4 4 3 2 4 2 2 3" xfId="39703"/>
    <cellStyle name="Moneda 4 4 3 2 4 2 3" xfId="13628"/>
    <cellStyle name="Moneda 4 4 3 2 4 2 3 2" xfId="31262"/>
    <cellStyle name="Moneda 4 4 3 2 4 2 4" xfId="16645"/>
    <cellStyle name="Moneda 4 4 3 2 4 2 5" xfId="24845"/>
    <cellStyle name="Moneda 4 4 3 2 4 2 6" xfId="36648"/>
    <cellStyle name="Moneda 4 4 3 2 4 3" xfId="6655"/>
    <cellStyle name="Moneda 4 4 3 2 4 3 2" xfId="19112"/>
    <cellStyle name="Moneda 4 4 3 2 4 3 3" xfId="38377"/>
    <cellStyle name="Moneda 4 4 3 2 4 4" xfId="12233"/>
    <cellStyle name="Moneda 4 4 3 2 4 4 2" xfId="29400"/>
    <cellStyle name="Moneda 4 4 3 2 4 5" xfId="15250"/>
    <cellStyle name="Moneda 4 4 3 2 4 6" xfId="22976"/>
    <cellStyle name="Moneda 4 4 3 2 4 7" xfId="35253"/>
    <cellStyle name="Moneda 4 4 3 2 5" xfId="2743"/>
    <cellStyle name="Moneda 4 4 3 2 5 2" xfId="5118"/>
    <cellStyle name="Moneda 4 4 3 2 5 2 2" xfId="8051"/>
    <cellStyle name="Moneda 4 4 3 2 5 2 2 2" xfId="21114"/>
    <cellStyle name="Moneda 4 4 3 2 5 2 2 3" xfId="39704"/>
    <cellStyle name="Moneda 4 4 3 2 5 2 3" xfId="13629"/>
    <cellStyle name="Moneda 4 4 3 2 5 2 3 2" xfId="31263"/>
    <cellStyle name="Moneda 4 4 3 2 5 2 4" xfId="16646"/>
    <cellStyle name="Moneda 4 4 3 2 5 2 5" xfId="24846"/>
    <cellStyle name="Moneda 4 4 3 2 5 2 6" xfId="36649"/>
    <cellStyle name="Moneda 4 4 3 2 5 3" xfId="6656"/>
    <cellStyle name="Moneda 4 4 3 2 5 3 2" xfId="19109"/>
    <cellStyle name="Moneda 4 4 3 2 5 3 3" xfId="38374"/>
    <cellStyle name="Moneda 4 4 3 2 5 4" xfId="12234"/>
    <cellStyle name="Moneda 4 4 3 2 5 4 2" xfId="29401"/>
    <cellStyle name="Moneda 4 4 3 2 5 5" xfId="15251"/>
    <cellStyle name="Moneda 4 4 3 2 5 6" xfId="22977"/>
    <cellStyle name="Moneda 4 4 3 2 5 7" xfId="35254"/>
    <cellStyle name="Moneda 4 4 3 2 6" xfId="5112"/>
    <cellStyle name="Moneda 4 4 3 2 6 2" xfId="8045"/>
    <cellStyle name="Moneda 4 4 3 2 6 2 2" xfId="21108"/>
    <cellStyle name="Moneda 4 4 3 2 6 2 3" xfId="39698"/>
    <cellStyle name="Moneda 4 4 3 2 6 3" xfId="13623"/>
    <cellStyle name="Moneda 4 4 3 2 6 3 2" xfId="31257"/>
    <cellStyle name="Moneda 4 4 3 2 6 4" xfId="16640"/>
    <cellStyle name="Moneda 4 4 3 2 6 5" xfId="24840"/>
    <cellStyle name="Moneda 4 4 3 2 6 6" xfId="36643"/>
    <cellStyle name="Moneda 4 4 3 2 7" xfId="10032"/>
    <cellStyle name="Moneda 4 4 3 2 7 2" xfId="14355"/>
    <cellStyle name="Moneda 4 4 3 2 7 2 2" xfId="32855"/>
    <cellStyle name="Moneda 4 4 3 2 7 3" xfId="17372"/>
    <cellStyle name="Moneda 4 4 3 2 7 4" xfId="37375"/>
    <cellStyle name="Moneda 4 4 3 2 8" xfId="6650"/>
    <cellStyle name="Moneda 4 4 3 2 8 2" xfId="18123"/>
    <cellStyle name="Moneda 4 4 3 2 8 3" xfId="37657"/>
    <cellStyle name="Moneda 4 4 3 2 9" xfId="12228"/>
    <cellStyle name="Moneda 4 4 3 2 9 2" xfId="29395"/>
    <cellStyle name="Moneda 4 4 3 3" xfId="1642"/>
    <cellStyle name="Moneda 4 4 3 3 2" xfId="2747"/>
    <cellStyle name="Moneda 4 4 3 3 2 2" xfId="5120"/>
    <cellStyle name="Moneda 4 4 3 3 2 2 2" xfId="8053"/>
    <cellStyle name="Moneda 4 4 3 3 2 2 2 2" xfId="21116"/>
    <cellStyle name="Moneda 4 4 3 3 2 2 2 3" xfId="39706"/>
    <cellStyle name="Moneda 4 4 3 3 2 2 3" xfId="13631"/>
    <cellStyle name="Moneda 4 4 3 3 2 2 3 2" xfId="31265"/>
    <cellStyle name="Moneda 4 4 3 3 2 2 4" xfId="16648"/>
    <cellStyle name="Moneda 4 4 3 3 2 2 5" xfId="24848"/>
    <cellStyle name="Moneda 4 4 3 3 2 2 6" xfId="36651"/>
    <cellStyle name="Moneda 4 4 3 3 2 3" xfId="6658"/>
    <cellStyle name="Moneda 4 4 3 3 2 3 2" xfId="19113"/>
    <cellStyle name="Moneda 4 4 3 3 2 3 3" xfId="38378"/>
    <cellStyle name="Moneda 4 4 3 3 2 4" xfId="12236"/>
    <cellStyle name="Moneda 4 4 3 3 2 4 2" xfId="29403"/>
    <cellStyle name="Moneda 4 4 3 3 2 5" xfId="15253"/>
    <cellStyle name="Moneda 4 4 3 3 2 6" xfId="22979"/>
    <cellStyle name="Moneda 4 4 3 3 2 7" xfId="35256"/>
    <cellStyle name="Moneda 4 4 3 3 3" xfId="5119"/>
    <cellStyle name="Moneda 4 4 3 3 3 2" xfId="8052"/>
    <cellStyle name="Moneda 4 4 3 3 3 2 2" xfId="21115"/>
    <cellStyle name="Moneda 4 4 3 3 3 2 3" xfId="39705"/>
    <cellStyle name="Moneda 4 4 3 3 3 3" xfId="13630"/>
    <cellStyle name="Moneda 4 4 3 3 3 3 2" xfId="31264"/>
    <cellStyle name="Moneda 4 4 3 3 3 4" xfId="16647"/>
    <cellStyle name="Moneda 4 4 3 3 3 5" xfId="24847"/>
    <cellStyle name="Moneda 4 4 3 3 3 6" xfId="36650"/>
    <cellStyle name="Moneda 4 4 3 3 4" xfId="6657"/>
    <cellStyle name="Moneda 4 4 3 3 4 2" xfId="18124"/>
    <cellStyle name="Moneda 4 4 3 3 4 3" xfId="37658"/>
    <cellStyle name="Moneda 4 4 3 3 5" xfId="12235"/>
    <cellStyle name="Moneda 4 4 3 3 5 2" xfId="29402"/>
    <cellStyle name="Moneda 4 4 3 3 6" xfId="15252"/>
    <cellStyle name="Moneda 4 4 3 3 7" xfId="22978"/>
    <cellStyle name="Moneda 4 4 3 3 8" xfId="35255"/>
    <cellStyle name="Moneda 4 4 3 4" xfId="1904"/>
    <cellStyle name="Moneda 4 4 3 4 2" xfId="2748"/>
    <cellStyle name="Moneda 4 4 3 4 2 2" xfId="5122"/>
    <cellStyle name="Moneda 4 4 3 4 2 2 2" xfId="8055"/>
    <cellStyle name="Moneda 4 4 3 4 2 2 2 2" xfId="21118"/>
    <cellStyle name="Moneda 4 4 3 4 2 2 2 3" xfId="39708"/>
    <cellStyle name="Moneda 4 4 3 4 2 2 3" xfId="13633"/>
    <cellStyle name="Moneda 4 4 3 4 2 2 3 2" xfId="31267"/>
    <cellStyle name="Moneda 4 4 3 4 2 2 4" xfId="16650"/>
    <cellStyle name="Moneda 4 4 3 4 2 2 5" xfId="24850"/>
    <cellStyle name="Moneda 4 4 3 4 2 2 6" xfId="36653"/>
    <cellStyle name="Moneda 4 4 3 4 2 3" xfId="6660"/>
    <cellStyle name="Moneda 4 4 3 4 2 3 2" xfId="19114"/>
    <cellStyle name="Moneda 4 4 3 4 2 3 3" xfId="38379"/>
    <cellStyle name="Moneda 4 4 3 4 2 4" xfId="12238"/>
    <cellStyle name="Moneda 4 4 3 4 2 4 2" xfId="29405"/>
    <cellStyle name="Moneda 4 4 3 4 2 5" xfId="15255"/>
    <cellStyle name="Moneda 4 4 3 4 2 6" xfId="22981"/>
    <cellStyle name="Moneda 4 4 3 4 2 7" xfId="35258"/>
    <cellStyle name="Moneda 4 4 3 4 3" xfId="5121"/>
    <cellStyle name="Moneda 4 4 3 4 3 2" xfId="8054"/>
    <cellStyle name="Moneda 4 4 3 4 3 2 2" xfId="21117"/>
    <cellStyle name="Moneda 4 4 3 4 3 2 3" xfId="39707"/>
    <cellStyle name="Moneda 4 4 3 4 3 3" xfId="13632"/>
    <cellStyle name="Moneda 4 4 3 4 3 3 2" xfId="31266"/>
    <cellStyle name="Moneda 4 4 3 4 3 4" xfId="16649"/>
    <cellStyle name="Moneda 4 4 3 4 3 5" xfId="24849"/>
    <cellStyle name="Moneda 4 4 3 4 3 6" xfId="36652"/>
    <cellStyle name="Moneda 4 4 3 4 4" xfId="6659"/>
    <cellStyle name="Moneda 4 4 3 4 4 2" xfId="18383"/>
    <cellStyle name="Moneda 4 4 3 4 4 3" xfId="37911"/>
    <cellStyle name="Moneda 4 4 3 4 5" xfId="12237"/>
    <cellStyle name="Moneda 4 4 3 4 5 2" xfId="29404"/>
    <cellStyle name="Moneda 4 4 3 4 6" xfId="15254"/>
    <cellStyle name="Moneda 4 4 3 4 7" xfId="22980"/>
    <cellStyle name="Moneda 4 4 3 4 8" xfId="35257"/>
    <cellStyle name="Moneda 4 4 3 5" xfId="2135"/>
    <cellStyle name="Moneda 4 4 3 5 2" xfId="2749"/>
    <cellStyle name="Moneda 4 4 3 5 2 2" xfId="5124"/>
    <cellStyle name="Moneda 4 4 3 5 2 2 2" xfId="8057"/>
    <cellStyle name="Moneda 4 4 3 5 2 2 2 2" xfId="21120"/>
    <cellStyle name="Moneda 4 4 3 5 2 2 2 3" xfId="39710"/>
    <cellStyle name="Moneda 4 4 3 5 2 2 3" xfId="13635"/>
    <cellStyle name="Moneda 4 4 3 5 2 2 3 2" xfId="31269"/>
    <cellStyle name="Moneda 4 4 3 5 2 2 4" xfId="16652"/>
    <cellStyle name="Moneda 4 4 3 5 2 2 5" xfId="24852"/>
    <cellStyle name="Moneda 4 4 3 5 2 2 6" xfId="36655"/>
    <cellStyle name="Moneda 4 4 3 5 2 3" xfId="6662"/>
    <cellStyle name="Moneda 4 4 3 5 2 3 2" xfId="19115"/>
    <cellStyle name="Moneda 4 4 3 5 2 3 3" xfId="38380"/>
    <cellStyle name="Moneda 4 4 3 5 2 4" xfId="12240"/>
    <cellStyle name="Moneda 4 4 3 5 2 4 2" xfId="29407"/>
    <cellStyle name="Moneda 4 4 3 5 2 5" xfId="15257"/>
    <cellStyle name="Moneda 4 4 3 5 2 6" xfId="22983"/>
    <cellStyle name="Moneda 4 4 3 5 2 7" xfId="35260"/>
    <cellStyle name="Moneda 4 4 3 5 3" xfId="5123"/>
    <cellStyle name="Moneda 4 4 3 5 3 2" xfId="8056"/>
    <cellStyle name="Moneda 4 4 3 5 3 2 2" xfId="21119"/>
    <cellStyle name="Moneda 4 4 3 5 3 2 3" xfId="39709"/>
    <cellStyle name="Moneda 4 4 3 5 3 3" xfId="13634"/>
    <cellStyle name="Moneda 4 4 3 5 3 3 2" xfId="31268"/>
    <cellStyle name="Moneda 4 4 3 5 3 4" xfId="16651"/>
    <cellStyle name="Moneda 4 4 3 5 3 5" xfId="24851"/>
    <cellStyle name="Moneda 4 4 3 5 3 6" xfId="36654"/>
    <cellStyle name="Moneda 4 4 3 5 4" xfId="6661"/>
    <cellStyle name="Moneda 4 4 3 5 4 2" xfId="18577"/>
    <cellStyle name="Moneda 4 4 3 5 4 3" xfId="37976"/>
    <cellStyle name="Moneda 4 4 3 5 5" xfId="12239"/>
    <cellStyle name="Moneda 4 4 3 5 5 2" xfId="29406"/>
    <cellStyle name="Moneda 4 4 3 5 6" xfId="15256"/>
    <cellStyle name="Moneda 4 4 3 5 7" xfId="22982"/>
    <cellStyle name="Moneda 4 4 3 5 8" xfId="35259"/>
    <cellStyle name="Moneda 4 4 3 6" xfId="2742"/>
    <cellStyle name="Moneda 4 4 3 6 2" xfId="5125"/>
    <cellStyle name="Moneda 4 4 3 6 2 2" xfId="8058"/>
    <cellStyle name="Moneda 4 4 3 6 2 2 2" xfId="21121"/>
    <cellStyle name="Moneda 4 4 3 6 2 2 3" xfId="39711"/>
    <cellStyle name="Moneda 4 4 3 6 2 3" xfId="13636"/>
    <cellStyle name="Moneda 4 4 3 6 2 3 2" xfId="31270"/>
    <cellStyle name="Moneda 4 4 3 6 2 4" xfId="16653"/>
    <cellStyle name="Moneda 4 4 3 6 2 5" xfId="24853"/>
    <cellStyle name="Moneda 4 4 3 6 2 6" xfId="36656"/>
    <cellStyle name="Moneda 4 4 3 6 3" xfId="6663"/>
    <cellStyle name="Moneda 4 4 3 6 3 2" xfId="19108"/>
    <cellStyle name="Moneda 4 4 3 6 3 3" xfId="38373"/>
    <cellStyle name="Moneda 4 4 3 6 4" xfId="12241"/>
    <cellStyle name="Moneda 4 4 3 6 4 2" xfId="29408"/>
    <cellStyle name="Moneda 4 4 3 6 5" xfId="15258"/>
    <cellStyle name="Moneda 4 4 3 6 6" xfId="22984"/>
    <cellStyle name="Moneda 4 4 3 6 7" xfId="35261"/>
    <cellStyle name="Moneda 4 4 3 7" xfId="5111"/>
    <cellStyle name="Moneda 4 4 3 7 2" xfId="8044"/>
    <cellStyle name="Moneda 4 4 3 7 2 2" xfId="21107"/>
    <cellStyle name="Moneda 4 4 3 7 2 3" xfId="39697"/>
    <cellStyle name="Moneda 4 4 3 7 3" xfId="13622"/>
    <cellStyle name="Moneda 4 4 3 7 3 2" xfId="31256"/>
    <cellStyle name="Moneda 4 4 3 7 4" xfId="16639"/>
    <cellStyle name="Moneda 4 4 3 7 5" xfId="24839"/>
    <cellStyle name="Moneda 4 4 3 7 6" xfId="36642"/>
    <cellStyle name="Moneda 4 4 3 8" xfId="10031"/>
    <cellStyle name="Moneda 4 4 3 8 2" xfId="14354"/>
    <cellStyle name="Moneda 4 4 3 8 2 2" xfId="32854"/>
    <cellStyle name="Moneda 4 4 3 8 3" xfId="17371"/>
    <cellStyle name="Moneda 4 4 3 8 4" xfId="37374"/>
    <cellStyle name="Moneda 4 4 3 9" xfId="11384"/>
    <cellStyle name="Moneda 4 4 3 9 2" xfId="14461"/>
    <cellStyle name="Moneda 4 4 3 9 2 2" xfId="27161"/>
    <cellStyle name="Moneda 4 4 3 9 3" xfId="17478"/>
    <cellStyle name="Moneda 4 4 3 9 4" xfId="37481"/>
    <cellStyle name="Moneda 4 4 4" xfId="1623"/>
    <cellStyle name="Moneda 4 4 4 2" xfId="10029"/>
    <cellStyle name="Moneda 4 4 4 2 2" xfId="18105"/>
    <cellStyle name="Moneda 4 4 4 2 3" xfId="37639"/>
    <cellStyle name="Moneda 4 4 5" xfId="17887"/>
    <cellStyle name="Moneda 4 4 5 2" xfId="27625"/>
    <cellStyle name="Moneda 4 4 5 3" xfId="37489"/>
    <cellStyle name="Moneda 4 5" xfId="954"/>
    <cellStyle name="Moneda 4 5 10" xfId="1639"/>
    <cellStyle name="Moneda 4 5 10 10" xfId="15260"/>
    <cellStyle name="Moneda 4 5 10 11" xfId="34424"/>
    <cellStyle name="Moneda 4 5 10 12" xfId="22986"/>
    <cellStyle name="Moneda 4 5 10 13" xfId="35263"/>
    <cellStyle name="Moneda 4 5 10 2" xfId="1638"/>
    <cellStyle name="Moneda 4 5 10 2 10" xfId="22987"/>
    <cellStyle name="Moneda 4 5 10 2 11" xfId="35264"/>
    <cellStyle name="Moneda 4 5 10 2 2" xfId="2752"/>
    <cellStyle name="Moneda 4 5 10 2 2 2" xfId="3618"/>
    <cellStyle name="Moneda 4 5 10 2 2 2 2" xfId="5130"/>
    <cellStyle name="Moneda 4 5 10 2 2 2 2 2" xfId="8063"/>
    <cellStyle name="Moneda 4 5 10 2 2 2 2 2 2" xfId="21126"/>
    <cellStyle name="Moneda 4 5 10 2 2 2 2 2 3" xfId="39716"/>
    <cellStyle name="Moneda 4 5 10 2 2 2 2 3" xfId="13641"/>
    <cellStyle name="Moneda 4 5 10 2 2 2 2 3 2" xfId="31275"/>
    <cellStyle name="Moneda 4 5 10 2 2 2 2 4" xfId="16658"/>
    <cellStyle name="Moneda 4 5 10 2 2 2 2 5" xfId="24858"/>
    <cellStyle name="Moneda 4 5 10 2 2 2 2 6" xfId="36661"/>
    <cellStyle name="Moneda 4 5 10 2 2 2 3" xfId="6668"/>
    <cellStyle name="Moneda 4 5 10 2 2 2 3 2" xfId="19806"/>
    <cellStyle name="Moneda 4 5 10 2 2 2 3 3" xfId="38817"/>
    <cellStyle name="Moneda 4 5 10 2 2 2 4" xfId="12246"/>
    <cellStyle name="Moneda 4 5 10 2 2 2 4 2" xfId="29413"/>
    <cellStyle name="Moneda 4 5 10 2 2 2 5" xfId="15263"/>
    <cellStyle name="Moneda 4 5 10 2 2 2 6" xfId="22989"/>
    <cellStyle name="Moneda 4 5 10 2 2 2 7" xfId="35266"/>
    <cellStyle name="Moneda 4 5 10 2 2 3" xfId="5129"/>
    <cellStyle name="Moneda 4 5 10 2 2 3 2" xfId="8062"/>
    <cellStyle name="Moneda 4 5 10 2 2 3 2 2" xfId="21125"/>
    <cellStyle name="Moneda 4 5 10 2 2 3 2 3" xfId="39715"/>
    <cellStyle name="Moneda 4 5 10 2 2 3 3" xfId="13640"/>
    <cellStyle name="Moneda 4 5 10 2 2 3 3 2" xfId="31274"/>
    <cellStyle name="Moneda 4 5 10 2 2 3 4" xfId="16657"/>
    <cellStyle name="Moneda 4 5 10 2 2 3 5" xfId="24857"/>
    <cellStyle name="Moneda 4 5 10 2 2 3 6" xfId="36660"/>
    <cellStyle name="Moneda 4 5 10 2 2 4" xfId="6667"/>
    <cellStyle name="Moneda 4 5 10 2 2 4 2" xfId="19118"/>
    <cellStyle name="Moneda 4 5 10 2 2 4 3" xfId="38383"/>
    <cellStyle name="Moneda 4 5 10 2 2 5" xfId="12245"/>
    <cellStyle name="Moneda 4 5 10 2 2 5 2" xfId="29412"/>
    <cellStyle name="Moneda 4 5 10 2 2 6" xfId="15262"/>
    <cellStyle name="Moneda 4 5 10 2 2 7" xfId="22988"/>
    <cellStyle name="Moneda 4 5 10 2 2 8" xfId="35265"/>
    <cellStyle name="Moneda 4 5 10 2 3" xfId="2751"/>
    <cellStyle name="Moneda 4 5 10 2 3 2" xfId="5131"/>
    <cellStyle name="Moneda 4 5 10 2 3 2 2" xfId="8064"/>
    <cellStyle name="Moneda 4 5 10 2 3 2 2 2" xfId="21127"/>
    <cellStyle name="Moneda 4 5 10 2 3 2 2 3" xfId="39717"/>
    <cellStyle name="Moneda 4 5 10 2 3 2 3" xfId="13642"/>
    <cellStyle name="Moneda 4 5 10 2 3 2 3 2" xfId="31276"/>
    <cellStyle name="Moneda 4 5 10 2 3 2 4" xfId="16659"/>
    <cellStyle name="Moneda 4 5 10 2 3 2 5" xfId="24859"/>
    <cellStyle name="Moneda 4 5 10 2 3 2 6" xfId="36662"/>
    <cellStyle name="Moneda 4 5 10 2 3 3" xfId="6669"/>
    <cellStyle name="Moneda 4 5 10 2 3 3 2" xfId="19117"/>
    <cellStyle name="Moneda 4 5 10 2 3 3 3" xfId="38382"/>
    <cellStyle name="Moneda 4 5 10 2 3 4" xfId="12247"/>
    <cellStyle name="Moneda 4 5 10 2 3 4 2" xfId="29414"/>
    <cellStyle name="Moneda 4 5 10 2 3 5" xfId="15264"/>
    <cellStyle name="Moneda 4 5 10 2 3 6" xfId="22990"/>
    <cellStyle name="Moneda 4 5 10 2 3 7" xfId="35267"/>
    <cellStyle name="Moneda 4 5 10 2 4" xfId="5128"/>
    <cellStyle name="Moneda 4 5 10 2 4 2" xfId="8061"/>
    <cellStyle name="Moneda 4 5 10 2 4 2 2" xfId="21124"/>
    <cellStyle name="Moneda 4 5 10 2 4 2 3" xfId="39714"/>
    <cellStyle name="Moneda 4 5 10 2 4 3" xfId="13639"/>
    <cellStyle name="Moneda 4 5 10 2 4 3 2" xfId="31273"/>
    <cellStyle name="Moneda 4 5 10 2 4 4" xfId="16656"/>
    <cellStyle name="Moneda 4 5 10 2 4 5" xfId="24856"/>
    <cellStyle name="Moneda 4 5 10 2 4 6" xfId="36659"/>
    <cellStyle name="Moneda 4 5 10 2 5" xfId="10035"/>
    <cellStyle name="Moneda 4 5 10 2 5 2" xfId="14358"/>
    <cellStyle name="Moneda 4 5 10 2 5 2 2" xfId="32858"/>
    <cellStyle name="Moneda 4 5 10 2 5 3" xfId="17375"/>
    <cellStyle name="Moneda 4 5 10 2 5 4" xfId="37378"/>
    <cellStyle name="Moneda 4 5 10 2 6" xfId="6666"/>
    <cellStyle name="Moneda 4 5 10 2 6 2" xfId="18120"/>
    <cellStyle name="Moneda 4 5 10 2 6 3" xfId="37654"/>
    <cellStyle name="Moneda 4 5 10 2 7" xfId="12244"/>
    <cellStyle name="Moneda 4 5 10 2 7 2" xfId="29411"/>
    <cellStyle name="Moneda 4 5 10 2 8" xfId="15261"/>
    <cellStyle name="Moneda 4 5 10 2 9" xfId="33908"/>
    <cellStyle name="Moneda 4 5 10 3" xfId="1622"/>
    <cellStyle name="Moneda 4 5 10 3 2" xfId="2753"/>
    <cellStyle name="Moneda 4 5 10 3 2 2" xfId="5133"/>
    <cellStyle name="Moneda 4 5 10 3 2 2 2" xfId="8066"/>
    <cellStyle name="Moneda 4 5 10 3 2 2 2 2" xfId="21129"/>
    <cellStyle name="Moneda 4 5 10 3 2 2 2 3" xfId="39719"/>
    <cellStyle name="Moneda 4 5 10 3 2 2 3" xfId="13644"/>
    <cellStyle name="Moneda 4 5 10 3 2 2 3 2" xfId="31278"/>
    <cellStyle name="Moneda 4 5 10 3 2 2 4" xfId="16661"/>
    <cellStyle name="Moneda 4 5 10 3 2 2 5" xfId="24861"/>
    <cellStyle name="Moneda 4 5 10 3 2 2 6" xfId="36664"/>
    <cellStyle name="Moneda 4 5 10 3 2 3" xfId="6671"/>
    <cellStyle name="Moneda 4 5 10 3 2 3 2" xfId="19119"/>
    <cellStyle name="Moneda 4 5 10 3 2 3 3" xfId="38384"/>
    <cellStyle name="Moneda 4 5 10 3 2 4" xfId="12249"/>
    <cellStyle name="Moneda 4 5 10 3 2 4 2" xfId="29416"/>
    <cellStyle name="Moneda 4 5 10 3 2 5" xfId="15266"/>
    <cellStyle name="Moneda 4 5 10 3 2 6" xfId="22992"/>
    <cellStyle name="Moneda 4 5 10 3 2 7" xfId="35269"/>
    <cellStyle name="Moneda 4 5 10 3 3" xfId="5132"/>
    <cellStyle name="Moneda 4 5 10 3 3 2" xfId="8065"/>
    <cellStyle name="Moneda 4 5 10 3 3 2 2" xfId="21128"/>
    <cellStyle name="Moneda 4 5 10 3 3 2 3" xfId="39718"/>
    <cellStyle name="Moneda 4 5 10 3 3 3" xfId="13643"/>
    <cellStyle name="Moneda 4 5 10 3 3 3 2" xfId="31277"/>
    <cellStyle name="Moneda 4 5 10 3 3 4" xfId="16660"/>
    <cellStyle name="Moneda 4 5 10 3 3 5" xfId="24860"/>
    <cellStyle name="Moneda 4 5 10 3 3 6" xfId="36663"/>
    <cellStyle name="Moneda 4 5 10 3 4" xfId="6670"/>
    <cellStyle name="Moneda 4 5 10 3 4 2" xfId="18104"/>
    <cellStyle name="Moneda 4 5 10 3 4 3" xfId="37638"/>
    <cellStyle name="Moneda 4 5 10 3 5" xfId="12248"/>
    <cellStyle name="Moneda 4 5 10 3 5 2" xfId="29415"/>
    <cellStyle name="Moneda 4 5 10 3 6" xfId="15265"/>
    <cellStyle name="Moneda 4 5 10 3 7" xfId="22991"/>
    <cellStyle name="Moneda 4 5 10 3 8" xfId="35268"/>
    <cellStyle name="Moneda 4 5 10 4" xfId="2754"/>
    <cellStyle name="Moneda 4 5 10 4 2" xfId="5134"/>
    <cellStyle name="Moneda 4 5 10 4 2 2" xfId="8067"/>
    <cellStyle name="Moneda 4 5 10 4 2 2 2" xfId="21130"/>
    <cellStyle name="Moneda 4 5 10 4 2 2 3" xfId="39720"/>
    <cellStyle name="Moneda 4 5 10 4 2 3" xfId="13645"/>
    <cellStyle name="Moneda 4 5 10 4 2 3 2" xfId="31279"/>
    <cellStyle name="Moneda 4 5 10 4 2 4" xfId="16662"/>
    <cellStyle name="Moneda 4 5 10 4 2 5" xfId="24862"/>
    <cellStyle name="Moneda 4 5 10 4 2 6" xfId="36665"/>
    <cellStyle name="Moneda 4 5 10 4 3" xfId="6672"/>
    <cellStyle name="Moneda 4 5 10 4 3 2" xfId="19120"/>
    <cellStyle name="Moneda 4 5 10 4 3 3" xfId="38385"/>
    <cellStyle name="Moneda 4 5 10 4 4" xfId="12250"/>
    <cellStyle name="Moneda 4 5 10 4 4 2" xfId="29417"/>
    <cellStyle name="Moneda 4 5 10 4 5" xfId="15267"/>
    <cellStyle name="Moneda 4 5 10 4 6" xfId="22993"/>
    <cellStyle name="Moneda 4 5 10 4 7" xfId="35270"/>
    <cellStyle name="Moneda 4 5 10 5" xfId="2750"/>
    <cellStyle name="Moneda 4 5 10 5 2" xfId="5135"/>
    <cellStyle name="Moneda 4 5 10 5 2 2" xfId="8068"/>
    <cellStyle name="Moneda 4 5 10 5 2 2 2" xfId="21131"/>
    <cellStyle name="Moneda 4 5 10 5 2 2 3" xfId="39721"/>
    <cellStyle name="Moneda 4 5 10 5 2 3" xfId="13646"/>
    <cellStyle name="Moneda 4 5 10 5 2 3 2" xfId="31280"/>
    <cellStyle name="Moneda 4 5 10 5 2 4" xfId="16663"/>
    <cellStyle name="Moneda 4 5 10 5 2 5" xfId="24863"/>
    <cellStyle name="Moneda 4 5 10 5 2 6" xfId="36666"/>
    <cellStyle name="Moneda 4 5 10 5 3" xfId="6673"/>
    <cellStyle name="Moneda 4 5 10 5 3 2" xfId="19116"/>
    <cellStyle name="Moneda 4 5 10 5 3 3" xfId="38381"/>
    <cellStyle name="Moneda 4 5 10 5 4" xfId="12251"/>
    <cellStyle name="Moneda 4 5 10 5 4 2" xfId="29418"/>
    <cellStyle name="Moneda 4 5 10 5 5" xfId="15268"/>
    <cellStyle name="Moneda 4 5 10 5 6" xfId="22994"/>
    <cellStyle name="Moneda 4 5 10 5 7" xfId="35271"/>
    <cellStyle name="Moneda 4 5 10 6" xfId="5127"/>
    <cellStyle name="Moneda 4 5 10 6 2" xfId="8060"/>
    <cellStyle name="Moneda 4 5 10 6 2 2" xfId="21123"/>
    <cellStyle name="Moneda 4 5 10 6 2 3" xfId="39713"/>
    <cellStyle name="Moneda 4 5 10 6 3" xfId="13638"/>
    <cellStyle name="Moneda 4 5 10 6 3 2" xfId="31272"/>
    <cellStyle name="Moneda 4 5 10 6 4" xfId="16655"/>
    <cellStyle name="Moneda 4 5 10 6 5" xfId="24855"/>
    <cellStyle name="Moneda 4 5 10 6 6" xfId="36658"/>
    <cellStyle name="Moneda 4 5 10 7" xfId="10034"/>
    <cellStyle name="Moneda 4 5 10 7 2" xfId="14357"/>
    <cellStyle name="Moneda 4 5 10 7 2 2" xfId="32857"/>
    <cellStyle name="Moneda 4 5 10 7 3" xfId="17374"/>
    <cellStyle name="Moneda 4 5 10 7 4" xfId="37377"/>
    <cellStyle name="Moneda 4 5 10 8" xfId="6665"/>
    <cellStyle name="Moneda 4 5 10 8 2" xfId="18121"/>
    <cellStyle name="Moneda 4 5 10 8 3" xfId="37655"/>
    <cellStyle name="Moneda 4 5 10 9" xfId="12243"/>
    <cellStyle name="Moneda 4 5 10 9 2" xfId="29410"/>
    <cellStyle name="Moneda 4 5 11" xfId="1637"/>
    <cellStyle name="Moneda 4 5 11 10" xfId="35272"/>
    <cellStyle name="Moneda 4 5 11 2" xfId="2756"/>
    <cellStyle name="Moneda 4 5 11 2 2" xfId="3619"/>
    <cellStyle name="Moneda 4 5 11 2 2 2" xfId="5138"/>
    <cellStyle name="Moneda 4 5 11 2 2 2 2" xfId="8071"/>
    <cellStyle name="Moneda 4 5 11 2 2 2 2 2" xfId="21134"/>
    <cellStyle name="Moneda 4 5 11 2 2 2 2 3" xfId="39724"/>
    <cellStyle name="Moneda 4 5 11 2 2 2 3" xfId="13649"/>
    <cellStyle name="Moneda 4 5 11 2 2 2 3 2" xfId="31283"/>
    <cellStyle name="Moneda 4 5 11 2 2 2 4" xfId="16666"/>
    <cellStyle name="Moneda 4 5 11 2 2 2 5" xfId="24866"/>
    <cellStyle name="Moneda 4 5 11 2 2 2 6" xfId="36669"/>
    <cellStyle name="Moneda 4 5 11 2 2 3" xfId="6676"/>
    <cellStyle name="Moneda 4 5 11 2 2 3 2" xfId="19807"/>
    <cellStyle name="Moneda 4 5 11 2 2 3 3" xfId="38818"/>
    <cellStyle name="Moneda 4 5 11 2 2 4" xfId="12254"/>
    <cellStyle name="Moneda 4 5 11 2 2 4 2" xfId="29421"/>
    <cellStyle name="Moneda 4 5 11 2 2 5" xfId="15271"/>
    <cellStyle name="Moneda 4 5 11 2 2 6" xfId="22997"/>
    <cellStyle name="Moneda 4 5 11 2 2 7" xfId="35274"/>
    <cellStyle name="Moneda 4 5 11 2 3" xfId="5137"/>
    <cellStyle name="Moneda 4 5 11 2 3 2" xfId="8070"/>
    <cellStyle name="Moneda 4 5 11 2 3 2 2" xfId="21133"/>
    <cellStyle name="Moneda 4 5 11 2 3 2 3" xfId="39723"/>
    <cellStyle name="Moneda 4 5 11 2 3 3" xfId="13648"/>
    <cellStyle name="Moneda 4 5 11 2 3 3 2" xfId="31282"/>
    <cellStyle name="Moneda 4 5 11 2 3 4" xfId="16665"/>
    <cellStyle name="Moneda 4 5 11 2 3 5" xfId="24865"/>
    <cellStyle name="Moneda 4 5 11 2 3 6" xfId="36668"/>
    <cellStyle name="Moneda 4 5 11 2 4" xfId="6675"/>
    <cellStyle name="Moneda 4 5 11 2 4 2" xfId="19122"/>
    <cellStyle name="Moneda 4 5 11 2 4 3" xfId="38387"/>
    <cellStyle name="Moneda 4 5 11 2 5" xfId="12253"/>
    <cellStyle name="Moneda 4 5 11 2 5 2" xfId="29420"/>
    <cellStyle name="Moneda 4 5 11 2 6" xfId="15270"/>
    <cellStyle name="Moneda 4 5 11 2 7" xfId="22996"/>
    <cellStyle name="Moneda 4 5 11 2 8" xfId="35273"/>
    <cellStyle name="Moneda 4 5 11 3" xfId="2755"/>
    <cellStyle name="Moneda 4 5 11 3 2" xfId="5139"/>
    <cellStyle name="Moneda 4 5 11 3 2 2" xfId="8072"/>
    <cellStyle name="Moneda 4 5 11 3 2 2 2" xfId="21135"/>
    <cellStyle name="Moneda 4 5 11 3 2 2 3" xfId="39725"/>
    <cellStyle name="Moneda 4 5 11 3 2 3" xfId="13650"/>
    <cellStyle name="Moneda 4 5 11 3 2 3 2" xfId="31284"/>
    <cellStyle name="Moneda 4 5 11 3 2 4" xfId="16667"/>
    <cellStyle name="Moneda 4 5 11 3 2 5" xfId="24867"/>
    <cellStyle name="Moneda 4 5 11 3 2 6" xfId="36670"/>
    <cellStyle name="Moneda 4 5 11 3 3" xfId="6677"/>
    <cellStyle name="Moneda 4 5 11 3 3 2" xfId="19121"/>
    <cellStyle name="Moneda 4 5 11 3 3 3" xfId="38386"/>
    <cellStyle name="Moneda 4 5 11 3 4" xfId="12255"/>
    <cellStyle name="Moneda 4 5 11 3 4 2" xfId="29422"/>
    <cellStyle name="Moneda 4 5 11 3 5" xfId="15272"/>
    <cellStyle name="Moneda 4 5 11 3 6" xfId="22998"/>
    <cellStyle name="Moneda 4 5 11 3 7" xfId="35275"/>
    <cellStyle name="Moneda 4 5 11 4" xfId="5136"/>
    <cellStyle name="Moneda 4 5 11 4 2" xfId="8069"/>
    <cellStyle name="Moneda 4 5 11 4 2 2" xfId="21132"/>
    <cellStyle name="Moneda 4 5 11 4 2 3" xfId="39722"/>
    <cellStyle name="Moneda 4 5 11 4 3" xfId="13647"/>
    <cellStyle name="Moneda 4 5 11 4 3 2" xfId="31281"/>
    <cellStyle name="Moneda 4 5 11 4 4" xfId="16664"/>
    <cellStyle name="Moneda 4 5 11 4 5" xfId="24864"/>
    <cellStyle name="Moneda 4 5 11 4 6" xfId="36667"/>
    <cellStyle name="Moneda 4 5 11 5" xfId="10036"/>
    <cellStyle name="Moneda 4 5 11 5 2" xfId="14359"/>
    <cellStyle name="Moneda 4 5 11 5 2 2" xfId="32859"/>
    <cellStyle name="Moneda 4 5 11 5 3" xfId="17376"/>
    <cellStyle name="Moneda 4 5 11 5 4" xfId="37379"/>
    <cellStyle name="Moneda 4 5 11 6" xfId="6674"/>
    <cellStyle name="Moneda 4 5 11 6 2" xfId="18119"/>
    <cellStyle name="Moneda 4 5 11 6 3" xfId="37653"/>
    <cellStyle name="Moneda 4 5 11 7" xfId="12252"/>
    <cellStyle name="Moneda 4 5 11 7 2" xfId="29419"/>
    <cellStyle name="Moneda 4 5 11 8" xfId="15269"/>
    <cellStyle name="Moneda 4 5 11 9" xfId="22995"/>
    <cellStyle name="Moneda 4 5 12" xfId="1619"/>
    <cellStyle name="Moneda 4 5 12 2" xfId="2757"/>
    <cellStyle name="Moneda 4 5 12 2 2" xfId="5141"/>
    <cellStyle name="Moneda 4 5 12 2 2 2" xfId="8074"/>
    <cellStyle name="Moneda 4 5 12 2 2 2 2" xfId="21137"/>
    <cellStyle name="Moneda 4 5 12 2 2 2 3" xfId="39727"/>
    <cellStyle name="Moneda 4 5 12 2 2 3" xfId="13652"/>
    <cellStyle name="Moneda 4 5 12 2 2 3 2" xfId="31286"/>
    <cellStyle name="Moneda 4 5 12 2 2 4" xfId="16669"/>
    <cellStyle name="Moneda 4 5 12 2 2 5" xfId="24869"/>
    <cellStyle name="Moneda 4 5 12 2 2 6" xfId="36672"/>
    <cellStyle name="Moneda 4 5 12 2 3" xfId="6679"/>
    <cellStyle name="Moneda 4 5 12 2 3 2" xfId="19123"/>
    <cellStyle name="Moneda 4 5 12 2 3 3" xfId="38388"/>
    <cellStyle name="Moneda 4 5 12 2 4" xfId="12257"/>
    <cellStyle name="Moneda 4 5 12 2 4 2" xfId="29424"/>
    <cellStyle name="Moneda 4 5 12 2 5" xfId="15274"/>
    <cellStyle name="Moneda 4 5 12 2 6" xfId="23000"/>
    <cellStyle name="Moneda 4 5 12 2 7" xfId="35277"/>
    <cellStyle name="Moneda 4 5 12 3" xfId="5140"/>
    <cellStyle name="Moneda 4 5 12 3 2" xfId="8073"/>
    <cellStyle name="Moneda 4 5 12 3 2 2" xfId="21136"/>
    <cellStyle name="Moneda 4 5 12 3 2 3" xfId="39726"/>
    <cellStyle name="Moneda 4 5 12 3 3" xfId="13651"/>
    <cellStyle name="Moneda 4 5 12 3 3 2" xfId="31285"/>
    <cellStyle name="Moneda 4 5 12 3 4" xfId="16668"/>
    <cellStyle name="Moneda 4 5 12 3 5" xfId="24868"/>
    <cellStyle name="Moneda 4 5 12 3 6" xfId="36671"/>
    <cellStyle name="Moneda 4 5 12 4" xfId="6678"/>
    <cellStyle name="Moneda 4 5 12 4 2" xfId="18101"/>
    <cellStyle name="Moneda 4 5 12 4 3" xfId="37635"/>
    <cellStyle name="Moneda 4 5 12 5" xfId="12256"/>
    <cellStyle name="Moneda 4 5 12 5 2" xfId="29423"/>
    <cellStyle name="Moneda 4 5 12 6" xfId="15273"/>
    <cellStyle name="Moneda 4 5 12 7" xfId="22999"/>
    <cellStyle name="Moneda 4 5 12 8" xfId="35276"/>
    <cellStyle name="Moneda 4 5 13" xfId="1617"/>
    <cellStyle name="Moneda 4 5 13 2" xfId="2758"/>
    <cellStyle name="Moneda 4 5 13 2 2" xfId="5143"/>
    <cellStyle name="Moneda 4 5 13 2 2 2" xfId="8076"/>
    <cellStyle name="Moneda 4 5 13 2 2 2 2" xfId="21139"/>
    <cellStyle name="Moneda 4 5 13 2 2 2 3" xfId="39729"/>
    <cellStyle name="Moneda 4 5 13 2 2 3" xfId="13654"/>
    <cellStyle name="Moneda 4 5 13 2 2 3 2" xfId="31288"/>
    <cellStyle name="Moneda 4 5 13 2 2 4" xfId="16671"/>
    <cellStyle name="Moneda 4 5 13 2 2 5" xfId="24871"/>
    <cellStyle name="Moneda 4 5 13 2 2 6" xfId="36674"/>
    <cellStyle name="Moneda 4 5 13 2 3" xfId="6681"/>
    <cellStyle name="Moneda 4 5 13 2 3 2" xfId="19124"/>
    <cellStyle name="Moneda 4 5 13 2 3 3" xfId="38389"/>
    <cellStyle name="Moneda 4 5 13 2 4" xfId="12259"/>
    <cellStyle name="Moneda 4 5 13 2 4 2" xfId="29426"/>
    <cellStyle name="Moneda 4 5 13 2 5" xfId="15276"/>
    <cellStyle name="Moneda 4 5 13 2 6" xfId="23002"/>
    <cellStyle name="Moneda 4 5 13 2 7" xfId="35279"/>
    <cellStyle name="Moneda 4 5 13 3" xfId="5142"/>
    <cellStyle name="Moneda 4 5 13 3 2" xfId="8075"/>
    <cellStyle name="Moneda 4 5 13 3 2 2" xfId="21138"/>
    <cellStyle name="Moneda 4 5 13 3 2 3" xfId="39728"/>
    <cellStyle name="Moneda 4 5 13 3 3" xfId="13653"/>
    <cellStyle name="Moneda 4 5 13 3 3 2" xfId="31287"/>
    <cellStyle name="Moneda 4 5 13 3 4" xfId="16670"/>
    <cellStyle name="Moneda 4 5 13 3 5" xfId="24870"/>
    <cellStyle name="Moneda 4 5 13 3 6" xfId="36673"/>
    <cellStyle name="Moneda 4 5 13 4" xfId="6680"/>
    <cellStyle name="Moneda 4 5 13 4 2" xfId="18099"/>
    <cellStyle name="Moneda 4 5 13 4 3" xfId="37633"/>
    <cellStyle name="Moneda 4 5 13 5" xfId="12258"/>
    <cellStyle name="Moneda 4 5 13 5 2" xfId="29425"/>
    <cellStyle name="Moneda 4 5 13 6" xfId="15275"/>
    <cellStyle name="Moneda 4 5 13 7" xfId="23001"/>
    <cellStyle name="Moneda 4 5 13 8" xfId="35278"/>
    <cellStyle name="Moneda 4 5 14" xfId="1905"/>
    <cellStyle name="Moneda 4 5 14 2" xfId="5144"/>
    <cellStyle name="Moneda 4 5 14 2 2" xfId="8077"/>
    <cellStyle name="Moneda 4 5 14 2 2 2" xfId="21140"/>
    <cellStyle name="Moneda 4 5 14 2 2 3" xfId="39730"/>
    <cellStyle name="Moneda 4 5 14 2 3" xfId="13655"/>
    <cellStyle name="Moneda 4 5 14 2 3 2" xfId="31289"/>
    <cellStyle name="Moneda 4 5 14 2 4" xfId="16672"/>
    <cellStyle name="Moneda 4 5 14 2 5" xfId="24872"/>
    <cellStyle name="Moneda 4 5 14 2 6" xfId="36675"/>
    <cellStyle name="Moneda 4 5 14 3" xfId="3620"/>
    <cellStyle name="Moneda 4 5 14 3 2" xfId="19808"/>
    <cellStyle name="Moneda 4 5 14 3 3" xfId="38819"/>
    <cellStyle name="Moneda 4 5 14 4" xfId="6682"/>
    <cellStyle name="Moneda 4 5 14 4 2" xfId="18384"/>
    <cellStyle name="Moneda 4 5 14 4 3" xfId="37912"/>
    <cellStyle name="Moneda 4 5 14 5" xfId="12260"/>
    <cellStyle name="Moneda 4 5 14 5 2" xfId="29427"/>
    <cellStyle name="Moneda 4 5 14 6" xfId="15277"/>
    <cellStyle name="Moneda 4 5 14 7" xfId="23003"/>
    <cellStyle name="Moneda 4 5 14 8" xfId="35280"/>
    <cellStyle name="Moneda 4 5 15" xfId="1847"/>
    <cellStyle name="Moneda 4 5 15 2" xfId="5126"/>
    <cellStyle name="Moneda 4 5 15 2 2" xfId="21122"/>
    <cellStyle name="Moneda 4 5 15 2 3" xfId="39712"/>
    <cellStyle name="Moneda 4 5 15 3" xfId="8059"/>
    <cellStyle name="Moneda 4 5 15 3 2" xfId="18326"/>
    <cellStyle name="Moneda 4 5 15 3 3" xfId="37856"/>
    <cellStyle name="Moneda 4 5 15 4" xfId="13637"/>
    <cellStyle name="Moneda 4 5 15 4 2" xfId="31271"/>
    <cellStyle name="Moneda 4 5 15 5" xfId="16654"/>
    <cellStyle name="Moneda 4 5 15 6" xfId="24854"/>
    <cellStyle name="Moneda 4 5 15 7" xfId="36657"/>
    <cellStyle name="Moneda 4 5 16" xfId="2136"/>
    <cellStyle name="Moneda 4 5 16 2" xfId="10033"/>
    <cellStyle name="Moneda 4 5 16 2 2" xfId="18578"/>
    <cellStyle name="Moneda 4 5 16 2 3" xfId="37977"/>
    <cellStyle name="Moneda 4 5 16 3" xfId="14356"/>
    <cellStyle name="Moneda 4 5 16 3 2" xfId="32856"/>
    <cellStyle name="Moneda 4 5 16 4" xfId="17373"/>
    <cellStyle name="Moneda 4 5 16 5" xfId="37376"/>
    <cellStyle name="Moneda 4 5 17" xfId="11385"/>
    <cellStyle name="Moneda 4 5 17 2" xfId="14462"/>
    <cellStyle name="Moneda 4 5 17 2 2" xfId="27162"/>
    <cellStyle name="Moneda 4 5 17 3" xfId="17479"/>
    <cellStyle name="Moneda 4 5 17 4" xfId="37482"/>
    <cellStyle name="Moneda 4 5 18" xfId="6664"/>
    <cellStyle name="Moneda 4 5 18 2" xfId="17894"/>
    <cellStyle name="Moneda 4 5 18 3" xfId="37493"/>
    <cellStyle name="Moneda 4 5 19" xfId="12242"/>
    <cellStyle name="Moneda 4 5 19 2" xfId="29409"/>
    <cellStyle name="Moneda 4 5 2" xfId="1372"/>
    <cellStyle name="Moneda 4 5 2 10" xfId="1906"/>
    <cellStyle name="Moneda 4 5 2 10 2" xfId="5146"/>
    <cellStyle name="Moneda 4 5 2 10 2 2" xfId="8079"/>
    <cellStyle name="Moneda 4 5 2 10 2 2 2" xfId="21142"/>
    <cellStyle name="Moneda 4 5 2 10 2 2 3" xfId="39732"/>
    <cellStyle name="Moneda 4 5 2 10 2 3" xfId="13657"/>
    <cellStyle name="Moneda 4 5 2 10 2 3 2" xfId="31291"/>
    <cellStyle name="Moneda 4 5 2 10 2 4" xfId="16674"/>
    <cellStyle name="Moneda 4 5 2 10 2 5" xfId="24874"/>
    <cellStyle name="Moneda 4 5 2 10 2 6" xfId="36677"/>
    <cellStyle name="Moneda 4 5 2 10 3" xfId="3621"/>
    <cellStyle name="Moneda 4 5 2 10 3 2" xfId="19809"/>
    <cellStyle name="Moneda 4 5 2 10 3 3" xfId="38820"/>
    <cellStyle name="Moneda 4 5 2 10 4" xfId="6684"/>
    <cellStyle name="Moneda 4 5 2 10 4 2" xfId="18385"/>
    <cellStyle name="Moneda 4 5 2 10 4 3" xfId="37913"/>
    <cellStyle name="Moneda 4 5 2 10 5" xfId="12262"/>
    <cellStyle name="Moneda 4 5 2 10 5 2" xfId="29429"/>
    <cellStyle name="Moneda 4 5 2 10 6" xfId="15279"/>
    <cellStyle name="Moneda 4 5 2 10 7" xfId="23005"/>
    <cellStyle name="Moneda 4 5 2 10 8" xfId="35282"/>
    <cellStyle name="Moneda 4 5 2 11" xfId="1846"/>
    <cellStyle name="Moneda 4 5 2 11 2" xfId="5145"/>
    <cellStyle name="Moneda 4 5 2 11 2 2" xfId="21141"/>
    <cellStyle name="Moneda 4 5 2 11 2 3" xfId="39731"/>
    <cellStyle name="Moneda 4 5 2 11 3" xfId="8078"/>
    <cellStyle name="Moneda 4 5 2 11 3 2" xfId="18325"/>
    <cellStyle name="Moneda 4 5 2 11 3 3" xfId="37855"/>
    <cellStyle name="Moneda 4 5 2 11 4" xfId="13656"/>
    <cellStyle name="Moneda 4 5 2 11 4 2" xfId="31290"/>
    <cellStyle name="Moneda 4 5 2 11 5" xfId="16673"/>
    <cellStyle name="Moneda 4 5 2 11 6" xfId="24873"/>
    <cellStyle name="Moneda 4 5 2 11 7" xfId="36676"/>
    <cellStyle name="Moneda 4 5 2 12" xfId="2137"/>
    <cellStyle name="Moneda 4 5 2 12 2" xfId="10037"/>
    <cellStyle name="Moneda 4 5 2 12 2 2" xfId="18579"/>
    <cellStyle name="Moneda 4 5 2 12 2 3" xfId="37978"/>
    <cellStyle name="Moneda 4 5 2 12 3" xfId="14360"/>
    <cellStyle name="Moneda 4 5 2 12 3 2" xfId="32860"/>
    <cellStyle name="Moneda 4 5 2 12 4" xfId="17377"/>
    <cellStyle name="Moneda 4 5 2 12 5" xfId="37380"/>
    <cellStyle name="Moneda 4 5 2 13" xfId="11386"/>
    <cellStyle name="Moneda 4 5 2 13 2" xfId="14463"/>
    <cellStyle name="Moneda 4 5 2 13 2 2" xfId="27163"/>
    <cellStyle name="Moneda 4 5 2 13 3" xfId="17480"/>
    <cellStyle name="Moneda 4 5 2 13 4" xfId="37483"/>
    <cellStyle name="Moneda 4 5 2 14" xfId="6683"/>
    <cellStyle name="Moneda 4 5 2 14 2" xfId="17918"/>
    <cellStyle name="Moneda 4 5 2 14 3" xfId="37499"/>
    <cellStyle name="Moneda 4 5 2 15" xfId="12261"/>
    <cellStyle name="Moneda 4 5 2 15 2" xfId="29428"/>
    <cellStyle name="Moneda 4 5 2 16" xfId="15278"/>
    <cellStyle name="Moneda 4 5 2 17" xfId="23004"/>
    <cellStyle name="Moneda 4 5 2 18" xfId="35281"/>
    <cellStyle name="Moneda 4 5 2 2" xfId="1458"/>
    <cellStyle name="Moneda 4 5 2 2 10" xfId="10038"/>
    <cellStyle name="Moneda 4 5 2 2 10 2" xfId="14361"/>
    <cellStyle name="Moneda 4 5 2 2 10 2 2" xfId="32861"/>
    <cellStyle name="Moneda 4 5 2 2 10 3" xfId="17378"/>
    <cellStyle name="Moneda 4 5 2 2 10 4" xfId="37381"/>
    <cellStyle name="Moneda 4 5 2 2 11" xfId="6685"/>
    <cellStyle name="Moneda 4 5 2 2 11 2" xfId="17988"/>
    <cellStyle name="Moneda 4 5 2 2 11 3" xfId="37561"/>
    <cellStyle name="Moneda 4 5 2 2 12" xfId="12263"/>
    <cellStyle name="Moneda 4 5 2 2 12 2" xfId="29430"/>
    <cellStyle name="Moneda 4 5 2 2 13" xfId="15280"/>
    <cellStyle name="Moneda 4 5 2 2 14" xfId="33907"/>
    <cellStyle name="Moneda 4 5 2 2 15" xfId="23006"/>
    <cellStyle name="Moneda 4 5 2 2 16" xfId="35283"/>
    <cellStyle name="Moneda 4 5 2 2 2" xfId="1416"/>
    <cellStyle name="Moneda 4 5 2 2 2 10" xfId="12264"/>
    <cellStyle name="Moneda 4 5 2 2 2 10 2" xfId="29431"/>
    <cellStyle name="Moneda 4 5 2 2 2 11" xfId="15281"/>
    <cellStyle name="Moneda 4 5 2 2 2 12" xfId="33906"/>
    <cellStyle name="Moneda 4 5 2 2 2 13" xfId="23007"/>
    <cellStyle name="Moneda 4 5 2 2 2 14" xfId="35284"/>
    <cellStyle name="Moneda 4 5 2 2 2 2" xfId="1780"/>
    <cellStyle name="Moneda 4 5 2 2 2 2 10" xfId="15282"/>
    <cellStyle name="Moneda 4 5 2 2 2 2 11" xfId="33905"/>
    <cellStyle name="Moneda 4 5 2 2 2 2 12" xfId="23008"/>
    <cellStyle name="Moneda 4 5 2 2 2 2 13" xfId="35285"/>
    <cellStyle name="Moneda 4 5 2 2 2 2 2" xfId="2762"/>
    <cellStyle name="Moneda 4 5 2 2 2 2 2 2" xfId="3622"/>
    <cellStyle name="Moneda 4 5 2 2 2 2 2 2 2" xfId="5150"/>
    <cellStyle name="Moneda 4 5 2 2 2 2 2 2 2 2" xfId="8084"/>
    <cellStyle name="Moneda 4 5 2 2 2 2 2 2 2 2 2" xfId="21146"/>
    <cellStyle name="Moneda 4 5 2 2 2 2 2 2 2 2 3" xfId="39736"/>
    <cellStyle name="Moneda 4 5 2 2 2 2 2 2 2 3" xfId="13662"/>
    <cellStyle name="Moneda 4 5 2 2 2 2 2 2 2 3 2" xfId="31296"/>
    <cellStyle name="Moneda 4 5 2 2 2 2 2 2 2 4" xfId="16679"/>
    <cellStyle name="Moneda 4 5 2 2 2 2 2 2 2 5" xfId="24879"/>
    <cellStyle name="Moneda 4 5 2 2 2 2 2 2 2 6" xfId="36682"/>
    <cellStyle name="Moneda 4 5 2 2 2 2 2 2 3" xfId="6689"/>
    <cellStyle name="Moneda 4 5 2 2 2 2 2 2 3 2" xfId="19810"/>
    <cellStyle name="Moneda 4 5 2 2 2 2 2 2 3 3" xfId="38821"/>
    <cellStyle name="Moneda 4 5 2 2 2 2 2 2 4" xfId="12267"/>
    <cellStyle name="Moneda 4 5 2 2 2 2 2 2 4 2" xfId="29434"/>
    <cellStyle name="Moneda 4 5 2 2 2 2 2 2 5" xfId="15284"/>
    <cellStyle name="Moneda 4 5 2 2 2 2 2 2 6" xfId="23010"/>
    <cellStyle name="Moneda 4 5 2 2 2 2 2 2 7" xfId="35287"/>
    <cellStyle name="Moneda 4 5 2 2 2 2 2 3" xfId="5149"/>
    <cellStyle name="Moneda 4 5 2 2 2 2 2 3 2" xfId="8083"/>
    <cellStyle name="Moneda 4 5 2 2 2 2 2 3 2 2" xfId="21145"/>
    <cellStyle name="Moneda 4 5 2 2 2 2 2 3 2 3" xfId="39735"/>
    <cellStyle name="Moneda 4 5 2 2 2 2 2 3 3" xfId="13661"/>
    <cellStyle name="Moneda 4 5 2 2 2 2 2 3 3 2" xfId="31295"/>
    <cellStyle name="Moneda 4 5 2 2 2 2 2 3 4" xfId="16678"/>
    <cellStyle name="Moneda 4 5 2 2 2 2 2 3 5" xfId="24878"/>
    <cellStyle name="Moneda 4 5 2 2 2 2 2 3 6" xfId="36681"/>
    <cellStyle name="Moneda 4 5 2 2 2 2 2 4" xfId="6688"/>
    <cellStyle name="Moneda 4 5 2 2 2 2 2 4 2" xfId="19128"/>
    <cellStyle name="Moneda 4 5 2 2 2 2 2 4 3" xfId="38393"/>
    <cellStyle name="Moneda 4 5 2 2 2 2 2 5" xfId="12266"/>
    <cellStyle name="Moneda 4 5 2 2 2 2 2 5 2" xfId="29433"/>
    <cellStyle name="Moneda 4 5 2 2 2 2 2 6" xfId="15283"/>
    <cellStyle name="Moneda 4 5 2 2 2 2 2 7" xfId="23009"/>
    <cellStyle name="Moneda 4 5 2 2 2 2 2 8" xfId="35286"/>
    <cellStyle name="Moneda 4 5 2 2 2 2 3" xfId="2763"/>
    <cellStyle name="Moneda 4 5 2 2 2 2 3 2" xfId="3623"/>
    <cellStyle name="Moneda 4 5 2 2 2 2 3 2 2" xfId="5152"/>
    <cellStyle name="Moneda 4 5 2 2 2 2 3 2 2 2" xfId="8086"/>
    <cellStyle name="Moneda 4 5 2 2 2 2 3 2 2 2 2" xfId="21148"/>
    <cellStyle name="Moneda 4 5 2 2 2 2 3 2 2 2 3" xfId="39738"/>
    <cellStyle name="Moneda 4 5 2 2 2 2 3 2 2 3" xfId="13664"/>
    <cellStyle name="Moneda 4 5 2 2 2 2 3 2 2 3 2" xfId="31298"/>
    <cellStyle name="Moneda 4 5 2 2 2 2 3 2 2 4" xfId="16681"/>
    <cellStyle name="Moneda 4 5 2 2 2 2 3 2 2 5" xfId="24881"/>
    <cellStyle name="Moneda 4 5 2 2 2 2 3 2 2 6" xfId="36684"/>
    <cellStyle name="Moneda 4 5 2 2 2 2 3 2 3" xfId="6691"/>
    <cellStyle name="Moneda 4 5 2 2 2 2 3 2 3 2" xfId="19811"/>
    <cellStyle name="Moneda 4 5 2 2 2 2 3 2 3 3" xfId="38822"/>
    <cellStyle name="Moneda 4 5 2 2 2 2 3 2 4" xfId="12269"/>
    <cellStyle name="Moneda 4 5 2 2 2 2 3 2 4 2" xfId="29436"/>
    <cellStyle name="Moneda 4 5 2 2 2 2 3 2 5" xfId="15286"/>
    <cellStyle name="Moneda 4 5 2 2 2 2 3 2 6" xfId="23012"/>
    <cellStyle name="Moneda 4 5 2 2 2 2 3 2 7" xfId="35289"/>
    <cellStyle name="Moneda 4 5 2 2 2 2 3 3" xfId="5151"/>
    <cellStyle name="Moneda 4 5 2 2 2 2 3 3 2" xfId="8085"/>
    <cellStyle name="Moneda 4 5 2 2 2 2 3 3 2 2" xfId="21147"/>
    <cellStyle name="Moneda 4 5 2 2 2 2 3 3 2 3" xfId="39737"/>
    <cellStyle name="Moneda 4 5 2 2 2 2 3 3 3" xfId="13663"/>
    <cellStyle name="Moneda 4 5 2 2 2 2 3 3 3 2" xfId="31297"/>
    <cellStyle name="Moneda 4 5 2 2 2 2 3 3 4" xfId="16680"/>
    <cellStyle name="Moneda 4 5 2 2 2 2 3 3 5" xfId="24880"/>
    <cellStyle name="Moneda 4 5 2 2 2 2 3 3 6" xfId="36683"/>
    <cellStyle name="Moneda 4 5 2 2 2 2 3 4" xfId="6690"/>
    <cellStyle name="Moneda 4 5 2 2 2 2 3 4 2" xfId="19129"/>
    <cellStyle name="Moneda 4 5 2 2 2 2 3 4 3" xfId="38394"/>
    <cellStyle name="Moneda 4 5 2 2 2 2 3 5" xfId="12268"/>
    <cellStyle name="Moneda 4 5 2 2 2 2 3 5 2" xfId="29435"/>
    <cellStyle name="Moneda 4 5 2 2 2 2 3 6" xfId="15285"/>
    <cellStyle name="Moneda 4 5 2 2 2 2 3 7" xfId="23011"/>
    <cellStyle name="Moneda 4 5 2 2 2 2 3 8" xfId="35288"/>
    <cellStyle name="Moneda 4 5 2 2 2 2 4" xfId="2764"/>
    <cellStyle name="Moneda 4 5 2 2 2 2 4 2" xfId="5153"/>
    <cellStyle name="Moneda 4 5 2 2 2 2 4 2 2" xfId="8087"/>
    <cellStyle name="Moneda 4 5 2 2 2 2 4 2 2 2" xfId="21149"/>
    <cellStyle name="Moneda 4 5 2 2 2 2 4 2 2 3" xfId="39739"/>
    <cellStyle name="Moneda 4 5 2 2 2 2 4 2 3" xfId="13665"/>
    <cellStyle name="Moneda 4 5 2 2 2 2 4 2 3 2" xfId="31299"/>
    <cellStyle name="Moneda 4 5 2 2 2 2 4 2 4" xfId="16682"/>
    <cellStyle name="Moneda 4 5 2 2 2 2 4 2 5" xfId="24882"/>
    <cellStyle name="Moneda 4 5 2 2 2 2 4 2 6" xfId="36685"/>
    <cellStyle name="Moneda 4 5 2 2 2 2 4 3" xfId="6692"/>
    <cellStyle name="Moneda 4 5 2 2 2 2 4 3 2" xfId="19130"/>
    <cellStyle name="Moneda 4 5 2 2 2 2 4 3 3" xfId="38395"/>
    <cellStyle name="Moneda 4 5 2 2 2 2 4 4" xfId="12270"/>
    <cellStyle name="Moneda 4 5 2 2 2 2 4 4 2" xfId="29437"/>
    <cellStyle name="Moneda 4 5 2 2 2 2 4 5" xfId="15287"/>
    <cellStyle name="Moneda 4 5 2 2 2 2 4 6" xfId="23013"/>
    <cellStyle name="Moneda 4 5 2 2 2 2 4 7" xfId="35290"/>
    <cellStyle name="Moneda 4 5 2 2 2 2 5" xfId="2761"/>
    <cellStyle name="Moneda 4 5 2 2 2 2 5 2" xfId="5154"/>
    <cellStyle name="Moneda 4 5 2 2 2 2 5 2 2" xfId="8088"/>
    <cellStyle name="Moneda 4 5 2 2 2 2 5 2 2 2" xfId="21150"/>
    <cellStyle name="Moneda 4 5 2 2 2 2 5 2 2 3" xfId="39740"/>
    <cellStyle name="Moneda 4 5 2 2 2 2 5 2 3" xfId="13666"/>
    <cellStyle name="Moneda 4 5 2 2 2 2 5 2 3 2" xfId="31300"/>
    <cellStyle name="Moneda 4 5 2 2 2 2 5 2 4" xfId="16683"/>
    <cellStyle name="Moneda 4 5 2 2 2 2 5 2 5" xfId="24883"/>
    <cellStyle name="Moneda 4 5 2 2 2 2 5 2 6" xfId="36686"/>
    <cellStyle name="Moneda 4 5 2 2 2 2 5 3" xfId="6693"/>
    <cellStyle name="Moneda 4 5 2 2 2 2 5 3 2" xfId="19127"/>
    <cellStyle name="Moneda 4 5 2 2 2 2 5 3 3" xfId="38392"/>
    <cellStyle name="Moneda 4 5 2 2 2 2 5 4" xfId="12271"/>
    <cellStyle name="Moneda 4 5 2 2 2 2 5 4 2" xfId="29438"/>
    <cellStyle name="Moneda 4 5 2 2 2 2 5 5" xfId="15288"/>
    <cellStyle name="Moneda 4 5 2 2 2 2 5 6" xfId="23014"/>
    <cellStyle name="Moneda 4 5 2 2 2 2 5 7" xfId="35291"/>
    <cellStyle name="Moneda 4 5 2 2 2 2 6" xfId="5148"/>
    <cellStyle name="Moneda 4 5 2 2 2 2 6 2" xfId="8082"/>
    <cellStyle name="Moneda 4 5 2 2 2 2 6 2 2" xfId="21144"/>
    <cellStyle name="Moneda 4 5 2 2 2 2 6 2 3" xfId="39734"/>
    <cellStyle name="Moneda 4 5 2 2 2 2 6 3" xfId="13660"/>
    <cellStyle name="Moneda 4 5 2 2 2 2 6 3 2" xfId="31294"/>
    <cellStyle name="Moneda 4 5 2 2 2 2 6 4" xfId="16677"/>
    <cellStyle name="Moneda 4 5 2 2 2 2 6 5" xfId="24877"/>
    <cellStyle name="Moneda 4 5 2 2 2 2 6 6" xfId="36680"/>
    <cellStyle name="Moneda 4 5 2 2 2 2 7" xfId="10040"/>
    <cellStyle name="Moneda 4 5 2 2 2 2 7 2" xfId="14363"/>
    <cellStyle name="Moneda 4 5 2 2 2 2 7 2 2" xfId="32863"/>
    <cellStyle name="Moneda 4 5 2 2 2 2 7 3" xfId="17380"/>
    <cellStyle name="Moneda 4 5 2 2 2 2 7 4" xfId="37383"/>
    <cellStyle name="Moneda 4 5 2 2 2 2 8" xfId="6687"/>
    <cellStyle name="Moneda 4 5 2 2 2 2 8 2" xfId="18260"/>
    <cellStyle name="Moneda 4 5 2 2 2 2 8 3" xfId="37793"/>
    <cellStyle name="Moneda 4 5 2 2 2 2 9" xfId="12265"/>
    <cellStyle name="Moneda 4 5 2 2 2 2 9 2" xfId="29432"/>
    <cellStyle name="Moneda 4 5 2 2 2 3" xfId="1616"/>
    <cellStyle name="Moneda 4 5 2 2 2 3 2" xfId="2765"/>
    <cellStyle name="Moneda 4 5 2 2 2 3 2 2" xfId="5156"/>
    <cellStyle name="Moneda 4 5 2 2 2 3 2 2 2" xfId="8090"/>
    <cellStyle name="Moneda 4 5 2 2 2 3 2 2 2 2" xfId="21152"/>
    <cellStyle name="Moneda 4 5 2 2 2 3 2 2 2 3" xfId="39742"/>
    <cellStyle name="Moneda 4 5 2 2 2 3 2 2 3" xfId="13668"/>
    <cellStyle name="Moneda 4 5 2 2 2 3 2 2 3 2" xfId="31302"/>
    <cellStyle name="Moneda 4 5 2 2 2 3 2 2 4" xfId="16685"/>
    <cellStyle name="Moneda 4 5 2 2 2 3 2 2 5" xfId="24885"/>
    <cellStyle name="Moneda 4 5 2 2 2 3 2 2 6" xfId="36688"/>
    <cellStyle name="Moneda 4 5 2 2 2 3 2 3" xfId="6695"/>
    <cellStyle name="Moneda 4 5 2 2 2 3 2 3 2" xfId="19131"/>
    <cellStyle name="Moneda 4 5 2 2 2 3 2 3 3" xfId="38396"/>
    <cellStyle name="Moneda 4 5 2 2 2 3 2 4" xfId="12273"/>
    <cellStyle name="Moneda 4 5 2 2 2 3 2 4 2" xfId="29440"/>
    <cellStyle name="Moneda 4 5 2 2 2 3 2 5" xfId="15290"/>
    <cellStyle name="Moneda 4 5 2 2 2 3 2 6" xfId="23016"/>
    <cellStyle name="Moneda 4 5 2 2 2 3 2 7" xfId="35293"/>
    <cellStyle name="Moneda 4 5 2 2 2 3 3" xfId="5155"/>
    <cellStyle name="Moneda 4 5 2 2 2 3 3 2" xfId="8089"/>
    <cellStyle name="Moneda 4 5 2 2 2 3 3 2 2" xfId="21151"/>
    <cellStyle name="Moneda 4 5 2 2 2 3 3 2 3" xfId="39741"/>
    <cellStyle name="Moneda 4 5 2 2 2 3 3 3" xfId="13667"/>
    <cellStyle name="Moneda 4 5 2 2 2 3 3 3 2" xfId="31301"/>
    <cellStyle name="Moneda 4 5 2 2 2 3 3 4" xfId="16684"/>
    <cellStyle name="Moneda 4 5 2 2 2 3 3 5" xfId="24884"/>
    <cellStyle name="Moneda 4 5 2 2 2 3 3 6" xfId="36687"/>
    <cellStyle name="Moneda 4 5 2 2 2 3 4" xfId="6694"/>
    <cellStyle name="Moneda 4 5 2 2 2 3 4 2" xfId="18098"/>
    <cellStyle name="Moneda 4 5 2 2 2 3 4 3" xfId="37632"/>
    <cellStyle name="Moneda 4 5 2 2 2 3 5" xfId="12272"/>
    <cellStyle name="Moneda 4 5 2 2 2 3 5 2" xfId="29439"/>
    <cellStyle name="Moneda 4 5 2 2 2 3 6" xfId="15289"/>
    <cellStyle name="Moneda 4 5 2 2 2 3 7" xfId="23015"/>
    <cellStyle name="Moneda 4 5 2 2 2 3 8" xfId="35292"/>
    <cellStyle name="Moneda 4 5 2 2 2 4" xfId="1844"/>
    <cellStyle name="Moneda 4 5 2 2 2 4 2" xfId="2766"/>
    <cellStyle name="Moneda 4 5 2 2 2 4 2 2" xfId="5158"/>
    <cellStyle name="Moneda 4 5 2 2 2 4 2 2 2" xfId="8092"/>
    <cellStyle name="Moneda 4 5 2 2 2 4 2 2 2 2" xfId="21154"/>
    <cellStyle name="Moneda 4 5 2 2 2 4 2 2 2 3" xfId="39744"/>
    <cellStyle name="Moneda 4 5 2 2 2 4 2 2 3" xfId="13670"/>
    <cellStyle name="Moneda 4 5 2 2 2 4 2 2 3 2" xfId="31304"/>
    <cellStyle name="Moneda 4 5 2 2 2 4 2 2 4" xfId="16687"/>
    <cellStyle name="Moneda 4 5 2 2 2 4 2 2 5" xfId="24887"/>
    <cellStyle name="Moneda 4 5 2 2 2 4 2 2 6" xfId="36690"/>
    <cellStyle name="Moneda 4 5 2 2 2 4 2 3" xfId="6697"/>
    <cellStyle name="Moneda 4 5 2 2 2 4 2 3 2" xfId="19132"/>
    <cellStyle name="Moneda 4 5 2 2 2 4 2 3 3" xfId="38397"/>
    <cellStyle name="Moneda 4 5 2 2 2 4 2 4" xfId="12275"/>
    <cellStyle name="Moneda 4 5 2 2 2 4 2 4 2" xfId="29442"/>
    <cellStyle name="Moneda 4 5 2 2 2 4 2 5" xfId="15292"/>
    <cellStyle name="Moneda 4 5 2 2 2 4 2 6" xfId="23018"/>
    <cellStyle name="Moneda 4 5 2 2 2 4 2 7" xfId="35295"/>
    <cellStyle name="Moneda 4 5 2 2 2 4 3" xfId="5157"/>
    <cellStyle name="Moneda 4 5 2 2 2 4 3 2" xfId="8091"/>
    <cellStyle name="Moneda 4 5 2 2 2 4 3 2 2" xfId="21153"/>
    <cellStyle name="Moneda 4 5 2 2 2 4 3 2 3" xfId="39743"/>
    <cellStyle name="Moneda 4 5 2 2 2 4 3 3" xfId="13669"/>
    <cellStyle name="Moneda 4 5 2 2 2 4 3 3 2" xfId="31303"/>
    <cellStyle name="Moneda 4 5 2 2 2 4 3 4" xfId="16686"/>
    <cellStyle name="Moneda 4 5 2 2 2 4 3 5" xfId="24886"/>
    <cellStyle name="Moneda 4 5 2 2 2 4 3 6" xfId="36689"/>
    <cellStyle name="Moneda 4 5 2 2 2 4 4" xfId="6696"/>
    <cellStyle name="Moneda 4 5 2 2 2 4 4 2" xfId="18323"/>
    <cellStyle name="Moneda 4 5 2 2 2 4 4 3" xfId="37853"/>
    <cellStyle name="Moneda 4 5 2 2 2 4 5" xfId="12274"/>
    <cellStyle name="Moneda 4 5 2 2 2 4 5 2" xfId="29441"/>
    <cellStyle name="Moneda 4 5 2 2 2 4 6" xfId="15291"/>
    <cellStyle name="Moneda 4 5 2 2 2 4 7" xfId="23017"/>
    <cellStyle name="Moneda 4 5 2 2 2 4 8" xfId="35294"/>
    <cellStyle name="Moneda 4 5 2 2 2 5" xfId="2139"/>
    <cellStyle name="Moneda 4 5 2 2 2 5 2" xfId="2767"/>
    <cellStyle name="Moneda 4 5 2 2 2 5 2 2" xfId="5160"/>
    <cellStyle name="Moneda 4 5 2 2 2 5 2 2 2" xfId="8094"/>
    <cellStyle name="Moneda 4 5 2 2 2 5 2 2 2 2" xfId="21156"/>
    <cellStyle name="Moneda 4 5 2 2 2 5 2 2 2 3" xfId="39746"/>
    <cellStyle name="Moneda 4 5 2 2 2 5 2 2 3" xfId="13672"/>
    <cellStyle name="Moneda 4 5 2 2 2 5 2 2 3 2" xfId="31306"/>
    <cellStyle name="Moneda 4 5 2 2 2 5 2 2 4" xfId="16689"/>
    <cellStyle name="Moneda 4 5 2 2 2 5 2 2 5" xfId="24889"/>
    <cellStyle name="Moneda 4 5 2 2 2 5 2 2 6" xfId="36692"/>
    <cellStyle name="Moneda 4 5 2 2 2 5 2 3" xfId="6699"/>
    <cellStyle name="Moneda 4 5 2 2 2 5 2 3 2" xfId="19133"/>
    <cellStyle name="Moneda 4 5 2 2 2 5 2 3 3" xfId="38398"/>
    <cellStyle name="Moneda 4 5 2 2 2 5 2 4" xfId="12277"/>
    <cellStyle name="Moneda 4 5 2 2 2 5 2 4 2" xfId="29444"/>
    <cellStyle name="Moneda 4 5 2 2 2 5 2 5" xfId="15294"/>
    <cellStyle name="Moneda 4 5 2 2 2 5 2 6" xfId="23020"/>
    <cellStyle name="Moneda 4 5 2 2 2 5 2 7" xfId="35297"/>
    <cellStyle name="Moneda 4 5 2 2 2 5 3" xfId="5159"/>
    <cellStyle name="Moneda 4 5 2 2 2 5 3 2" xfId="8093"/>
    <cellStyle name="Moneda 4 5 2 2 2 5 3 2 2" xfId="21155"/>
    <cellStyle name="Moneda 4 5 2 2 2 5 3 2 3" xfId="39745"/>
    <cellStyle name="Moneda 4 5 2 2 2 5 3 3" xfId="13671"/>
    <cellStyle name="Moneda 4 5 2 2 2 5 3 3 2" xfId="31305"/>
    <cellStyle name="Moneda 4 5 2 2 2 5 3 4" xfId="16688"/>
    <cellStyle name="Moneda 4 5 2 2 2 5 3 5" xfId="24888"/>
    <cellStyle name="Moneda 4 5 2 2 2 5 3 6" xfId="36691"/>
    <cellStyle name="Moneda 4 5 2 2 2 5 4" xfId="6698"/>
    <cellStyle name="Moneda 4 5 2 2 2 5 4 2" xfId="18581"/>
    <cellStyle name="Moneda 4 5 2 2 2 5 4 3" xfId="37980"/>
    <cellStyle name="Moneda 4 5 2 2 2 5 5" xfId="12276"/>
    <cellStyle name="Moneda 4 5 2 2 2 5 5 2" xfId="29443"/>
    <cellStyle name="Moneda 4 5 2 2 2 5 6" xfId="15293"/>
    <cellStyle name="Moneda 4 5 2 2 2 5 7" xfId="23019"/>
    <cellStyle name="Moneda 4 5 2 2 2 5 8" xfId="35296"/>
    <cellStyle name="Moneda 4 5 2 2 2 6" xfId="2760"/>
    <cellStyle name="Moneda 4 5 2 2 2 6 2" xfId="5161"/>
    <cellStyle name="Moneda 4 5 2 2 2 6 2 2" xfId="8095"/>
    <cellStyle name="Moneda 4 5 2 2 2 6 2 2 2" xfId="21157"/>
    <cellStyle name="Moneda 4 5 2 2 2 6 2 2 3" xfId="39747"/>
    <cellStyle name="Moneda 4 5 2 2 2 6 2 3" xfId="13673"/>
    <cellStyle name="Moneda 4 5 2 2 2 6 2 3 2" xfId="31307"/>
    <cellStyle name="Moneda 4 5 2 2 2 6 2 4" xfId="16690"/>
    <cellStyle name="Moneda 4 5 2 2 2 6 2 5" xfId="24890"/>
    <cellStyle name="Moneda 4 5 2 2 2 6 2 6" xfId="36693"/>
    <cellStyle name="Moneda 4 5 2 2 2 6 3" xfId="6700"/>
    <cellStyle name="Moneda 4 5 2 2 2 6 3 2" xfId="19126"/>
    <cellStyle name="Moneda 4 5 2 2 2 6 3 3" xfId="38391"/>
    <cellStyle name="Moneda 4 5 2 2 2 6 4" xfId="12278"/>
    <cellStyle name="Moneda 4 5 2 2 2 6 4 2" xfId="29445"/>
    <cellStyle name="Moneda 4 5 2 2 2 6 5" xfId="15295"/>
    <cellStyle name="Moneda 4 5 2 2 2 6 6" xfId="23021"/>
    <cellStyle name="Moneda 4 5 2 2 2 6 7" xfId="35298"/>
    <cellStyle name="Moneda 4 5 2 2 2 7" xfId="5147"/>
    <cellStyle name="Moneda 4 5 2 2 2 7 2" xfId="8081"/>
    <cellStyle name="Moneda 4 5 2 2 2 7 2 2" xfId="21143"/>
    <cellStyle name="Moneda 4 5 2 2 2 7 2 3" xfId="39733"/>
    <cellStyle name="Moneda 4 5 2 2 2 7 3" xfId="13659"/>
    <cellStyle name="Moneda 4 5 2 2 2 7 3 2" xfId="31293"/>
    <cellStyle name="Moneda 4 5 2 2 2 7 4" xfId="16676"/>
    <cellStyle name="Moneda 4 5 2 2 2 7 5" xfId="24876"/>
    <cellStyle name="Moneda 4 5 2 2 2 7 6" xfId="36679"/>
    <cellStyle name="Moneda 4 5 2 2 2 8" xfId="10039"/>
    <cellStyle name="Moneda 4 5 2 2 2 8 2" xfId="14362"/>
    <cellStyle name="Moneda 4 5 2 2 2 8 2 2" xfId="32862"/>
    <cellStyle name="Moneda 4 5 2 2 2 8 3" xfId="17379"/>
    <cellStyle name="Moneda 4 5 2 2 2 8 4" xfId="37382"/>
    <cellStyle name="Moneda 4 5 2 2 2 9" xfId="6686"/>
    <cellStyle name="Moneda 4 5 2 2 2 9 2" xfId="17954"/>
    <cellStyle name="Moneda 4 5 2 2 2 9 3" xfId="37533"/>
    <cellStyle name="Moneda 4 5 2 2 3" xfId="1417"/>
    <cellStyle name="Moneda 4 5 2 2 3 10" xfId="12279"/>
    <cellStyle name="Moneda 4 5 2 2 3 10 2" xfId="29446"/>
    <cellStyle name="Moneda 4 5 2 2 3 11" xfId="15296"/>
    <cellStyle name="Moneda 4 5 2 2 3 12" xfId="33904"/>
    <cellStyle name="Moneda 4 5 2 2 3 13" xfId="23022"/>
    <cellStyle name="Moneda 4 5 2 2 3 14" xfId="35299"/>
    <cellStyle name="Moneda 4 5 2 2 3 2" xfId="1781"/>
    <cellStyle name="Moneda 4 5 2 2 3 2 10" xfId="15297"/>
    <cellStyle name="Moneda 4 5 2 2 3 2 11" xfId="33903"/>
    <cellStyle name="Moneda 4 5 2 2 3 2 12" xfId="23023"/>
    <cellStyle name="Moneda 4 5 2 2 3 2 13" xfId="35300"/>
    <cellStyle name="Moneda 4 5 2 2 3 2 2" xfId="2770"/>
    <cellStyle name="Moneda 4 5 2 2 3 2 2 2" xfId="3624"/>
    <cellStyle name="Moneda 4 5 2 2 3 2 2 2 2" xfId="5165"/>
    <cellStyle name="Moneda 4 5 2 2 3 2 2 2 2 2" xfId="8099"/>
    <cellStyle name="Moneda 4 5 2 2 3 2 2 2 2 2 2" xfId="21161"/>
    <cellStyle name="Moneda 4 5 2 2 3 2 2 2 2 2 3" xfId="39751"/>
    <cellStyle name="Moneda 4 5 2 2 3 2 2 2 2 3" xfId="13677"/>
    <cellStyle name="Moneda 4 5 2 2 3 2 2 2 2 3 2" xfId="31311"/>
    <cellStyle name="Moneda 4 5 2 2 3 2 2 2 2 4" xfId="16694"/>
    <cellStyle name="Moneda 4 5 2 2 3 2 2 2 2 5" xfId="24894"/>
    <cellStyle name="Moneda 4 5 2 2 3 2 2 2 2 6" xfId="36697"/>
    <cellStyle name="Moneda 4 5 2 2 3 2 2 2 3" xfId="6704"/>
    <cellStyle name="Moneda 4 5 2 2 3 2 2 2 3 2" xfId="19812"/>
    <cellStyle name="Moneda 4 5 2 2 3 2 2 2 3 3" xfId="38823"/>
    <cellStyle name="Moneda 4 5 2 2 3 2 2 2 4" xfId="12282"/>
    <cellStyle name="Moneda 4 5 2 2 3 2 2 2 4 2" xfId="29449"/>
    <cellStyle name="Moneda 4 5 2 2 3 2 2 2 5" xfId="15299"/>
    <cellStyle name="Moneda 4 5 2 2 3 2 2 2 6" xfId="23025"/>
    <cellStyle name="Moneda 4 5 2 2 3 2 2 2 7" xfId="35302"/>
    <cellStyle name="Moneda 4 5 2 2 3 2 2 3" xfId="5164"/>
    <cellStyle name="Moneda 4 5 2 2 3 2 2 3 2" xfId="8098"/>
    <cellStyle name="Moneda 4 5 2 2 3 2 2 3 2 2" xfId="21160"/>
    <cellStyle name="Moneda 4 5 2 2 3 2 2 3 2 3" xfId="39750"/>
    <cellStyle name="Moneda 4 5 2 2 3 2 2 3 3" xfId="13676"/>
    <cellStyle name="Moneda 4 5 2 2 3 2 2 3 3 2" xfId="31310"/>
    <cellStyle name="Moneda 4 5 2 2 3 2 2 3 4" xfId="16693"/>
    <cellStyle name="Moneda 4 5 2 2 3 2 2 3 5" xfId="24893"/>
    <cellStyle name="Moneda 4 5 2 2 3 2 2 3 6" xfId="36696"/>
    <cellStyle name="Moneda 4 5 2 2 3 2 2 4" xfId="6703"/>
    <cellStyle name="Moneda 4 5 2 2 3 2 2 4 2" xfId="19136"/>
    <cellStyle name="Moneda 4 5 2 2 3 2 2 4 3" xfId="38401"/>
    <cellStyle name="Moneda 4 5 2 2 3 2 2 5" xfId="12281"/>
    <cellStyle name="Moneda 4 5 2 2 3 2 2 5 2" xfId="29448"/>
    <cellStyle name="Moneda 4 5 2 2 3 2 2 6" xfId="15298"/>
    <cellStyle name="Moneda 4 5 2 2 3 2 2 7" xfId="23024"/>
    <cellStyle name="Moneda 4 5 2 2 3 2 2 8" xfId="35301"/>
    <cellStyle name="Moneda 4 5 2 2 3 2 3" xfId="2771"/>
    <cellStyle name="Moneda 4 5 2 2 3 2 3 2" xfId="3625"/>
    <cellStyle name="Moneda 4 5 2 2 3 2 3 2 2" xfId="5167"/>
    <cellStyle name="Moneda 4 5 2 2 3 2 3 2 2 2" xfId="8101"/>
    <cellStyle name="Moneda 4 5 2 2 3 2 3 2 2 2 2" xfId="21163"/>
    <cellStyle name="Moneda 4 5 2 2 3 2 3 2 2 2 3" xfId="39753"/>
    <cellStyle name="Moneda 4 5 2 2 3 2 3 2 2 3" xfId="13679"/>
    <cellStyle name="Moneda 4 5 2 2 3 2 3 2 2 3 2" xfId="31313"/>
    <cellStyle name="Moneda 4 5 2 2 3 2 3 2 2 4" xfId="16696"/>
    <cellStyle name="Moneda 4 5 2 2 3 2 3 2 2 5" xfId="24896"/>
    <cellStyle name="Moneda 4 5 2 2 3 2 3 2 2 6" xfId="36699"/>
    <cellStyle name="Moneda 4 5 2 2 3 2 3 2 3" xfId="6706"/>
    <cellStyle name="Moneda 4 5 2 2 3 2 3 2 3 2" xfId="19813"/>
    <cellStyle name="Moneda 4 5 2 2 3 2 3 2 3 3" xfId="38824"/>
    <cellStyle name="Moneda 4 5 2 2 3 2 3 2 4" xfId="12284"/>
    <cellStyle name="Moneda 4 5 2 2 3 2 3 2 4 2" xfId="29451"/>
    <cellStyle name="Moneda 4 5 2 2 3 2 3 2 5" xfId="15301"/>
    <cellStyle name="Moneda 4 5 2 2 3 2 3 2 6" xfId="23027"/>
    <cellStyle name="Moneda 4 5 2 2 3 2 3 2 7" xfId="35304"/>
    <cellStyle name="Moneda 4 5 2 2 3 2 3 3" xfId="5166"/>
    <cellStyle name="Moneda 4 5 2 2 3 2 3 3 2" xfId="8100"/>
    <cellStyle name="Moneda 4 5 2 2 3 2 3 3 2 2" xfId="21162"/>
    <cellStyle name="Moneda 4 5 2 2 3 2 3 3 2 3" xfId="39752"/>
    <cellStyle name="Moneda 4 5 2 2 3 2 3 3 3" xfId="13678"/>
    <cellStyle name="Moneda 4 5 2 2 3 2 3 3 3 2" xfId="31312"/>
    <cellStyle name="Moneda 4 5 2 2 3 2 3 3 4" xfId="16695"/>
    <cellStyle name="Moneda 4 5 2 2 3 2 3 3 5" xfId="24895"/>
    <cellStyle name="Moneda 4 5 2 2 3 2 3 3 6" xfId="36698"/>
    <cellStyle name="Moneda 4 5 2 2 3 2 3 4" xfId="6705"/>
    <cellStyle name="Moneda 4 5 2 2 3 2 3 4 2" xfId="19137"/>
    <cellStyle name="Moneda 4 5 2 2 3 2 3 4 3" xfId="38402"/>
    <cellStyle name="Moneda 4 5 2 2 3 2 3 5" xfId="12283"/>
    <cellStyle name="Moneda 4 5 2 2 3 2 3 5 2" xfId="29450"/>
    <cellStyle name="Moneda 4 5 2 2 3 2 3 6" xfId="15300"/>
    <cellStyle name="Moneda 4 5 2 2 3 2 3 7" xfId="23026"/>
    <cellStyle name="Moneda 4 5 2 2 3 2 3 8" xfId="35303"/>
    <cellStyle name="Moneda 4 5 2 2 3 2 4" xfId="2772"/>
    <cellStyle name="Moneda 4 5 2 2 3 2 4 2" xfId="5168"/>
    <cellStyle name="Moneda 4 5 2 2 3 2 4 2 2" xfId="8102"/>
    <cellStyle name="Moneda 4 5 2 2 3 2 4 2 2 2" xfId="21164"/>
    <cellStyle name="Moneda 4 5 2 2 3 2 4 2 2 3" xfId="39754"/>
    <cellStyle name="Moneda 4 5 2 2 3 2 4 2 3" xfId="13680"/>
    <cellStyle name="Moneda 4 5 2 2 3 2 4 2 3 2" xfId="31314"/>
    <cellStyle name="Moneda 4 5 2 2 3 2 4 2 4" xfId="16697"/>
    <cellStyle name="Moneda 4 5 2 2 3 2 4 2 5" xfId="24897"/>
    <cellStyle name="Moneda 4 5 2 2 3 2 4 2 6" xfId="36700"/>
    <cellStyle name="Moneda 4 5 2 2 3 2 4 3" xfId="6707"/>
    <cellStyle name="Moneda 4 5 2 2 3 2 4 3 2" xfId="19138"/>
    <cellStyle name="Moneda 4 5 2 2 3 2 4 3 3" xfId="38403"/>
    <cellStyle name="Moneda 4 5 2 2 3 2 4 4" xfId="12285"/>
    <cellStyle name="Moneda 4 5 2 2 3 2 4 4 2" xfId="29452"/>
    <cellStyle name="Moneda 4 5 2 2 3 2 4 5" xfId="15302"/>
    <cellStyle name="Moneda 4 5 2 2 3 2 4 6" xfId="23028"/>
    <cellStyle name="Moneda 4 5 2 2 3 2 4 7" xfId="35305"/>
    <cellStyle name="Moneda 4 5 2 2 3 2 5" xfId="2769"/>
    <cellStyle name="Moneda 4 5 2 2 3 2 5 2" xfId="5169"/>
    <cellStyle name="Moneda 4 5 2 2 3 2 5 2 2" xfId="8103"/>
    <cellStyle name="Moneda 4 5 2 2 3 2 5 2 2 2" xfId="21165"/>
    <cellStyle name="Moneda 4 5 2 2 3 2 5 2 2 3" xfId="39755"/>
    <cellStyle name="Moneda 4 5 2 2 3 2 5 2 3" xfId="13681"/>
    <cellStyle name="Moneda 4 5 2 2 3 2 5 2 3 2" xfId="31315"/>
    <cellStyle name="Moneda 4 5 2 2 3 2 5 2 4" xfId="16698"/>
    <cellStyle name="Moneda 4 5 2 2 3 2 5 2 5" xfId="24898"/>
    <cellStyle name="Moneda 4 5 2 2 3 2 5 2 6" xfId="36701"/>
    <cellStyle name="Moneda 4 5 2 2 3 2 5 3" xfId="6708"/>
    <cellStyle name="Moneda 4 5 2 2 3 2 5 3 2" xfId="19135"/>
    <cellStyle name="Moneda 4 5 2 2 3 2 5 3 3" xfId="38400"/>
    <cellStyle name="Moneda 4 5 2 2 3 2 5 4" xfId="12286"/>
    <cellStyle name="Moneda 4 5 2 2 3 2 5 4 2" xfId="29453"/>
    <cellStyle name="Moneda 4 5 2 2 3 2 5 5" xfId="15303"/>
    <cellStyle name="Moneda 4 5 2 2 3 2 5 6" xfId="23029"/>
    <cellStyle name="Moneda 4 5 2 2 3 2 5 7" xfId="35306"/>
    <cellStyle name="Moneda 4 5 2 2 3 2 6" xfId="5163"/>
    <cellStyle name="Moneda 4 5 2 2 3 2 6 2" xfId="8097"/>
    <cellStyle name="Moneda 4 5 2 2 3 2 6 2 2" xfId="21159"/>
    <cellStyle name="Moneda 4 5 2 2 3 2 6 2 3" xfId="39749"/>
    <cellStyle name="Moneda 4 5 2 2 3 2 6 3" xfId="13675"/>
    <cellStyle name="Moneda 4 5 2 2 3 2 6 3 2" xfId="31309"/>
    <cellStyle name="Moneda 4 5 2 2 3 2 6 4" xfId="16692"/>
    <cellStyle name="Moneda 4 5 2 2 3 2 6 5" xfId="24892"/>
    <cellStyle name="Moneda 4 5 2 2 3 2 6 6" xfId="36695"/>
    <cellStyle name="Moneda 4 5 2 2 3 2 7" xfId="10042"/>
    <cellStyle name="Moneda 4 5 2 2 3 2 7 2" xfId="14365"/>
    <cellStyle name="Moneda 4 5 2 2 3 2 7 2 2" xfId="32865"/>
    <cellStyle name="Moneda 4 5 2 2 3 2 7 3" xfId="17382"/>
    <cellStyle name="Moneda 4 5 2 2 3 2 7 4" xfId="37385"/>
    <cellStyle name="Moneda 4 5 2 2 3 2 8" xfId="6702"/>
    <cellStyle name="Moneda 4 5 2 2 3 2 8 2" xfId="18261"/>
    <cellStyle name="Moneda 4 5 2 2 3 2 8 3" xfId="37794"/>
    <cellStyle name="Moneda 4 5 2 2 3 2 9" xfId="12280"/>
    <cellStyle name="Moneda 4 5 2 2 3 2 9 2" xfId="29447"/>
    <cellStyle name="Moneda 4 5 2 2 3 3" xfId="1614"/>
    <cellStyle name="Moneda 4 5 2 2 3 3 2" xfId="2773"/>
    <cellStyle name="Moneda 4 5 2 2 3 3 2 2" xfId="5171"/>
    <cellStyle name="Moneda 4 5 2 2 3 3 2 2 2" xfId="8105"/>
    <cellStyle name="Moneda 4 5 2 2 3 3 2 2 2 2" xfId="21167"/>
    <cellStyle name="Moneda 4 5 2 2 3 3 2 2 2 3" xfId="39757"/>
    <cellStyle name="Moneda 4 5 2 2 3 3 2 2 3" xfId="13683"/>
    <cellStyle name="Moneda 4 5 2 2 3 3 2 2 3 2" xfId="31317"/>
    <cellStyle name="Moneda 4 5 2 2 3 3 2 2 4" xfId="16700"/>
    <cellStyle name="Moneda 4 5 2 2 3 3 2 2 5" xfId="24900"/>
    <cellStyle name="Moneda 4 5 2 2 3 3 2 2 6" xfId="36703"/>
    <cellStyle name="Moneda 4 5 2 2 3 3 2 3" xfId="6710"/>
    <cellStyle name="Moneda 4 5 2 2 3 3 2 3 2" xfId="19139"/>
    <cellStyle name="Moneda 4 5 2 2 3 3 2 3 3" xfId="38404"/>
    <cellStyle name="Moneda 4 5 2 2 3 3 2 4" xfId="12288"/>
    <cellStyle name="Moneda 4 5 2 2 3 3 2 4 2" xfId="29455"/>
    <cellStyle name="Moneda 4 5 2 2 3 3 2 5" xfId="15305"/>
    <cellStyle name="Moneda 4 5 2 2 3 3 2 6" xfId="23031"/>
    <cellStyle name="Moneda 4 5 2 2 3 3 2 7" xfId="35308"/>
    <cellStyle name="Moneda 4 5 2 2 3 3 3" xfId="5170"/>
    <cellStyle name="Moneda 4 5 2 2 3 3 3 2" xfId="8104"/>
    <cellStyle name="Moneda 4 5 2 2 3 3 3 2 2" xfId="21166"/>
    <cellStyle name="Moneda 4 5 2 2 3 3 3 2 3" xfId="39756"/>
    <cellStyle name="Moneda 4 5 2 2 3 3 3 3" xfId="13682"/>
    <cellStyle name="Moneda 4 5 2 2 3 3 3 3 2" xfId="31316"/>
    <cellStyle name="Moneda 4 5 2 2 3 3 3 4" xfId="16699"/>
    <cellStyle name="Moneda 4 5 2 2 3 3 3 5" xfId="24899"/>
    <cellStyle name="Moneda 4 5 2 2 3 3 3 6" xfId="36702"/>
    <cellStyle name="Moneda 4 5 2 2 3 3 4" xfId="6709"/>
    <cellStyle name="Moneda 4 5 2 2 3 3 4 2" xfId="18096"/>
    <cellStyle name="Moneda 4 5 2 2 3 3 4 3" xfId="37630"/>
    <cellStyle name="Moneda 4 5 2 2 3 3 5" xfId="12287"/>
    <cellStyle name="Moneda 4 5 2 2 3 3 5 2" xfId="29454"/>
    <cellStyle name="Moneda 4 5 2 2 3 3 6" xfId="15304"/>
    <cellStyle name="Moneda 4 5 2 2 3 3 7" xfId="23030"/>
    <cellStyle name="Moneda 4 5 2 2 3 3 8" xfId="35307"/>
    <cellStyle name="Moneda 4 5 2 2 3 4" xfId="1843"/>
    <cellStyle name="Moneda 4 5 2 2 3 4 2" xfId="2774"/>
    <cellStyle name="Moneda 4 5 2 2 3 4 2 2" xfId="5173"/>
    <cellStyle name="Moneda 4 5 2 2 3 4 2 2 2" xfId="8107"/>
    <cellStyle name="Moneda 4 5 2 2 3 4 2 2 2 2" xfId="21169"/>
    <cellStyle name="Moneda 4 5 2 2 3 4 2 2 2 3" xfId="39759"/>
    <cellStyle name="Moneda 4 5 2 2 3 4 2 2 3" xfId="13685"/>
    <cellStyle name="Moneda 4 5 2 2 3 4 2 2 3 2" xfId="31319"/>
    <cellStyle name="Moneda 4 5 2 2 3 4 2 2 4" xfId="16702"/>
    <cellStyle name="Moneda 4 5 2 2 3 4 2 2 5" xfId="24902"/>
    <cellStyle name="Moneda 4 5 2 2 3 4 2 2 6" xfId="36705"/>
    <cellStyle name="Moneda 4 5 2 2 3 4 2 3" xfId="6712"/>
    <cellStyle name="Moneda 4 5 2 2 3 4 2 3 2" xfId="19140"/>
    <cellStyle name="Moneda 4 5 2 2 3 4 2 3 3" xfId="38405"/>
    <cellStyle name="Moneda 4 5 2 2 3 4 2 4" xfId="12290"/>
    <cellStyle name="Moneda 4 5 2 2 3 4 2 4 2" xfId="29457"/>
    <cellStyle name="Moneda 4 5 2 2 3 4 2 5" xfId="15307"/>
    <cellStyle name="Moneda 4 5 2 2 3 4 2 6" xfId="23033"/>
    <cellStyle name="Moneda 4 5 2 2 3 4 2 7" xfId="35310"/>
    <cellStyle name="Moneda 4 5 2 2 3 4 3" xfId="5172"/>
    <cellStyle name="Moneda 4 5 2 2 3 4 3 2" xfId="8106"/>
    <cellStyle name="Moneda 4 5 2 2 3 4 3 2 2" xfId="21168"/>
    <cellStyle name="Moneda 4 5 2 2 3 4 3 2 3" xfId="39758"/>
    <cellStyle name="Moneda 4 5 2 2 3 4 3 3" xfId="13684"/>
    <cellStyle name="Moneda 4 5 2 2 3 4 3 3 2" xfId="31318"/>
    <cellStyle name="Moneda 4 5 2 2 3 4 3 4" xfId="16701"/>
    <cellStyle name="Moneda 4 5 2 2 3 4 3 5" xfId="24901"/>
    <cellStyle name="Moneda 4 5 2 2 3 4 3 6" xfId="36704"/>
    <cellStyle name="Moneda 4 5 2 2 3 4 4" xfId="6711"/>
    <cellStyle name="Moneda 4 5 2 2 3 4 4 2" xfId="18322"/>
    <cellStyle name="Moneda 4 5 2 2 3 4 4 3" xfId="37852"/>
    <cellStyle name="Moneda 4 5 2 2 3 4 5" xfId="12289"/>
    <cellStyle name="Moneda 4 5 2 2 3 4 5 2" xfId="29456"/>
    <cellStyle name="Moneda 4 5 2 2 3 4 6" xfId="15306"/>
    <cellStyle name="Moneda 4 5 2 2 3 4 7" xfId="23032"/>
    <cellStyle name="Moneda 4 5 2 2 3 4 8" xfId="35309"/>
    <cellStyle name="Moneda 4 5 2 2 3 5" xfId="2140"/>
    <cellStyle name="Moneda 4 5 2 2 3 5 2" xfId="2775"/>
    <cellStyle name="Moneda 4 5 2 2 3 5 2 2" xfId="5175"/>
    <cellStyle name="Moneda 4 5 2 2 3 5 2 2 2" xfId="8109"/>
    <cellStyle name="Moneda 4 5 2 2 3 5 2 2 2 2" xfId="21171"/>
    <cellStyle name="Moneda 4 5 2 2 3 5 2 2 2 3" xfId="39761"/>
    <cellStyle name="Moneda 4 5 2 2 3 5 2 2 3" xfId="13687"/>
    <cellStyle name="Moneda 4 5 2 2 3 5 2 2 3 2" xfId="31321"/>
    <cellStyle name="Moneda 4 5 2 2 3 5 2 2 4" xfId="16704"/>
    <cellStyle name="Moneda 4 5 2 2 3 5 2 2 5" xfId="24904"/>
    <cellStyle name="Moneda 4 5 2 2 3 5 2 2 6" xfId="36707"/>
    <cellStyle name="Moneda 4 5 2 2 3 5 2 3" xfId="6714"/>
    <cellStyle name="Moneda 4 5 2 2 3 5 2 3 2" xfId="19141"/>
    <cellStyle name="Moneda 4 5 2 2 3 5 2 3 3" xfId="38406"/>
    <cellStyle name="Moneda 4 5 2 2 3 5 2 4" xfId="12292"/>
    <cellStyle name="Moneda 4 5 2 2 3 5 2 4 2" xfId="29459"/>
    <cellStyle name="Moneda 4 5 2 2 3 5 2 5" xfId="15309"/>
    <cellStyle name="Moneda 4 5 2 2 3 5 2 6" xfId="23035"/>
    <cellStyle name="Moneda 4 5 2 2 3 5 2 7" xfId="35312"/>
    <cellStyle name="Moneda 4 5 2 2 3 5 3" xfId="5174"/>
    <cellStyle name="Moneda 4 5 2 2 3 5 3 2" xfId="8108"/>
    <cellStyle name="Moneda 4 5 2 2 3 5 3 2 2" xfId="21170"/>
    <cellStyle name="Moneda 4 5 2 2 3 5 3 2 3" xfId="39760"/>
    <cellStyle name="Moneda 4 5 2 2 3 5 3 3" xfId="13686"/>
    <cellStyle name="Moneda 4 5 2 2 3 5 3 3 2" xfId="31320"/>
    <cellStyle name="Moneda 4 5 2 2 3 5 3 4" xfId="16703"/>
    <cellStyle name="Moneda 4 5 2 2 3 5 3 5" xfId="24903"/>
    <cellStyle name="Moneda 4 5 2 2 3 5 3 6" xfId="36706"/>
    <cellStyle name="Moneda 4 5 2 2 3 5 4" xfId="6713"/>
    <cellStyle name="Moneda 4 5 2 2 3 5 4 2" xfId="18582"/>
    <cellStyle name="Moneda 4 5 2 2 3 5 4 3" xfId="37981"/>
    <cellStyle name="Moneda 4 5 2 2 3 5 5" xfId="12291"/>
    <cellStyle name="Moneda 4 5 2 2 3 5 5 2" xfId="29458"/>
    <cellStyle name="Moneda 4 5 2 2 3 5 6" xfId="15308"/>
    <cellStyle name="Moneda 4 5 2 2 3 5 7" xfId="23034"/>
    <cellStyle name="Moneda 4 5 2 2 3 5 8" xfId="35311"/>
    <cellStyle name="Moneda 4 5 2 2 3 6" xfId="2768"/>
    <cellStyle name="Moneda 4 5 2 2 3 6 2" xfId="5176"/>
    <cellStyle name="Moneda 4 5 2 2 3 6 2 2" xfId="8110"/>
    <cellStyle name="Moneda 4 5 2 2 3 6 2 2 2" xfId="21172"/>
    <cellStyle name="Moneda 4 5 2 2 3 6 2 2 3" xfId="39762"/>
    <cellStyle name="Moneda 4 5 2 2 3 6 2 3" xfId="13688"/>
    <cellStyle name="Moneda 4 5 2 2 3 6 2 3 2" xfId="31322"/>
    <cellStyle name="Moneda 4 5 2 2 3 6 2 4" xfId="16705"/>
    <cellStyle name="Moneda 4 5 2 2 3 6 2 5" xfId="24905"/>
    <cellStyle name="Moneda 4 5 2 2 3 6 2 6" xfId="36708"/>
    <cellStyle name="Moneda 4 5 2 2 3 6 3" xfId="6715"/>
    <cellStyle name="Moneda 4 5 2 2 3 6 3 2" xfId="19134"/>
    <cellStyle name="Moneda 4 5 2 2 3 6 3 3" xfId="38399"/>
    <cellStyle name="Moneda 4 5 2 2 3 6 4" xfId="12293"/>
    <cellStyle name="Moneda 4 5 2 2 3 6 4 2" xfId="29460"/>
    <cellStyle name="Moneda 4 5 2 2 3 6 5" xfId="15310"/>
    <cellStyle name="Moneda 4 5 2 2 3 6 6" xfId="23036"/>
    <cellStyle name="Moneda 4 5 2 2 3 6 7" xfId="35313"/>
    <cellStyle name="Moneda 4 5 2 2 3 7" xfId="5162"/>
    <cellStyle name="Moneda 4 5 2 2 3 7 2" xfId="8096"/>
    <cellStyle name="Moneda 4 5 2 2 3 7 2 2" xfId="21158"/>
    <cellStyle name="Moneda 4 5 2 2 3 7 2 3" xfId="39748"/>
    <cellStyle name="Moneda 4 5 2 2 3 7 3" xfId="13674"/>
    <cellStyle name="Moneda 4 5 2 2 3 7 3 2" xfId="31308"/>
    <cellStyle name="Moneda 4 5 2 2 3 7 4" xfId="16691"/>
    <cellStyle name="Moneda 4 5 2 2 3 7 5" xfId="24891"/>
    <cellStyle name="Moneda 4 5 2 2 3 7 6" xfId="36694"/>
    <cellStyle name="Moneda 4 5 2 2 3 8" xfId="10041"/>
    <cellStyle name="Moneda 4 5 2 2 3 8 2" xfId="14364"/>
    <cellStyle name="Moneda 4 5 2 2 3 8 2 2" xfId="32864"/>
    <cellStyle name="Moneda 4 5 2 2 3 8 3" xfId="17381"/>
    <cellStyle name="Moneda 4 5 2 2 3 8 4" xfId="37384"/>
    <cellStyle name="Moneda 4 5 2 2 3 9" xfId="6701"/>
    <cellStyle name="Moneda 4 5 2 2 3 9 2" xfId="17955"/>
    <cellStyle name="Moneda 4 5 2 2 3 9 3" xfId="37534"/>
    <cellStyle name="Moneda 4 5 2 2 4" xfId="1779"/>
    <cellStyle name="Moneda 4 5 2 2 4 10" xfId="15311"/>
    <cellStyle name="Moneda 4 5 2 2 4 11" xfId="33902"/>
    <cellStyle name="Moneda 4 5 2 2 4 12" xfId="23037"/>
    <cellStyle name="Moneda 4 5 2 2 4 13" xfId="35314"/>
    <cellStyle name="Moneda 4 5 2 2 4 2" xfId="1634"/>
    <cellStyle name="Moneda 4 5 2 2 4 2 10" xfId="23038"/>
    <cellStyle name="Moneda 4 5 2 2 4 2 11" xfId="35315"/>
    <cellStyle name="Moneda 4 5 2 2 4 2 2" xfId="2778"/>
    <cellStyle name="Moneda 4 5 2 2 4 2 2 2" xfId="3626"/>
    <cellStyle name="Moneda 4 5 2 2 4 2 2 2 2" xfId="5180"/>
    <cellStyle name="Moneda 4 5 2 2 4 2 2 2 2 2" xfId="8114"/>
    <cellStyle name="Moneda 4 5 2 2 4 2 2 2 2 2 2" xfId="21176"/>
    <cellStyle name="Moneda 4 5 2 2 4 2 2 2 2 2 3" xfId="39766"/>
    <cellStyle name="Moneda 4 5 2 2 4 2 2 2 2 3" xfId="13692"/>
    <cellStyle name="Moneda 4 5 2 2 4 2 2 2 2 3 2" xfId="31326"/>
    <cellStyle name="Moneda 4 5 2 2 4 2 2 2 2 4" xfId="16709"/>
    <cellStyle name="Moneda 4 5 2 2 4 2 2 2 2 5" xfId="24909"/>
    <cellStyle name="Moneda 4 5 2 2 4 2 2 2 2 6" xfId="36712"/>
    <cellStyle name="Moneda 4 5 2 2 4 2 2 2 3" xfId="6719"/>
    <cellStyle name="Moneda 4 5 2 2 4 2 2 2 3 2" xfId="19814"/>
    <cellStyle name="Moneda 4 5 2 2 4 2 2 2 3 3" xfId="38825"/>
    <cellStyle name="Moneda 4 5 2 2 4 2 2 2 4" xfId="12297"/>
    <cellStyle name="Moneda 4 5 2 2 4 2 2 2 4 2" xfId="29464"/>
    <cellStyle name="Moneda 4 5 2 2 4 2 2 2 5" xfId="15314"/>
    <cellStyle name="Moneda 4 5 2 2 4 2 2 2 6" xfId="23040"/>
    <cellStyle name="Moneda 4 5 2 2 4 2 2 2 7" xfId="35317"/>
    <cellStyle name="Moneda 4 5 2 2 4 2 2 3" xfId="5179"/>
    <cellStyle name="Moneda 4 5 2 2 4 2 2 3 2" xfId="8113"/>
    <cellStyle name="Moneda 4 5 2 2 4 2 2 3 2 2" xfId="21175"/>
    <cellStyle name="Moneda 4 5 2 2 4 2 2 3 2 3" xfId="39765"/>
    <cellStyle name="Moneda 4 5 2 2 4 2 2 3 3" xfId="13691"/>
    <cellStyle name="Moneda 4 5 2 2 4 2 2 3 3 2" xfId="31325"/>
    <cellStyle name="Moneda 4 5 2 2 4 2 2 3 4" xfId="16708"/>
    <cellStyle name="Moneda 4 5 2 2 4 2 2 3 5" xfId="24908"/>
    <cellStyle name="Moneda 4 5 2 2 4 2 2 3 6" xfId="36711"/>
    <cellStyle name="Moneda 4 5 2 2 4 2 2 4" xfId="6718"/>
    <cellStyle name="Moneda 4 5 2 2 4 2 2 4 2" xfId="19144"/>
    <cellStyle name="Moneda 4 5 2 2 4 2 2 4 3" xfId="38409"/>
    <cellStyle name="Moneda 4 5 2 2 4 2 2 5" xfId="12296"/>
    <cellStyle name="Moneda 4 5 2 2 4 2 2 5 2" xfId="29463"/>
    <cellStyle name="Moneda 4 5 2 2 4 2 2 6" xfId="15313"/>
    <cellStyle name="Moneda 4 5 2 2 4 2 2 7" xfId="23039"/>
    <cellStyle name="Moneda 4 5 2 2 4 2 2 8" xfId="35316"/>
    <cellStyle name="Moneda 4 5 2 2 4 2 3" xfId="2777"/>
    <cellStyle name="Moneda 4 5 2 2 4 2 3 2" xfId="5181"/>
    <cellStyle name="Moneda 4 5 2 2 4 2 3 2 2" xfId="8115"/>
    <cellStyle name="Moneda 4 5 2 2 4 2 3 2 2 2" xfId="21177"/>
    <cellStyle name="Moneda 4 5 2 2 4 2 3 2 2 3" xfId="39767"/>
    <cellStyle name="Moneda 4 5 2 2 4 2 3 2 3" xfId="13693"/>
    <cellStyle name="Moneda 4 5 2 2 4 2 3 2 3 2" xfId="31327"/>
    <cellStyle name="Moneda 4 5 2 2 4 2 3 2 4" xfId="16710"/>
    <cellStyle name="Moneda 4 5 2 2 4 2 3 2 5" xfId="24910"/>
    <cellStyle name="Moneda 4 5 2 2 4 2 3 2 6" xfId="36713"/>
    <cellStyle name="Moneda 4 5 2 2 4 2 3 3" xfId="6720"/>
    <cellStyle name="Moneda 4 5 2 2 4 2 3 3 2" xfId="19143"/>
    <cellStyle name="Moneda 4 5 2 2 4 2 3 3 3" xfId="38408"/>
    <cellStyle name="Moneda 4 5 2 2 4 2 3 4" xfId="12298"/>
    <cellStyle name="Moneda 4 5 2 2 4 2 3 4 2" xfId="29465"/>
    <cellStyle name="Moneda 4 5 2 2 4 2 3 5" xfId="15315"/>
    <cellStyle name="Moneda 4 5 2 2 4 2 3 6" xfId="23041"/>
    <cellStyle name="Moneda 4 5 2 2 4 2 3 7" xfId="35318"/>
    <cellStyle name="Moneda 4 5 2 2 4 2 4" xfId="5178"/>
    <cellStyle name="Moneda 4 5 2 2 4 2 4 2" xfId="8112"/>
    <cellStyle name="Moneda 4 5 2 2 4 2 4 2 2" xfId="21174"/>
    <cellStyle name="Moneda 4 5 2 2 4 2 4 2 3" xfId="39764"/>
    <cellStyle name="Moneda 4 5 2 2 4 2 4 3" xfId="13690"/>
    <cellStyle name="Moneda 4 5 2 2 4 2 4 3 2" xfId="31324"/>
    <cellStyle name="Moneda 4 5 2 2 4 2 4 4" xfId="16707"/>
    <cellStyle name="Moneda 4 5 2 2 4 2 4 5" xfId="24907"/>
    <cellStyle name="Moneda 4 5 2 2 4 2 4 6" xfId="36710"/>
    <cellStyle name="Moneda 4 5 2 2 4 2 5" xfId="10044"/>
    <cellStyle name="Moneda 4 5 2 2 4 2 5 2" xfId="14367"/>
    <cellStyle name="Moneda 4 5 2 2 4 2 5 2 2" xfId="32867"/>
    <cellStyle name="Moneda 4 5 2 2 4 2 5 3" xfId="17384"/>
    <cellStyle name="Moneda 4 5 2 2 4 2 5 4" xfId="37387"/>
    <cellStyle name="Moneda 4 5 2 2 4 2 6" xfId="6717"/>
    <cellStyle name="Moneda 4 5 2 2 4 2 6 2" xfId="18116"/>
    <cellStyle name="Moneda 4 5 2 2 4 2 6 3" xfId="37650"/>
    <cellStyle name="Moneda 4 5 2 2 4 2 7" xfId="12295"/>
    <cellStyle name="Moneda 4 5 2 2 4 2 7 2" xfId="29462"/>
    <cellStyle name="Moneda 4 5 2 2 4 2 8" xfId="15312"/>
    <cellStyle name="Moneda 4 5 2 2 4 2 9" xfId="33901"/>
    <cellStyle name="Moneda 4 5 2 2 4 3" xfId="1613"/>
    <cellStyle name="Moneda 4 5 2 2 4 3 2" xfId="2779"/>
    <cellStyle name="Moneda 4 5 2 2 4 3 2 2" xfId="5183"/>
    <cellStyle name="Moneda 4 5 2 2 4 3 2 2 2" xfId="8117"/>
    <cellStyle name="Moneda 4 5 2 2 4 3 2 2 2 2" xfId="21179"/>
    <cellStyle name="Moneda 4 5 2 2 4 3 2 2 2 3" xfId="39769"/>
    <cellStyle name="Moneda 4 5 2 2 4 3 2 2 3" xfId="13695"/>
    <cellStyle name="Moneda 4 5 2 2 4 3 2 2 3 2" xfId="31329"/>
    <cellStyle name="Moneda 4 5 2 2 4 3 2 2 4" xfId="16712"/>
    <cellStyle name="Moneda 4 5 2 2 4 3 2 2 5" xfId="24912"/>
    <cellStyle name="Moneda 4 5 2 2 4 3 2 2 6" xfId="36715"/>
    <cellStyle name="Moneda 4 5 2 2 4 3 2 3" xfId="6722"/>
    <cellStyle name="Moneda 4 5 2 2 4 3 2 3 2" xfId="19145"/>
    <cellStyle name="Moneda 4 5 2 2 4 3 2 3 3" xfId="38410"/>
    <cellStyle name="Moneda 4 5 2 2 4 3 2 4" xfId="12300"/>
    <cellStyle name="Moneda 4 5 2 2 4 3 2 4 2" xfId="29467"/>
    <cellStyle name="Moneda 4 5 2 2 4 3 2 5" xfId="15317"/>
    <cellStyle name="Moneda 4 5 2 2 4 3 2 6" xfId="23043"/>
    <cellStyle name="Moneda 4 5 2 2 4 3 2 7" xfId="35320"/>
    <cellStyle name="Moneda 4 5 2 2 4 3 3" xfId="5182"/>
    <cellStyle name="Moneda 4 5 2 2 4 3 3 2" xfId="8116"/>
    <cellStyle name="Moneda 4 5 2 2 4 3 3 2 2" xfId="21178"/>
    <cellStyle name="Moneda 4 5 2 2 4 3 3 2 3" xfId="39768"/>
    <cellStyle name="Moneda 4 5 2 2 4 3 3 3" xfId="13694"/>
    <cellStyle name="Moneda 4 5 2 2 4 3 3 3 2" xfId="31328"/>
    <cellStyle name="Moneda 4 5 2 2 4 3 3 4" xfId="16711"/>
    <cellStyle name="Moneda 4 5 2 2 4 3 3 5" xfId="24911"/>
    <cellStyle name="Moneda 4 5 2 2 4 3 3 6" xfId="36714"/>
    <cellStyle name="Moneda 4 5 2 2 4 3 4" xfId="6721"/>
    <cellStyle name="Moneda 4 5 2 2 4 3 4 2" xfId="18095"/>
    <cellStyle name="Moneda 4 5 2 2 4 3 4 3" xfId="37629"/>
    <cellStyle name="Moneda 4 5 2 2 4 3 5" xfId="12299"/>
    <cellStyle name="Moneda 4 5 2 2 4 3 5 2" xfId="29466"/>
    <cellStyle name="Moneda 4 5 2 2 4 3 6" xfId="15316"/>
    <cellStyle name="Moneda 4 5 2 2 4 3 7" xfId="23042"/>
    <cellStyle name="Moneda 4 5 2 2 4 3 8" xfId="35319"/>
    <cellStyle name="Moneda 4 5 2 2 4 4" xfId="2780"/>
    <cellStyle name="Moneda 4 5 2 2 4 4 2" xfId="5184"/>
    <cellStyle name="Moneda 4 5 2 2 4 4 2 2" xfId="8118"/>
    <cellStyle name="Moneda 4 5 2 2 4 4 2 2 2" xfId="21180"/>
    <cellStyle name="Moneda 4 5 2 2 4 4 2 2 3" xfId="39770"/>
    <cellStyle name="Moneda 4 5 2 2 4 4 2 3" xfId="13696"/>
    <cellStyle name="Moneda 4 5 2 2 4 4 2 3 2" xfId="31330"/>
    <cellStyle name="Moneda 4 5 2 2 4 4 2 4" xfId="16713"/>
    <cellStyle name="Moneda 4 5 2 2 4 4 2 5" xfId="24913"/>
    <cellStyle name="Moneda 4 5 2 2 4 4 2 6" xfId="36716"/>
    <cellStyle name="Moneda 4 5 2 2 4 4 3" xfId="6723"/>
    <cellStyle name="Moneda 4 5 2 2 4 4 3 2" xfId="19146"/>
    <cellStyle name="Moneda 4 5 2 2 4 4 3 3" xfId="38411"/>
    <cellStyle name="Moneda 4 5 2 2 4 4 4" xfId="12301"/>
    <cellStyle name="Moneda 4 5 2 2 4 4 4 2" xfId="29468"/>
    <cellStyle name="Moneda 4 5 2 2 4 4 5" xfId="15318"/>
    <cellStyle name="Moneda 4 5 2 2 4 4 6" xfId="23044"/>
    <cellStyle name="Moneda 4 5 2 2 4 4 7" xfId="35321"/>
    <cellStyle name="Moneda 4 5 2 2 4 5" xfId="2776"/>
    <cellStyle name="Moneda 4 5 2 2 4 5 2" xfId="5185"/>
    <cellStyle name="Moneda 4 5 2 2 4 5 2 2" xfId="8119"/>
    <cellStyle name="Moneda 4 5 2 2 4 5 2 2 2" xfId="21181"/>
    <cellStyle name="Moneda 4 5 2 2 4 5 2 2 3" xfId="39771"/>
    <cellStyle name="Moneda 4 5 2 2 4 5 2 3" xfId="13697"/>
    <cellStyle name="Moneda 4 5 2 2 4 5 2 3 2" xfId="31331"/>
    <cellStyle name="Moneda 4 5 2 2 4 5 2 4" xfId="16714"/>
    <cellStyle name="Moneda 4 5 2 2 4 5 2 5" xfId="24914"/>
    <cellStyle name="Moneda 4 5 2 2 4 5 2 6" xfId="36717"/>
    <cellStyle name="Moneda 4 5 2 2 4 5 3" xfId="6724"/>
    <cellStyle name="Moneda 4 5 2 2 4 5 3 2" xfId="19142"/>
    <cellStyle name="Moneda 4 5 2 2 4 5 3 3" xfId="38407"/>
    <cellStyle name="Moneda 4 5 2 2 4 5 4" xfId="12302"/>
    <cellStyle name="Moneda 4 5 2 2 4 5 4 2" xfId="29469"/>
    <cellStyle name="Moneda 4 5 2 2 4 5 5" xfId="15319"/>
    <cellStyle name="Moneda 4 5 2 2 4 5 6" xfId="23045"/>
    <cellStyle name="Moneda 4 5 2 2 4 5 7" xfId="35322"/>
    <cellStyle name="Moneda 4 5 2 2 4 6" xfId="5177"/>
    <cellStyle name="Moneda 4 5 2 2 4 6 2" xfId="8111"/>
    <cellStyle name="Moneda 4 5 2 2 4 6 2 2" xfId="21173"/>
    <cellStyle name="Moneda 4 5 2 2 4 6 2 3" xfId="39763"/>
    <cellStyle name="Moneda 4 5 2 2 4 6 3" xfId="13689"/>
    <cellStyle name="Moneda 4 5 2 2 4 6 3 2" xfId="31323"/>
    <cellStyle name="Moneda 4 5 2 2 4 6 4" xfId="16706"/>
    <cellStyle name="Moneda 4 5 2 2 4 6 5" xfId="24906"/>
    <cellStyle name="Moneda 4 5 2 2 4 6 6" xfId="36709"/>
    <cellStyle name="Moneda 4 5 2 2 4 7" xfId="10043"/>
    <cellStyle name="Moneda 4 5 2 2 4 7 2" xfId="14366"/>
    <cellStyle name="Moneda 4 5 2 2 4 7 2 2" xfId="32866"/>
    <cellStyle name="Moneda 4 5 2 2 4 7 3" xfId="17383"/>
    <cellStyle name="Moneda 4 5 2 2 4 7 4" xfId="37386"/>
    <cellStyle name="Moneda 4 5 2 2 4 8" xfId="6716"/>
    <cellStyle name="Moneda 4 5 2 2 4 8 2" xfId="18259"/>
    <cellStyle name="Moneda 4 5 2 2 4 8 3" xfId="37792"/>
    <cellStyle name="Moneda 4 5 2 2 4 9" xfId="12294"/>
    <cellStyle name="Moneda 4 5 2 2 4 9 2" xfId="29461"/>
    <cellStyle name="Moneda 4 5 2 2 5" xfId="1633"/>
    <cellStyle name="Moneda 4 5 2 2 5 10" xfId="23046"/>
    <cellStyle name="Moneda 4 5 2 2 5 11" xfId="35323"/>
    <cellStyle name="Moneda 4 5 2 2 5 2" xfId="2782"/>
    <cellStyle name="Moneda 4 5 2 2 5 2 2" xfId="3627"/>
    <cellStyle name="Moneda 4 5 2 2 5 2 2 2" xfId="5188"/>
    <cellStyle name="Moneda 4 5 2 2 5 2 2 2 2" xfId="8122"/>
    <cellStyle name="Moneda 4 5 2 2 5 2 2 2 2 2" xfId="21184"/>
    <cellStyle name="Moneda 4 5 2 2 5 2 2 2 2 3" xfId="39774"/>
    <cellStyle name="Moneda 4 5 2 2 5 2 2 2 3" xfId="13700"/>
    <cellStyle name="Moneda 4 5 2 2 5 2 2 2 3 2" xfId="31334"/>
    <cellStyle name="Moneda 4 5 2 2 5 2 2 2 4" xfId="16717"/>
    <cellStyle name="Moneda 4 5 2 2 5 2 2 2 5" xfId="24917"/>
    <cellStyle name="Moneda 4 5 2 2 5 2 2 2 6" xfId="36720"/>
    <cellStyle name="Moneda 4 5 2 2 5 2 2 3" xfId="6727"/>
    <cellStyle name="Moneda 4 5 2 2 5 2 2 3 2" xfId="19815"/>
    <cellStyle name="Moneda 4 5 2 2 5 2 2 3 3" xfId="38826"/>
    <cellStyle name="Moneda 4 5 2 2 5 2 2 4" xfId="12305"/>
    <cellStyle name="Moneda 4 5 2 2 5 2 2 4 2" xfId="29472"/>
    <cellStyle name="Moneda 4 5 2 2 5 2 2 5" xfId="15322"/>
    <cellStyle name="Moneda 4 5 2 2 5 2 2 6" xfId="23048"/>
    <cellStyle name="Moneda 4 5 2 2 5 2 2 7" xfId="35325"/>
    <cellStyle name="Moneda 4 5 2 2 5 2 3" xfId="5187"/>
    <cellStyle name="Moneda 4 5 2 2 5 2 3 2" xfId="8121"/>
    <cellStyle name="Moneda 4 5 2 2 5 2 3 2 2" xfId="21183"/>
    <cellStyle name="Moneda 4 5 2 2 5 2 3 2 3" xfId="39773"/>
    <cellStyle name="Moneda 4 5 2 2 5 2 3 3" xfId="13699"/>
    <cellStyle name="Moneda 4 5 2 2 5 2 3 3 2" xfId="31333"/>
    <cellStyle name="Moneda 4 5 2 2 5 2 3 4" xfId="16716"/>
    <cellStyle name="Moneda 4 5 2 2 5 2 3 5" xfId="24916"/>
    <cellStyle name="Moneda 4 5 2 2 5 2 3 6" xfId="36719"/>
    <cellStyle name="Moneda 4 5 2 2 5 2 4" xfId="6726"/>
    <cellStyle name="Moneda 4 5 2 2 5 2 4 2" xfId="19148"/>
    <cellStyle name="Moneda 4 5 2 2 5 2 4 3" xfId="38413"/>
    <cellStyle name="Moneda 4 5 2 2 5 2 5" xfId="12304"/>
    <cellStyle name="Moneda 4 5 2 2 5 2 5 2" xfId="29471"/>
    <cellStyle name="Moneda 4 5 2 2 5 2 6" xfId="15321"/>
    <cellStyle name="Moneda 4 5 2 2 5 2 7" xfId="23047"/>
    <cellStyle name="Moneda 4 5 2 2 5 2 8" xfId="35324"/>
    <cellStyle name="Moneda 4 5 2 2 5 3" xfId="2781"/>
    <cellStyle name="Moneda 4 5 2 2 5 3 2" xfId="5189"/>
    <cellStyle name="Moneda 4 5 2 2 5 3 2 2" xfId="8123"/>
    <cellStyle name="Moneda 4 5 2 2 5 3 2 2 2" xfId="21185"/>
    <cellStyle name="Moneda 4 5 2 2 5 3 2 2 3" xfId="39775"/>
    <cellStyle name="Moneda 4 5 2 2 5 3 2 3" xfId="13701"/>
    <cellStyle name="Moneda 4 5 2 2 5 3 2 3 2" xfId="31335"/>
    <cellStyle name="Moneda 4 5 2 2 5 3 2 4" xfId="16718"/>
    <cellStyle name="Moneda 4 5 2 2 5 3 2 5" xfId="24918"/>
    <cellStyle name="Moneda 4 5 2 2 5 3 2 6" xfId="36721"/>
    <cellStyle name="Moneda 4 5 2 2 5 3 3" xfId="6728"/>
    <cellStyle name="Moneda 4 5 2 2 5 3 3 2" xfId="19147"/>
    <cellStyle name="Moneda 4 5 2 2 5 3 3 3" xfId="38412"/>
    <cellStyle name="Moneda 4 5 2 2 5 3 4" xfId="12306"/>
    <cellStyle name="Moneda 4 5 2 2 5 3 4 2" xfId="29473"/>
    <cellStyle name="Moneda 4 5 2 2 5 3 5" xfId="15323"/>
    <cellStyle name="Moneda 4 5 2 2 5 3 6" xfId="23049"/>
    <cellStyle name="Moneda 4 5 2 2 5 3 7" xfId="35326"/>
    <cellStyle name="Moneda 4 5 2 2 5 4" xfId="5186"/>
    <cellStyle name="Moneda 4 5 2 2 5 4 2" xfId="8120"/>
    <cellStyle name="Moneda 4 5 2 2 5 4 2 2" xfId="21182"/>
    <cellStyle name="Moneda 4 5 2 2 5 4 2 3" xfId="39772"/>
    <cellStyle name="Moneda 4 5 2 2 5 4 3" xfId="13698"/>
    <cellStyle name="Moneda 4 5 2 2 5 4 3 2" xfId="31332"/>
    <cellStyle name="Moneda 4 5 2 2 5 4 4" xfId="16715"/>
    <cellStyle name="Moneda 4 5 2 2 5 4 5" xfId="24915"/>
    <cellStyle name="Moneda 4 5 2 2 5 4 6" xfId="36718"/>
    <cellStyle name="Moneda 4 5 2 2 5 5" xfId="10045"/>
    <cellStyle name="Moneda 4 5 2 2 5 5 2" xfId="14368"/>
    <cellStyle name="Moneda 4 5 2 2 5 5 2 2" xfId="32868"/>
    <cellStyle name="Moneda 4 5 2 2 5 5 3" xfId="17385"/>
    <cellStyle name="Moneda 4 5 2 2 5 5 4" xfId="37388"/>
    <cellStyle name="Moneda 4 5 2 2 5 6" xfId="6725"/>
    <cellStyle name="Moneda 4 5 2 2 5 6 2" xfId="18115"/>
    <cellStyle name="Moneda 4 5 2 2 5 6 3" xfId="37649"/>
    <cellStyle name="Moneda 4 5 2 2 5 7" xfId="12303"/>
    <cellStyle name="Moneda 4 5 2 2 5 7 2" xfId="29470"/>
    <cellStyle name="Moneda 4 5 2 2 5 8" xfId="15320"/>
    <cellStyle name="Moneda 4 5 2 2 5 9" xfId="33900"/>
    <cellStyle name="Moneda 4 5 2 2 6" xfId="1612"/>
    <cellStyle name="Moneda 4 5 2 2 6 2" xfId="2783"/>
    <cellStyle name="Moneda 4 5 2 2 6 2 2" xfId="5191"/>
    <cellStyle name="Moneda 4 5 2 2 6 2 2 2" xfId="8125"/>
    <cellStyle name="Moneda 4 5 2 2 6 2 2 2 2" xfId="21187"/>
    <cellStyle name="Moneda 4 5 2 2 6 2 2 2 3" xfId="39777"/>
    <cellStyle name="Moneda 4 5 2 2 6 2 2 3" xfId="13703"/>
    <cellStyle name="Moneda 4 5 2 2 6 2 2 3 2" xfId="31337"/>
    <cellStyle name="Moneda 4 5 2 2 6 2 2 4" xfId="16720"/>
    <cellStyle name="Moneda 4 5 2 2 6 2 2 5" xfId="24920"/>
    <cellStyle name="Moneda 4 5 2 2 6 2 2 6" xfId="36723"/>
    <cellStyle name="Moneda 4 5 2 2 6 2 3" xfId="6730"/>
    <cellStyle name="Moneda 4 5 2 2 6 2 3 2" xfId="19149"/>
    <cellStyle name="Moneda 4 5 2 2 6 2 3 3" xfId="38414"/>
    <cellStyle name="Moneda 4 5 2 2 6 2 4" xfId="12308"/>
    <cellStyle name="Moneda 4 5 2 2 6 2 4 2" xfId="29475"/>
    <cellStyle name="Moneda 4 5 2 2 6 2 5" xfId="15325"/>
    <cellStyle name="Moneda 4 5 2 2 6 2 6" xfId="23051"/>
    <cellStyle name="Moneda 4 5 2 2 6 2 7" xfId="35328"/>
    <cellStyle name="Moneda 4 5 2 2 6 3" xfId="5190"/>
    <cellStyle name="Moneda 4 5 2 2 6 3 2" xfId="8124"/>
    <cellStyle name="Moneda 4 5 2 2 6 3 2 2" xfId="21186"/>
    <cellStyle name="Moneda 4 5 2 2 6 3 2 3" xfId="39776"/>
    <cellStyle name="Moneda 4 5 2 2 6 3 3" xfId="13702"/>
    <cellStyle name="Moneda 4 5 2 2 6 3 3 2" xfId="31336"/>
    <cellStyle name="Moneda 4 5 2 2 6 3 4" xfId="16719"/>
    <cellStyle name="Moneda 4 5 2 2 6 3 5" xfId="24919"/>
    <cellStyle name="Moneda 4 5 2 2 6 3 6" xfId="36722"/>
    <cellStyle name="Moneda 4 5 2 2 6 4" xfId="6729"/>
    <cellStyle name="Moneda 4 5 2 2 6 4 2" xfId="18094"/>
    <cellStyle name="Moneda 4 5 2 2 6 4 3" xfId="37628"/>
    <cellStyle name="Moneda 4 5 2 2 6 5" xfId="12307"/>
    <cellStyle name="Moneda 4 5 2 2 6 5 2" xfId="29474"/>
    <cellStyle name="Moneda 4 5 2 2 6 6" xfId="15324"/>
    <cellStyle name="Moneda 4 5 2 2 6 7" xfId="23050"/>
    <cellStyle name="Moneda 4 5 2 2 6 8" xfId="35327"/>
    <cellStyle name="Moneda 4 5 2 2 7" xfId="1845"/>
    <cellStyle name="Moneda 4 5 2 2 7 2" xfId="2784"/>
    <cellStyle name="Moneda 4 5 2 2 7 2 2" xfId="5193"/>
    <cellStyle name="Moneda 4 5 2 2 7 2 2 2" xfId="8127"/>
    <cellStyle name="Moneda 4 5 2 2 7 2 2 2 2" xfId="21189"/>
    <cellStyle name="Moneda 4 5 2 2 7 2 2 2 3" xfId="39779"/>
    <cellStyle name="Moneda 4 5 2 2 7 2 2 3" xfId="13705"/>
    <cellStyle name="Moneda 4 5 2 2 7 2 2 3 2" xfId="31339"/>
    <cellStyle name="Moneda 4 5 2 2 7 2 2 4" xfId="16722"/>
    <cellStyle name="Moneda 4 5 2 2 7 2 2 5" xfId="24922"/>
    <cellStyle name="Moneda 4 5 2 2 7 2 2 6" xfId="36725"/>
    <cellStyle name="Moneda 4 5 2 2 7 2 3" xfId="6732"/>
    <cellStyle name="Moneda 4 5 2 2 7 2 3 2" xfId="19150"/>
    <cellStyle name="Moneda 4 5 2 2 7 2 3 3" xfId="38415"/>
    <cellStyle name="Moneda 4 5 2 2 7 2 4" xfId="12310"/>
    <cellStyle name="Moneda 4 5 2 2 7 2 4 2" xfId="29477"/>
    <cellStyle name="Moneda 4 5 2 2 7 2 5" xfId="15327"/>
    <cellStyle name="Moneda 4 5 2 2 7 2 6" xfId="23053"/>
    <cellStyle name="Moneda 4 5 2 2 7 2 7" xfId="35330"/>
    <cellStyle name="Moneda 4 5 2 2 7 3" xfId="5192"/>
    <cellStyle name="Moneda 4 5 2 2 7 3 2" xfId="8126"/>
    <cellStyle name="Moneda 4 5 2 2 7 3 2 2" xfId="21188"/>
    <cellStyle name="Moneda 4 5 2 2 7 3 2 3" xfId="39778"/>
    <cellStyle name="Moneda 4 5 2 2 7 3 3" xfId="13704"/>
    <cellStyle name="Moneda 4 5 2 2 7 3 3 2" xfId="31338"/>
    <cellStyle name="Moneda 4 5 2 2 7 3 4" xfId="16721"/>
    <cellStyle name="Moneda 4 5 2 2 7 3 5" xfId="24921"/>
    <cellStyle name="Moneda 4 5 2 2 7 3 6" xfId="36724"/>
    <cellStyle name="Moneda 4 5 2 2 7 4" xfId="6731"/>
    <cellStyle name="Moneda 4 5 2 2 7 4 2" xfId="18324"/>
    <cellStyle name="Moneda 4 5 2 2 7 4 3" xfId="37854"/>
    <cellStyle name="Moneda 4 5 2 2 7 5" xfId="12309"/>
    <cellStyle name="Moneda 4 5 2 2 7 5 2" xfId="29476"/>
    <cellStyle name="Moneda 4 5 2 2 7 6" xfId="15326"/>
    <cellStyle name="Moneda 4 5 2 2 7 7" xfId="23052"/>
    <cellStyle name="Moneda 4 5 2 2 7 8" xfId="35329"/>
    <cellStyle name="Moneda 4 5 2 2 8" xfId="2138"/>
    <cellStyle name="Moneda 4 5 2 2 8 2" xfId="5194"/>
    <cellStyle name="Moneda 4 5 2 2 8 2 2" xfId="8128"/>
    <cellStyle name="Moneda 4 5 2 2 8 2 2 2" xfId="21190"/>
    <cellStyle name="Moneda 4 5 2 2 8 2 2 3" xfId="39780"/>
    <cellStyle name="Moneda 4 5 2 2 8 2 3" xfId="13706"/>
    <cellStyle name="Moneda 4 5 2 2 8 2 3 2" xfId="31340"/>
    <cellStyle name="Moneda 4 5 2 2 8 2 4" xfId="16723"/>
    <cellStyle name="Moneda 4 5 2 2 8 2 5" xfId="24923"/>
    <cellStyle name="Moneda 4 5 2 2 8 2 6" xfId="36726"/>
    <cellStyle name="Moneda 4 5 2 2 8 3" xfId="3628"/>
    <cellStyle name="Moneda 4 5 2 2 8 3 2" xfId="19816"/>
    <cellStyle name="Moneda 4 5 2 2 8 3 3" xfId="38827"/>
    <cellStyle name="Moneda 4 5 2 2 8 4" xfId="6733"/>
    <cellStyle name="Moneda 4 5 2 2 8 4 2" xfId="18580"/>
    <cellStyle name="Moneda 4 5 2 2 8 4 3" xfId="37979"/>
    <cellStyle name="Moneda 4 5 2 2 8 5" xfId="12311"/>
    <cellStyle name="Moneda 4 5 2 2 8 5 2" xfId="29478"/>
    <cellStyle name="Moneda 4 5 2 2 8 6" xfId="15328"/>
    <cellStyle name="Moneda 4 5 2 2 8 7" xfId="23054"/>
    <cellStyle name="Moneda 4 5 2 2 8 8" xfId="35331"/>
    <cellStyle name="Moneda 4 5 2 2 9" xfId="2759"/>
    <cellStyle name="Moneda 4 5 2 2 9 2" xfId="8080"/>
    <cellStyle name="Moneda 4 5 2 2 9 2 2" xfId="19125"/>
    <cellStyle name="Moneda 4 5 2 2 9 2 3" xfId="38390"/>
    <cellStyle name="Moneda 4 5 2 2 9 3" xfId="13658"/>
    <cellStyle name="Moneda 4 5 2 2 9 3 2" xfId="31292"/>
    <cellStyle name="Moneda 4 5 2 2 9 4" xfId="16675"/>
    <cellStyle name="Moneda 4 5 2 2 9 5" xfId="24875"/>
    <cellStyle name="Moneda 4 5 2 2 9 6" xfId="36678"/>
    <cellStyle name="Moneda 4 5 2 3" xfId="1457"/>
    <cellStyle name="Moneda 4 5 2 3 10" xfId="12312"/>
    <cellStyle name="Moneda 4 5 2 3 10 2" xfId="29479"/>
    <cellStyle name="Moneda 4 5 2 3 11" xfId="15329"/>
    <cellStyle name="Moneda 4 5 2 3 12" xfId="23055"/>
    <cellStyle name="Moneda 4 5 2 3 13" xfId="35332"/>
    <cellStyle name="Moneda 4 5 2 3 2" xfId="1782"/>
    <cellStyle name="Moneda 4 5 2 3 2 10" xfId="15330"/>
    <cellStyle name="Moneda 4 5 2 3 2 11" xfId="23056"/>
    <cellStyle name="Moneda 4 5 2 3 2 12" xfId="35333"/>
    <cellStyle name="Moneda 4 5 2 3 2 2" xfId="2786"/>
    <cellStyle name="Moneda 4 5 2 3 2 2 2" xfId="3629"/>
    <cellStyle name="Moneda 4 5 2 3 2 2 2 2" xfId="5198"/>
    <cellStyle name="Moneda 4 5 2 3 2 2 2 2 2" xfId="8132"/>
    <cellStyle name="Moneda 4 5 2 3 2 2 2 2 2 2" xfId="21194"/>
    <cellStyle name="Moneda 4 5 2 3 2 2 2 2 2 3" xfId="39784"/>
    <cellStyle name="Moneda 4 5 2 3 2 2 2 2 3" xfId="13710"/>
    <cellStyle name="Moneda 4 5 2 3 2 2 2 2 3 2" xfId="31344"/>
    <cellStyle name="Moneda 4 5 2 3 2 2 2 2 4" xfId="16727"/>
    <cellStyle name="Moneda 4 5 2 3 2 2 2 2 5" xfId="24927"/>
    <cellStyle name="Moneda 4 5 2 3 2 2 2 2 6" xfId="36730"/>
    <cellStyle name="Moneda 4 5 2 3 2 2 2 3" xfId="6737"/>
    <cellStyle name="Moneda 4 5 2 3 2 2 2 3 2" xfId="19817"/>
    <cellStyle name="Moneda 4 5 2 3 2 2 2 3 3" xfId="38828"/>
    <cellStyle name="Moneda 4 5 2 3 2 2 2 4" xfId="12315"/>
    <cellStyle name="Moneda 4 5 2 3 2 2 2 4 2" xfId="29482"/>
    <cellStyle name="Moneda 4 5 2 3 2 2 2 5" xfId="15332"/>
    <cellStyle name="Moneda 4 5 2 3 2 2 2 6" xfId="23058"/>
    <cellStyle name="Moneda 4 5 2 3 2 2 2 7" xfId="35335"/>
    <cellStyle name="Moneda 4 5 2 3 2 2 3" xfId="5197"/>
    <cellStyle name="Moneda 4 5 2 3 2 2 3 2" xfId="8131"/>
    <cellStyle name="Moneda 4 5 2 3 2 2 3 2 2" xfId="21193"/>
    <cellStyle name="Moneda 4 5 2 3 2 2 3 2 3" xfId="39783"/>
    <cellStyle name="Moneda 4 5 2 3 2 2 3 3" xfId="13709"/>
    <cellStyle name="Moneda 4 5 2 3 2 2 3 3 2" xfId="31343"/>
    <cellStyle name="Moneda 4 5 2 3 2 2 3 4" xfId="16726"/>
    <cellStyle name="Moneda 4 5 2 3 2 2 3 5" xfId="24926"/>
    <cellStyle name="Moneda 4 5 2 3 2 2 3 6" xfId="36729"/>
    <cellStyle name="Moneda 4 5 2 3 2 2 4" xfId="6736"/>
    <cellStyle name="Moneda 4 5 2 3 2 2 4 2" xfId="19152"/>
    <cellStyle name="Moneda 4 5 2 3 2 2 4 3" xfId="38417"/>
    <cellStyle name="Moneda 4 5 2 3 2 2 5" xfId="12314"/>
    <cellStyle name="Moneda 4 5 2 3 2 2 5 2" xfId="29481"/>
    <cellStyle name="Moneda 4 5 2 3 2 2 6" xfId="15331"/>
    <cellStyle name="Moneda 4 5 2 3 2 2 7" xfId="23057"/>
    <cellStyle name="Moneda 4 5 2 3 2 2 8" xfId="35334"/>
    <cellStyle name="Moneda 4 5 2 3 2 3" xfId="2787"/>
    <cellStyle name="Moneda 4 5 2 3 2 3 2" xfId="3630"/>
    <cellStyle name="Moneda 4 5 2 3 2 3 2 2" xfId="5200"/>
    <cellStyle name="Moneda 4 5 2 3 2 3 2 2 2" xfId="8134"/>
    <cellStyle name="Moneda 4 5 2 3 2 3 2 2 2 2" xfId="21196"/>
    <cellStyle name="Moneda 4 5 2 3 2 3 2 2 2 3" xfId="39786"/>
    <cellStyle name="Moneda 4 5 2 3 2 3 2 2 3" xfId="13712"/>
    <cellStyle name="Moneda 4 5 2 3 2 3 2 2 3 2" xfId="31346"/>
    <cellStyle name="Moneda 4 5 2 3 2 3 2 2 4" xfId="16729"/>
    <cellStyle name="Moneda 4 5 2 3 2 3 2 2 5" xfId="24929"/>
    <cellStyle name="Moneda 4 5 2 3 2 3 2 2 6" xfId="36732"/>
    <cellStyle name="Moneda 4 5 2 3 2 3 2 3" xfId="6739"/>
    <cellStyle name="Moneda 4 5 2 3 2 3 2 3 2" xfId="19818"/>
    <cellStyle name="Moneda 4 5 2 3 2 3 2 3 3" xfId="38829"/>
    <cellStyle name="Moneda 4 5 2 3 2 3 2 4" xfId="12317"/>
    <cellStyle name="Moneda 4 5 2 3 2 3 2 4 2" xfId="29484"/>
    <cellStyle name="Moneda 4 5 2 3 2 3 2 5" xfId="15334"/>
    <cellStyle name="Moneda 4 5 2 3 2 3 2 6" xfId="23060"/>
    <cellStyle name="Moneda 4 5 2 3 2 3 2 7" xfId="35337"/>
    <cellStyle name="Moneda 4 5 2 3 2 3 3" xfId="5199"/>
    <cellStyle name="Moneda 4 5 2 3 2 3 3 2" xfId="8133"/>
    <cellStyle name="Moneda 4 5 2 3 2 3 3 2 2" xfId="21195"/>
    <cellStyle name="Moneda 4 5 2 3 2 3 3 2 3" xfId="39785"/>
    <cellStyle name="Moneda 4 5 2 3 2 3 3 3" xfId="13711"/>
    <cellStyle name="Moneda 4 5 2 3 2 3 3 3 2" xfId="31345"/>
    <cellStyle name="Moneda 4 5 2 3 2 3 3 4" xfId="16728"/>
    <cellStyle name="Moneda 4 5 2 3 2 3 3 5" xfId="24928"/>
    <cellStyle name="Moneda 4 5 2 3 2 3 3 6" xfId="36731"/>
    <cellStyle name="Moneda 4 5 2 3 2 3 4" xfId="6738"/>
    <cellStyle name="Moneda 4 5 2 3 2 3 4 2" xfId="19153"/>
    <cellStyle name="Moneda 4 5 2 3 2 3 4 3" xfId="38418"/>
    <cellStyle name="Moneda 4 5 2 3 2 3 5" xfId="12316"/>
    <cellStyle name="Moneda 4 5 2 3 2 3 5 2" xfId="29483"/>
    <cellStyle name="Moneda 4 5 2 3 2 3 6" xfId="15333"/>
    <cellStyle name="Moneda 4 5 2 3 2 3 7" xfId="23059"/>
    <cellStyle name="Moneda 4 5 2 3 2 3 8" xfId="35336"/>
    <cellStyle name="Moneda 4 5 2 3 2 4" xfId="2788"/>
    <cellStyle name="Moneda 4 5 2 3 2 4 2" xfId="5201"/>
    <cellStyle name="Moneda 4 5 2 3 2 4 2 2" xfId="8135"/>
    <cellStyle name="Moneda 4 5 2 3 2 4 2 2 2" xfId="21197"/>
    <cellStyle name="Moneda 4 5 2 3 2 4 2 2 3" xfId="39787"/>
    <cellStyle name="Moneda 4 5 2 3 2 4 2 3" xfId="13713"/>
    <cellStyle name="Moneda 4 5 2 3 2 4 2 3 2" xfId="31347"/>
    <cellStyle name="Moneda 4 5 2 3 2 4 2 4" xfId="16730"/>
    <cellStyle name="Moneda 4 5 2 3 2 4 2 5" xfId="24930"/>
    <cellStyle name="Moneda 4 5 2 3 2 4 2 6" xfId="36733"/>
    <cellStyle name="Moneda 4 5 2 3 2 4 3" xfId="6740"/>
    <cellStyle name="Moneda 4 5 2 3 2 4 3 2" xfId="19154"/>
    <cellStyle name="Moneda 4 5 2 3 2 4 3 3" xfId="38419"/>
    <cellStyle name="Moneda 4 5 2 3 2 4 4" xfId="12318"/>
    <cellStyle name="Moneda 4 5 2 3 2 4 4 2" xfId="29485"/>
    <cellStyle name="Moneda 4 5 2 3 2 4 5" xfId="15335"/>
    <cellStyle name="Moneda 4 5 2 3 2 4 6" xfId="23061"/>
    <cellStyle name="Moneda 4 5 2 3 2 4 7" xfId="35338"/>
    <cellStyle name="Moneda 4 5 2 3 2 5" xfId="2785"/>
    <cellStyle name="Moneda 4 5 2 3 2 5 2" xfId="5202"/>
    <cellStyle name="Moneda 4 5 2 3 2 5 2 2" xfId="8136"/>
    <cellStyle name="Moneda 4 5 2 3 2 5 2 2 2" xfId="21198"/>
    <cellStyle name="Moneda 4 5 2 3 2 5 2 2 3" xfId="39788"/>
    <cellStyle name="Moneda 4 5 2 3 2 5 2 3" xfId="13714"/>
    <cellStyle name="Moneda 4 5 2 3 2 5 2 3 2" xfId="31348"/>
    <cellStyle name="Moneda 4 5 2 3 2 5 2 4" xfId="16731"/>
    <cellStyle name="Moneda 4 5 2 3 2 5 2 5" xfId="24931"/>
    <cellStyle name="Moneda 4 5 2 3 2 5 2 6" xfId="36734"/>
    <cellStyle name="Moneda 4 5 2 3 2 5 3" xfId="6741"/>
    <cellStyle name="Moneda 4 5 2 3 2 5 3 2" xfId="19151"/>
    <cellStyle name="Moneda 4 5 2 3 2 5 3 3" xfId="38416"/>
    <cellStyle name="Moneda 4 5 2 3 2 5 4" xfId="12319"/>
    <cellStyle name="Moneda 4 5 2 3 2 5 4 2" xfId="29486"/>
    <cellStyle name="Moneda 4 5 2 3 2 5 5" xfId="15336"/>
    <cellStyle name="Moneda 4 5 2 3 2 5 6" xfId="23062"/>
    <cellStyle name="Moneda 4 5 2 3 2 5 7" xfId="35339"/>
    <cellStyle name="Moneda 4 5 2 3 2 6" xfId="5196"/>
    <cellStyle name="Moneda 4 5 2 3 2 6 2" xfId="8130"/>
    <cellStyle name="Moneda 4 5 2 3 2 6 2 2" xfId="21192"/>
    <cellStyle name="Moneda 4 5 2 3 2 6 2 3" xfId="39782"/>
    <cellStyle name="Moneda 4 5 2 3 2 6 3" xfId="13708"/>
    <cellStyle name="Moneda 4 5 2 3 2 6 3 2" xfId="31342"/>
    <cellStyle name="Moneda 4 5 2 3 2 6 4" xfId="16725"/>
    <cellStyle name="Moneda 4 5 2 3 2 6 5" xfId="24925"/>
    <cellStyle name="Moneda 4 5 2 3 2 6 6" xfId="36728"/>
    <cellStyle name="Moneda 4 5 2 3 2 7" xfId="10047"/>
    <cellStyle name="Moneda 4 5 2 3 2 7 2" xfId="14370"/>
    <cellStyle name="Moneda 4 5 2 3 2 7 2 2" xfId="32870"/>
    <cellStyle name="Moneda 4 5 2 3 2 7 3" xfId="17387"/>
    <cellStyle name="Moneda 4 5 2 3 2 7 4" xfId="37390"/>
    <cellStyle name="Moneda 4 5 2 3 2 8" xfId="6735"/>
    <cellStyle name="Moneda 4 5 2 3 2 8 2" xfId="18262"/>
    <cellStyle name="Moneda 4 5 2 3 2 8 3" xfId="37795"/>
    <cellStyle name="Moneda 4 5 2 3 2 9" xfId="12313"/>
    <cellStyle name="Moneda 4 5 2 3 2 9 2" xfId="29480"/>
    <cellStyle name="Moneda 4 5 2 3 3" xfId="1609"/>
    <cellStyle name="Moneda 4 5 2 3 3 2" xfId="2789"/>
    <cellStyle name="Moneda 4 5 2 3 3 2 2" xfId="5204"/>
    <cellStyle name="Moneda 4 5 2 3 3 2 2 2" xfId="8138"/>
    <cellStyle name="Moneda 4 5 2 3 3 2 2 2 2" xfId="21200"/>
    <cellStyle name="Moneda 4 5 2 3 3 2 2 2 3" xfId="39790"/>
    <cellStyle name="Moneda 4 5 2 3 3 2 2 3" xfId="13716"/>
    <cellStyle name="Moneda 4 5 2 3 3 2 2 3 2" xfId="31350"/>
    <cellStyle name="Moneda 4 5 2 3 3 2 2 4" xfId="16733"/>
    <cellStyle name="Moneda 4 5 2 3 3 2 2 5" xfId="24933"/>
    <cellStyle name="Moneda 4 5 2 3 3 2 2 6" xfId="36736"/>
    <cellStyle name="Moneda 4 5 2 3 3 2 3" xfId="6743"/>
    <cellStyle name="Moneda 4 5 2 3 3 2 3 2" xfId="19155"/>
    <cellStyle name="Moneda 4 5 2 3 3 2 3 3" xfId="38420"/>
    <cellStyle name="Moneda 4 5 2 3 3 2 4" xfId="12321"/>
    <cellStyle name="Moneda 4 5 2 3 3 2 4 2" xfId="29488"/>
    <cellStyle name="Moneda 4 5 2 3 3 2 5" xfId="15338"/>
    <cellStyle name="Moneda 4 5 2 3 3 2 6" xfId="23064"/>
    <cellStyle name="Moneda 4 5 2 3 3 2 7" xfId="35341"/>
    <cellStyle name="Moneda 4 5 2 3 3 3" xfId="5203"/>
    <cellStyle name="Moneda 4 5 2 3 3 3 2" xfId="8137"/>
    <cellStyle name="Moneda 4 5 2 3 3 3 2 2" xfId="21199"/>
    <cellStyle name="Moneda 4 5 2 3 3 3 2 3" xfId="39789"/>
    <cellStyle name="Moneda 4 5 2 3 3 3 3" xfId="13715"/>
    <cellStyle name="Moneda 4 5 2 3 3 3 3 2" xfId="31349"/>
    <cellStyle name="Moneda 4 5 2 3 3 3 4" xfId="16732"/>
    <cellStyle name="Moneda 4 5 2 3 3 3 5" xfId="24932"/>
    <cellStyle name="Moneda 4 5 2 3 3 3 6" xfId="36735"/>
    <cellStyle name="Moneda 4 5 2 3 3 4" xfId="6742"/>
    <cellStyle name="Moneda 4 5 2 3 3 4 2" xfId="18091"/>
    <cellStyle name="Moneda 4 5 2 3 3 4 3" xfId="37625"/>
    <cellStyle name="Moneda 4 5 2 3 3 5" xfId="12320"/>
    <cellStyle name="Moneda 4 5 2 3 3 5 2" xfId="29487"/>
    <cellStyle name="Moneda 4 5 2 3 3 6" xfId="15337"/>
    <cellStyle name="Moneda 4 5 2 3 3 7" xfId="23063"/>
    <cellStyle name="Moneda 4 5 2 3 3 8" xfId="35340"/>
    <cellStyle name="Moneda 4 5 2 3 4" xfId="1842"/>
    <cellStyle name="Moneda 4 5 2 3 4 2" xfId="2790"/>
    <cellStyle name="Moneda 4 5 2 3 4 2 2" xfId="5206"/>
    <cellStyle name="Moneda 4 5 2 3 4 2 2 2" xfId="8140"/>
    <cellStyle name="Moneda 4 5 2 3 4 2 2 2 2" xfId="21202"/>
    <cellStyle name="Moneda 4 5 2 3 4 2 2 2 3" xfId="39792"/>
    <cellStyle name="Moneda 4 5 2 3 4 2 2 3" xfId="13718"/>
    <cellStyle name="Moneda 4 5 2 3 4 2 2 3 2" xfId="31352"/>
    <cellStyle name="Moneda 4 5 2 3 4 2 2 4" xfId="16735"/>
    <cellStyle name="Moneda 4 5 2 3 4 2 2 5" xfId="24935"/>
    <cellStyle name="Moneda 4 5 2 3 4 2 2 6" xfId="36738"/>
    <cellStyle name="Moneda 4 5 2 3 4 2 3" xfId="6745"/>
    <cellStyle name="Moneda 4 5 2 3 4 2 3 2" xfId="19156"/>
    <cellStyle name="Moneda 4 5 2 3 4 2 3 3" xfId="38421"/>
    <cellStyle name="Moneda 4 5 2 3 4 2 4" xfId="12323"/>
    <cellStyle name="Moneda 4 5 2 3 4 2 4 2" xfId="29490"/>
    <cellStyle name="Moneda 4 5 2 3 4 2 5" xfId="15340"/>
    <cellStyle name="Moneda 4 5 2 3 4 2 6" xfId="23066"/>
    <cellStyle name="Moneda 4 5 2 3 4 2 7" xfId="35343"/>
    <cellStyle name="Moneda 4 5 2 3 4 3" xfId="5205"/>
    <cellStyle name="Moneda 4 5 2 3 4 3 2" xfId="8139"/>
    <cellStyle name="Moneda 4 5 2 3 4 3 2 2" xfId="21201"/>
    <cellStyle name="Moneda 4 5 2 3 4 3 2 3" xfId="39791"/>
    <cellStyle name="Moneda 4 5 2 3 4 3 3" xfId="13717"/>
    <cellStyle name="Moneda 4 5 2 3 4 3 3 2" xfId="31351"/>
    <cellStyle name="Moneda 4 5 2 3 4 3 4" xfId="16734"/>
    <cellStyle name="Moneda 4 5 2 3 4 3 5" xfId="24934"/>
    <cellStyle name="Moneda 4 5 2 3 4 3 6" xfId="36737"/>
    <cellStyle name="Moneda 4 5 2 3 4 4" xfId="6744"/>
    <cellStyle name="Moneda 4 5 2 3 4 4 2" xfId="18321"/>
    <cellStyle name="Moneda 4 5 2 3 4 4 3" xfId="37851"/>
    <cellStyle name="Moneda 4 5 2 3 4 5" xfId="12322"/>
    <cellStyle name="Moneda 4 5 2 3 4 5 2" xfId="29489"/>
    <cellStyle name="Moneda 4 5 2 3 4 6" xfId="15339"/>
    <cellStyle name="Moneda 4 5 2 3 4 7" xfId="23065"/>
    <cellStyle name="Moneda 4 5 2 3 4 8" xfId="35342"/>
    <cellStyle name="Moneda 4 5 2 3 5" xfId="2141"/>
    <cellStyle name="Moneda 4 5 2 3 5 2" xfId="3631"/>
    <cellStyle name="Moneda 4 5 2 3 5 2 2" xfId="5208"/>
    <cellStyle name="Moneda 4 5 2 3 5 2 2 2" xfId="8142"/>
    <cellStyle name="Moneda 4 5 2 3 5 2 2 2 2" xfId="21204"/>
    <cellStyle name="Moneda 4 5 2 3 5 2 2 2 3" xfId="39794"/>
    <cellStyle name="Moneda 4 5 2 3 5 2 2 3" xfId="13720"/>
    <cellStyle name="Moneda 4 5 2 3 5 2 2 3 2" xfId="31354"/>
    <cellStyle name="Moneda 4 5 2 3 5 2 2 4" xfId="16737"/>
    <cellStyle name="Moneda 4 5 2 3 5 2 2 5" xfId="24937"/>
    <cellStyle name="Moneda 4 5 2 3 5 2 2 6" xfId="36740"/>
    <cellStyle name="Moneda 4 5 2 3 5 2 3" xfId="6747"/>
    <cellStyle name="Moneda 4 5 2 3 5 2 3 2" xfId="19819"/>
    <cellStyle name="Moneda 4 5 2 3 5 2 3 3" xfId="38830"/>
    <cellStyle name="Moneda 4 5 2 3 5 2 4" xfId="12325"/>
    <cellStyle name="Moneda 4 5 2 3 5 2 4 2" xfId="29492"/>
    <cellStyle name="Moneda 4 5 2 3 5 2 5" xfId="15342"/>
    <cellStyle name="Moneda 4 5 2 3 5 2 6" xfId="23068"/>
    <cellStyle name="Moneda 4 5 2 3 5 2 7" xfId="35345"/>
    <cellStyle name="Moneda 4 5 2 3 5 3" xfId="5207"/>
    <cellStyle name="Moneda 4 5 2 3 5 3 2" xfId="8141"/>
    <cellStyle name="Moneda 4 5 2 3 5 3 2 2" xfId="21203"/>
    <cellStyle name="Moneda 4 5 2 3 5 3 2 3" xfId="39793"/>
    <cellStyle name="Moneda 4 5 2 3 5 3 3" xfId="13719"/>
    <cellStyle name="Moneda 4 5 2 3 5 3 3 2" xfId="31353"/>
    <cellStyle name="Moneda 4 5 2 3 5 3 4" xfId="16736"/>
    <cellStyle name="Moneda 4 5 2 3 5 3 5" xfId="24936"/>
    <cellStyle name="Moneda 4 5 2 3 5 3 6" xfId="36739"/>
    <cellStyle name="Moneda 4 5 2 3 5 4" xfId="6746"/>
    <cellStyle name="Moneda 4 5 2 3 5 4 2" xfId="18583"/>
    <cellStyle name="Moneda 4 5 2 3 5 4 3" xfId="37982"/>
    <cellStyle name="Moneda 4 5 2 3 5 5" xfId="12324"/>
    <cellStyle name="Moneda 4 5 2 3 5 5 2" xfId="29491"/>
    <cellStyle name="Moneda 4 5 2 3 5 6" xfId="15341"/>
    <cellStyle name="Moneda 4 5 2 3 5 7" xfId="23067"/>
    <cellStyle name="Moneda 4 5 2 3 5 8" xfId="35344"/>
    <cellStyle name="Moneda 4 5 2 3 6" xfId="3632"/>
    <cellStyle name="Moneda 4 5 2 3 6 2" xfId="5209"/>
    <cellStyle name="Moneda 4 5 2 3 6 2 2" xfId="8143"/>
    <cellStyle name="Moneda 4 5 2 3 6 2 2 2" xfId="21205"/>
    <cellStyle name="Moneda 4 5 2 3 6 2 2 3" xfId="39795"/>
    <cellStyle name="Moneda 4 5 2 3 6 2 3" xfId="13721"/>
    <cellStyle name="Moneda 4 5 2 3 6 2 3 2" xfId="31355"/>
    <cellStyle name="Moneda 4 5 2 3 6 2 4" xfId="16738"/>
    <cellStyle name="Moneda 4 5 2 3 6 2 5" xfId="24938"/>
    <cellStyle name="Moneda 4 5 2 3 6 2 6" xfId="36741"/>
    <cellStyle name="Moneda 4 5 2 3 6 3" xfId="6748"/>
    <cellStyle name="Moneda 4 5 2 3 6 3 2" xfId="19820"/>
    <cellStyle name="Moneda 4 5 2 3 6 3 3" xfId="38831"/>
    <cellStyle name="Moneda 4 5 2 3 6 4" xfId="12326"/>
    <cellStyle name="Moneda 4 5 2 3 6 4 2" xfId="29493"/>
    <cellStyle name="Moneda 4 5 2 3 6 5" xfId="15343"/>
    <cellStyle name="Moneda 4 5 2 3 6 6" xfId="23069"/>
    <cellStyle name="Moneda 4 5 2 3 6 7" xfId="35346"/>
    <cellStyle name="Moneda 4 5 2 3 7" xfId="5195"/>
    <cellStyle name="Moneda 4 5 2 3 7 2" xfId="8129"/>
    <cellStyle name="Moneda 4 5 2 3 7 2 2" xfId="21191"/>
    <cellStyle name="Moneda 4 5 2 3 7 2 3" xfId="39781"/>
    <cellStyle name="Moneda 4 5 2 3 7 3" xfId="13707"/>
    <cellStyle name="Moneda 4 5 2 3 7 3 2" xfId="31341"/>
    <cellStyle name="Moneda 4 5 2 3 7 4" xfId="16724"/>
    <cellStyle name="Moneda 4 5 2 3 7 5" xfId="24924"/>
    <cellStyle name="Moneda 4 5 2 3 7 6" xfId="36727"/>
    <cellStyle name="Moneda 4 5 2 3 8" xfId="10046"/>
    <cellStyle name="Moneda 4 5 2 3 8 2" xfId="14369"/>
    <cellStyle name="Moneda 4 5 2 3 8 2 2" xfId="32869"/>
    <cellStyle name="Moneda 4 5 2 3 8 3" xfId="17386"/>
    <cellStyle name="Moneda 4 5 2 3 8 4" xfId="37389"/>
    <cellStyle name="Moneda 4 5 2 3 9" xfId="6734"/>
    <cellStyle name="Moneda 4 5 2 3 9 2" xfId="17987"/>
    <cellStyle name="Moneda 4 5 2 3 9 3" xfId="37560"/>
    <cellStyle name="Moneda 4 5 2 4" xfId="1420"/>
    <cellStyle name="Moneda 4 5 2 4 10" xfId="12327"/>
    <cellStyle name="Moneda 4 5 2 4 10 2" xfId="29494"/>
    <cellStyle name="Moneda 4 5 2 4 11" xfId="15344"/>
    <cellStyle name="Moneda 4 5 2 4 12" xfId="23070"/>
    <cellStyle name="Moneda 4 5 2 4 13" xfId="35347"/>
    <cellStyle name="Moneda 4 5 2 4 2" xfId="1783"/>
    <cellStyle name="Moneda 4 5 2 4 2 10" xfId="15345"/>
    <cellStyle name="Moneda 4 5 2 4 2 11" xfId="23071"/>
    <cellStyle name="Moneda 4 5 2 4 2 12" xfId="35348"/>
    <cellStyle name="Moneda 4 5 2 4 2 2" xfId="2792"/>
    <cellStyle name="Moneda 4 5 2 4 2 2 2" xfId="3633"/>
    <cellStyle name="Moneda 4 5 2 4 2 2 2 2" xfId="5213"/>
    <cellStyle name="Moneda 4 5 2 4 2 2 2 2 2" xfId="8147"/>
    <cellStyle name="Moneda 4 5 2 4 2 2 2 2 2 2" xfId="21209"/>
    <cellStyle name="Moneda 4 5 2 4 2 2 2 2 2 3" xfId="39799"/>
    <cellStyle name="Moneda 4 5 2 4 2 2 2 2 3" xfId="13725"/>
    <cellStyle name="Moneda 4 5 2 4 2 2 2 2 3 2" xfId="31359"/>
    <cellStyle name="Moneda 4 5 2 4 2 2 2 2 4" xfId="16742"/>
    <cellStyle name="Moneda 4 5 2 4 2 2 2 2 5" xfId="24942"/>
    <cellStyle name="Moneda 4 5 2 4 2 2 2 2 6" xfId="36745"/>
    <cellStyle name="Moneda 4 5 2 4 2 2 2 3" xfId="6752"/>
    <cellStyle name="Moneda 4 5 2 4 2 2 2 3 2" xfId="19821"/>
    <cellStyle name="Moneda 4 5 2 4 2 2 2 3 3" xfId="38832"/>
    <cellStyle name="Moneda 4 5 2 4 2 2 2 4" xfId="12330"/>
    <cellStyle name="Moneda 4 5 2 4 2 2 2 4 2" xfId="29497"/>
    <cellStyle name="Moneda 4 5 2 4 2 2 2 5" xfId="15347"/>
    <cellStyle name="Moneda 4 5 2 4 2 2 2 6" xfId="23073"/>
    <cellStyle name="Moneda 4 5 2 4 2 2 2 7" xfId="35350"/>
    <cellStyle name="Moneda 4 5 2 4 2 2 3" xfId="5212"/>
    <cellStyle name="Moneda 4 5 2 4 2 2 3 2" xfId="8146"/>
    <cellStyle name="Moneda 4 5 2 4 2 2 3 2 2" xfId="21208"/>
    <cellStyle name="Moneda 4 5 2 4 2 2 3 2 3" xfId="39798"/>
    <cellStyle name="Moneda 4 5 2 4 2 2 3 3" xfId="13724"/>
    <cellStyle name="Moneda 4 5 2 4 2 2 3 3 2" xfId="31358"/>
    <cellStyle name="Moneda 4 5 2 4 2 2 3 4" xfId="16741"/>
    <cellStyle name="Moneda 4 5 2 4 2 2 3 5" xfId="24941"/>
    <cellStyle name="Moneda 4 5 2 4 2 2 3 6" xfId="36744"/>
    <cellStyle name="Moneda 4 5 2 4 2 2 4" xfId="6751"/>
    <cellStyle name="Moneda 4 5 2 4 2 2 4 2" xfId="19158"/>
    <cellStyle name="Moneda 4 5 2 4 2 2 4 3" xfId="38423"/>
    <cellStyle name="Moneda 4 5 2 4 2 2 5" xfId="12329"/>
    <cellStyle name="Moneda 4 5 2 4 2 2 5 2" xfId="29496"/>
    <cellStyle name="Moneda 4 5 2 4 2 2 6" xfId="15346"/>
    <cellStyle name="Moneda 4 5 2 4 2 2 7" xfId="23072"/>
    <cellStyle name="Moneda 4 5 2 4 2 2 8" xfId="35349"/>
    <cellStyle name="Moneda 4 5 2 4 2 3" xfId="2793"/>
    <cellStyle name="Moneda 4 5 2 4 2 3 2" xfId="3634"/>
    <cellStyle name="Moneda 4 5 2 4 2 3 2 2" xfId="5215"/>
    <cellStyle name="Moneda 4 5 2 4 2 3 2 2 2" xfId="8149"/>
    <cellStyle name="Moneda 4 5 2 4 2 3 2 2 2 2" xfId="21211"/>
    <cellStyle name="Moneda 4 5 2 4 2 3 2 2 2 3" xfId="39801"/>
    <cellStyle name="Moneda 4 5 2 4 2 3 2 2 3" xfId="13727"/>
    <cellStyle name="Moneda 4 5 2 4 2 3 2 2 3 2" xfId="31361"/>
    <cellStyle name="Moneda 4 5 2 4 2 3 2 2 4" xfId="16744"/>
    <cellStyle name="Moneda 4 5 2 4 2 3 2 2 5" xfId="24944"/>
    <cellStyle name="Moneda 4 5 2 4 2 3 2 2 6" xfId="36747"/>
    <cellStyle name="Moneda 4 5 2 4 2 3 2 3" xfId="6754"/>
    <cellStyle name="Moneda 4 5 2 4 2 3 2 3 2" xfId="19822"/>
    <cellStyle name="Moneda 4 5 2 4 2 3 2 3 3" xfId="38833"/>
    <cellStyle name="Moneda 4 5 2 4 2 3 2 4" xfId="12332"/>
    <cellStyle name="Moneda 4 5 2 4 2 3 2 4 2" xfId="29499"/>
    <cellStyle name="Moneda 4 5 2 4 2 3 2 5" xfId="15349"/>
    <cellStyle name="Moneda 4 5 2 4 2 3 2 6" xfId="23075"/>
    <cellStyle name="Moneda 4 5 2 4 2 3 2 7" xfId="35352"/>
    <cellStyle name="Moneda 4 5 2 4 2 3 3" xfId="5214"/>
    <cellStyle name="Moneda 4 5 2 4 2 3 3 2" xfId="8148"/>
    <cellStyle name="Moneda 4 5 2 4 2 3 3 2 2" xfId="21210"/>
    <cellStyle name="Moneda 4 5 2 4 2 3 3 2 3" xfId="39800"/>
    <cellStyle name="Moneda 4 5 2 4 2 3 3 3" xfId="13726"/>
    <cellStyle name="Moneda 4 5 2 4 2 3 3 3 2" xfId="31360"/>
    <cellStyle name="Moneda 4 5 2 4 2 3 3 4" xfId="16743"/>
    <cellStyle name="Moneda 4 5 2 4 2 3 3 5" xfId="24943"/>
    <cellStyle name="Moneda 4 5 2 4 2 3 3 6" xfId="36746"/>
    <cellStyle name="Moneda 4 5 2 4 2 3 4" xfId="6753"/>
    <cellStyle name="Moneda 4 5 2 4 2 3 4 2" xfId="19159"/>
    <cellStyle name="Moneda 4 5 2 4 2 3 4 3" xfId="38424"/>
    <cellStyle name="Moneda 4 5 2 4 2 3 5" xfId="12331"/>
    <cellStyle name="Moneda 4 5 2 4 2 3 5 2" xfId="29498"/>
    <cellStyle name="Moneda 4 5 2 4 2 3 6" xfId="15348"/>
    <cellStyle name="Moneda 4 5 2 4 2 3 7" xfId="23074"/>
    <cellStyle name="Moneda 4 5 2 4 2 3 8" xfId="35351"/>
    <cellStyle name="Moneda 4 5 2 4 2 4" xfId="2794"/>
    <cellStyle name="Moneda 4 5 2 4 2 4 2" xfId="5216"/>
    <cellStyle name="Moneda 4 5 2 4 2 4 2 2" xfId="8150"/>
    <cellStyle name="Moneda 4 5 2 4 2 4 2 2 2" xfId="21212"/>
    <cellStyle name="Moneda 4 5 2 4 2 4 2 2 3" xfId="39802"/>
    <cellStyle name="Moneda 4 5 2 4 2 4 2 3" xfId="13728"/>
    <cellStyle name="Moneda 4 5 2 4 2 4 2 3 2" xfId="31362"/>
    <cellStyle name="Moneda 4 5 2 4 2 4 2 4" xfId="16745"/>
    <cellStyle name="Moneda 4 5 2 4 2 4 2 5" xfId="24945"/>
    <cellStyle name="Moneda 4 5 2 4 2 4 2 6" xfId="36748"/>
    <cellStyle name="Moneda 4 5 2 4 2 4 3" xfId="6755"/>
    <cellStyle name="Moneda 4 5 2 4 2 4 3 2" xfId="19160"/>
    <cellStyle name="Moneda 4 5 2 4 2 4 3 3" xfId="38425"/>
    <cellStyle name="Moneda 4 5 2 4 2 4 4" xfId="12333"/>
    <cellStyle name="Moneda 4 5 2 4 2 4 4 2" xfId="29500"/>
    <cellStyle name="Moneda 4 5 2 4 2 4 5" xfId="15350"/>
    <cellStyle name="Moneda 4 5 2 4 2 4 6" xfId="23076"/>
    <cellStyle name="Moneda 4 5 2 4 2 4 7" xfId="35353"/>
    <cellStyle name="Moneda 4 5 2 4 2 5" xfId="2791"/>
    <cellStyle name="Moneda 4 5 2 4 2 5 2" xfId="5217"/>
    <cellStyle name="Moneda 4 5 2 4 2 5 2 2" xfId="8151"/>
    <cellStyle name="Moneda 4 5 2 4 2 5 2 2 2" xfId="21213"/>
    <cellStyle name="Moneda 4 5 2 4 2 5 2 2 3" xfId="39803"/>
    <cellStyle name="Moneda 4 5 2 4 2 5 2 3" xfId="13729"/>
    <cellStyle name="Moneda 4 5 2 4 2 5 2 3 2" xfId="31363"/>
    <cellStyle name="Moneda 4 5 2 4 2 5 2 4" xfId="16746"/>
    <cellStyle name="Moneda 4 5 2 4 2 5 2 5" xfId="24946"/>
    <cellStyle name="Moneda 4 5 2 4 2 5 2 6" xfId="36749"/>
    <cellStyle name="Moneda 4 5 2 4 2 5 3" xfId="6756"/>
    <cellStyle name="Moneda 4 5 2 4 2 5 3 2" xfId="19157"/>
    <cellStyle name="Moneda 4 5 2 4 2 5 3 3" xfId="38422"/>
    <cellStyle name="Moneda 4 5 2 4 2 5 4" xfId="12334"/>
    <cellStyle name="Moneda 4 5 2 4 2 5 4 2" xfId="29501"/>
    <cellStyle name="Moneda 4 5 2 4 2 5 5" xfId="15351"/>
    <cellStyle name="Moneda 4 5 2 4 2 5 6" xfId="23077"/>
    <cellStyle name="Moneda 4 5 2 4 2 5 7" xfId="35354"/>
    <cellStyle name="Moneda 4 5 2 4 2 6" xfId="5211"/>
    <cellStyle name="Moneda 4 5 2 4 2 6 2" xfId="8145"/>
    <cellStyle name="Moneda 4 5 2 4 2 6 2 2" xfId="21207"/>
    <cellStyle name="Moneda 4 5 2 4 2 6 2 3" xfId="39797"/>
    <cellStyle name="Moneda 4 5 2 4 2 6 3" xfId="13723"/>
    <cellStyle name="Moneda 4 5 2 4 2 6 3 2" xfId="31357"/>
    <cellStyle name="Moneda 4 5 2 4 2 6 4" xfId="16740"/>
    <cellStyle name="Moneda 4 5 2 4 2 6 5" xfId="24940"/>
    <cellStyle name="Moneda 4 5 2 4 2 6 6" xfId="36743"/>
    <cellStyle name="Moneda 4 5 2 4 2 7" xfId="10049"/>
    <cellStyle name="Moneda 4 5 2 4 2 7 2" xfId="14372"/>
    <cellStyle name="Moneda 4 5 2 4 2 7 2 2" xfId="32872"/>
    <cellStyle name="Moneda 4 5 2 4 2 7 3" xfId="17389"/>
    <cellStyle name="Moneda 4 5 2 4 2 7 4" xfId="37392"/>
    <cellStyle name="Moneda 4 5 2 4 2 8" xfId="6750"/>
    <cellStyle name="Moneda 4 5 2 4 2 8 2" xfId="18263"/>
    <cellStyle name="Moneda 4 5 2 4 2 8 3" xfId="37796"/>
    <cellStyle name="Moneda 4 5 2 4 2 9" xfId="12328"/>
    <cellStyle name="Moneda 4 5 2 4 2 9 2" xfId="29495"/>
    <cellStyle name="Moneda 4 5 2 4 3" xfId="1604"/>
    <cellStyle name="Moneda 4 5 2 4 3 2" xfId="2795"/>
    <cellStyle name="Moneda 4 5 2 4 3 2 2" xfId="5219"/>
    <cellStyle name="Moneda 4 5 2 4 3 2 2 2" xfId="8153"/>
    <cellStyle name="Moneda 4 5 2 4 3 2 2 2 2" xfId="21215"/>
    <cellStyle name="Moneda 4 5 2 4 3 2 2 2 3" xfId="39805"/>
    <cellStyle name="Moneda 4 5 2 4 3 2 2 3" xfId="13731"/>
    <cellStyle name="Moneda 4 5 2 4 3 2 2 3 2" xfId="31365"/>
    <cellStyle name="Moneda 4 5 2 4 3 2 2 4" xfId="16748"/>
    <cellStyle name="Moneda 4 5 2 4 3 2 2 5" xfId="24948"/>
    <cellStyle name="Moneda 4 5 2 4 3 2 2 6" xfId="36751"/>
    <cellStyle name="Moneda 4 5 2 4 3 2 3" xfId="6758"/>
    <cellStyle name="Moneda 4 5 2 4 3 2 3 2" xfId="19161"/>
    <cellStyle name="Moneda 4 5 2 4 3 2 3 3" xfId="38426"/>
    <cellStyle name="Moneda 4 5 2 4 3 2 4" xfId="12336"/>
    <cellStyle name="Moneda 4 5 2 4 3 2 4 2" xfId="29503"/>
    <cellStyle name="Moneda 4 5 2 4 3 2 5" xfId="15353"/>
    <cellStyle name="Moneda 4 5 2 4 3 2 6" xfId="23079"/>
    <cellStyle name="Moneda 4 5 2 4 3 2 7" xfId="35356"/>
    <cellStyle name="Moneda 4 5 2 4 3 3" xfId="5218"/>
    <cellStyle name="Moneda 4 5 2 4 3 3 2" xfId="8152"/>
    <cellStyle name="Moneda 4 5 2 4 3 3 2 2" xfId="21214"/>
    <cellStyle name="Moneda 4 5 2 4 3 3 2 3" xfId="39804"/>
    <cellStyle name="Moneda 4 5 2 4 3 3 3" xfId="13730"/>
    <cellStyle name="Moneda 4 5 2 4 3 3 3 2" xfId="31364"/>
    <cellStyle name="Moneda 4 5 2 4 3 3 4" xfId="16747"/>
    <cellStyle name="Moneda 4 5 2 4 3 3 5" xfId="24947"/>
    <cellStyle name="Moneda 4 5 2 4 3 3 6" xfId="36750"/>
    <cellStyle name="Moneda 4 5 2 4 3 4" xfId="6757"/>
    <cellStyle name="Moneda 4 5 2 4 3 4 2" xfId="18086"/>
    <cellStyle name="Moneda 4 5 2 4 3 4 3" xfId="37620"/>
    <cellStyle name="Moneda 4 5 2 4 3 5" xfId="12335"/>
    <cellStyle name="Moneda 4 5 2 4 3 5 2" xfId="29502"/>
    <cellStyle name="Moneda 4 5 2 4 3 6" xfId="15352"/>
    <cellStyle name="Moneda 4 5 2 4 3 7" xfId="23078"/>
    <cellStyle name="Moneda 4 5 2 4 3 8" xfId="35355"/>
    <cellStyle name="Moneda 4 5 2 4 4" xfId="1841"/>
    <cellStyle name="Moneda 4 5 2 4 4 2" xfId="2796"/>
    <cellStyle name="Moneda 4 5 2 4 4 2 2" xfId="5221"/>
    <cellStyle name="Moneda 4 5 2 4 4 2 2 2" xfId="8155"/>
    <cellStyle name="Moneda 4 5 2 4 4 2 2 2 2" xfId="21217"/>
    <cellStyle name="Moneda 4 5 2 4 4 2 2 2 3" xfId="39807"/>
    <cellStyle name="Moneda 4 5 2 4 4 2 2 3" xfId="13733"/>
    <cellStyle name="Moneda 4 5 2 4 4 2 2 3 2" xfId="31367"/>
    <cellStyle name="Moneda 4 5 2 4 4 2 2 4" xfId="16750"/>
    <cellStyle name="Moneda 4 5 2 4 4 2 2 5" xfId="24950"/>
    <cellStyle name="Moneda 4 5 2 4 4 2 2 6" xfId="36753"/>
    <cellStyle name="Moneda 4 5 2 4 4 2 3" xfId="6760"/>
    <cellStyle name="Moneda 4 5 2 4 4 2 3 2" xfId="19162"/>
    <cellStyle name="Moneda 4 5 2 4 4 2 3 3" xfId="38427"/>
    <cellStyle name="Moneda 4 5 2 4 4 2 4" xfId="12338"/>
    <cellStyle name="Moneda 4 5 2 4 4 2 4 2" xfId="29505"/>
    <cellStyle name="Moneda 4 5 2 4 4 2 5" xfId="15355"/>
    <cellStyle name="Moneda 4 5 2 4 4 2 6" xfId="23081"/>
    <cellStyle name="Moneda 4 5 2 4 4 2 7" xfId="35358"/>
    <cellStyle name="Moneda 4 5 2 4 4 3" xfId="5220"/>
    <cellStyle name="Moneda 4 5 2 4 4 3 2" xfId="8154"/>
    <cellStyle name="Moneda 4 5 2 4 4 3 2 2" xfId="21216"/>
    <cellStyle name="Moneda 4 5 2 4 4 3 2 3" xfId="39806"/>
    <cellStyle name="Moneda 4 5 2 4 4 3 3" xfId="13732"/>
    <cellStyle name="Moneda 4 5 2 4 4 3 3 2" xfId="31366"/>
    <cellStyle name="Moneda 4 5 2 4 4 3 4" xfId="16749"/>
    <cellStyle name="Moneda 4 5 2 4 4 3 5" xfId="24949"/>
    <cellStyle name="Moneda 4 5 2 4 4 3 6" xfId="36752"/>
    <cellStyle name="Moneda 4 5 2 4 4 4" xfId="6759"/>
    <cellStyle name="Moneda 4 5 2 4 4 4 2" xfId="18320"/>
    <cellStyle name="Moneda 4 5 2 4 4 4 3" xfId="37850"/>
    <cellStyle name="Moneda 4 5 2 4 4 5" xfId="12337"/>
    <cellStyle name="Moneda 4 5 2 4 4 5 2" xfId="29504"/>
    <cellStyle name="Moneda 4 5 2 4 4 6" xfId="15354"/>
    <cellStyle name="Moneda 4 5 2 4 4 7" xfId="23080"/>
    <cellStyle name="Moneda 4 5 2 4 4 8" xfId="35357"/>
    <cellStyle name="Moneda 4 5 2 4 5" xfId="2142"/>
    <cellStyle name="Moneda 4 5 2 4 5 2" xfId="3635"/>
    <cellStyle name="Moneda 4 5 2 4 5 2 2" xfId="5223"/>
    <cellStyle name="Moneda 4 5 2 4 5 2 2 2" xfId="8157"/>
    <cellStyle name="Moneda 4 5 2 4 5 2 2 2 2" xfId="21219"/>
    <cellStyle name="Moneda 4 5 2 4 5 2 2 2 3" xfId="39809"/>
    <cellStyle name="Moneda 4 5 2 4 5 2 2 3" xfId="13735"/>
    <cellStyle name="Moneda 4 5 2 4 5 2 2 3 2" xfId="31369"/>
    <cellStyle name="Moneda 4 5 2 4 5 2 2 4" xfId="16752"/>
    <cellStyle name="Moneda 4 5 2 4 5 2 2 5" xfId="24952"/>
    <cellStyle name="Moneda 4 5 2 4 5 2 2 6" xfId="36755"/>
    <cellStyle name="Moneda 4 5 2 4 5 2 3" xfId="6762"/>
    <cellStyle name="Moneda 4 5 2 4 5 2 3 2" xfId="19823"/>
    <cellStyle name="Moneda 4 5 2 4 5 2 3 3" xfId="38834"/>
    <cellStyle name="Moneda 4 5 2 4 5 2 4" xfId="12340"/>
    <cellStyle name="Moneda 4 5 2 4 5 2 4 2" xfId="29507"/>
    <cellStyle name="Moneda 4 5 2 4 5 2 5" xfId="15357"/>
    <cellStyle name="Moneda 4 5 2 4 5 2 6" xfId="23083"/>
    <cellStyle name="Moneda 4 5 2 4 5 2 7" xfId="35360"/>
    <cellStyle name="Moneda 4 5 2 4 5 3" xfId="5222"/>
    <cellStyle name="Moneda 4 5 2 4 5 3 2" xfId="8156"/>
    <cellStyle name="Moneda 4 5 2 4 5 3 2 2" xfId="21218"/>
    <cellStyle name="Moneda 4 5 2 4 5 3 2 3" xfId="39808"/>
    <cellStyle name="Moneda 4 5 2 4 5 3 3" xfId="13734"/>
    <cellStyle name="Moneda 4 5 2 4 5 3 3 2" xfId="31368"/>
    <cellStyle name="Moneda 4 5 2 4 5 3 4" xfId="16751"/>
    <cellStyle name="Moneda 4 5 2 4 5 3 5" xfId="24951"/>
    <cellStyle name="Moneda 4 5 2 4 5 3 6" xfId="36754"/>
    <cellStyle name="Moneda 4 5 2 4 5 4" xfId="6761"/>
    <cellStyle name="Moneda 4 5 2 4 5 4 2" xfId="18584"/>
    <cellStyle name="Moneda 4 5 2 4 5 4 3" xfId="37983"/>
    <cellStyle name="Moneda 4 5 2 4 5 5" xfId="12339"/>
    <cellStyle name="Moneda 4 5 2 4 5 5 2" xfId="29506"/>
    <cellStyle name="Moneda 4 5 2 4 5 6" xfId="15356"/>
    <cellStyle name="Moneda 4 5 2 4 5 7" xfId="23082"/>
    <cellStyle name="Moneda 4 5 2 4 5 8" xfId="35359"/>
    <cellStyle name="Moneda 4 5 2 4 6" xfId="3636"/>
    <cellStyle name="Moneda 4 5 2 4 6 2" xfId="5224"/>
    <cellStyle name="Moneda 4 5 2 4 6 2 2" xfId="8158"/>
    <cellStyle name="Moneda 4 5 2 4 6 2 2 2" xfId="21220"/>
    <cellStyle name="Moneda 4 5 2 4 6 2 2 3" xfId="39810"/>
    <cellStyle name="Moneda 4 5 2 4 6 2 3" xfId="13736"/>
    <cellStyle name="Moneda 4 5 2 4 6 2 3 2" xfId="31370"/>
    <cellStyle name="Moneda 4 5 2 4 6 2 4" xfId="16753"/>
    <cellStyle name="Moneda 4 5 2 4 6 2 5" xfId="24953"/>
    <cellStyle name="Moneda 4 5 2 4 6 2 6" xfId="36756"/>
    <cellStyle name="Moneda 4 5 2 4 6 3" xfId="6763"/>
    <cellStyle name="Moneda 4 5 2 4 6 3 2" xfId="19824"/>
    <cellStyle name="Moneda 4 5 2 4 6 3 3" xfId="38835"/>
    <cellStyle name="Moneda 4 5 2 4 6 4" xfId="12341"/>
    <cellStyle name="Moneda 4 5 2 4 6 4 2" xfId="29508"/>
    <cellStyle name="Moneda 4 5 2 4 6 5" xfId="15358"/>
    <cellStyle name="Moneda 4 5 2 4 6 6" xfId="23084"/>
    <cellStyle name="Moneda 4 5 2 4 6 7" xfId="35361"/>
    <cellStyle name="Moneda 4 5 2 4 7" xfId="5210"/>
    <cellStyle name="Moneda 4 5 2 4 7 2" xfId="8144"/>
    <cellStyle name="Moneda 4 5 2 4 7 2 2" xfId="21206"/>
    <cellStyle name="Moneda 4 5 2 4 7 2 3" xfId="39796"/>
    <cellStyle name="Moneda 4 5 2 4 7 3" xfId="13722"/>
    <cellStyle name="Moneda 4 5 2 4 7 3 2" xfId="31356"/>
    <cellStyle name="Moneda 4 5 2 4 7 4" xfId="16739"/>
    <cellStyle name="Moneda 4 5 2 4 7 5" xfId="24939"/>
    <cellStyle name="Moneda 4 5 2 4 7 6" xfId="36742"/>
    <cellStyle name="Moneda 4 5 2 4 8" xfId="10048"/>
    <cellStyle name="Moneda 4 5 2 4 8 2" xfId="14371"/>
    <cellStyle name="Moneda 4 5 2 4 8 2 2" xfId="32871"/>
    <cellStyle name="Moneda 4 5 2 4 8 3" xfId="17388"/>
    <cellStyle name="Moneda 4 5 2 4 8 4" xfId="37391"/>
    <cellStyle name="Moneda 4 5 2 4 9" xfId="6749"/>
    <cellStyle name="Moneda 4 5 2 4 9 2" xfId="17957"/>
    <cellStyle name="Moneda 4 5 2 4 9 3" xfId="37535"/>
    <cellStyle name="Moneda 4 5 2 5" xfId="1778"/>
    <cellStyle name="Moneda 4 5 2 5 10" xfId="12342"/>
    <cellStyle name="Moneda 4 5 2 5 10 2" xfId="29509"/>
    <cellStyle name="Moneda 4 5 2 5 11" xfId="15359"/>
    <cellStyle name="Moneda 4 5 2 5 12" xfId="23085"/>
    <cellStyle name="Moneda 4 5 2 5 13" xfId="35362"/>
    <cellStyle name="Moneda 4 5 2 5 2" xfId="1632"/>
    <cellStyle name="Moneda 4 5 2 5 2 10" xfId="15360"/>
    <cellStyle name="Moneda 4 5 2 5 2 11" xfId="23086"/>
    <cellStyle name="Moneda 4 5 2 5 2 12" xfId="35363"/>
    <cellStyle name="Moneda 4 5 2 5 2 2" xfId="2799"/>
    <cellStyle name="Moneda 4 5 2 5 2 2 2" xfId="3637"/>
    <cellStyle name="Moneda 4 5 2 5 2 2 2 2" xfId="5228"/>
    <cellStyle name="Moneda 4 5 2 5 2 2 2 2 2" xfId="8162"/>
    <cellStyle name="Moneda 4 5 2 5 2 2 2 2 2 2" xfId="21224"/>
    <cellStyle name="Moneda 4 5 2 5 2 2 2 2 2 3" xfId="39814"/>
    <cellStyle name="Moneda 4 5 2 5 2 2 2 2 3" xfId="13740"/>
    <cellStyle name="Moneda 4 5 2 5 2 2 2 2 3 2" xfId="31374"/>
    <cellStyle name="Moneda 4 5 2 5 2 2 2 2 4" xfId="16757"/>
    <cellStyle name="Moneda 4 5 2 5 2 2 2 2 5" xfId="24957"/>
    <cellStyle name="Moneda 4 5 2 5 2 2 2 2 6" xfId="36760"/>
    <cellStyle name="Moneda 4 5 2 5 2 2 2 3" xfId="6767"/>
    <cellStyle name="Moneda 4 5 2 5 2 2 2 3 2" xfId="19825"/>
    <cellStyle name="Moneda 4 5 2 5 2 2 2 3 3" xfId="38836"/>
    <cellStyle name="Moneda 4 5 2 5 2 2 2 4" xfId="12345"/>
    <cellStyle name="Moneda 4 5 2 5 2 2 2 4 2" xfId="29512"/>
    <cellStyle name="Moneda 4 5 2 5 2 2 2 5" xfId="15362"/>
    <cellStyle name="Moneda 4 5 2 5 2 2 2 6" xfId="23088"/>
    <cellStyle name="Moneda 4 5 2 5 2 2 2 7" xfId="35365"/>
    <cellStyle name="Moneda 4 5 2 5 2 2 3" xfId="5227"/>
    <cellStyle name="Moneda 4 5 2 5 2 2 3 2" xfId="8161"/>
    <cellStyle name="Moneda 4 5 2 5 2 2 3 2 2" xfId="21223"/>
    <cellStyle name="Moneda 4 5 2 5 2 2 3 2 3" xfId="39813"/>
    <cellStyle name="Moneda 4 5 2 5 2 2 3 3" xfId="13739"/>
    <cellStyle name="Moneda 4 5 2 5 2 2 3 3 2" xfId="31373"/>
    <cellStyle name="Moneda 4 5 2 5 2 2 3 4" xfId="16756"/>
    <cellStyle name="Moneda 4 5 2 5 2 2 3 5" xfId="24956"/>
    <cellStyle name="Moneda 4 5 2 5 2 2 3 6" xfId="36759"/>
    <cellStyle name="Moneda 4 5 2 5 2 2 4" xfId="6766"/>
    <cellStyle name="Moneda 4 5 2 5 2 2 4 2" xfId="19165"/>
    <cellStyle name="Moneda 4 5 2 5 2 2 4 3" xfId="38430"/>
    <cellStyle name="Moneda 4 5 2 5 2 2 5" xfId="12344"/>
    <cellStyle name="Moneda 4 5 2 5 2 2 5 2" xfId="29511"/>
    <cellStyle name="Moneda 4 5 2 5 2 2 6" xfId="15361"/>
    <cellStyle name="Moneda 4 5 2 5 2 2 7" xfId="23087"/>
    <cellStyle name="Moneda 4 5 2 5 2 2 8" xfId="35364"/>
    <cellStyle name="Moneda 4 5 2 5 2 3" xfId="2800"/>
    <cellStyle name="Moneda 4 5 2 5 2 3 2" xfId="3638"/>
    <cellStyle name="Moneda 4 5 2 5 2 3 2 2" xfId="5230"/>
    <cellStyle name="Moneda 4 5 2 5 2 3 2 2 2" xfId="8164"/>
    <cellStyle name="Moneda 4 5 2 5 2 3 2 2 2 2" xfId="21226"/>
    <cellStyle name="Moneda 4 5 2 5 2 3 2 2 2 3" xfId="39816"/>
    <cellStyle name="Moneda 4 5 2 5 2 3 2 2 3" xfId="13742"/>
    <cellStyle name="Moneda 4 5 2 5 2 3 2 2 3 2" xfId="31376"/>
    <cellStyle name="Moneda 4 5 2 5 2 3 2 2 4" xfId="16759"/>
    <cellStyle name="Moneda 4 5 2 5 2 3 2 2 5" xfId="24959"/>
    <cellStyle name="Moneda 4 5 2 5 2 3 2 2 6" xfId="36762"/>
    <cellStyle name="Moneda 4 5 2 5 2 3 2 3" xfId="6769"/>
    <cellStyle name="Moneda 4 5 2 5 2 3 2 3 2" xfId="19826"/>
    <cellStyle name="Moneda 4 5 2 5 2 3 2 3 3" xfId="38837"/>
    <cellStyle name="Moneda 4 5 2 5 2 3 2 4" xfId="12347"/>
    <cellStyle name="Moneda 4 5 2 5 2 3 2 4 2" xfId="29514"/>
    <cellStyle name="Moneda 4 5 2 5 2 3 2 5" xfId="15364"/>
    <cellStyle name="Moneda 4 5 2 5 2 3 2 6" xfId="23090"/>
    <cellStyle name="Moneda 4 5 2 5 2 3 2 7" xfId="35367"/>
    <cellStyle name="Moneda 4 5 2 5 2 3 3" xfId="5229"/>
    <cellStyle name="Moneda 4 5 2 5 2 3 3 2" xfId="8163"/>
    <cellStyle name="Moneda 4 5 2 5 2 3 3 2 2" xfId="21225"/>
    <cellStyle name="Moneda 4 5 2 5 2 3 3 2 3" xfId="39815"/>
    <cellStyle name="Moneda 4 5 2 5 2 3 3 3" xfId="13741"/>
    <cellStyle name="Moneda 4 5 2 5 2 3 3 3 2" xfId="31375"/>
    <cellStyle name="Moneda 4 5 2 5 2 3 3 4" xfId="16758"/>
    <cellStyle name="Moneda 4 5 2 5 2 3 3 5" xfId="24958"/>
    <cellStyle name="Moneda 4 5 2 5 2 3 3 6" xfId="36761"/>
    <cellStyle name="Moneda 4 5 2 5 2 3 4" xfId="6768"/>
    <cellStyle name="Moneda 4 5 2 5 2 3 4 2" xfId="19166"/>
    <cellStyle name="Moneda 4 5 2 5 2 3 4 3" xfId="38431"/>
    <cellStyle name="Moneda 4 5 2 5 2 3 5" xfId="12346"/>
    <cellStyle name="Moneda 4 5 2 5 2 3 5 2" xfId="29513"/>
    <cellStyle name="Moneda 4 5 2 5 2 3 6" xfId="15363"/>
    <cellStyle name="Moneda 4 5 2 5 2 3 7" xfId="23089"/>
    <cellStyle name="Moneda 4 5 2 5 2 3 8" xfId="35366"/>
    <cellStyle name="Moneda 4 5 2 5 2 4" xfId="2801"/>
    <cellStyle name="Moneda 4 5 2 5 2 4 2" xfId="5231"/>
    <cellStyle name="Moneda 4 5 2 5 2 4 2 2" xfId="8165"/>
    <cellStyle name="Moneda 4 5 2 5 2 4 2 2 2" xfId="21227"/>
    <cellStyle name="Moneda 4 5 2 5 2 4 2 2 3" xfId="39817"/>
    <cellStyle name="Moneda 4 5 2 5 2 4 2 3" xfId="13743"/>
    <cellStyle name="Moneda 4 5 2 5 2 4 2 3 2" xfId="31377"/>
    <cellStyle name="Moneda 4 5 2 5 2 4 2 4" xfId="16760"/>
    <cellStyle name="Moneda 4 5 2 5 2 4 2 5" xfId="24960"/>
    <cellStyle name="Moneda 4 5 2 5 2 4 2 6" xfId="36763"/>
    <cellStyle name="Moneda 4 5 2 5 2 4 3" xfId="6770"/>
    <cellStyle name="Moneda 4 5 2 5 2 4 3 2" xfId="19167"/>
    <cellStyle name="Moneda 4 5 2 5 2 4 3 3" xfId="38432"/>
    <cellStyle name="Moneda 4 5 2 5 2 4 4" xfId="12348"/>
    <cellStyle name="Moneda 4 5 2 5 2 4 4 2" xfId="29515"/>
    <cellStyle name="Moneda 4 5 2 5 2 4 5" xfId="15365"/>
    <cellStyle name="Moneda 4 5 2 5 2 4 6" xfId="23091"/>
    <cellStyle name="Moneda 4 5 2 5 2 4 7" xfId="35368"/>
    <cellStyle name="Moneda 4 5 2 5 2 5" xfId="2798"/>
    <cellStyle name="Moneda 4 5 2 5 2 5 2" xfId="5232"/>
    <cellStyle name="Moneda 4 5 2 5 2 5 2 2" xfId="8166"/>
    <cellStyle name="Moneda 4 5 2 5 2 5 2 2 2" xfId="21228"/>
    <cellStyle name="Moneda 4 5 2 5 2 5 2 2 3" xfId="39818"/>
    <cellStyle name="Moneda 4 5 2 5 2 5 2 3" xfId="13744"/>
    <cellStyle name="Moneda 4 5 2 5 2 5 2 3 2" xfId="31378"/>
    <cellStyle name="Moneda 4 5 2 5 2 5 2 4" xfId="16761"/>
    <cellStyle name="Moneda 4 5 2 5 2 5 2 5" xfId="24961"/>
    <cellStyle name="Moneda 4 5 2 5 2 5 2 6" xfId="36764"/>
    <cellStyle name="Moneda 4 5 2 5 2 5 3" xfId="6771"/>
    <cellStyle name="Moneda 4 5 2 5 2 5 3 2" xfId="19164"/>
    <cellStyle name="Moneda 4 5 2 5 2 5 3 3" xfId="38429"/>
    <cellStyle name="Moneda 4 5 2 5 2 5 4" xfId="12349"/>
    <cellStyle name="Moneda 4 5 2 5 2 5 4 2" xfId="29516"/>
    <cellStyle name="Moneda 4 5 2 5 2 5 5" xfId="15366"/>
    <cellStyle name="Moneda 4 5 2 5 2 5 6" xfId="23092"/>
    <cellStyle name="Moneda 4 5 2 5 2 5 7" xfId="35369"/>
    <cellStyle name="Moneda 4 5 2 5 2 6" xfId="5226"/>
    <cellStyle name="Moneda 4 5 2 5 2 6 2" xfId="8160"/>
    <cellStyle name="Moneda 4 5 2 5 2 6 2 2" xfId="21222"/>
    <cellStyle name="Moneda 4 5 2 5 2 6 2 3" xfId="39812"/>
    <cellStyle name="Moneda 4 5 2 5 2 6 3" xfId="13738"/>
    <cellStyle name="Moneda 4 5 2 5 2 6 3 2" xfId="31372"/>
    <cellStyle name="Moneda 4 5 2 5 2 6 4" xfId="16755"/>
    <cellStyle name="Moneda 4 5 2 5 2 6 5" xfId="24955"/>
    <cellStyle name="Moneda 4 5 2 5 2 6 6" xfId="36758"/>
    <cellStyle name="Moneda 4 5 2 5 2 7" xfId="10051"/>
    <cellStyle name="Moneda 4 5 2 5 2 7 2" xfId="14374"/>
    <cellStyle name="Moneda 4 5 2 5 2 7 2 2" xfId="32874"/>
    <cellStyle name="Moneda 4 5 2 5 2 7 3" xfId="17391"/>
    <cellStyle name="Moneda 4 5 2 5 2 7 4" xfId="37394"/>
    <cellStyle name="Moneda 4 5 2 5 2 8" xfId="6765"/>
    <cellStyle name="Moneda 4 5 2 5 2 8 2" xfId="18114"/>
    <cellStyle name="Moneda 4 5 2 5 2 8 3" xfId="37648"/>
    <cellStyle name="Moneda 4 5 2 5 2 9" xfId="12343"/>
    <cellStyle name="Moneda 4 5 2 5 2 9 2" xfId="29510"/>
    <cellStyle name="Moneda 4 5 2 5 3" xfId="1603"/>
    <cellStyle name="Moneda 4 5 2 5 3 2" xfId="2802"/>
    <cellStyle name="Moneda 4 5 2 5 3 2 2" xfId="5234"/>
    <cellStyle name="Moneda 4 5 2 5 3 2 2 2" xfId="8168"/>
    <cellStyle name="Moneda 4 5 2 5 3 2 2 2 2" xfId="21230"/>
    <cellStyle name="Moneda 4 5 2 5 3 2 2 2 3" xfId="39820"/>
    <cellStyle name="Moneda 4 5 2 5 3 2 2 3" xfId="13746"/>
    <cellStyle name="Moneda 4 5 2 5 3 2 2 3 2" xfId="31380"/>
    <cellStyle name="Moneda 4 5 2 5 3 2 2 4" xfId="16763"/>
    <cellStyle name="Moneda 4 5 2 5 3 2 2 5" xfId="24963"/>
    <cellStyle name="Moneda 4 5 2 5 3 2 2 6" xfId="36766"/>
    <cellStyle name="Moneda 4 5 2 5 3 2 3" xfId="6773"/>
    <cellStyle name="Moneda 4 5 2 5 3 2 3 2" xfId="19168"/>
    <cellStyle name="Moneda 4 5 2 5 3 2 3 3" xfId="38433"/>
    <cellStyle name="Moneda 4 5 2 5 3 2 4" xfId="12351"/>
    <cellStyle name="Moneda 4 5 2 5 3 2 4 2" xfId="29518"/>
    <cellStyle name="Moneda 4 5 2 5 3 2 5" xfId="15368"/>
    <cellStyle name="Moneda 4 5 2 5 3 2 6" xfId="23094"/>
    <cellStyle name="Moneda 4 5 2 5 3 2 7" xfId="35371"/>
    <cellStyle name="Moneda 4 5 2 5 3 3" xfId="5233"/>
    <cellStyle name="Moneda 4 5 2 5 3 3 2" xfId="8167"/>
    <cellStyle name="Moneda 4 5 2 5 3 3 2 2" xfId="21229"/>
    <cellStyle name="Moneda 4 5 2 5 3 3 2 3" xfId="39819"/>
    <cellStyle name="Moneda 4 5 2 5 3 3 3" xfId="13745"/>
    <cellStyle name="Moneda 4 5 2 5 3 3 3 2" xfId="31379"/>
    <cellStyle name="Moneda 4 5 2 5 3 3 4" xfId="16762"/>
    <cellStyle name="Moneda 4 5 2 5 3 3 5" xfId="24962"/>
    <cellStyle name="Moneda 4 5 2 5 3 3 6" xfId="36765"/>
    <cellStyle name="Moneda 4 5 2 5 3 4" xfId="6772"/>
    <cellStyle name="Moneda 4 5 2 5 3 4 2" xfId="18085"/>
    <cellStyle name="Moneda 4 5 2 5 3 4 3" xfId="37619"/>
    <cellStyle name="Moneda 4 5 2 5 3 5" xfId="12350"/>
    <cellStyle name="Moneda 4 5 2 5 3 5 2" xfId="29517"/>
    <cellStyle name="Moneda 4 5 2 5 3 6" xfId="15367"/>
    <cellStyle name="Moneda 4 5 2 5 3 7" xfId="23093"/>
    <cellStyle name="Moneda 4 5 2 5 3 8" xfId="35370"/>
    <cellStyle name="Moneda 4 5 2 5 4" xfId="1840"/>
    <cellStyle name="Moneda 4 5 2 5 4 2" xfId="2803"/>
    <cellStyle name="Moneda 4 5 2 5 4 2 2" xfId="5236"/>
    <cellStyle name="Moneda 4 5 2 5 4 2 2 2" xfId="8170"/>
    <cellStyle name="Moneda 4 5 2 5 4 2 2 2 2" xfId="21232"/>
    <cellStyle name="Moneda 4 5 2 5 4 2 2 2 3" xfId="39822"/>
    <cellStyle name="Moneda 4 5 2 5 4 2 2 3" xfId="13748"/>
    <cellStyle name="Moneda 4 5 2 5 4 2 2 3 2" xfId="31382"/>
    <cellStyle name="Moneda 4 5 2 5 4 2 2 4" xfId="16765"/>
    <cellStyle name="Moneda 4 5 2 5 4 2 2 5" xfId="24965"/>
    <cellStyle name="Moneda 4 5 2 5 4 2 2 6" xfId="36768"/>
    <cellStyle name="Moneda 4 5 2 5 4 2 3" xfId="6775"/>
    <cellStyle name="Moneda 4 5 2 5 4 2 3 2" xfId="19169"/>
    <cellStyle name="Moneda 4 5 2 5 4 2 3 3" xfId="38434"/>
    <cellStyle name="Moneda 4 5 2 5 4 2 4" xfId="12353"/>
    <cellStyle name="Moneda 4 5 2 5 4 2 4 2" xfId="29520"/>
    <cellStyle name="Moneda 4 5 2 5 4 2 5" xfId="15370"/>
    <cellStyle name="Moneda 4 5 2 5 4 2 6" xfId="23096"/>
    <cellStyle name="Moneda 4 5 2 5 4 2 7" xfId="35373"/>
    <cellStyle name="Moneda 4 5 2 5 4 3" xfId="5235"/>
    <cellStyle name="Moneda 4 5 2 5 4 3 2" xfId="8169"/>
    <cellStyle name="Moneda 4 5 2 5 4 3 2 2" xfId="21231"/>
    <cellStyle name="Moneda 4 5 2 5 4 3 2 3" xfId="39821"/>
    <cellStyle name="Moneda 4 5 2 5 4 3 3" xfId="13747"/>
    <cellStyle name="Moneda 4 5 2 5 4 3 3 2" xfId="31381"/>
    <cellStyle name="Moneda 4 5 2 5 4 3 4" xfId="16764"/>
    <cellStyle name="Moneda 4 5 2 5 4 3 5" xfId="24964"/>
    <cellStyle name="Moneda 4 5 2 5 4 3 6" xfId="36767"/>
    <cellStyle name="Moneda 4 5 2 5 4 4" xfId="6774"/>
    <cellStyle name="Moneda 4 5 2 5 4 4 2" xfId="18319"/>
    <cellStyle name="Moneda 4 5 2 5 4 4 3" xfId="37849"/>
    <cellStyle name="Moneda 4 5 2 5 4 5" xfId="12352"/>
    <cellStyle name="Moneda 4 5 2 5 4 5 2" xfId="29519"/>
    <cellStyle name="Moneda 4 5 2 5 4 6" xfId="15369"/>
    <cellStyle name="Moneda 4 5 2 5 4 7" xfId="23095"/>
    <cellStyle name="Moneda 4 5 2 5 4 8" xfId="35372"/>
    <cellStyle name="Moneda 4 5 2 5 5" xfId="2143"/>
    <cellStyle name="Moneda 4 5 2 5 5 2" xfId="2804"/>
    <cellStyle name="Moneda 4 5 2 5 5 2 2" xfId="5238"/>
    <cellStyle name="Moneda 4 5 2 5 5 2 2 2" xfId="8172"/>
    <cellStyle name="Moneda 4 5 2 5 5 2 2 2 2" xfId="21234"/>
    <cellStyle name="Moneda 4 5 2 5 5 2 2 2 3" xfId="39824"/>
    <cellStyle name="Moneda 4 5 2 5 5 2 2 3" xfId="13750"/>
    <cellStyle name="Moneda 4 5 2 5 5 2 2 3 2" xfId="31384"/>
    <cellStyle name="Moneda 4 5 2 5 5 2 2 4" xfId="16767"/>
    <cellStyle name="Moneda 4 5 2 5 5 2 2 5" xfId="24967"/>
    <cellStyle name="Moneda 4 5 2 5 5 2 2 6" xfId="36770"/>
    <cellStyle name="Moneda 4 5 2 5 5 2 3" xfId="6777"/>
    <cellStyle name="Moneda 4 5 2 5 5 2 3 2" xfId="19170"/>
    <cellStyle name="Moneda 4 5 2 5 5 2 3 3" xfId="38435"/>
    <cellStyle name="Moneda 4 5 2 5 5 2 4" xfId="12355"/>
    <cellStyle name="Moneda 4 5 2 5 5 2 4 2" xfId="29522"/>
    <cellStyle name="Moneda 4 5 2 5 5 2 5" xfId="15372"/>
    <cellStyle name="Moneda 4 5 2 5 5 2 6" xfId="23098"/>
    <cellStyle name="Moneda 4 5 2 5 5 2 7" xfId="35375"/>
    <cellStyle name="Moneda 4 5 2 5 5 3" xfId="5237"/>
    <cellStyle name="Moneda 4 5 2 5 5 3 2" xfId="8171"/>
    <cellStyle name="Moneda 4 5 2 5 5 3 2 2" xfId="21233"/>
    <cellStyle name="Moneda 4 5 2 5 5 3 2 3" xfId="39823"/>
    <cellStyle name="Moneda 4 5 2 5 5 3 3" xfId="13749"/>
    <cellStyle name="Moneda 4 5 2 5 5 3 3 2" xfId="31383"/>
    <cellStyle name="Moneda 4 5 2 5 5 3 4" xfId="16766"/>
    <cellStyle name="Moneda 4 5 2 5 5 3 5" xfId="24966"/>
    <cellStyle name="Moneda 4 5 2 5 5 3 6" xfId="36769"/>
    <cellStyle name="Moneda 4 5 2 5 5 4" xfId="6776"/>
    <cellStyle name="Moneda 4 5 2 5 5 4 2" xfId="18585"/>
    <cellStyle name="Moneda 4 5 2 5 5 4 3" xfId="37984"/>
    <cellStyle name="Moneda 4 5 2 5 5 5" xfId="12354"/>
    <cellStyle name="Moneda 4 5 2 5 5 5 2" xfId="29521"/>
    <cellStyle name="Moneda 4 5 2 5 5 6" xfId="15371"/>
    <cellStyle name="Moneda 4 5 2 5 5 7" xfId="23097"/>
    <cellStyle name="Moneda 4 5 2 5 5 8" xfId="35374"/>
    <cellStyle name="Moneda 4 5 2 5 6" xfId="2797"/>
    <cellStyle name="Moneda 4 5 2 5 6 2" xfId="5239"/>
    <cellStyle name="Moneda 4 5 2 5 6 2 2" xfId="8173"/>
    <cellStyle name="Moneda 4 5 2 5 6 2 2 2" xfId="21235"/>
    <cellStyle name="Moneda 4 5 2 5 6 2 2 3" xfId="39825"/>
    <cellStyle name="Moneda 4 5 2 5 6 2 3" xfId="13751"/>
    <cellStyle name="Moneda 4 5 2 5 6 2 3 2" xfId="31385"/>
    <cellStyle name="Moneda 4 5 2 5 6 2 4" xfId="16768"/>
    <cellStyle name="Moneda 4 5 2 5 6 2 5" xfId="24968"/>
    <cellStyle name="Moneda 4 5 2 5 6 2 6" xfId="36771"/>
    <cellStyle name="Moneda 4 5 2 5 6 3" xfId="6778"/>
    <cellStyle name="Moneda 4 5 2 5 6 3 2" xfId="19163"/>
    <cellStyle name="Moneda 4 5 2 5 6 3 3" xfId="38428"/>
    <cellStyle name="Moneda 4 5 2 5 6 4" xfId="12356"/>
    <cellStyle name="Moneda 4 5 2 5 6 4 2" xfId="29523"/>
    <cellStyle name="Moneda 4 5 2 5 6 5" xfId="15373"/>
    <cellStyle name="Moneda 4 5 2 5 6 6" xfId="23099"/>
    <cellStyle name="Moneda 4 5 2 5 6 7" xfId="35376"/>
    <cellStyle name="Moneda 4 5 2 5 7" xfId="5225"/>
    <cellStyle name="Moneda 4 5 2 5 7 2" xfId="8159"/>
    <cellStyle name="Moneda 4 5 2 5 7 2 2" xfId="21221"/>
    <cellStyle name="Moneda 4 5 2 5 7 2 3" xfId="39811"/>
    <cellStyle name="Moneda 4 5 2 5 7 3" xfId="13737"/>
    <cellStyle name="Moneda 4 5 2 5 7 3 2" xfId="31371"/>
    <cellStyle name="Moneda 4 5 2 5 7 4" xfId="16754"/>
    <cellStyle name="Moneda 4 5 2 5 7 5" xfId="24954"/>
    <cellStyle name="Moneda 4 5 2 5 7 6" xfId="36757"/>
    <cellStyle name="Moneda 4 5 2 5 8" xfId="10050"/>
    <cellStyle name="Moneda 4 5 2 5 8 2" xfId="14373"/>
    <cellStyle name="Moneda 4 5 2 5 8 2 2" xfId="32873"/>
    <cellStyle name="Moneda 4 5 2 5 8 3" xfId="17390"/>
    <cellStyle name="Moneda 4 5 2 5 8 4" xfId="37393"/>
    <cellStyle name="Moneda 4 5 2 5 9" xfId="6764"/>
    <cellStyle name="Moneda 4 5 2 5 9 2" xfId="18258"/>
    <cellStyle name="Moneda 4 5 2 5 9 3" xfId="37791"/>
    <cellStyle name="Moneda 4 5 2 6" xfId="1631"/>
    <cellStyle name="Moneda 4 5 2 6 10" xfId="15374"/>
    <cellStyle name="Moneda 4 5 2 6 11" xfId="33899"/>
    <cellStyle name="Moneda 4 5 2 6 12" xfId="23100"/>
    <cellStyle name="Moneda 4 5 2 6 13" xfId="35377"/>
    <cellStyle name="Moneda 4 5 2 6 2" xfId="1630"/>
    <cellStyle name="Moneda 4 5 2 6 2 10" xfId="23101"/>
    <cellStyle name="Moneda 4 5 2 6 2 11" xfId="35378"/>
    <cellStyle name="Moneda 4 5 2 6 2 2" xfId="2807"/>
    <cellStyle name="Moneda 4 5 2 6 2 2 2" xfId="3639"/>
    <cellStyle name="Moneda 4 5 2 6 2 2 2 2" xfId="5243"/>
    <cellStyle name="Moneda 4 5 2 6 2 2 2 2 2" xfId="8177"/>
    <cellStyle name="Moneda 4 5 2 6 2 2 2 2 2 2" xfId="21239"/>
    <cellStyle name="Moneda 4 5 2 6 2 2 2 2 2 3" xfId="39829"/>
    <cellStyle name="Moneda 4 5 2 6 2 2 2 2 3" xfId="13755"/>
    <cellStyle name="Moneda 4 5 2 6 2 2 2 2 3 2" xfId="31389"/>
    <cellStyle name="Moneda 4 5 2 6 2 2 2 2 4" xfId="16772"/>
    <cellStyle name="Moneda 4 5 2 6 2 2 2 2 5" xfId="24972"/>
    <cellStyle name="Moneda 4 5 2 6 2 2 2 2 6" xfId="36775"/>
    <cellStyle name="Moneda 4 5 2 6 2 2 2 3" xfId="6782"/>
    <cellStyle name="Moneda 4 5 2 6 2 2 2 3 2" xfId="19827"/>
    <cellStyle name="Moneda 4 5 2 6 2 2 2 3 3" xfId="38838"/>
    <cellStyle name="Moneda 4 5 2 6 2 2 2 4" xfId="12360"/>
    <cellStyle name="Moneda 4 5 2 6 2 2 2 4 2" xfId="29527"/>
    <cellStyle name="Moneda 4 5 2 6 2 2 2 5" xfId="15377"/>
    <cellStyle name="Moneda 4 5 2 6 2 2 2 6" xfId="23103"/>
    <cellStyle name="Moneda 4 5 2 6 2 2 2 7" xfId="35380"/>
    <cellStyle name="Moneda 4 5 2 6 2 2 3" xfId="5242"/>
    <cellStyle name="Moneda 4 5 2 6 2 2 3 2" xfId="8176"/>
    <cellStyle name="Moneda 4 5 2 6 2 2 3 2 2" xfId="21238"/>
    <cellStyle name="Moneda 4 5 2 6 2 2 3 2 3" xfId="39828"/>
    <cellStyle name="Moneda 4 5 2 6 2 2 3 3" xfId="13754"/>
    <cellStyle name="Moneda 4 5 2 6 2 2 3 3 2" xfId="31388"/>
    <cellStyle name="Moneda 4 5 2 6 2 2 3 4" xfId="16771"/>
    <cellStyle name="Moneda 4 5 2 6 2 2 3 5" xfId="24971"/>
    <cellStyle name="Moneda 4 5 2 6 2 2 3 6" xfId="36774"/>
    <cellStyle name="Moneda 4 5 2 6 2 2 4" xfId="6781"/>
    <cellStyle name="Moneda 4 5 2 6 2 2 4 2" xfId="19173"/>
    <cellStyle name="Moneda 4 5 2 6 2 2 4 3" xfId="38438"/>
    <cellStyle name="Moneda 4 5 2 6 2 2 5" xfId="12359"/>
    <cellStyle name="Moneda 4 5 2 6 2 2 5 2" xfId="29526"/>
    <cellStyle name="Moneda 4 5 2 6 2 2 6" xfId="15376"/>
    <cellStyle name="Moneda 4 5 2 6 2 2 7" xfId="23102"/>
    <cellStyle name="Moneda 4 5 2 6 2 2 8" xfId="35379"/>
    <cellStyle name="Moneda 4 5 2 6 2 3" xfId="2806"/>
    <cellStyle name="Moneda 4 5 2 6 2 3 2" xfId="5244"/>
    <cellStyle name="Moneda 4 5 2 6 2 3 2 2" xfId="8178"/>
    <cellStyle name="Moneda 4 5 2 6 2 3 2 2 2" xfId="21240"/>
    <cellStyle name="Moneda 4 5 2 6 2 3 2 2 3" xfId="39830"/>
    <cellStyle name="Moneda 4 5 2 6 2 3 2 3" xfId="13756"/>
    <cellStyle name="Moneda 4 5 2 6 2 3 2 3 2" xfId="31390"/>
    <cellStyle name="Moneda 4 5 2 6 2 3 2 4" xfId="16773"/>
    <cellStyle name="Moneda 4 5 2 6 2 3 2 5" xfId="24973"/>
    <cellStyle name="Moneda 4 5 2 6 2 3 2 6" xfId="36776"/>
    <cellStyle name="Moneda 4 5 2 6 2 3 3" xfId="6783"/>
    <cellStyle name="Moneda 4 5 2 6 2 3 3 2" xfId="19172"/>
    <cellStyle name="Moneda 4 5 2 6 2 3 3 3" xfId="38437"/>
    <cellStyle name="Moneda 4 5 2 6 2 3 4" xfId="12361"/>
    <cellStyle name="Moneda 4 5 2 6 2 3 4 2" xfId="29528"/>
    <cellStyle name="Moneda 4 5 2 6 2 3 5" xfId="15378"/>
    <cellStyle name="Moneda 4 5 2 6 2 3 6" xfId="23104"/>
    <cellStyle name="Moneda 4 5 2 6 2 3 7" xfId="35381"/>
    <cellStyle name="Moneda 4 5 2 6 2 4" xfId="5241"/>
    <cellStyle name="Moneda 4 5 2 6 2 4 2" xfId="8175"/>
    <cellStyle name="Moneda 4 5 2 6 2 4 2 2" xfId="21237"/>
    <cellStyle name="Moneda 4 5 2 6 2 4 2 3" xfId="39827"/>
    <cellStyle name="Moneda 4 5 2 6 2 4 3" xfId="13753"/>
    <cellStyle name="Moneda 4 5 2 6 2 4 3 2" xfId="31387"/>
    <cellStyle name="Moneda 4 5 2 6 2 4 4" xfId="16770"/>
    <cellStyle name="Moneda 4 5 2 6 2 4 5" xfId="24970"/>
    <cellStyle name="Moneda 4 5 2 6 2 4 6" xfId="36773"/>
    <cellStyle name="Moneda 4 5 2 6 2 5" xfId="10053"/>
    <cellStyle name="Moneda 4 5 2 6 2 5 2" xfId="14376"/>
    <cellStyle name="Moneda 4 5 2 6 2 5 2 2" xfId="32876"/>
    <cellStyle name="Moneda 4 5 2 6 2 5 3" xfId="17393"/>
    <cellStyle name="Moneda 4 5 2 6 2 5 4" xfId="37396"/>
    <cellStyle name="Moneda 4 5 2 6 2 6" xfId="6780"/>
    <cellStyle name="Moneda 4 5 2 6 2 6 2" xfId="18112"/>
    <cellStyle name="Moneda 4 5 2 6 2 6 3" xfId="37646"/>
    <cellStyle name="Moneda 4 5 2 6 2 7" xfId="12358"/>
    <cellStyle name="Moneda 4 5 2 6 2 7 2" xfId="29525"/>
    <cellStyle name="Moneda 4 5 2 6 2 8" xfId="15375"/>
    <cellStyle name="Moneda 4 5 2 6 2 9" xfId="33898"/>
    <cellStyle name="Moneda 4 5 2 6 3" xfId="1597"/>
    <cellStyle name="Moneda 4 5 2 6 3 2" xfId="2808"/>
    <cellStyle name="Moneda 4 5 2 6 3 2 2" xfId="5246"/>
    <cellStyle name="Moneda 4 5 2 6 3 2 2 2" xfId="8180"/>
    <cellStyle name="Moneda 4 5 2 6 3 2 2 2 2" xfId="21242"/>
    <cellStyle name="Moneda 4 5 2 6 3 2 2 2 3" xfId="39832"/>
    <cellStyle name="Moneda 4 5 2 6 3 2 2 3" xfId="13758"/>
    <cellStyle name="Moneda 4 5 2 6 3 2 2 3 2" xfId="31392"/>
    <cellStyle name="Moneda 4 5 2 6 3 2 2 4" xfId="16775"/>
    <cellStyle name="Moneda 4 5 2 6 3 2 2 5" xfId="24975"/>
    <cellStyle name="Moneda 4 5 2 6 3 2 2 6" xfId="36778"/>
    <cellStyle name="Moneda 4 5 2 6 3 2 3" xfId="6785"/>
    <cellStyle name="Moneda 4 5 2 6 3 2 3 2" xfId="19174"/>
    <cellStyle name="Moneda 4 5 2 6 3 2 3 3" xfId="38439"/>
    <cellStyle name="Moneda 4 5 2 6 3 2 4" xfId="12363"/>
    <cellStyle name="Moneda 4 5 2 6 3 2 4 2" xfId="29530"/>
    <cellStyle name="Moneda 4 5 2 6 3 2 5" xfId="15380"/>
    <cellStyle name="Moneda 4 5 2 6 3 2 6" xfId="23106"/>
    <cellStyle name="Moneda 4 5 2 6 3 2 7" xfId="35383"/>
    <cellStyle name="Moneda 4 5 2 6 3 3" xfId="5245"/>
    <cellStyle name="Moneda 4 5 2 6 3 3 2" xfId="8179"/>
    <cellStyle name="Moneda 4 5 2 6 3 3 2 2" xfId="21241"/>
    <cellStyle name="Moneda 4 5 2 6 3 3 2 3" xfId="39831"/>
    <cellStyle name="Moneda 4 5 2 6 3 3 3" xfId="13757"/>
    <cellStyle name="Moneda 4 5 2 6 3 3 3 2" xfId="31391"/>
    <cellStyle name="Moneda 4 5 2 6 3 3 4" xfId="16774"/>
    <cellStyle name="Moneda 4 5 2 6 3 3 5" xfId="24974"/>
    <cellStyle name="Moneda 4 5 2 6 3 3 6" xfId="36777"/>
    <cellStyle name="Moneda 4 5 2 6 3 4" xfId="6784"/>
    <cellStyle name="Moneda 4 5 2 6 3 4 2" xfId="18079"/>
    <cellStyle name="Moneda 4 5 2 6 3 4 3" xfId="37613"/>
    <cellStyle name="Moneda 4 5 2 6 3 5" xfId="12362"/>
    <cellStyle name="Moneda 4 5 2 6 3 5 2" xfId="29529"/>
    <cellStyle name="Moneda 4 5 2 6 3 6" xfId="15379"/>
    <cellStyle name="Moneda 4 5 2 6 3 7" xfId="23105"/>
    <cellStyle name="Moneda 4 5 2 6 3 8" xfId="35382"/>
    <cellStyle name="Moneda 4 5 2 6 4" xfId="2809"/>
    <cellStyle name="Moneda 4 5 2 6 4 2" xfId="5247"/>
    <cellStyle name="Moneda 4 5 2 6 4 2 2" xfId="8181"/>
    <cellStyle name="Moneda 4 5 2 6 4 2 2 2" xfId="21243"/>
    <cellStyle name="Moneda 4 5 2 6 4 2 2 3" xfId="39833"/>
    <cellStyle name="Moneda 4 5 2 6 4 2 3" xfId="13759"/>
    <cellStyle name="Moneda 4 5 2 6 4 2 3 2" xfId="31393"/>
    <cellStyle name="Moneda 4 5 2 6 4 2 4" xfId="16776"/>
    <cellStyle name="Moneda 4 5 2 6 4 2 5" xfId="24976"/>
    <cellStyle name="Moneda 4 5 2 6 4 2 6" xfId="36779"/>
    <cellStyle name="Moneda 4 5 2 6 4 3" xfId="6786"/>
    <cellStyle name="Moneda 4 5 2 6 4 3 2" xfId="19175"/>
    <cellStyle name="Moneda 4 5 2 6 4 3 3" xfId="38440"/>
    <cellStyle name="Moneda 4 5 2 6 4 4" xfId="12364"/>
    <cellStyle name="Moneda 4 5 2 6 4 4 2" xfId="29531"/>
    <cellStyle name="Moneda 4 5 2 6 4 5" xfId="15381"/>
    <cellStyle name="Moneda 4 5 2 6 4 6" xfId="23107"/>
    <cellStyle name="Moneda 4 5 2 6 4 7" xfId="35384"/>
    <cellStyle name="Moneda 4 5 2 6 5" xfId="2805"/>
    <cellStyle name="Moneda 4 5 2 6 5 2" xfId="5248"/>
    <cellStyle name="Moneda 4 5 2 6 5 2 2" xfId="8182"/>
    <cellStyle name="Moneda 4 5 2 6 5 2 2 2" xfId="21244"/>
    <cellStyle name="Moneda 4 5 2 6 5 2 2 3" xfId="39834"/>
    <cellStyle name="Moneda 4 5 2 6 5 2 3" xfId="13760"/>
    <cellStyle name="Moneda 4 5 2 6 5 2 3 2" xfId="31394"/>
    <cellStyle name="Moneda 4 5 2 6 5 2 4" xfId="16777"/>
    <cellStyle name="Moneda 4 5 2 6 5 2 5" xfId="24977"/>
    <cellStyle name="Moneda 4 5 2 6 5 2 6" xfId="36780"/>
    <cellStyle name="Moneda 4 5 2 6 5 3" xfId="6787"/>
    <cellStyle name="Moneda 4 5 2 6 5 3 2" xfId="19171"/>
    <cellStyle name="Moneda 4 5 2 6 5 3 3" xfId="38436"/>
    <cellStyle name="Moneda 4 5 2 6 5 4" xfId="12365"/>
    <cellStyle name="Moneda 4 5 2 6 5 4 2" xfId="29532"/>
    <cellStyle name="Moneda 4 5 2 6 5 5" xfId="15382"/>
    <cellStyle name="Moneda 4 5 2 6 5 6" xfId="23108"/>
    <cellStyle name="Moneda 4 5 2 6 5 7" xfId="35385"/>
    <cellStyle name="Moneda 4 5 2 6 6" xfId="5240"/>
    <cellStyle name="Moneda 4 5 2 6 6 2" xfId="8174"/>
    <cellStyle name="Moneda 4 5 2 6 6 2 2" xfId="21236"/>
    <cellStyle name="Moneda 4 5 2 6 6 2 3" xfId="39826"/>
    <cellStyle name="Moneda 4 5 2 6 6 3" xfId="13752"/>
    <cellStyle name="Moneda 4 5 2 6 6 3 2" xfId="31386"/>
    <cellStyle name="Moneda 4 5 2 6 6 4" xfId="16769"/>
    <cellStyle name="Moneda 4 5 2 6 6 5" xfId="24969"/>
    <cellStyle name="Moneda 4 5 2 6 6 6" xfId="36772"/>
    <cellStyle name="Moneda 4 5 2 6 7" xfId="10052"/>
    <cellStyle name="Moneda 4 5 2 6 7 2" xfId="14375"/>
    <cellStyle name="Moneda 4 5 2 6 7 2 2" xfId="32875"/>
    <cellStyle name="Moneda 4 5 2 6 7 3" xfId="17392"/>
    <cellStyle name="Moneda 4 5 2 6 7 4" xfId="37395"/>
    <cellStyle name="Moneda 4 5 2 6 8" xfId="6779"/>
    <cellStyle name="Moneda 4 5 2 6 8 2" xfId="18113"/>
    <cellStyle name="Moneda 4 5 2 6 8 3" xfId="37647"/>
    <cellStyle name="Moneda 4 5 2 6 9" xfId="12357"/>
    <cellStyle name="Moneda 4 5 2 6 9 2" xfId="29524"/>
    <cellStyle name="Moneda 4 5 2 7" xfId="1629"/>
    <cellStyle name="Moneda 4 5 2 7 10" xfId="35386"/>
    <cellStyle name="Moneda 4 5 2 7 2" xfId="2811"/>
    <cellStyle name="Moneda 4 5 2 7 2 2" xfId="3640"/>
    <cellStyle name="Moneda 4 5 2 7 2 2 2" xfId="5251"/>
    <cellStyle name="Moneda 4 5 2 7 2 2 2 2" xfId="8185"/>
    <cellStyle name="Moneda 4 5 2 7 2 2 2 2 2" xfId="21247"/>
    <cellStyle name="Moneda 4 5 2 7 2 2 2 2 3" xfId="39837"/>
    <cellStyle name="Moneda 4 5 2 7 2 2 2 3" xfId="13763"/>
    <cellStyle name="Moneda 4 5 2 7 2 2 2 3 2" xfId="31397"/>
    <cellStyle name="Moneda 4 5 2 7 2 2 2 4" xfId="16780"/>
    <cellStyle name="Moneda 4 5 2 7 2 2 2 5" xfId="24980"/>
    <cellStyle name="Moneda 4 5 2 7 2 2 2 6" xfId="36783"/>
    <cellStyle name="Moneda 4 5 2 7 2 2 3" xfId="6790"/>
    <cellStyle name="Moneda 4 5 2 7 2 2 3 2" xfId="19828"/>
    <cellStyle name="Moneda 4 5 2 7 2 2 3 3" xfId="38839"/>
    <cellStyle name="Moneda 4 5 2 7 2 2 4" xfId="12368"/>
    <cellStyle name="Moneda 4 5 2 7 2 2 4 2" xfId="29535"/>
    <cellStyle name="Moneda 4 5 2 7 2 2 5" xfId="15385"/>
    <cellStyle name="Moneda 4 5 2 7 2 2 6" xfId="23111"/>
    <cellStyle name="Moneda 4 5 2 7 2 2 7" xfId="35388"/>
    <cellStyle name="Moneda 4 5 2 7 2 3" xfId="5250"/>
    <cellStyle name="Moneda 4 5 2 7 2 3 2" xfId="8184"/>
    <cellStyle name="Moneda 4 5 2 7 2 3 2 2" xfId="21246"/>
    <cellStyle name="Moneda 4 5 2 7 2 3 2 3" xfId="39836"/>
    <cellStyle name="Moneda 4 5 2 7 2 3 3" xfId="13762"/>
    <cellStyle name="Moneda 4 5 2 7 2 3 3 2" xfId="31396"/>
    <cellStyle name="Moneda 4 5 2 7 2 3 4" xfId="16779"/>
    <cellStyle name="Moneda 4 5 2 7 2 3 5" xfId="24979"/>
    <cellStyle name="Moneda 4 5 2 7 2 3 6" xfId="36782"/>
    <cellStyle name="Moneda 4 5 2 7 2 4" xfId="6789"/>
    <cellStyle name="Moneda 4 5 2 7 2 4 2" xfId="19177"/>
    <cellStyle name="Moneda 4 5 2 7 2 4 3" xfId="38442"/>
    <cellStyle name="Moneda 4 5 2 7 2 5" xfId="12367"/>
    <cellStyle name="Moneda 4 5 2 7 2 5 2" xfId="29534"/>
    <cellStyle name="Moneda 4 5 2 7 2 6" xfId="15384"/>
    <cellStyle name="Moneda 4 5 2 7 2 7" xfId="23110"/>
    <cellStyle name="Moneda 4 5 2 7 2 8" xfId="35387"/>
    <cellStyle name="Moneda 4 5 2 7 3" xfId="2810"/>
    <cellStyle name="Moneda 4 5 2 7 3 2" xfId="5252"/>
    <cellStyle name="Moneda 4 5 2 7 3 2 2" xfId="8186"/>
    <cellStyle name="Moneda 4 5 2 7 3 2 2 2" xfId="21248"/>
    <cellStyle name="Moneda 4 5 2 7 3 2 2 3" xfId="39838"/>
    <cellStyle name="Moneda 4 5 2 7 3 2 3" xfId="13764"/>
    <cellStyle name="Moneda 4 5 2 7 3 2 3 2" xfId="31398"/>
    <cellStyle name="Moneda 4 5 2 7 3 2 4" xfId="16781"/>
    <cellStyle name="Moneda 4 5 2 7 3 2 5" xfId="24981"/>
    <cellStyle name="Moneda 4 5 2 7 3 2 6" xfId="36784"/>
    <cellStyle name="Moneda 4 5 2 7 3 3" xfId="6791"/>
    <cellStyle name="Moneda 4 5 2 7 3 3 2" xfId="19176"/>
    <cellStyle name="Moneda 4 5 2 7 3 3 3" xfId="38441"/>
    <cellStyle name="Moneda 4 5 2 7 3 4" xfId="12369"/>
    <cellStyle name="Moneda 4 5 2 7 3 4 2" xfId="29536"/>
    <cellStyle name="Moneda 4 5 2 7 3 5" xfId="15386"/>
    <cellStyle name="Moneda 4 5 2 7 3 6" xfId="23112"/>
    <cellStyle name="Moneda 4 5 2 7 3 7" xfId="35389"/>
    <cellStyle name="Moneda 4 5 2 7 4" xfId="5249"/>
    <cellStyle name="Moneda 4 5 2 7 4 2" xfId="8183"/>
    <cellStyle name="Moneda 4 5 2 7 4 2 2" xfId="21245"/>
    <cellStyle name="Moneda 4 5 2 7 4 2 3" xfId="39835"/>
    <cellStyle name="Moneda 4 5 2 7 4 3" xfId="13761"/>
    <cellStyle name="Moneda 4 5 2 7 4 3 2" xfId="31395"/>
    <cellStyle name="Moneda 4 5 2 7 4 4" xfId="16778"/>
    <cellStyle name="Moneda 4 5 2 7 4 5" xfId="24978"/>
    <cellStyle name="Moneda 4 5 2 7 4 6" xfId="36781"/>
    <cellStyle name="Moneda 4 5 2 7 5" xfId="10054"/>
    <cellStyle name="Moneda 4 5 2 7 5 2" xfId="14377"/>
    <cellStyle name="Moneda 4 5 2 7 5 2 2" xfId="32877"/>
    <cellStyle name="Moneda 4 5 2 7 5 3" xfId="17394"/>
    <cellStyle name="Moneda 4 5 2 7 5 4" xfId="37397"/>
    <cellStyle name="Moneda 4 5 2 7 6" xfId="6788"/>
    <cellStyle name="Moneda 4 5 2 7 6 2" xfId="18111"/>
    <cellStyle name="Moneda 4 5 2 7 6 3" xfId="37645"/>
    <cellStyle name="Moneda 4 5 2 7 7" xfId="12366"/>
    <cellStyle name="Moneda 4 5 2 7 7 2" xfId="29533"/>
    <cellStyle name="Moneda 4 5 2 7 8" xfId="15383"/>
    <cellStyle name="Moneda 4 5 2 7 9" xfId="23109"/>
    <cellStyle name="Moneda 4 5 2 8" xfId="1596"/>
    <cellStyle name="Moneda 4 5 2 8 2" xfId="2812"/>
    <cellStyle name="Moneda 4 5 2 8 2 2" xfId="5254"/>
    <cellStyle name="Moneda 4 5 2 8 2 2 2" xfId="8188"/>
    <cellStyle name="Moneda 4 5 2 8 2 2 2 2" xfId="21250"/>
    <cellStyle name="Moneda 4 5 2 8 2 2 2 3" xfId="39840"/>
    <cellStyle name="Moneda 4 5 2 8 2 2 3" xfId="13766"/>
    <cellStyle name="Moneda 4 5 2 8 2 2 3 2" xfId="31400"/>
    <cellStyle name="Moneda 4 5 2 8 2 2 4" xfId="16783"/>
    <cellStyle name="Moneda 4 5 2 8 2 2 5" xfId="24983"/>
    <cellStyle name="Moneda 4 5 2 8 2 2 6" xfId="36786"/>
    <cellStyle name="Moneda 4 5 2 8 2 3" xfId="6793"/>
    <cellStyle name="Moneda 4 5 2 8 2 3 2" xfId="19178"/>
    <cellStyle name="Moneda 4 5 2 8 2 3 3" xfId="38443"/>
    <cellStyle name="Moneda 4 5 2 8 2 4" xfId="12371"/>
    <cellStyle name="Moneda 4 5 2 8 2 4 2" xfId="29538"/>
    <cellStyle name="Moneda 4 5 2 8 2 5" xfId="15388"/>
    <cellStyle name="Moneda 4 5 2 8 2 6" xfId="23114"/>
    <cellStyle name="Moneda 4 5 2 8 2 7" xfId="35391"/>
    <cellStyle name="Moneda 4 5 2 8 3" xfId="5253"/>
    <cellStyle name="Moneda 4 5 2 8 3 2" xfId="8187"/>
    <cellStyle name="Moneda 4 5 2 8 3 2 2" xfId="21249"/>
    <cellStyle name="Moneda 4 5 2 8 3 2 3" xfId="39839"/>
    <cellStyle name="Moneda 4 5 2 8 3 3" xfId="13765"/>
    <cellStyle name="Moneda 4 5 2 8 3 3 2" xfId="31399"/>
    <cellStyle name="Moneda 4 5 2 8 3 4" xfId="16782"/>
    <cellStyle name="Moneda 4 5 2 8 3 5" xfId="24982"/>
    <cellStyle name="Moneda 4 5 2 8 3 6" xfId="36785"/>
    <cellStyle name="Moneda 4 5 2 8 4" xfId="6792"/>
    <cellStyle name="Moneda 4 5 2 8 4 2" xfId="18078"/>
    <cellStyle name="Moneda 4 5 2 8 4 3" xfId="37612"/>
    <cellStyle name="Moneda 4 5 2 8 5" xfId="12370"/>
    <cellStyle name="Moneda 4 5 2 8 5 2" xfId="29537"/>
    <cellStyle name="Moneda 4 5 2 8 6" xfId="15387"/>
    <cellStyle name="Moneda 4 5 2 8 7" xfId="23113"/>
    <cellStyle name="Moneda 4 5 2 8 8" xfId="35390"/>
    <cellStyle name="Moneda 4 5 2 9" xfId="1595"/>
    <cellStyle name="Moneda 4 5 2 9 2" xfId="2813"/>
    <cellStyle name="Moneda 4 5 2 9 2 2" xfId="5256"/>
    <cellStyle name="Moneda 4 5 2 9 2 2 2" xfId="8190"/>
    <cellStyle name="Moneda 4 5 2 9 2 2 2 2" xfId="21252"/>
    <cellStyle name="Moneda 4 5 2 9 2 2 2 3" xfId="39842"/>
    <cellStyle name="Moneda 4 5 2 9 2 2 3" xfId="13768"/>
    <cellStyle name="Moneda 4 5 2 9 2 2 3 2" xfId="31402"/>
    <cellStyle name="Moneda 4 5 2 9 2 2 4" xfId="16785"/>
    <cellStyle name="Moneda 4 5 2 9 2 2 5" xfId="24985"/>
    <cellStyle name="Moneda 4 5 2 9 2 2 6" xfId="36788"/>
    <cellStyle name="Moneda 4 5 2 9 2 3" xfId="6795"/>
    <cellStyle name="Moneda 4 5 2 9 2 3 2" xfId="19179"/>
    <cellStyle name="Moneda 4 5 2 9 2 3 3" xfId="38444"/>
    <cellStyle name="Moneda 4 5 2 9 2 4" xfId="12373"/>
    <cellStyle name="Moneda 4 5 2 9 2 4 2" xfId="29540"/>
    <cellStyle name="Moneda 4 5 2 9 2 5" xfId="15390"/>
    <cellStyle name="Moneda 4 5 2 9 2 6" xfId="23116"/>
    <cellStyle name="Moneda 4 5 2 9 2 7" xfId="35393"/>
    <cellStyle name="Moneda 4 5 2 9 3" xfId="5255"/>
    <cellStyle name="Moneda 4 5 2 9 3 2" xfId="8189"/>
    <cellStyle name="Moneda 4 5 2 9 3 2 2" xfId="21251"/>
    <cellStyle name="Moneda 4 5 2 9 3 2 3" xfId="39841"/>
    <cellStyle name="Moneda 4 5 2 9 3 3" xfId="13767"/>
    <cellStyle name="Moneda 4 5 2 9 3 3 2" xfId="31401"/>
    <cellStyle name="Moneda 4 5 2 9 3 4" xfId="16784"/>
    <cellStyle name="Moneda 4 5 2 9 3 5" xfId="24984"/>
    <cellStyle name="Moneda 4 5 2 9 3 6" xfId="36787"/>
    <cellStyle name="Moneda 4 5 2 9 4" xfId="6794"/>
    <cellStyle name="Moneda 4 5 2 9 4 2" xfId="18077"/>
    <cellStyle name="Moneda 4 5 2 9 4 3" xfId="37611"/>
    <cellStyle name="Moneda 4 5 2 9 5" xfId="12372"/>
    <cellStyle name="Moneda 4 5 2 9 5 2" xfId="29539"/>
    <cellStyle name="Moneda 4 5 2 9 6" xfId="15389"/>
    <cellStyle name="Moneda 4 5 2 9 7" xfId="23115"/>
    <cellStyle name="Moneda 4 5 2 9 8" xfId="35392"/>
    <cellStyle name="Moneda 4 5 20" xfId="15259"/>
    <cellStyle name="Moneda 4 5 21" xfId="22985"/>
    <cellStyle name="Moneda 4 5 22" xfId="35262"/>
    <cellStyle name="Moneda 4 5 3" xfId="1378"/>
    <cellStyle name="Moneda 4 5 3 10" xfId="1839"/>
    <cellStyle name="Moneda 4 5 3 10 2" xfId="5257"/>
    <cellStyle name="Moneda 4 5 3 10 2 2" xfId="21253"/>
    <cellStyle name="Moneda 4 5 3 10 2 3" xfId="39843"/>
    <cellStyle name="Moneda 4 5 3 10 3" xfId="8191"/>
    <cellStyle name="Moneda 4 5 3 10 3 2" xfId="18318"/>
    <cellStyle name="Moneda 4 5 3 10 3 3" xfId="37848"/>
    <cellStyle name="Moneda 4 5 3 10 4" xfId="13769"/>
    <cellStyle name="Moneda 4 5 3 10 4 2" xfId="31403"/>
    <cellStyle name="Moneda 4 5 3 10 5" xfId="16786"/>
    <cellStyle name="Moneda 4 5 3 10 6" xfId="24986"/>
    <cellStyle name="Moneda 4 5 3 10 7" xfId="36789"/>
    <cellStyle name="Moneda 4 5 3 11" xfId="2144"/>
    <cellStyle name="Moneda 4 5 3 11 2" xfId="10055"/>
    <cellStyle name="Moneda 4 5 3 11 2 2" xfId="18586"/>
    <cellStyle name="Moneda 4 5 3 11 2 3" xfId="37985"/>
    <cellStyle name="Moneda 4 5 3 11 3" xfId="14378"/>
    <cellStyle name="Moneda 4 5 3 11 3 2" xfId="32878"/>
    <cellStyle name="Moneda 4 5 3 11 4" xfId="17395"/>
    <cellStyle name="Moneda 4 5 3 11 5" xfId="37398"/>
    <cellStyle name="Moneda 4 5 3 12" xfId="11387"/>
    <cellStyle name="Moneda 4 5 3 12 2" xfId="14464"/>
    <cellStyle name="Moneda 4 5 3 12 2 2" xfId="27164"/>
    <cellStyle name="Moneda 4 5 3 12 3" xfId="17481"/>
    <cellStyle name="Moneda 4 5 3 12 4" xfId="37484"/>
    <cellStyle name="Moneda 4 5 3 13" xfId="6796"/>
    <cellStyle name="Moneda 4 5 3 13 2" xfId="17923"/>
    <cellStyle name="Moneda 4 5 3 13 3" xfId="37504"/>
    <cellStyle name="Moneda 4 5 3 14" xfId="12374"/>
    <cellStyle name="Moneda 4 5 3 14 2" xfId="29541"/>
    <cellStyle name="Moneda 4 5 3 15" xfId="15391"/>
    <cellStyle name="Moneda 4 5 3 16" xfId="23117"/>
    <cellStyle name="Moneda 4 5 3 17" xfId="35394"/>
    <cellStyle name="Moneda 4 5 3 2" xfId="1459"/>
    <cellStyle name="Moneda 4 5 3 2 10" xfId="12375"/>
    <cellStyle name="Moneda 4 5 3 2 10 2" xfId="29542"/>
    <cellStyle name="Moneda 4 5 3 2 11" xfId="15392"/>
    <cellStyle name="Moneda 4 5 3 2 12" xfId="23118"/>
    <cellStyle name="Moneda 4 5 3 2 13" xfId="35395"/>
    <cellStyle name="Moneda 4 5 3 2 2" xfId="1785"/>
    <cellStyle name="Moneda 4 5 3 2 2 10" xfId="15393"/>
    <cellStyle name="Moneda 4 5 3 2 2 11" xfId="23119"/>
    <cellStyle name="Moneda 4 5 3 2 2 12" xfId="35396"/>
    <cellStyle name="Moneda 4 5 3 2 2 2" xfId="2815"/>
    <cellStyle name="Moneda 4 5 3 2 2 2 2" xfId="3641"/>
    <cellStyle name="Moneda 4 5 3 2 2 2 2 2" xfId="5261"/>
    <cellStyle name="Moneda 4 5 3 2 2 2 2 2 2" xfId="8195"/>
    <cellStyle name="Moneda 4 5 3 2 2 2 2 2 2 2" xfId="21257"/>
    <cellStyle name="Moneda 4 5 3 2 2 2 2 2 2 3" xfId="39847"/>
    <cellStyle name="Moneda 4 5 3 2 2 2 2 2 3" xfId="13773"/>
    <cellStyle name="Moneda 4 5 3 2 2 2 2 2 3 2" xfId="31407"/>
    <cellStyle name="Moneda 4 5 3 2 2 2 2 2 4" xfId="16790"/>
    <cellStyle name="Moneda 4 5 3 2 2 2 2 2 5" xfId="24990"/>
    <cellStyle name="Moneda 4 5 3 2 2 2 2 2 6" xfId="36793"/>
    <cellStyle name="Moneda 4 5 3 2 2 2 2 3" xfId="6800"/>
    <cellStyle name="Moneda 4 5 3 2 2 2 2 3 2" xfId="19829"/>
    <cellStyle name="Moneda 4 5 3 2 2 2 2 3 3" xfId="38840"/>
    <cellStyle name="Moneda 4 5 3 2 2 2 2 4" xfId="12378"/>
    <cellStyle name="Moneda 4 5 3 2 2 2 2 4 2" xfId="29545"/>
    <cellStyle name="Moneda 4 5 3 2 2 2 2 5" xfId="15395"/>
    <cellStyle name="Moneda 4 5 3 2 2 2 2 6" xfId="23121"/>
    <cellStyle name="Moneda 4 5 3 2 2 2 2 7" xfId="35398"/>
    <cellStyle name="Moneda 4 5 3 2 2 2 3" xfId="5260"/>
    <cellStyle name="Moneda 4 5 3 2 2 2 3 2" xfId="8194"/>
    <cellStyle name="Moneda 4 5 3 2 2 2 3 2 2" xfId="21256"/>
    <cellStyle name="Moneda 4 5 3 2 2 2 3 2 3" xfId="39846"/>
    <cellStyle name="Moneda 4 5 3 2 2 2 3 3" xfId="13772"/>
    <cellStyle name="Moneda 4 5 3 2 2 2 3 3 2" xfId="31406"/>
    <cellStyle name="Moneda 4 5 3 2 2 2 3 4" xfId="16789"/>
    <cellStyle name="Moneda 4 5 3 2 2 2 3 5" xfId="24989"/>
    <cellStyle name="Moneda 4 5 3 2 2 2 3 6" xfId="36792"/>
    <cellStyle name="Moneda 4 5 3 2 2 2 4" xfId="6799"/>
    <cellStyle name="Moneda 4 5 3 2 2 2 4 2" xfId="19181"/>
    <cellStyle name="Moneda 4 5 3 2 2 2 4 3" xfId="38446"/>
    <cellStyle name="Moneda 4 5 3 2 2 2 5" xfId="12377"/>
    <cellStyle name="Moneda 4 5 3 2 2 2 5 2" xfId="29544"/>
    <cellStyle name="Moneda 4 5 3 2 2 2 6" xfId="15394"/>
    <cellStyle name="Moneda 4 5 3 2 2 2 7" xfId="23120"/>
    <cellStyle name="Moneda 4 5 3 2 2 2 8" xfId="35397"/>
    <cellStyle name="Moneda 4 5 3 2 2 3" xfId="2816"/>
    <cellStyle name="Moneda 4 5 3 2 2 3 2" xfId="3642"/>
    <cellStyle name="Moneda 4 5 3 2 2 3 2 2" xfId="5263"/>
    <cellStyle name="Moneda 4 5 3 2 2 3 2 2 2" xfId="8197"/>
    <cellStyle name="Moneda 4 5 3 2 2 3 2 2 2 2" xfId="21259"/>
    <cellStyle name="Moneda 4 5 3 2 2 3 2 2 2 3" xfId="39849"/>
    <cellStyle name="Moneda 4 5 3 2 2 3 2 2 3" xfId="13775"/>
    <cellStyle name="Moneda 4 5 3 2 2 3 2 2 3 2" xfId="31409"/>
    <cellStyle name="Moneda 4 5 3 2 2 3 2 2 4" xfId="16792"/>
    <cellStyle name="Moneda 4 5 3 2 2 3 2 2 5" xfId="24992"/>
    <cellStyle name="Moneda 4 5 3 2 2 3 2 2 6" xfId="36795"/>
    <cellStyle name="Moneda 4 5 3 2 2 3 2 3" xfId="6802"/>
    <cellStyle name="Moneda 4 5 3 2 2 3 2 3 2" xfId="19830"/>
    <cellStyle name="Moneda 4 5 3 2 2 3 2 3 3" xfId="38841"/>
    <cellStyle name="Moneda 4 5 3 2 2 3 2 4" xfId="12380"/>
    <cellStyle name="Moneda 4 5 3 2 2 3 2 4 2" xfId="29547"/>
    <cellStyle name="Moneda 4 5 3 2 2 3 2 5" xfId="15397"/>
    <cellStyle name="Moneda 4 5 3 2 2 3 2 6" xfId="23123"/>
    <cellStyle name="Moneda 4 5 3 2 2 3 2 7" xfId="35400"/>
    <cellStyle name="Moneda 4 5 3 2 2 3 3" xfId="5262"/>
    <cellStyle name="Moneda 4 5 3 2 2 3 3 2" xfId="8196"/>
    <cellStyle name="Moneda 4 5 3 2 2 3 3 2 2" xfId="21258"/>
    <cellStyle name="Moneda 4 5 3 2 2 3 3 2 3" xfId="39848"/>
    <cellStyle name="Moneda 4 5 3 2 2 3 3 3" xfId="13774"/>
    <cellStyle name="Moneda 4 5 3 2 2 3 3 3 2" xfId="31408"/>
    <cellStyle name="Moneda 4 5 3 2 2 3 3 4" xfId="16791"/>
    <cellStyle name="Moneda 4 5 3 2 2 3 3 5" xfId="24991"/>
    <cellStyle name="Moneda 4 5 3 2 2 3 3 6" xfId="36794"/>
    <cellStyle name="Moneda 4 5 3 2 2 3 4" xfId="6801"/>
    <cellStyle name="Moneda 4 5 3 2 2 3 4 2" xfId="19182"/>
    <cellStyle name="Moneda 4 5 3 2 2 3 4 3" xfId="38447"/>
    <cellStyle name="Moneda 4 5 3 2 2 3 5" xfId="12379"/>
    <cellStyle name="Moneda 4 5 3 2 2 3 5 2" xfId="29546"/>
    <cellStyle name="Moneda 4 5 3 2 2 3 6" xfId="15396"/>
    <cellStyle name="Moneda 4 5 3 2 2 3 7" xfId="23122"/>
    <cellStyle name="Moneda 4 5 3 2 2 3 8" xfId="35399"/>
    <cellStyle name="Moneda 4 5 3 2 2 4" xfId="2817"/>
    <cellStyle name="Moneda 4 5 3 2 2 4 2" xfId="5264"/>
    <cellStyle name="Moneda 4 5 3 2 2 4 2 2" xfId="8198"/>
    <cellStyle name="Moneda 4 5 3 2 2 4 2 2 2" xfId="21260"/>
    <cellStyle name="Moneda 4 5 3 2 2 4 2 2 3" xfId="39850"/>
    <cellStyle name="Moneda 4 5 3 2 2 4 2 3" xfId="13776"/>
    <cellStyle name="Moneda 4 5 3 2 2 4 2 3 2" xfId="31410"/>
    <cellStyle name="Moneda 4 5 3 2 2 4 2 4" xfId="16793"/>
    <cellStyle name="Moneda 4 5 3 2 2 4 2 5" xfId="24993"/>
    <cellStyle name="Moneda 4 5 3 2 2 4 2 6" xfId="36796"/>
    <cellStyle name="Moneda 4 5 3 2 2 4 3" xfId="6803"/>
    <cellStyle name="Moneda 4 5 3 2 2 4 3 2" xfId="19183"/>
    <cellStyle name="Moneda 4 5 3 2 2 4 3 3" xfId="38448"/>
    <cellStyle name="Moneda 4 5 3 2 2 4 4" xfId="12381"/>
    <cellStyle name="Moneda 4 5 3 2 2 4 4 2" xfId="29548"/>
    <cellStyle name="Moneda 4 5 3 2 2 4 5" xfId="15398"/>
    <cellStyle name="Moneda 4 5 3 2 2 4 6" xfId="23124"/>
    <cellStyle name="Moneda 4 5 3 2 2 4 7" xfId="35401"/>
    <cellStyle name="Moneda 4 5 3 2 2 5" xfId="2814"/>
    <cellStyle name="Moneda 4 5 3 2 2 5 2" xfId="5265"/>
    <cellStyle name="Moneda 4 5 3 2 2 5 2 2" xfId="8199"/>
    <cellStyle name="Moneda 4 5 3 2 2 5 2 2 2" xfId="21261"/>
    <cellStyle name="Moneda 4 5 3 2 2 5 2 2 3" xfId="39851"/>
    <cellStyle name="Moneda 4 5 3 2 2 5 2 3" xfId="13777"/>
    <cellStyle name="Moneda 4 5 3 2 2 5 2 3 2" xfId="31411"/>
    <cellStyle name="Moneda 4 5 3 2 2 5 2 4" xfId="16794"/>
    <cellStyle name="Moneda 4 5 3 2 2 5 2 5" xfId="24994"/>
    <cellStyle name="Moneda 4 5 3 2 2 5 2 6" xfId="36797"/>
    <cellStyle name="Moneda 4 5 3 2 2 5 3" xfId="6804"/>
    <cellStyle name="Moneda 4 5 3 2 2 5 3 2" xfId="19180"/>
    <cellStyle name="Moneda 4 5 3 2 2 5 3 3" xfId="38445"/>
    <cellStyle name="Moneda 4 5 3 2 2 5 4" xfId="12382"/>
    <cellStyle name="Moneda 4 5 3 2 2 5 4 2" xfId="29549"/>
    <cellStyle name="Moneda 4 5 3 2 2 5 5" xfId="15399"/>
    <cellStyle name="Moneda 4 5 3 2 2 5 6" xfId="23125"/>
    <cellStyle name="Moneda 4 5 3 2 2 5 7" xfId="35402"/>
    <cellStyle name="Moneda 4 5 3 2 2 6" xfId="5259"/>
    <cellStyle name="Moneda 4 5 3 2 2 6 2" xfId="8193"/>
    <cellStyle name="Moneda 4 5 3 2 2 6 2 2" xfId="21255"/>
    <cellStyle name="Moneda 4 5 3 2 2 6 2 3" xfId="39845"/>
    <cellStyle name="Moneda 4 5 3 2 2 6 3" xfId="13771"/>
    <cellStyle name="Moneda 4 5 3 2 2 6 3 2" xfId="31405"/>
    <cellStyle name="Moneda 4 5 3 2 2 6 4" xfId="16788"/>
    <cellStyle name="Moneda 4 5 3 2 2 6 5" xfId="24988"/>
    <cellStyle name="Moneda 4 5 3 2 2 6 6" xfId="36791"/>
    <cellStyle name="Moneda 4 5 3 2 2 7" xfId="10057"/>
    <cellStyle name="Moneda 4 5 3 2 2 7 2" xfId="14380"/>
    <cellStyle name="Moneda 4 5 3 2 2 7 2 2" xfId="32880"/>
    <cellStyle name="Moneda 4 5 3 2 2 7 3" xfId="17397"/>
    <cellStyle name="Moneda 4 5 3 2 2 7 4" xfId="37400"/>
    <cellStyle name="Moneda 4 5 3 2 2 8" xfId="6798"/>
    <cellStyle name="Moneda 4 5 3 2 2 8 2" xfId="18265"/>
    <cellStyle name="Moneda 4 5 3 2 2 8 3" xfId="37798"/>
    <cellStyle name="Moneda 4 5 3 2 2 9" xfId="12376"/>
    <cellStyle name="Moneda 4 5 3 2 2 9 2" xfId="29543"/>
    <cellStyle name="Moneda 4 5 3 2 3" xfId="1587"/>
    <cellStyle name="Moneda 4 5 3 2 3 2" xfId="2818"/>
    <cellStyle name="Moneda 4 5 3 2 3 2 2" xfId="5267"/>
    <cellStyle name="Moneda 4 5 3 2 3 2 2 2" xfId="8201"/>
    <cellStyle name="Moneda 4 5 3 2 3 2 2 2 2" xfId="21263"/>
    <cellStyle name="Moneda 4 5 3 2 3 2 2 2 3" xfId="39853"/>
    <cellStyle name="Moneda 4 5 3 2 3 2 2 3" xfId="13779"/>
    <cellStyle name="Moneda 4 5 3 2 3 2 2 3 2" xfId="31413"/>
    <cellStyle name="Moneda 4 5 3 2 3 2 2 4" xfId="16796"/>
    <cellStyle name="Moneda 4 5 3 2 3 2 2 5" xfId="24996"/>
    <cellStyle name="Moneda 4 5 3 2 3 2 2 6" xfId="36799"/>
    <cellStyle name="Moneda 4 5 3 2 3 2 3" xfId="6806"/>
    <cellStyle name="Moneda 4 5 3 2 3 2 3 2" xfId="19184"/>
    <cellStyle name="Moneda 4 5 3 2 3 2 3 3" xfId="38449"/>
    <cellStyle name="Moneda 4 5 3 2 3 2 4" xfId="12384"/>
    <cellStyle name="Moneda 4 5 3 2 3 2 4 2" xfId="29551"/>
    <cellStyle name="Moneda 4 5 3 2 3 2 5" xfId="15401"/>
    <cellStyle name="Moneda 4 5 3 2 3 2 6" xfId="23127"/>
    <cellStyle name="Moneda 4 5 3 2 3 2 7" xfId="35404"/>
    <cellStyle name="Moneda 4 5 3 2 3 3" xfId="5266"/>
    <cellStyle name="Moneda 4 5 3 2 3 3 2" xfId="8200"/>
    <cellStyle name="Moneda 4 5 3 2 3 3 2 2" xfId="21262"/>
    <cellStyle name="Moneda 4 5 3 2 3 3 2 3" xfId="39852"/>
    <cellStyle name="Moneda 4 5 3 2 3 3 3" xfId="13778"/>
    <cellStyle name="Moneda 4 5 3 2 3 3 3 2" xfId="31412"/>
    <cellStyle name="Moneda 4 5 3 2 3 3 4" xfId="16795"/>
    <cellStyle name="Moneda 4 5 3 2 3 3 5" xfId="24995"/>
    <cellStyle name="Moneda 4 5 3 2 3 3 6" xfId="36798"/>
    <cellStyle name="Moneda 4 5 3 2 3 4" xfId="6805"/>
    <cellStyle name="Moneda 4 5 3 2 3 4 2" xfId="18069"/>
    <cellStyle name="Moneda 4 5 3 2 3 4 3" xfId="37603"/>
    <cellStyle name="Moneda 4 5 3 2 3 5" xfId="12383"/>
    <cellStyle name="Moneda 4 5 3 2 3 5 2" xfId="29550"/>
    <cellStyle name="Moneda 4 5 3 2 3 6" xfId="15400"/>
    <cellStyle name="Moneda 4 5 3 2 3 7" xfId="23126"/>
    <cellStyle name="Moneda 4 5 3 2 3 8" xfId="35403"/>
    <cellStyle name="Moneda 4 5 3 2 4" xfId="1838"/>
    <cellStyle name="Moneda 4 5 3 2 4 2" xfId="2819"/>
    <cellStyle name="Moneda 4 5 3 2 4 2 2" xfId="5269"/>
    <cellStyle name="Moneda 4 5 3 2 4 2 2 2" xfId="8203"/>
    <cellStyle name="Moneda 4 5 3 2 4 2 2 2 2" xfId="21265"/>
    <cellStyle name="Moneda 4 5 3 2 4 2 2 2 3" xfId="39855"/>
    <cellStyle name="Moneda 4 5 3 2 4 2 2 3" xfId="13781"/>
    <cellStyle name="Moneda 4 5 3 2 4 2 2 3 2" xfId="31415"/>
    <cellStyle name="Moneda 4 5 3 2 4 2 2 4" xfId="16798"/>
    <cellStyle name="Moneda 4 5 3 2 4 2 2 5" xfId="24998"/>
    <cellStyle name="Moneda 4 5 3 2 4 2 2 6" xfId="36801"/>
    <cellStyle name="Moneda 4 5 3 2 4 2 3" xfId="6808"/>
    <cellStyle name="Moneda 4 5 3 2 4 2 3 2" xfId="19185"/>
    <cellStyle name="Moneda 4 5 3 2 4 2 3 3" xfId="38450"/>
    <cellStyle name="Moneda 4 5 3 2 4 2 4" xfId="12386"/>
    <cellStyle name="Moneda 4 5 3 2 4 2 4 2" xfId="29553"/>
    <cellStyle name="Moneda 4 5 3 2 4 2 5" xfId="15403"/>
    <cellStyle name="Moneda 4 5 3 2 4 2 6" xfId="23129"/>
    <cellStyle name="Moneda 4 5 3 2 4 2 7" xfId="35406"/>
    <cellStyle name="Moneda 4 5 3 2 4 3" xfId="5268"/>
    <cellStyle name="Moneda 4 5 3 2 4 3 2" xfId="8202"/>
    <cellStyle name="Moneda 4 5 3 2 4 3 2 2" xfId="21264"/>
    <cellStyle name="Moneda 4 5 3 2 4 3 2 3" xfId="39854"/>
    <cellStyle name="Moneda 4 5 3 2 4 3 3" xfId="13780"/>
    <cellStyle name="Moneda 4 5 3 2 4 3 3 2" xfId="31414"/>
    <cellStyle name="Moneda 4 5 3 2 4 3 4" xfId="16797"/>
    <cellStyle name="Moneda 4 5 3 2 4 3 5" xfId="24997"/>
    <cellStyle name="Moneda 4 5 3 2 4 3 6" xfId="36800"/>
    <cellStyle name="Moneda 4 5 3 2 4 4" xfId="6807"/>
    <cellStyle name="Moneda 4 5 3 2 4 4 2" xfId="18317"/>
    <cellStyle name="Moneda 4 5 3 2 4 4 3" xfId="37847"/>
    <cellStyle name="Moneda 4 5 3 2 4 5" xfId="12385"/>
    <cellStyle name="Moneda 4 5 3 2 4 5 2" xfId="29552"/>
    <cellStyle name="Moneda 4 5 3 2 4 6" xfId="15402"/>
    <cellStyle name="Moneda 4 5 3 2 4 7" xfId="23128"/>
    <cellStyle name="Moneda 4 5 3 2 4 8" xfId="35405"/>
    <cellStyle name="Moneda 4 5 3 2 5" xfId="2145"/>
    <cellStyle name="Moneda 4 5 3 2 5 2" xfId="3643"/>
    <cellStyle name="Moneda 4 5 3 2 5 2 2" xfId="5271"/>
    <cellStyle name="Moneda 4 5 3 2 5 2 2 2" xfId="8205"/>
    <cellStyle name="Moneda 4 5 3 2 5 2 2 2 2" xfId="21267"/>
    <cellStyle name="Moneda 4 5 3 2 5 2 2 2 3" xfId="39857"/>
    <cellStyle name="Moneda 4 5 3 2 5 2 2 3" xfId="13783"/>
    <cellStyle name="Moneda 4 5 3 2 5 2 2 3 2" xfId="31417"/>
    <cellStyle name="Moneda 4 5 3 2 5 2 2 4" xfId="16800"/>
    <cellStyle name="Moneda 4 5 3 2 5 2 2 5" xfId="25000"/>
    <cellStyle name="Moneda 4 5 3 2 5 2 2 6" xfId="36803"/>
    <cellStyle name="Moneda 4 5 3 2 5 2 3" xfId="6810"/>
    <cellStyle name="Moneda 4 5 3 2 5 2 3 2" xfId="19831"/>
    <cellStyle name="Moneda 4 5 3 2 5 2 3 3" xfId="38842"/>
    <cellStyle name="Moneda 4 5 3 2 5 2 4" xfId="12388"/>
    <cellStyle name="Moneda 4 5 3 2 5 2 4 2" xfId="29555"/>
    <cellStyle name="Moneda 4 5 3 2 5 2 5" xfId="15405"/>
    <cellStyle name="Moneda 4 5 3 2 5 2 6" xfId="23131"/>
    <cellStyle name="Moneda 4 5 3 2 5 2 7" xfId="35408"/>
    <cellStyle name="Moneda 4 5 3 2 5 3" xfId="5270"/>
    <cellStyle name="Moneda 4 5 3 2 5 3 2" xfId="8204"/>
    <cellStyle name="Moneda 4 5 3 2 5 3 2 2" xfId="21266"/>
    <cellStyle name="Moneda 4 5 3 2 5 3 2 3" xfId="39856"/>
    <cellStyle name="Moneda 4 5 3 2 5 3 3" xfId="13782"/>
    <cellStyle name="Moneda 4 5 3 2 5 3 3 2" xfId="31416"/>
    <cellStyle name="Moneda 4 5 3 2 5 3 4" xfId="16799"/>
    <cellStyle name="Moneda 4 5 3 2 5 3 5" xfId="24999"/>
    <cellStyle name="Moneda 4 5 3 2 5 3 6" xfId="36802"/>
    <cellStyle name="Moneda 4 5 3 2 5 4" xfId="6809"/>
    <cellStyle name="Moneda 4 5 3 2 5 4 2" xfId="18587"/>
    <cellStyle name="Moneda 4 5 3 2 5 4 3" xfId="37986"/>
    <cellStyle name="Moneda 4 5 3 2 5 5" xfId="12387"/>
    <cellStyle name="Moneda 4 5 3 2 5 5 2" xfId="29554"/>
    <cellStyle name="Moneda 4 5 3 2 5 6" xfId="15404"/>
    <cellStyle name="Moneda 4 5 3 2 5 7" xfId="23130"/>
    <cellStyle name="Moneda 4 5 3 2 5 8" xfId="35407"/>
    <cellStyle name="Moneda 4 5 3 2 6" xfId="3644"/>
    <cellStyle name="Moneda 4 5 3 2 6 2" xfId="5272"/>
    <cellStyle name="Moneda 4 5 3 2 6 2 2" xfId="8206"/>
    <cellStyle name="Moneda 4 5 3 2 6 2 2 2" xfId="21268"/>
    <cellStyle name="Moneda 4 5 3 2 6 2 2 3" xfId="39858"/>
    <cellStyle name="Moneda 4 5 3 2 6 2 3" xfId="13784"/>
    <cellStyle name="Moneda 4 5 3 2 6 2 3 2" xfId="31418"/>
    <cellStyle name="Moneda 4 5 3 2 6 2 4" xfId="16801"/>
    <cellStyle name="Moneda 4 5 3 2 6 2 5" xfId="25001"/>
    <cellStyle name="Moneda 4 5 3 2 6 2 6" xfId="36804"/>
    <cellStyle name="Moneda 4 5 3 2 6 3" xfId="6811"/>
    <cellStyle name="Moneda 4 5 3 2 6 3 2" xfId="19832"/>
    <cellStyle name="Moneda 4 5 3 2 6 3 3" xfId="38843"/>
    <cellStyle name="Moneda 4 5 3 2 6 4" xfId="12389"/>
    <cellStyle name="Moneda 4 5 3 2 6 4 2" xfId="29556"/>
    <cellStyle name="Moneda 4 5 3 2 6 5" xfId="15406"/>
    <cellStyle name="Moneda 4 5 3 2 6 6" xfId="23132"/>
    <cellStyle name="Moneda 4 5 3 2 6 7" xfId="35409"/>
    <cellStyle name="Moneda 4 5 3 2 7" xfId="5258"/>
    <cellStyle name="Moneda 4 5 3 2 7 2" xfId="8192"/>
    <cellStyle name="Moneda 4 5 3 2 7 2 2" xfId="21254"/>
    <cellStyle name="Moneda 4 5 3 2 7 2 3" xfId="39844"/>
    <cellStyle name="Moneda 4 5 3 2 7 3" xfId="13770"/>
    <cellStyle name="Moneda 4 5 3 2 7 3 2" xfId="31404"/>
    <cellStyle name="Moneda 4 5 3 2 7 4" xfId="16787"/>
    <cellStyle name="Moneda 4 5 3 2 7 5" xfId="24987"/>
    <cellStyle name="Moneda 4 5 3 2 7 6" xfId="36790"/>
    <cellStyle name="Moneda 4 5 3 2 8" xfId="10056"/>
    <cellStyle name="Moneda 4 5 3 2 8 2" xfId="14379"/>
    <cellStyle name="Moneda 4 5 3 2 8 2 2" xfId="32879"/>
    <cellStyle name="Moneda 4 5 3 2 8 3" xfId="17396"/>
    <cellStyle name="Moneda 4 5 3 2 8 4" xfId="37399"/>
    <cellStyle name="Moneda 4 5 3 2 9" xfId="6797"/>
    <cellStyle name="Moneda 4 5 3 2 9 2" xfId="17989"/>
    <cellStyle name="Moneda 4 5 3 2 9 3" xfId="37562"/>
    <cellStyle name="Moneda 4 5 3 3" xfId="1403"/>
    <cellStyle name="Moneda 4 5 3 3 10" xfId="12390"/>
    <cellStyle name="Moneda 4 5 3 3 10 2" xfId="29557"/>
    <cellStyle name="Moneda 4 5 3 3 11" xfId="15407"/>
    <cellStyle name="Moneda 4 5 3 3 12" xfId="23133"/>
    <cellStyle name="Moneda 4 5 3 3 13" xfId="35410"/>
    <cellStyle name="Moneda 4 5 3 3 2" xfId="1424"/>
    <cellStyle name="Moneda 4 5 3 3 2 10" xfId="15408"/>
    <cellStyle name="Moneda 4 5 3 3 2 11" xfId="23134"/>
    <cellStyle name="Moneda 4 5 3 3 2 12" xfId="35411"/>
    <cellStyle name="Moneda 4 5 3 3 2 2" xfId="1628"/>
    <cellStyle name="Moneda 4 5 3 3 2 2 2" xfId="2821"/>
    <cellStyle name="Moneda 4 5 3 3 2 2 2 2" xfId="5276"/>
    <cellStyle name="Moneda 4 5 3 3 2 2 2 2 2" xfId="8210"/>
    <cellStyle name="Moneda 4 5 3 3 2 2 2 2 2 2" xfId="21272"/>
    <cellStyle name="Moneda 4 5 3 3 2 2 2 2 2 3" xfId="39862"/>
    <cellStyle name="Moneda 4 5 3 3 2 2 2 2 3" xfId="13788"/>
    <cellStyle name="Moneda 4 5 3 3 2 2 2 2 3 2" xfId="31422"/>
    <cellStyle name="Moneda 4 5 3 3 2 2 2 2 4" xfId="16805"/>
    <cellStyle name="Moneda 4 5 3 3 2 2 2 2 5" xfId="25005"/>
    <cellStyle name="Moneda 4 5 3 3 2 2 2 2 6" xfId="36808"/>
    <cellStyle name="Moneda 4 5 3 3 2 2 2 3" xfId="6815"/>
    <cellStyle name="Moneda 4 5 3 3 2 2 2 3 2" xfId="19187"/>
    <cellStyle name="Moneda 4 5 3 3 2 2 2 3 3" xfId="38452"/>
    <cellStyle name="Moneda 4 5 3 3 2 2 2 4" xfId="12393"/>
    <cellStyle name="Moneda 4 5 3 3 2 2 2 4 2" xfId="29560"/>
    <cellStyle name="Moneda 4 5 3 3 2 2 2 5" xfId="15410"/>
    <cellStyle name="Moneda 4 5 3 3 2 2 2 6" xfId="23136"/>
    <cellStyle name="Moneda 4 5 3 3 2 2 2 7" xfId="35413"/>
    <cellStyle name="Moneda 4 5 3 3 2 2 3" xfId="5275"/>
    <cellStyle name="Moneda 4 5 3 3 2 2 3 2" xfId="8209"/>
    <cellStyle name="Moneda 4 5 3 3 2 2 3 2 2" xfId="21271"/>
    <cellStyle name="Moneda 4 5 3 3 2 2 3 2 3" xfId="39861"/>
    <cellStyle name="Moneda 4 5 3 3 2 2 3 3" xfId="13787"/>
    <cellStyle name="Moneda 4 5 3 3 2 2 3 3 2" xfId="31421"/>
    <cellStyle name="Moneda 4 5 3 3 2 2 3 4" xfId="16804"/>
    <cellStyle name="Moneda 4 5 3 3 2 2 3 5" xfId="25004"/>
    <cellStyle name="Moneda 4 5 3 3 2 2 3 6" xfId="36807"/>
    <cellStyle name="Moneda 4 5 3 3 2 2 4" xfId="6814"/>
    <cellStyle name="Moneda 4 5 3 3 2 2 4 2" xfId="18110"/>
    <cellStyle name="Moneda 4 5 3 3 2 2 4 3" xfId="37644"/>
    <cellStyle name="Moneda 4 5 3 3 2 2 5" xfId="12392"/>
    <cellStyle name="Moneda 4 5 3 3 2 2 5 2" xfId="29559"/>
    <cellStyle name="Moneda 4 5 3 3 2 2 6" xfId="15409"/>
    <cellStyle name="Moneda 4 5 3 3 2 2 7" xfId="23135"/>
    <cellStyle name="Moneda 4 5 3 3 2 2 8" xfId="35412"/>
    <cellStyle name="Moneda 4 5 3 3 2 3" xfId="2822"/>
    <cellStyle name="Moneda 4 5 3 3 2 3 2" xfId="3645"/>
    <cellStyle name="Moneda 4 5 3 3 2 3 2 2" xfId="5278"/>
    <cellStyle name="Moneda 4 5 3 3 2 3 2 2 2" xfId="8212"/>
    <cellStyle name="Moneda 4 5 3 3 2 3 2 2 2 2" xfId="21274"/>
    <cellStyle name="Moneda 4 5 3 3 2 3 2 2 2 3" xfId="39864"/>
    <cellStyle name="Moneda 4 5 3 3 2 3 2 2 3" xfId="13790"/>
    <cellStyle name="Moneda 4 5 3 3 2 3 2 2 3 2" xfId="31424"/>
    <cellStyle name="Moneda 4 5 3 3 2 3 2 2 4" xfId="16807"/>
    <cellStyle name="Moneda 4 5 3 3 2 3 2 2 5" xfId="25007"/>
    <cellStyle name="Moneda 4 5 3 3 2 3 2 2 6" xfId="36810"/>
    <cellStyle name="Moneda 4 5 3 3 2 3 2 3" xfId="6817"/>
    <cellStyle name="Moneda 4 5 3 3 2 3 2 3 2" xfId="19833"/>
    <cellStyle name="Moneda 4 5 3 3 2 3 2 3 3" xfId="38844"/>
    <cellStyle name="Moneda 4 5 3 3 2 3 2 4" xfId="12395"/>
    <cellStyle name="Moneda 4 5 3 3 2 3 2 4 2" xfId="29562"/>
    <cellStyle name="Moneda 4 5 3 3 2 3 2 5" xfId="15412"/>
    <cellStyle name="Moneda 4 5 3 3 2 3 2 6" xfId="23138"/>
    <cellStyle name="Moneda 4 5 3 3 2 3 2 7" xfId="35415"/>
    <cellStyle name="Moneda 4 5 3 3 2 3 3" xfId="5277"/>
    <cellStyle name="Moneda 4 5 3 3 2 3 3 2" xfId="8211"/>
    <cellStyle name="Moneda 4 5 3 3 2 3 3 2 2" xfId="21273"/>
    <cellStyle name="Moneda 4 5 3 3 2 3 3 2 3" xfId="39863"/>
    <cellStyle name="Moneda 4 5 3 3 2 3 3 3" xfId="13789"/>
    <cellStyle name="Moneda 4 5 3 3 2 3 3 3 2" xfId="31423"/>
    <cellStyle name="Moneda 4 5 3 3 2 3 3 4" xfId="16806"/>
    <cellStyle name="Moneda 4 5 3 3 2 3 3 5" xfId="25006"/>
    <cellStyle name="Moneda 4 5 3 3 2 3 3 6" xfId="36809"/>
    <cellStyle name="Moneda 4 5 3 3 2 3 4" xfId="6816"/>
    <cellStyle name="Moneda 4 5 3 3 2 3 4 2" xfId="19188"/>
    <cellStyle name="Moneda 4 5 3 3 2 3 4 3" xfId="38453"/>
    <cellStyle name="Moneda 4 5 3 3 2 3 5" xfId="12394"/>
    <cellStyle name="Moneda 4 5 3 3 2 3 5 2" xfId="29561"/>
    <cellStyle name="Moneda 4 5 3 3 2 3 6" xfId="15411"/>
    <cellStyle name="Moneda 4 5 3 3 2 3 7" xfId="23137"/>
    <cellStyle name="Moneda 4 5 3 3 2 3 8" xfId="35414"/>
    <cellStyle name="Moneda 4 5 3 3 2 4" xfId="2823"/>
    <cellStyle name="Moneda 4 5 3 3 2 4 2" xfId="5279"/>
    <cellStyle name="Moneda 4 5 3 3 2 4 2 2" xfId="8213"/>
    <cellStyle name="Moneda 4 5 3 3 2 4 2 2 2" xfId="21275"/>
    <cellStyle name="Moneda 4 5 3 3 2 4 2 2 3" xfId="39865"/>
    <cellStyle name="Moneda 4 5 3 3 2 4 2 3" xfId="13791"/>
    <cellStyle name="Moneda 4 5 3 3 2 4 2 3 2" xfId="31425"/>
    <cellStyle name="Moneda 4 5 3 3 2 4 2 4" xfId="16808"/>
    <cellStyle name="Moneda 4 5 3 3 2 4 2 5" xfId="25008"/>
    <cellStyle name="Moneda 4 5 3 3 2 4 2 6" xfId="36811"/>
    <cellStyle name="Moneda 4 5 3 3 2 4 3" xfId="6818"/>
    <cellStyle name="Moneda 4 5 3 3 2 4 3 2" xfId="19189"/>
    <cellStyle name="Moneda 4 5 3 3 2 4 3 3" xfId="38454"/>
    <cellStyle name="Moneda 4 5 3 3 2 4 4" xfId="12396"/>
    <cellStyle name="Moneda 4 5 3 3 2 4 4 2" xfId="29563"/>
    <cellStyle name="Moneda 4 5 3 3 2 4 5" xfId="15413"/>
    <cellStyle name="Moneda 4 5 3 3 2 4 6" xfId="23139"/>
    <cellStyle name="Moneda 4 5 3 3 2 4 7" xfId="35416"/>
    <cellStyle name="Moneda 4 5 3 3 2 5" xfId="2820"/>
    <cellStyle name="Moneda 4 5 3 3 2 5 2" xfId="5280"/>
    <cellStyle name="Moneda 4 5 3 3 2 5 2 2" xfId="8214"/>
    <cellStyle name="Moneda 4 5 3 3 2 5 2 2 2" xfId="21276"/>
    <cellStyle name="Moneda 4 5 3 3 2 5 2 2 3" xfId="39866"/>
    <cellStyle name="Moneda 4 5 3 3 2 5 2 3" xfId="13792"/>
    <cellStyle name="Moneda 4 5 3 3 2 5 2 3 2" xfId="31426"/>
    <cellStyle name="Moneda 4 5 3 3 2 5 2 4" xfId="16809"/>
    <cellStyle name="Moneda 4 5 3 3 2 5 2 5" xfId="25009"/>
    <cellStyle name="Moneda 4 5 3 3 2 5 2 6" xfId="36812"/>
    <cellStyle name="Moneda 4 5 3 3 2 5 3" xfId="6819"/>
    <cellStyle name="Moneda 4 5 3 3 2 5 3 2" xfId="19186"/>
    <cellStyle name="Moneda 4 5 3 3 2 5 3 3" xfId="38451"/>
    <cellStyle name="Moneda 4 5 3 3 2 5 4" xfId="12397"/>
    <cellStyle name="Moneda 4 5 3 3 2 5 4 2" xfId="29564"/>
    <cellStyle name="Moneda 4 5 3 3 2 5 5" xfId="15414"/>
    <cellStyle name="Moneda 4 5 3 3 2 5 6" xfId="23140"/>
    <cellStyle name="Moneda 4 5 3 3 2 5 7" xfId="35417"/>
    <cellStyle name="Moneda 4 5 3 3 2 6" xfId="5274"/>
    <cellStyle name="Moneda 4 5 3 3 2 6 2" xfId="8208"/>
    <cellStyle name="Moneda 4 5 3 3 2 6 2 2" xfId="21270"/>
    <cellStyle name="Moneda 4 5 3 3 2 6 2 3" xfId="39860"/>
    <cellStyle name="Moneda 4 5 3 3 2 6 3" xfId="13786"/>
    <cellStyle name="Moneda 4 5 3 3 2 6 3 2" xfId="31420"/>
    <cellStyle name="Moneda 4 5 3 3 2 6 4" xfId="16803"/>
    <cellStyle name="Moneda 4 5 3 3 2 6 5" xfId="25003"/>
    <cellStyle name="Moneda 4 5 3 3 2 6 6" xfId="36806"/>
    <cellStyle name="Moneda 4 5 3 3 2 7" xfId="10059"/>
    <cellStyle name="Moneda 4 5 3 3 2 7 2" xfId="14382"/>
    <cellStyle name="Moneda 4 5 3 3 2 7 2 2" xfId="32882"/>
    <cellStyle name="Moneda 4 5 3 3 2 7 3" xfId="17399"/>
    <cellStyle name="Moneda 4 5 3 3 2 7 4" xfId="37402"/>
    <cellStyle name="Moneda 4 5 3 3 2 8" xfId="6813"/>
    <cellStyle name="Moneda 4 5 3 3 2 8 2" xfId="17960"/>
    <cellStyle name="Moneda 4 5 3 3 2 8 3" xfId="37537"/>
    <cellStyle name="Moneda 4 5 3 3 2 9" xfId="12391"/>
    <cellStyle name="Moneda 4 5 3 3 2 9 2" xfId="29558"/>
    <cellStyle name="Moneda 4 5 3 3 3" xfId="1786"/>
    <cellStyle name="Moneda 4 5 3 3 3 2" xfId="2824"/>
    <cellStyle name="Moneda 4 5 3 3 3 2 2" xfId="5282"/>
    <cellStyle name="Moneda 4 5 3 3 3 2 2 2" xfId="8216"/>
    <cellStyle name="Moneda 4 5 3 3 3 2 2 2 2" xfId="21278"/>
    <cellStyle name="Moneda 4 5 3 3 3 2 2 2 3" xfId="39868"/>
    <cellStyle name="Moneda 4 5 3 3 3 2 2 3" xfId="13794"/>
    <cellStyle name="Moneda 4 5 3 3 3 2 2 3 2" xfId="31428"/>
    <cellStyle name="Moneda 4 5 3 3 3 2 2 4" xfId="16811"/>
    <cellStyle name="Moneda 4 5 3 3 3 2 2 5" xfId="25011"/>
    <cellStyle name="Moneda 4 5 3 3 3 2 2 6" xfId="36814"/>
    <cellStyle name="Moneda 4 5 3 3 3 2 3" xfId="6821"/>
    <cellStyle name="Moneda 4 5 3 3 3 2 3 2" xfId="19190"/>
    <cellStyle name="Moneda 4 5 3 3 3 2 3 3" xfId="38455"/>
    <cellStyle name="Moneda 4 5 3 3 3 2 4" xfId="12399"/>
    <cellStyle name="Moneda 4 5 3 3 3 2 4 2" xfId="29566"/>
    <cellStyle name="Moneda 4 5 3 3 3 2 5" xfId="15416"/>
    <cellStyle name="Moneda 4 5 3 3 3 2 6" xfId="23142"/>
    <cellStyle name="Moneda 4 5 3 3 3 2 7" xfId="35419"/>
    <cellStyle name="Moneda 4 5 3 3 3 3" xfId="5281"/>
    <cellStyle name="Moneda 4 5 3 3 3 3 2" xfId="8215"/>
    <cellStyle name="Moneda 4 5 3 3 3 3 2 2" xfId="21277"/>
    <cellStyle name="Moneda 4 5 3 3 3 3 2 3" xfId="39867"/>
    <cellStyle name="Moneda 4 5 3 3 3 3 3" xfId="13793"/>
    <cellStyle name="Moneda 4 5 3 3 3 3 3 2" xfId="31427"/>
    <cellStyle name="Moneda 4 5 3 3 3 3 4" xfId="16810"/>
    <cellStyle name="Moneda 4 5 3 3 3 3 5" xfId="25010"/>
    <cellStyle name="Moneda 4 5 3 3 3 3 6" xfId="36813"/>
    <cellStyle name="Moneda 4 5 3 3 3 4" xfId="6820"/>
    <cellStyle name="Moneda 4 5 3 3 3 4 2" xfId="18266"/>
    <cellStyle name="Moneda 4 5 3 3 3 4 3" xfId="37799"/>
    <cellStyle name="Moneda 4 5 3 3 3 5" xfId="12398"/>
    <cellStyle name="Moneda 4 5 3 3 3 5 2" xfId="29565"/>
    <cellStyle name="Moneda 4 5 3 3 3 6" xfId="15415"/>
    <cellStyle name="Moneda 4 5 3 3 3 7" xfId="23141"/>
    <cellStyle name="Moneda 4 5 3 3 3 8" xfId="35418"/>
    <cellStyle name="Moneda 4 5 3 3 4" xfId="1837"/>
    <cellStyle name="Moneda 4 5 3 3 4 2" xfId="2825"/>
    <cellStyle name="Moneda 4 5 3 3 4 2 2" xfId="5284"/>
    <cellStyle name="Moneda 4 5 3 3 4 2 2 2" xfId="8218"/>
    <cellStyle name="Moneda 4 5 3 3 4 2 2 2 2" xfId="21280"/>
    <cellStyle name="Moneda 4 5 3 3 4 2 2 2 3" xfId="39870"/>
    <cellStyle name="Moneda 4 5 3 3 4 2 2 3" xfId="13796"/>
    <cellStyle name="Moneda 4 5 3 3 4 2 2 3 2" xfId="31430"/>
    <cellStyle name="Moneda 4 5 3 3 4 2 2 4" xfId="16813"/>
    <cellStyle name="Moneda 4 5 3 3 4 2 2 5" xfId="25013"/>
    <cellStyle name="Moneda 4 5 3 3 4 2 2 6" xfId="36816"/>
    <cellStyle name="Moneda 4 5 3 3 4 2 3" xfId="6823"/>
    <cellStyle name="Moneda 4 5 3 3 4 2 3 2" xfId="19191"/>
    <cellStyle name="Moneda 4 5 3 3 4 2 3 3" xfId="38456"/>
    <cellStyle name="Moneda 4 5 3 3 4 2 4" xfId="12401"/>
    <cellStyle name="Moneda 4 5 3 3 4 2 4 2" xfId="29568"/>
    <cellStyle name="Moneda 4 5 3 3 4 2 5" xfId="15418"/>
    <cellStyle name="Moneda 4 5 3 3 4 2 6" xfId="23144"/>
    <cellStyle name="Moneda 4 5 3 3 4 2 7" xfId="35421"/>
    <cellStyle name="Moneda 4 5 3 3 4 3" xfId="5283"/>
    <cellStyle name="Moneda 4 5 3 3 4 3 2" xfId="8217"/>
    <cellStyle name="Moneda 4 5 3 3 4 3 2 2" xfId="21279"/>
    <cellStyle name="Moneda 4 5 3 3 4 3 2 3" xfId="39869"/>
    <cellStyle name="Moneda 4 5 3 3 4 3 3" xfId="13795"/>
    <cellStyle name="Moneda 4 5 3 3 4 3 3 2" xfId="31429"/>
    <cellStyle name="Moneda 4 5 3 3 4 3 4" xfId="16812"/>
    <cellStyle name="Moneda 4 5 3 3 4 3 5" xfId="25012"/>
    <cellStyle name="Moneda 4 5 3 3 4 3 6" xfId="36815"/>
    <cellStyle name="Moneda 4 5 3 3 4 4" xfId="6822"/>
    <cellStyle name="Moneda 4 5 3 3 4 4 2" xfId="18316"/>
    <cellStyle name="Moneda 4 5 3 3 4 4 3" xfId="37846"/>
    <cellStyle name="Moneda 4 5 3 3 4 5" xfId="12400"/>
    <cellStyle name="Moneda 4 5 3 3 4 5 2" xfId="29567"/>
    <cellStyle name="Moneda 4 5 3 3 4 6" xfId="15417"/>
    <cellStyle name="Moneda 4 5 3 3 4 7" xfId="23143"/>
    <cellStyle name="Moneda 4 5 3 3 4 8" xfId="35420"/>
    <cellStyle name="Moneda 4 5 3 3 5" xfId="2146"/>
    <cellStyle name="Moneda 4 5 3 3 5 2" xfId="3646"/>
    <cellStyle name="Moneda 4 5 3 3 5 2 2" xfId="5286"/>
    <cellStyle name="Moneda 4 5 3 3 5 2 2 2" xfId="8220"/>
    <cellStyle name="Moneda 4 5 3 3 5 2 2 2 2" xfId="21282"/>
    <cellStyle name="Moneda 4 5 3 3 5 2 2 2 3" xfId="39872"/>
    <cellStyle name="Moneda 4 5 3 3 5 2 2 3" xfId="13798"/>
    <cellStyle name="Moneda 4 5 3 3 5 2 2 3 2" xfId="31432"/>
    <cellStyle name="Moneda 4 5 3 3 5 2 2 4" xfId="16815"/>
    <cellStyle name="Moneda 4 5 3 3 5 2 2 5" xfId="25015"/>
    <cellStyle name="Moneda 4 5 3 3 5 2 2 6" xfId="36818"/>
    <cellStyle name="Moneda 4 5 3 3 5 2 3" xfId="6825"/>
    <cellStyle name="Moneda 4 5 3 3 5 2 3 2" xfId="19834"/>
    <cellStyle name="Moneda 4 5 3 3 5 2 3 3" xfId="38845"/>
    <cellStyle name="Moneda 4 5 3 3 5 2 4" xfId="12403"/>
    <cellStyle name="Moneda 4 5 3 3 5 2 4 2" xfId="29570"/>
    <cellStyle name="Moneda 4 5 3 3 5 2 5" xfId="15420"/>
    <cellStyle name="Moneda 4 5 3 3 5 2 6" xfId="23146"/>
    <cellStyle name="Moneda 4 5 3 3 5 2 7" xfId="35423"/>
    <cellStyle name="Moneda 4 5 3 3 5 3" xfId="5285"/>
    <cellStyle name="Moneda 4 5 3 3 5 3 2" xfId="8219"/>
    <cellStyle name="Moneda 4 5 3 3 5 3 2 2" xfId="21281"/>
    <cellStyle name="Moneda 4 5 3 3 5 3 2 3" xfId="39871"/>
    <cellStyle name="Moneda 4 5 3 3 5 3 3" xfId="13797"/>
    <cellStyle name="Moneda 4 5 3 3 5 3 3 2" xfId="31431"/>
    <cellStyle name="Moneda 4 5 3 3 5 3 4" xfId="16814"/>
    <cellStyle name="Moneda 4 5 3 3 5 3 5" xfId="25014"/>
    <cellStyle name="Moneda 4 5 3 3 5 3 6" xfId="36817"/>
    <cellStyle name="Moneda 4 5 3 3 5 4" xfId="6824"/>
    <cellStyle name="Moneda 4 5 3 3 5 4 2" xfId="18588"/>
    <cellStyle name="Moneda 4 5 3 3 5 4 3" xfId="37987"/>
    <cellStyle name="Moneda 4 5 3 3 5 5" xfId="12402"/>
    <cellStyle name="Moneda 4 5 3 3 5 5 2" xfId="29569"/>
    <cellStyle name="Moneda 4 5 3 3 5 6" xfId="15419"/>
    <cellStyle name="Moneda 4 5 3 3 5 7" xfId="23145"/>
    <cellStyle name="Moneda 4 5 3 3 5 8" xfId="35422"/>
    <cellStyle name="Moneda 4 5 3 3 6" xfId="3647"/>
    <cellStyle name="Moneda 4 5 3 3 6 2" xfId="5287"/>
    <cellStyle name="Moneda 4 5 3 3 6 2 2" xfId="8221"/>
    <cellStyle name="Moneda 4 5 3 3 6 2 2 2" xfId="21283"/>
    <cellStyle name="Moneda 4 5 3 3 6 2 2 3" xfId="39873"/>
    <cellStyle name="Moneda 4 5 3 3 6 2 3" xfId="13799"/>
    <cellStyle name="Moneda 4 5 3 3 6 2 3 2" xfId="31433"/>
    <cellStyle name="Moneda 4 5 3 3 6 2 4" xfId="16816"/>
    <cellStyle name="Moneda 4 5 3 3 6 2 5" xfId="25016"/>
    <cellStyle name="Moneda 4 5 3 3 6 2 6" xfId="36819"/>
    <cellStyle name="Moneda 4 5 3 3 6 3" xfId="6826"/>
    <cellStyle name="Moneda 4 5 3 3 6 3 2" xfId="19835"/>
    <cellStyle name="Moneda 4 5 3 3 6 3 3" xfId="38846"/>
    <cellStyle name="Moneda 4 5 3 3 6 4" xfId="12404"/>
    <cellStyle name="Moneda 4 5 3 3 6 4 2" xfId="29571"/>
    <cellStyle name="Moneda 4 5 3 3 6 5" xfId="15421"/>
    <cellStyle name="Moneda 4 5 3 3 6 6" xfId="23147"/>
    <cellStyle name="Moneda 4 5 3 3 6 7" xfId="35424"/>
    <cellStyle name="Moneda 4 5 3 3 7" xfId="5273"/>
    <cellStyle name="Moneda 4 5 3 3 7 2" xfId="8207"/>
    <cellStyle name="Moneda 4 5 3 3 7 2 2" xfId="21269"/>
    <cellStyle name="Moneda 4 5 3 3 7 2 3" xfId="39859"/>
    <cellStyle name="Moneda 4 5 3 3 7 3" xfId="13785"/>
    <cellStyle name="Moneda 4 5 3 3 7 3 2" xfId="31419"/>
    <cellStyle name="Moneda 4 5 3 3 7 4" xfId="16802"/>
    <cellStyle name="Moneda 4 5 3 3 7 5" xfId="25002"/>
    <cellStyle name="Moneda 4 5 3 3 7 6" xfId="36805"/>
    <cellStyle name="Moneda 4 5 3 3 8" xfId="10058"/>
    <cellStyle name="Moneda 4 5 3 3 8 2" xfId="14381"/>
    <cellStyle name="Moneda 4 5 3 3 8 2 2" xfId="32881"/>
    <cellStyle name="Moneda 4 5 3 3 8 3" xfId="17398"/>
    <cellStyle name="Moneda 4 5 3 3 8 4" xfId="37401"/>
    <cellStyle name="Moneda 4 5 3 3 9" xfId="6812"/>
    <cellStyle name="Moneda 4 5 3 3 9 2" xfId="17942"/>
    <cellStyle name="Moneda 4 5 3 3 9 3" xfId="37521"/>
    <cellStyle name="Moneda 4 5 3 4" xfId="1784"/>
    <cellStyle name="Moneda 4 5 3 4 10" xfId="12405"/>
    <cellStyle name="Moneda 4 5 3 4 10 2" xfId="29572"/>
    <cellStyle name="Moneda 4 5 3 4 11" xfId="15422"/>
    <cellStyle name="Moneda 4 5 3 4 12" xfId="23148"/>
    <cellStyle name="Moneda 4 5 3 4 13" xfId="35425"/>
    <cellStyle name="Moneda 4 5 3 4 2" xfId="1627"/>
    <cellStyle name="Moneda 4 5 3 4 2 10" xfId="15423"/>
    <cellStyle name="Moneda 4 5 3 4 2 11" xfId="23149"/>
    <cellStyle name="Moneda 4 5 3 4 2 12" xfId="35426"/>
    <cellStyle name="Moneda 4 5 3 4 2 2" xfId="2828"/>
    <cellStyle name="Moneda 4 5 3 4 2 2 2" xfId="3648"/>
    <cellStyle name="Moneda 4 5 3 4 2 2 2 2" xfId="5291"/>
    <cellStyle name="Moneda 4 5 3 4 2 2 2 2 2" xfId="8225"/>
    <cellStyle name="Moneda 4 5 3 4 2 2 2 2 2 2" xfId="21287"/>
    <cellStyle name="Moneda 4 5 3 4 2 2 2 2 2 3" xfId="39877"/>
    <cellStyle name="Moneda 4 5 3 4 2 2 2 2 3" xfId="13803"/>
    <cellStyle name="Moneda 4 5 3 4 2 2 2 2 3 2" xfId="31437"/>
    <cellStyle name="Moneda 4 5 3 4 2 2 2 2 4" xfId="16820"/>
    <cellStyle name="Moneda 4 5 3 4 2 2 2 2 5" xfId="25020"/>
    <cellStyle name="Moneda 4 5 3 4 2 2 2 2 6" xfId="36823"/>
    <cellStyle name="Moneda 4 5 3 4 2 2 2 3" xfId="6830"/>
    <cellStyle name="Moneda 4 5 3 4 2 2 2 3 2" xfId="19836"/>
    <cellStyle name="Moneda 4 5 3 4 2 2 2 3 3" xfId="38847"/>
    <cellStyle name="Moneda 4 5 3 4 2 2 2 4" xfId="12408"/>
    <cellStyle name="Moneda 4 5 3 4 2 2 2 4 2" xfId="29575"/>
    <cellStyle name="Moneda 4 5 3 4 2 2 2 5" xfId="15425"/>
    <cellStyle name="Moneda 4 5 3 4 2 2 2 6" xfId="23151"/>
    <cellStyle name="Moneda 4 5 3 4 2 2 2 7" xfId="35428"/>
    <cellStyle name="Moneda 4 5 3 4 2 2 3" xfId="5290"/>
    <cellStyle name="Moneda 4 5 3 4 2 2 3 2" xfId="8224"/>
    <cellStyle name="Moneda 4 5 3 4 2 2 3 2 2" xfId="21286"/>
    <cellStyle name="Moneda 4 5 3 4 2 2 3 2 3" xfId="39876"/>
    <cellStyle name="Moneda 4 5 3 4 2 2 3 3" xfId="13802"/>
    <cellStyle name="Moneda 4 5 3 4 2 2 3 3 2" xfId="31436"/>
    <cellStyle name="Moneda 4 5 3 4 2 2 3 4" xfId="16819"/>
    <cellStyle name="Moneda 4 5 3 4 2 2 3 5" xfId="25019"/>
    <cellStyle name="Moneda 4 5 3 4 2 2 3 6" xfId="36822"/>
    <cellStyle name="Moneda 4 5 3 4 2 2 4" xfId="6829"/>
    <cellStyle name="Moneda 4 5 3 4 2 2 4 2" xfId="19194"/>
    <cellStyle name="Moneda 4 5 3 4 2 2 4 3" xfId="38459"/>
    <cellStyle name="Moneda 4 5 3 4 2 2 5" xfId="12407"/>
    <cellStyle name="Moneda 4 5 3 4 2 2 5 2" xfId="29574"/>
    <cellStyle name="Moneda 4 5 3 4 2 2 6" xfId="15424"/>
    <cellStyle name="Moneda 4 5 3 4 2 2 7" xfId="23150"/>
    <cellStyle name="Moneda 4 5 3 4 2 2 8" xfId="35427"/>
    <cellStyle name="Moneda 4 5 3 4 2 3" xfId="2829"/>
    <cellStyle name="Moneda 4 5 3 4 2 3 2" xfId="3649"/>
    <cellStyle name="Moneda 4 5 3 4 2 3 2 2" xfId="5293"/>
    <cellStyle name="Moneda 4 5 3 4 2 3 2 2 2" xfId="8227"/>
    <cellStyle name="Moneda 4 5 3 4 2 3 2 2 2 2" xfId="21289"/>
    <cellStyle name="Moneda 4 5 3 4 2 3 2 2 2 3" xfId="39879"/>
    <cellStyle name="Moneda 4 5 3 4 2 3 2 2 3" xfId="13805"/>
    <cellStyle name="Moneda 4 5 3 4 2 3 2 2 3 2" xfId="31439"/>
    <cellStyle name="Moneda 4 5 3 4 2 3 2 2 4" xfId="16822"/>
    <cellStyle name="Moneda 4 5 3 4 2 3 2 2 5" xfId="25022"/>
    <cellStyle name="Moneda 4 5 3 4 2 3 2 2 6" xfId="36825"/>
    <cellStyle name="Moneda 4 5 3 4 2 3 2 3" xfId="6832"/>
    <cellStyle name="Moneda 4 5 3 4 2 3 2 3 2" xfId="19837"/>
    <cellStyle name="Moneda 4 5 3 4 2 3 2 3 3" xfId="38848"/>
    <cellStyle name="Moneda 4 5 3 4 2 3 2 4" xfId="12410"/>
    <cellStyle name="Moneda 4 5 3 4 2 3 2 4 2" xfId="29577"/>
    <cellStyle name="Moneda 4 5 3 4 2 3 2 5" xfId="15427"/>
    <cellStyle name="Moneda 4 5 3 4 2 3 2 6" xfId="23153"/>
    <cellStyle name="Moneda 4 5 3 4 2 3 2 7" xfId="35430"/>
    <cellStyle name="Moneda 4 5 3 4 2 3 3" xfId="5292"/>
    <cellStyle name="Moneda 4 5 3 4 2 3 3 2" xfId="8226"/>
    <cellStyle name="Moneda 4 5 3 4 2 3 3 2 2" xfId="21288"/>
    <cellStyle name="Moneda 4 5 3 4 2 3 3 2 3" xfId="39878"/>
    <cellStyle name="Moneda 4 5 3 4 2 3 3 3" xfId="13804"/>
    <cellStyle name="Moneda 4 5 3 4 2 3 3 3 2" xfId="31438"/>
    <cellStyle name="Moneda 4 5 3 4 2 3 3 4" xfId="16821"/>
    <cellStyle name="Moneda 4 5 3 4 2 3 3 5" xfId="25021"/>
    <cellStyle name="Moneda 4 5 3 4 2 3 3 6" xfId="36824"/>
    <cellStyle name="Moneda 4 5 3 4 2 3 4" xfId="6831"/>
    <cellStyle name="Moneda 4 5 3 4 2 3 4 2" xfId="19195"/>
    <cellStyle name="Moneda 4 5 3 4 2 3 4 3" xfId="38460"/>
    <cellStyle name="Moneda 4 5 3 4 2 3 5" xfId="12409"/>
    <cellStyle name="Moneda 4 5 3 4 2 3 5 2" xfId="29576"/>
    <cellStyle name="Moneda 4 5 3 4 2 3 6" xfId="15426"/>
    <cellStyle name="Moneda 4 5 3 4 2 3 7" xfId="23152"/>
    <cellStyle name="Moneda 4 5 3 4 2 3 8" xfId="35429"/>
    <cellStyle name="Moneda 4 5 3 4 2 4" xfId="2830"/>
    <cellStyle name="Moneda 4 5 3 4 2 4 2" xfId="5294"/>
    <cellStyle name="Moneda 4 5 3 4 2 4 2 2" xfId="8228"/>
    <cellStyle name="Moneda 4 5 3 4 2 4 2 2 2" xfId="21290"/>
    <cellStyle name="Moneda 4 5 3 4 2 4 2 2 3" xfId="39880"/>
    <cellStyle name="Moneda 4 5 3 4 2 4 2 3" xfId="13806"/>
    <cellStyle name="Moneda 4 5 3 4 2 4 2 3 2" xfId="31440"/>
    <cellStyle name="Moneda 4 5 3 4 2 4 2 4" xfId="16823"/>
    <cellStyle name="Moneda 4 5 3 4 2 4 2 5" xfId="25023"/>
    <cellStyle name="Moneda 4 5 3 4 2 4 2 6" xfId="36826"/>
    <cellStyle name="Moneda 4 5 3 4 2 4 3" xfId="6833"/>
    <cellStyle name="Moneda 4 5 3 4 2 4 3 2" xfId="19196"/>
    <cellStyle name="Moneda 4 5 3 4 2 4 3 3" xfId="38461"/>
    <cellStyle name="Moneda 4 5 3 4 2 4 4" xfId="12411"/>
    <cellStyle name="Moneda 4 5 3 4 2 4 4 2" xfId="29578"/>
    <cellStyle name="Moneda 4 5 3 4 2 4 5" xfId="15428"/>
    <cellStyle name="Moneda 4 5 3 4 2 4 6" xfId="23154"/>
    <cellStyle name="Moneda 4 5 3 4 2 4 7" xfId="35431"/>
    <cellStyle name="Moneda 4 5 3 4 2 5" xfId="2827"/>
    <cellStyle name="Moneda 4 5 3 4 2 5 2" xfId="5295"/>
    <cellStyle name="Moneda 4 5 3 4 2 5 2 2" xfId="8229"/>
    <cellStyle name="Moneda 4 5 3 4 2 5 2 2 2" xfId="21291"/>
    <cellStyle name="Moneda 4 5 3 4 2 5 2 2 3" xfId="39881"/>
    <cellStyle name="Moneda 4 5 3 4 2 5 2 3" xfId="13807"/>
    <cellStyle name="Moneda 4 5 3 4 2 5 2 3 2" xfId="31441"/>
    <cellStyle name="Moneda 4 5 3 4 2 5 2 4" xfId="16824"/>
    <cellStyle name="Moneda 4 5 3 4 2 5 2 5" xfId="25024"/>
    <cellStyle name="Moneda 4 5 3 4 2 5 2 6" xfId="36827"/>
    <cellStyle name="Moneda 4 5 3 4 2 5 3" xfId="6834"/>
    <cellStyle name="Moneda 4 5 3 4 2 5 3 2" xfId="19193"/>
    <cellStyle name="Moneda 4 5 3 4 2 5 3 3" xfId="38458"/>
    <cellStyle name="Moneda 4 5 3 4 2 5 4" xfId="12412"/>
    <cellStyle name="Moneda 4 5 3 4 2 5 4 2" xfId="29579"/>
    <cellStyle name="Moneda 4 5 3 4 2 5 5" xfId="15429"/>
    <cellStyle name="Moneda 4 5 3 4 2 5 6" xfId="23155"/>
    <cellStyle name="Moneda 4 5 3 4 2 5 7" xfId="35432"/>
    <cellStyle name="Moneda 4 5 3 4 2 6" xfId="5289"/>
    <cellStyle name="Moneda 4 5 3 4 2 6 2" xfId="8223"/>
    <cellStyle name="Moneda 4 5 3 4 2 6 2 2" xfId="21285"/>
    <cellStyle name="Moneda 4 5 3 4 2 6 2 3" xfId="39875"/>
    <cellStyle name="Moneda 4 5 3 4 2 6 3" xfId="13801"/>
    <cellStyle name="Moneda 4 5 3 4 2 6 3 2" xfId="31435"/>
    <cellStyle name="Moneda 4 5 3 4 2 6 4" xfId="16818"/>
    <cellStyle name="Moneda 4 5 3 4 2 6 5" xfId="25018"/>
    <cellStyle name="Moneda 4 5 3 4 2 6 6" xfId="36821"/>
    <cellStyle name="Moneda 4 5 3 4 2 7" xfId="10061"/>
    <cellStyle name="Moneda 4 5 3 4 2 7 2" xfId="14384"/>
    <cellStyle name="Moneda 4 5 3 4 2 7 2 2" xfId="32884"/>
    <cellStyle name="Moneda 4 5 3 4 2 7 3" xfId="17401"/>
    <cellStyle name="Moneda 4 5 3 4 2 7 4" xfId="37404"/>
    <cellStyle name="Moneda 4 5 3 4 2 8" xfId="6828"/>
    <cellStyle name="Moneda 4 5 3 4 2 8 2" xfId="18109"/>
    <cellStyle name="Moneda 4 5 3 4 2 8 3" xfId="37643"/>
    <cellStyle name="Moneda 4 5 3 4 2 9" xfId="12406"/>
    <cellStyle name="Moneda 4 5 3 4 2 9 2" xfId="29573"/>
    <cellStyle name="Moneda 4 5 3 4 3" xfId="1586"/>
    <cellStyle name="Moneda 4 5 3 4 3 2" xfId="2831"/>
    <cellStyle name="Moneda 4 5 3 4 3 2 2" xfId="5297"/>
    <cellStyle name="Moneda 4 5 3 4 3 2 2 2" xfId="8231"/>
    <cellStyle name="Moneda 4 5 3 4 3 2 2 2 2" xfId="21293"/>
    <cellStyle name="Moneda 4 5 3 4 3 2 2 2 3" xfId="39883"/>
    <cellStyle name="Moneda 4 5 3 4 3 2 2 3" xfId="13809"/>
    <cellStyle name="Moneda 4 5 3 4 3 2 2 3 2" xfId="31443"/>
    <cellStyle name="Moneda 4 5 3 4 3 2 2 4" xfId="16826"/>
    <cellStyle name="Moneda 4 5 3 4 3 2 2 5" xfId="25026"/>
    <cellStyle name="Moneda 4 5 3 4 3 2 2 6" xfId="36829"/>
    <cellStyle name="Moneda 4 5 3 4 3 2 3" xfId="6836"/>
    <cellStyle name="Moneda 4 5 3 4 3 2 3 2" xfId="19197"/>
    <cellStyle name="Moneda 4 5 3 4 3 2 3 3" xfId="38462"/>
    <cellStyle name="Moneda 4 5 3 4 3 2 4" xfId="12414"/>
    <cellStyle name="Moneda 4 5 3 4 3 2 4 2" xfId="29581"/>
    <cellStyle name="Moneda 4 5 3 4 3 2 5" xfId="15431"/>
    <cellStyle name="Moneda 4 5 3 4 3 2 6" xfId="23157"/>
    <cellStyle name="Moneda 4 5 3 4 3 2 7" xfId="35434"/>
    <cellStyle name="Moneda 4 5 3 4 3 3" xfId="5296"/>
    <cellStyle name="Moneda 4 5 3 4 3 3 2" xfId="8230"/>
    <cellStyle name="Moneda 4 5 3 4 3 3 2 2" xfId="21292"/>
    <cellStyle name="Moneda 4 5 3 4 3 3 2 3" xfId="39882"/>
    <cellStyle name="Moneda 4 5 3 4 3 3 3" xfId="13808"/>
    <cellStyle name="Moneda 4 5 3 4 3 3 3 2" xfId="31442"/>
    <cellStyle name="Moneda 4 5 3 4 3 3 4" xfId="16825"/>
    <cellStyle name="Moneda 4 5 3 4 3 3 5" xfId="25025"/>
    <cellStyle name="Moneda 4 5 3 4 3 3 6" xfId="36828"/>
    <cellStyle name="Moneda 4 5 3 4 3 4" xfId="6835"/>
    <cellStyle name="Moneda 4 5 3 4 3 4 2" xfId="18068"/>
    <cellStyle name="Moneda 4 5 3 4 3 4 3" xfId="37602"/>
    <cellStyle name="Moneda 4 5 3 4 3 5" xfId="12413"/>
    <cellStyle name="Moneda 4 5 3 4 3 5 2" xfId="29580"/>
    <cellStyle name="Moneda 4 5 3 4 3 6" xfId="15430"/>
    <cellStyle name="Moneda 4 5 3 4 3 7" xfId="23156"/>
    <cellStyle name="Moneda 4 5 3 4 3 8" xfId="35433"/>
    <cellStyle name="Moneda 4 5 3 4 4" xfId="1836"/>
    <cellStyle name="Moneda 4 5 3 4 4 2" xfId="2832"/>
    <cellStyle name="Moneda 4 5 3 4 4 2 2" xfId="5299"/>
    <cellStyle name="Moneda 4 5 3 4 4 2 2 2" xfId="8233"/>
    <cellStyle name="Moneda 4 5 3 4 4 2 2 2 2" xfId="21295"/>
    <cellStyle name="Moneda 4 5 3 4 4 2 2 2 3" xfId="39885"/>
    <cellStyle name="Moneda 4 5 3 4 4 2 2 3" xfId="13811"/>
    <cellStyle name="Moneda 4 5 3 4 4 2 2 3 2" xfId="31445"/>
    <cellStyle name="Moneda 4 5 3 4 4 2 2 4" xfId="16828"/>
    <cellStyle name="Moneda 4 5 3 4 4 2 2 5" xfId="25028"/>
    <cellStyle name="Moneda 4 5 3 4 4 2 2 6" xfId="36831"/>
    <cellStyle name="Moneda 4 5 3 4 4 2 3" xfId="6838"/>
    <cellStyle name="Moneda 4 5 3 4 4 2 3 2" xfId="19198"/>
    <cellStyle name="Moneda 4 5 3 4 4 2 3 3" xfId="38463"/>
    <cellStyle name="Moneda 4 5 3 4 4 2 4" xfId="12416"/>
    <cellStyle name="Moneda 4 5 3 4 4 2 4 2" xfId="29583"/>
    <cellStyle name="Moneda 4 5 3 4 4 2 5" xfId="15433"/>
    <cellStyle name="Moneda 4 5 3 4 4 2 6" xfId="23159"/>
    <cellStyle name="Moneda 4 5 3 4 4 2 7" xfId="35436"/>
    <cellStyle name="Moneda 4 5 3 4 4 3" xfId="5298"/>
    <cellStyle name="Moneda 4 5 3 4 4 3 2" xfId="8232"/>
    <cellStyle name="Moneda 4 5 3 4 4 3 2 2" xfId="21294"/>
    <cellStyle name="Moneda 4 5 3 4 4 3 2 3" xfId="39884"/>
    <cellStyle name="Moneda 4 5 3 4 4 3 3" xfId="13810"/>
    <cellStyle name="Moneda 4 5 3 4 4 3 3 2" xfId="31444"/>
    <cellStyle name="Moneda 4 5 3 4 4 3 4" xfId="16827"/>
    <cellStyle name="Moneda 4 5 3 4 4 3 5" xfId="25027"/>
    <cellStyle name="Moneda 4 5 3 4 4 3 6" xfId="36830"/>
    <cellStyle name="Moneda 4 5 3 4 4 4" xfId="6837"/>
    <cellStyle name="Moneda 4 5 3 4 4 4 2" xfId="18315"/>
    <cellStyle name="Moneda 4 5 3 4 4 4 3" xfId="37845"/>
    <cellStyle name="Moneda 4 5 3 4 4 5" xfId="12415"/>
    <cellStyle name="Moneda 4 5 3 4 4 5 2" xfId="29582"/>
    <cellStyle name="Moneda 4 5 3 4 4 6" xfId="15432"/>
    <cellStyle name="Moneda 4 5 3 4 4 7" xfId="23158"/>
    <cellStyle name="Moneda 4 5 3 4 4 8" xfId="35435"/>
    <cellStyle name="Moneda 4 5 3 4 5" xfId="2147"/>
    <cellStyle name="Moneda 4 5 3 4 5 2" xfId="2833"/>
    <cellStyle name="Moneda 4 5 3 4 5 2 2" xfId="5301"/>
    <cellStyle name="Moneda 4 5 3 4 5 2 2 2" xfId="8235"/>
    <cellStyle name="Moneda 4 5 3 4 5 2 2 2 2" xfId="21297"/>
    <cellStyle name="Moneda 4 5 3 4 5 2 2 2 3" xfId="39887"/>
    <cellStyle name="Moneda 4 5 3 4 5 2 2 3" xfId="13813"/>
    <cellStyle name="Moneda 4 5 3 4 5 2 2 3 2" xfId="31447"/>
    <cellStyle name="Moneda 4 5 3 4 5 2 2 4" xfId="16830"/>
    <cellStyle name="Moneda 4 5 3 4 5 2 2 5" xfId="25030"/>
    <cellStyle name="Moneda 4 5 3 4 5 2 2 6" xfId="36833"/>
    <cellStyle name="Moneda 4 5 3 4 5 2 3" xfId="6840"/>
    <cellStyle name="Moneda 4 5 3 4 5 2 3 2" xfId="19199"/>
    <cellStyle name="Moneda 4 5 3 4 5 2 3 3" xfId="38464"/>
    <cellStyle name="Moneda 4 5 3 4 5 2 4" xfId="12418"/>
    <cellStyle name="Moneda 4 5 3 4 5 2 4 2" xfId="29585"/>
    <cellStyle name="Moneda 4 5 3 4 5 2 5" xfId="15435"/>
    <cellStyle name="Moneda 4 5 3 4 5 2 6" xfId="23161"/>
    <cellStyle name="Moneda 4 5 3 4 5 2 7" xfId="35438"/>
    <cellStyle name="Moneda 4 5 3 4 5 3" xfId="5300"/>
    <cellStyle name="Moneda 4 5 3 4 5 3 2" xfId="8234"/>
    <cellStyle name="Moneda 4 5 3 4 5 3 2 2" xfId="21296"/>
    <cellStyle name="Moneda 4 5 3 4 5 3 2 3" xfId="39886"/>
    <cellStyle name="Moneda 4 5 3 4 5 3 3" xfId="13812"/>
    <cellStyle name="Moneda 4 5 3 4 5 3 3 2" xfId="31446"/>
    <cellStyle name="Moneda 4 5 3 4 5 3 4" xfId="16829"/>
    <cellStyle name="Moneda 4 5 3 4 5 3 5" xfId="25029"/>
    <cellStyle name="Moneda 4 5 3 4 5 3 6" xfId="36832"/>
    <cellStyle name="Moneda 4 5 3 4 5 4" xfId="6839"/>
    <cellStyle name="Moneda 4 5 3 4 5 4 2" xfId="18589"/>
    <cellStyle name="Moneda 4 5 3 4 5 4 3" xfId="37988"/>
    <cellStyle name="Moneda 4 5 3 4 5 5" xfId="12417"/>
    <cellStyle name="Moneda 4 5 3 4 5 5 2" xfId="29584"/>
    <cellStyle name="Moneda 4 5 3 4 5 6" xfId="15434"/>
    <cellStyle name="Moneda 4 5 3 4 5 7" xfId="23160"/>
    <cellStyle name="Moneda 4 5 3 4 5 8" xfId="35437"/>
    <cellStyle name="Moneda 4 5 3 4 6" xfId="2826"/>
    <cellStyle name="Moneda 4 5 3 4 6 2" xfId="5302"/>
    <cellStyle name="Moneda 4 5 3 4 6 2 2" xfId="8236"/>
    <cellStyle name="Moneda 4 5 3 4 6 2 2 2" xfId="21298"/>
    <cellStyle name="Moneda 4 5 3 4 6 2 2 3" xfId="39888"/>
    <cellStyle name="Moneda 4 5 3 4 6 2 3" xfId="13814"/>
    <cellStyle name="Moneda 4 5 3 4 6 2 3 2" xfId="31448"/>
    <cellStyle name="Moneda 4 5 3 4 6 2 4" xfId="16831"/>
    <cellStyle name="Moneda 4 5 3 4 6 2 5" xfId="25031"/>
    <cellStyle name="Moneda 4 5 3 4 6 2 6" xfId="36834"/>
    <cellStyle name="Moneda 4 5 3 4 6 3" xfId="6841"/>
    <cellStyle name="Moneda 4 5 3 4 6 3 2" xfId="19192"/>
    <cellStyle name="Moneda 4 5 3 4 6 3 3" xfId="38457"/>
    <cellStyle name="Moneda 4 5 3 4 6 4" xfId="12419"/>
    <cellStyle name="Moneda 4 5 3 4 6 4 2" xfId="29586"/>
    <cellStyle name="Moneda 4 5 3 4 6 5" xfId="15436"/>
    <cellStyle name="Moneda 4 5 3 4 6 6" xfId="23162"/>
    <cellStyle name="Moneda 4 5 3 4 6 7" xfId="35439"/>
    <cellStyle name="Moneda 4 5 3 4 7" xfId="5288"/>
    <cellStyle name="Moneda 4 5 3 4 7 2" xfId="8222"/>
    <cellStyle name="Moneda 4 5 3 4 7 2 2" xfId="21284"/>
    <cellStyle name="Moneda 4 5 3 4 7 2 3" xfId="39874"/>
    <cellStyle name="Moneda 4 5 3 4 7 3" xfId="13800"/>
    <cellStyle name="Moneda 4 5 3 4 7 3 2" xfId="31434"/>
    <cellStyle name="Moneda 4 5 3 4 7 4" xfId="16817"/>
    <cellStyle name="Moneda 4 5 3 4 7 5" xfId="25017"/>
    <cellStyle name="Moneda 4 5 3 4 7 6" xfId="36820"/>
    <cellStyle name="Moneda 4 5 3 4 8" xfId="10060"/>
    <cellStyle name="Moneda 4 5 3 4 8 2" xfId="14383"/>
    <cellStyle name="Moneda 4 5 3 4 8 2 2" xfId="32883"/>
    <cellStyle name="Moneda 4 5 3 4 8 3" xfId="17400"/>
    <cellStyle name="Moneda 4 5 3 4 8 4" xfId="37403"/>
    <cellStyle name="Moneda 4 5 3 4 9" xfId="6827"/>
    <cellStyle name="Moneda 4 5 3 4 9 2" xfId="18264"/>
    <cellStyle name="Moneda 4 5 3 4 9 3" xfId="37797"/>
    <cellStyle name="Moneda 4 5 3 5" xfId="1626"/>
    <cellStyle name="Moneda 4 5 3 5 10" xfId="15437"/>
    <cellStyle name="Moneda 4 5 3 5 11" xfId="33897"/>
    <cellStyle name="Moneda 4 5 3 5 12" xfId="23163"/>
    <cellStyle name="Moneda 4 5 3 5 13" xfId="35440"/>
    <cellStyle name="Moneda 4 5 3 5 2" xfId="1625"/>
    <cellStyle name="Moneda 4 5 3 5 2 10" xfId="23164"/>
    <cellStyle name="Moneda 4 5 3 5 2 11" xfId="35441"/>
    <cellStyle name="Moneda 4 5 3 5 2 2" xfId="2836"/>
    <cellStyle name="Moneda 4 5 3 5 2 2 2" xfId="3650"/>
    <cellStyle name="Moneda 4 5 3 5 2 2 2 2" xfId="5306"/>
    <cellStyle name="Moneda 4 5 3 5 2 2 2 2 2" xfId="8240"/>
    <cellStyle name="Moneda 4 5 3 5 2 2 2 2 2 2" xfId="21302"/>
    <cellStyle name="Moneda 4 5 3 5 2 2 2 2 2 3" xfId="39892"/>
    <cellStyle name="Moneda 4 5 3 5 2 2 2 2 3" xfId="13818"/>
    <cellStyle name="Moneda 4 5 3 5 2 2 2 2 3 2" xfId="31452"/>
    <cellStyle name="Moneda 4 5 3 5 2 2 2 2 4" xfId="16835"/>
    <cellStyle name="Moneda 4 5 3 5 2 2 2 2 5" xfId="25035"/>
    <cellStyle name="Moneda 4 5 3 5 2 2 2 2 6" xfId="36838"/>
    <cellStyle name="Moneda 4 5 3 5 2 2 2 3" xfId="6845"/>
    <cellStyle name="Moneda 4 5 3 5 2 2 2 3 2" xfId="19838"/>
    <cellStyle name="Moneda 4 5 3 5 2 2 2 3 3" xfId="38849"/>
    <cellStyle name="Moneda 4 5 3 5 2 2 2 4" xfId="12423"/>
    <cellStyle name="Moneda 4 5 3 5 2 2 2 4 2" xfId="29590"/>
    <cellStyle name="Moneda 4 5 3 5 2 2 2 5" xfId="15440"/>
    <cellStyle name="Moneda 4 5 3 5 2 2 2 6" xfId="23166"/>
    <cellStyle name="Moneda 4 5 3 5 2 2 2 7" xfId="35443"/>
    <cellStyle name="Moneda 4 5 3 5 2 2 3" xfId="5305"/>
    <cellStyle name="Moneda 4 5 3 5 2 2 3 2" xfId="8239"/>
    <cellStyle name="Moneda 4 5 3 5 2 2 3 2 2" xfId="21301"/>
    <cellStyle name="Moneda 4 5 3 5 2 2 3 2 3" xfId="39891"/>
    <cellStyle name="Moneda 4 5 3 5 2 2 3 3" xfId="13817"/>
    <cellStyle name="Moneda 4 5 3 5 2 2 3 3 2" xfId="31451"/>
    <cellStyle name="Moneda 4 5 3 5 2 2 3 4" xfId="16834"/>
    <cellStyle name="Moneda 4 5 3 5 2 2 3 5" xfId="25034"/>
    <cellStyle name="Moneda 4 5 3 5 2 2 3 6" xfId="36837"/>
    <cellStyle name="Moneda 4 5 3 5 2 2 4" xfId="6844"/>
    <cellStyle name="Moneda 4 5 3 5 2 2 4 2" xfId="19202"/>
    <cellStyle name="Moneda 4 5 3 5 2 2 4 3" xfId="38467"/>
    <cellStyle name="Moneda 4 5 3 5 2 2 5" xfId="12422"/>
    <cellStyle name="Moneda 4 5 3 5 2 2 5 2" xfId="29589"/>
    <cellStyle name="Moneda 4 5 3 5 2 2 6" xfId="15439"/>
    <cellStyle name="Moneda 4 5 3 5 2 2 7" xfId="23165"/>
    <cellStyle name="Moneda 4 5 3 5 2 2 8" xfId="35442"/>
    <cellStyle name="Moneda 4 5 3 5 2 3" xfId="2835"/>
    <cellStyle name="Moneda 4 5 3 5 2 3 2" xfId="5307"/>
    <cellStyle name="Moneda 4 5 3 5 2 3 2 2" xfId="8241"/>
    <cellStyle name="Moneda 4 5 3 5 2 3 2 2 2" xfId="21303"/>
    <cellStyle name="Moneda 4 5 3 5 2 3 2 2 3" xfId="39893"/>
    <cellStyle name="Moneda 4 5 3 5 2 3 2 3" xfId="13819"/>
    <cellStyle name="Moneda 4 5 3 5 2 3 2 3 2" xfId="31453"/>
    <cellStyle name="Moneda 4 5 3 5 2 3 2 4" xfId="16836"/>
    <cellStyle name="Moneda 4 5 3 5 2 3 2 5" xfId="25036"/>
    <cellStyle name="Moneda 4 5 3 5 2 3 2 6" xfId="36839"/>
    <cellStyle name="Moneda 4 5 3 5 2 3 3" xfId="6846"/>
    <cellStyle name="Moneda 4 5 3 5 2 3 3 2" xfId="19201"/>
    <cellStyle name="Moneda 4 5 3 5 2 3 3 3" xfId="38466"/>
    <cellStyle name="Moneda 4 5 3 5 2 3 4" xfId="12424"/>
    <cellStyle name="Moneda 4 5 3 5 2 3 4 2" xfId="29591"/>
    <cellStyle name="Moneda 4 5 3 5 2 3 5" xfId="15441"/>
    <cellStyle name="Moneda 4 5 3 5 2 3 6" xfId="23167"/>
    <cellStyle name="Moneda 4 5 3 5 2 3 7" xfId="35444"/>
    <cellStyle name="Moneda 4 5 3 5 2 4" xfId="5304"/>
    <cellStyle name="Moneda 4 5 3 5 2 4 2" xfId="8238"/>
    <cellStyle name="Moneda 4 5 3 5 2 4 2 2" xfId="21300"/>
    <cellStyle name="Moneda 4 5 3 5 2 4 2 3" xfId="39890"/>
    <cellStyle name="Moneda 4 5 3 5 2 4 3" xfId="13816"/>
    <cellStyle name="Moneda 4 5 3 5 2 4 3 2" xfId="31450"/>
    <cellStyle name="Moneda 4 5 3 5 2 4 4" xfId="16833"/>
    <cellStyle name="Moneda 4 5 3 5 2 4 5" xfId="25033"/>
    <cellStyle name="Moneda 4 5 3 5 2 4 6" xfId="36836"/>
    <cellStyle name="Moneda 4 5 3 5 2 5" xfId="10063"/>
    <cellStyle name="Moneda 4 5 3 5 2 5 2" xfId="14386"/>
    <cellStyle name="Moneda 4 5 3 5 2 5 2 2" xfId="32886"/>
    <cellStyle name="Moneda 4 5 3 5 2 5 3" xfId="17403"/>
    <cellStyle name="Moneda 4 5 3 5 2 5 4" xfId="37406"/>
    <cellStyle name="Moneda 4 5 3 5 2 6" xfId="6843"/>
    <cellStyle name="Moneda 4 5 3 5 2 6 2" xfId="18107"/>
    <cellStyle name="Moneda 4 5 3 5 2 6 3" xfId="37641"/>
    <cellStyle name="Moneda 4 5 3 5 2 7" xfId="12421"/>
    <cellStyle name="Moneda 4 5 3 5 2 7 2" xfId="29588"/>
    <cellStyle name="Moneda 4 5 3 5 2 8" xfId="15438"/>
    <cellStyle name="Moneda 4 5 3 5 2 9" xfId="33896"/>
    <cellStyle name="Moneda 4 5 3 5 3" xfId="1585"/>
    <cellStyle name="Moneda 4 5 3 5 3 2" xfId="2837"/>
    <cellStyle name="Moneda 4 5 3 5 3 2 2" xfId="5309"/>
    <cellStyle name="Moneda 4 5 3 5 3 2 2 2" xfId="8243"/>
    <cellStyle name="Moneda 4 5 3 5 3 2 2 2 2" xfId="21305"/>
    <cellStyle name="Moneda 4 5 3 5 3 2 2 2 3" xfId="39895"/>
    <cellStyle name="Moneda 4 5 3 5 3 2 2 3" xfId="13821"/>
    <cellStyle name="Moneda 4 5 3 5 3 2 2 3 2" xfId="31455"/>
    <cellStyle name="Moneda 4 5 3 5 3 2 2 4" xfId="16838"/>
    <cellStyle name="Moneda 4 5 3 5 3 2 2 5" xfId="25038"/>
    <cellStyle name="Moneda 4 5 3 5 3 2 2 6" xfId="36841"/>
    <cellStyle name="Moneda 4 5 3 5 3 2 3" xfId="6848"/>
    <cellStyle name="Moneda 4 5 3 5 3 2 3 2" xfId="19203"/>
    <cellStyle name="Moneda 4 5 3 5 3 2 3 3" xfId="38468"/>
    <cellStyle name="Moneda 4 5 3 5 3 2 4" xfId="12426"/>
    <cellStyle name="Moneda 4 5 3 5 3 2 4 2" xfId="29593"/>
    <cellStyle name="Moneda 4 5 3 5 3 2 5" xfId="15443"/>
    <cellStyle name="Moneda 4 5 3 5 3 2 6" xfId="23169"/>
    <cellStyle name="Moneda 4 5 3 5 3 2 7" xfId="35446"/>
    <cellStyle name="Moneda 4 5 3 5 3 3" xfId="5308"/>
    <cellStyle name="Moneda 4 5 3 5 3 3 2" xfId="8242"/>
    <cellStyle name="Moneda 4 5 3 5 3 3 2 2" xfId="21304"/>
    <cellStyle name="Moneda 4 5 3 5 3 3 2 3" xfId="39894"/>
    <cellStyle name="Moneda 4 5 3 5 3 3 3" xfId="13820"/>
    <cellStyle name="Moneda 4 5 3 5 3 3 3 2" xfId="31454"/>
    <cellStyle name="Moneda 4 5 3 5 3 3 4" xfId="16837"/>
    <cellStyle name="Moneda 4 5 3 5 3 3 5" xfId="25037"/>
    <cellStyle name="Moneda 4 5 3 5 3 3 6" xfId="36840"/>
    <cellStyle name="Moneda 4 5 3 5 3 4" xfId="6847"/>
    <cellStyle name="Moneda 4 5 3 5 3 4 2" xfId="18067"/>
    <cellStyle name="Moneda 4 5 3 5 3 4 3" xfId="37601"/>
    <cellStyle name="Moneda 4 5 3 5 3 5" xfId="12425"/>
    <cellStyle name="Moneda 4 5 3 5 3 5 2" xfId="29592"/>
    <cellStyle name="Moneda 4 5 3 5 3 6" xfId="15442"/>
    <cellStyle name="Moneda 4 5 3 5 3 7" xfId="23168"/>
    <cellStyle name="Moneda 4 5 3 5 3 8" xfId="35445"/>
    <cellStyle name="Moneda 4 5 3 5 4" xfId="2838"/>
    <cellStyle name="Moneda 4 5 3 5 4 2" xfId="5310"/>
    <cellStyle name="Moneda 4 5 3 5 4 2 2" xfId="8244"/>
    <cellStyle name="Moneda 4 5 3 5 4 2 2 2" xfId="21306"/>
    <cellStyle name="Moneda 4 5 3 5 4 2 2 3" xfId="39896"/>
    <cellStyle name="Moneda 4 5 3 5 4 2 3" xfId="13822"/>
    <cellStyle name="Moneda 4 5 3 5 4 2 3 2" xfId="31456"/>
    <cellStyle name="Moneda 4 5 3 5 4 2 4" xfId="16839"/>
    <cellStyle name="Moneda 4 5 3 5 4 2 5" xfId="25039"/>
    <cellStyle name="Moneda 4 5 3 5 4 2 6" xfId="36842"/>
    <cellStyle name="Moneda 4 5 3 5 4 3" xfId="6849"/>
    <cellStyle name="Moneda 4 5 3 5 4 3 2" xfId="19204"/>
    <cellStyle name="Moneda 4 5 3 5 4 3 3" xfId="38469"/>
    <cellStyle name="Moneda 4 5 3 5 4 4" xfId="12427"/>
    <cellStyle name="Moneda 4 5 3 5 4 4 2" xfId="29594"/>
    <cellStyle name="Moneda 4 5 3 5 4 5" xfId="15444"/>
    <cellStyle name="Moneda 4 5 3 5 4 6" xfId="23170"/>
    <cellStyle name="Moneda 4 5 3 5 4 7" xfId="35447"/>
    <cellStyle name="Moneda 4 5 3 5 5" xfId="2834"/>
    <cellStyle name="Moneda 4 5 3 5 5 2" xfId="5311"/>
    <cellStyle name="Moneda 4 5 3 5 5 2 2" xfId="8245"/>
    <cellStyle name="Moneda 4 5 3 5 5 2 2 2" xfId="21307"/>
    <cellStyle name="Moneda 4 5 3 5 5 2 2 3" xfId="39897"/>
    <cellStyle name="Moneda 4 5 3 5 5 2 3" xfId="13823"/>
    <cellStyle name="Moneda 4 5 3 5 5 2 3 2" xfId="31457"/>
    <cellStyle name="Moneda 4 5 3 5 5 2 4" xfId="16840"/>
    <cellStyle name="Moneda 4 5 3 5 5 2 5" xfId="25040"/>
    <cellStyle name="Moneda 4 5 3 5 5 2 6" xfId="36843"/>
    <cellStyle name="Moneda 4 5 3 5 5 3" xfId="6850"/>
    <cellStyle name="Moneda 4 5 3 5 5 3 2" xfId="19200"/>
    <cellStyle name="Moneda 4 5 3 5 5 3 3" xfId="38465"/>
    <cellStyle name="Moneda 4 5 3 5 5 4" xfId="12428"/>
    <cellStyle name="Moneda 4 5 3 5 5 4 2" xfId="29595"/>
    <cellStyle name="Moneda 4 5 3 5 5 5" xfId="15445"/>
    <cellStyle name="Moneda 4 5 3 5 5 6" xfId="23171"/>
    <cellStyle name="Moneda 4 5 3 5 5 7" xfId="35448"/>
    <cellStyle name="Moneda 4 5 3 5 6" xfId="5303"/>
    <cellStyle name="Moneda 4 5 3 5 6 2" xfId="8237"/>
    <cellStyle name="Moneda 4 5 3 5 6 2 2" xfId="21299"/>
    <cellStyle name="Moneda 4 5 3 5 6 2 3" xfId="39889"/>
    <cellStyle name="Moneda 4 5 3 5 6 3" xfId="13815"/>
    <cellStyle name="Moneda 4 5 3 5 6 3 2" xfId="31449"/>
    <cellStyle name="Moneda 4 5 3 5 6 4" xfId="16832"/>
    <cellStyle name="Moneda 4 5 3 5 6 5" xfId="25032"/>
    <cellStyle name="Moneda 4 5 3 5 6 6" xfId="36835"/>
    <cellStyle name="Moneda 4 5 3 5 7" xfId="10062"/>
    <cellStyle name="Moneda 4 5 3 5 7 2" xfId="14385"/>
    <cellStyle name="Moneda 4 5 3 5 7 2 2" xfId="32885"/>
    <cellStyle name="Moneda 4 5 3 5 7 3" xfId="17402"/>
    <cellStyle name="Moneda 4 5 3 5 7 4" xfId="37405"/>
    <cellStyle name="Moneda 4 5 3 5 8" xfId="6842"/>
    <cellStyle name="Moneda 4 5 3 5 8 2" xfId="18108"/>
    <cellStyle name="Moneda 4 5 3 5 8 3" xfId="37642"/>
    <cellStyle name="Moneda 4 5 3 5 9" xfId="12420"/>
    <cellStyle name="Moneda 4 5 3 5 9 2" xfId="29587"/>
    <cellStyle name="Moneda 4 5 3 6" xfId="1624"/>
    <cellStyle name="Moneda 4 5 3 6 10" xfId="35449"/>
    <cellStyle name="Moneda 4 5 3 6 2" xfId="2840"/>
    <cellStyle name="Moneda 4 5 3 6 2 2" xfId="3651"/>
    <cellStyle name="Moneda 4 5 3 6 2 2 2" xfId="5314"/>
    <cellStyle name="Moneda 4 5 3 6 2 2 2 2" xfId="8248"/>
    <cellStyle name="Moneda 4 5 3 6 2 2 2 2 2" xfId="21310"/>
    <cellStyle name="Moneda 4 5 3 6 2 2 2 2 3" xfId="39900"/>
    <cellStyle name="Moneda 4 5 3 6 2 2 2 3" xfId="13826"/>
    <cellStyle name="Moneda 4 5 3 6 2 2 2 3 2" xfId="31460"/>
    <cellStyle name="Moneda 4 5 3 6 2 2 2 4" xfId="16843"/>
    <cellStyle name="Moneda 4 5 3 6 2 2 2 5" xfId="25043"/>
    <cellStyle name="Moneda 4 5 3 6 2 2 2 6" xfId="36846"/>
    <cellStyle name="Moneda 4 5 3 6 2 2 3" xfId="6853"/>
    <cellStyle name="Moneda 4 5 3 6 2 2 3 2" xfId="19839"/>
    <cellStyle name="Moneda 4 5 3 6 2 2 3 3" xfId="38850"/>
    <cellStyle name="Moneda 4 5 3 6 2 2 4" xfId="12431"/>
    <cellStyle name="Moneda 4 5 3 6 2 2 4 2" xfId="29598"/>
    <cellStyle name="Moneda 4 5 3 6 2 2 5" xfId="15448"/>
    <cellStyle name="Moneda 4 5 3 6 2 2 6" xfId="23174"/>
    <cellStyle name="Moneda 4 5 3 6 2 2 7" xfId="35451"/>
    <cellStyle name="Moneda 4 5 3 6 2 3" xfId="5313"/>
    <cellStyle name="Moneda 4 5 3 6 2 3 2" xfId="8247"/>
    <cellStyle name="Moneda 4 5 3 6 2 3 2 2" xfId="21309"/>
    <cellStyle name="Moneda 4 5 3 6 2 3 2 3" xfId="39899"/>
    <cellStyle name="Moneda 4 5 3 6 2 3 3" xfId="13825"/>
    <cellStyle name="Moneda 4 5 3 6 2 3 3 2" xfId="31459"/>
    <cellStyle name="Moneda 4 5 3 6 2 3 4" xfId="16842"/>
    <cellStyle name="Moneda 4 5 3 6 2 3 5" xfId="25042"/>
    <cellStyle name="Moneda 4 5 3 6 2 3 6" xfId="36845"/>
    <cellStyle name="Moneda 4 5 3 6 2 4" xfId="6852"/>
    <cellStyle name="Moneda 4 5 3 6 2 4 2" xfId="19206"/>
    <cellStyle name="Moneda 4 5 3 6 2 4 3" xfId="38471"/>
    <cellStyle name="Moneda 4 5 3 6 2 5" xfId="12430"/>
    <cellStyle name="Moneda 4 5 3 6 2 5 2" xfId="29597"/>
    <cellStyle name="Moneda 4 5 3 6 2 6" xfId="15447"/>
    <cellStyle name="Moneda 4 5 3 6 2 7" xfId="23173"/>
    <cellStyle name="Moneda 4 5 3 6 2 8" xfId="35450"/>
    <cellStyle name="Moneda 4 5 3 6 3" xfId="2839"/>
    <cellStyle name="Moneda 4 5 3 6 3 2" xfId="5315"/>
    <cellStyle name="Moneda 4 5 3 6 3 2 2" xfId="8249"/>
    <cellStyle name="Moneda 4 5 3 6 3 2 2 2" xfId="21311"/>
    <cellStyle name="Moneda 4 5 3 6 3 2 2 3" xfId="39901"/>
    <cellStyle name="Moneda 4 5 3 6 3 2 3" xfId="13827"/>
    <cellStyle name="Moneda 4 5 3 6 3 2 3 2" xfId="31461"/>
    <cellStyle name="Moneda 4 5 3 6 3 2 4" xfId="16844"/>
    <cellStyle name="Moneda 4 5 3 6 3 2 5" xfId="25044"/>
    <cellStyle name="Moneda 4 5 3 6 3 2 6" xfId="36847"/>
    <cellStyle name="Moneda 4 5 3 6 3 3" xfId="6854"/>
    <cellStyle name="Moneda 4 5 3 6 3 3 2" xfId="19205"/>
    <cellStyle name="Moneda 4 5 3 6 3 3 3" xfId="38470"/>
    <cellStyle name="Moneda 4 5 3 6 3 4" xfId="12432"/>
    <cellStyle name="Moneda 4 5 3 6 3 4 2" xfId="29599"/>
    <cellStyle name="Moneda 4 5 3 6 3 5" xfId="15449"/>
    <cellStyle name="Moneda 4 5 3 6 3 6" xfId="23175"/>
    <cellStyle name="Moneda 4 5 3 6 3 7" xfId="35452"/>
    <cellStyle name="Moneda 4 5 3 6 4" xfId="5312"/>
    <cellStyle name="Moneda 4 5 3 6 4 2" xfId="8246"/>
    <cellStyle name="Moneda 4 5 3 6 4 2 2" xfId="21308"/>
    <cellStyle name="Moneda 4 5 3 6 4 2 3" xfId="39898"/>
    <cellStyle name="Moneda 4 5 3 6 4 3" xfId="13824"/>
    <cellStyle name="Moneda 4 5 3 6 4 3 2" xfId="31458"/>
    <cellStyle name="Moneda 4 5 3 6 4 4" xfId="16841"/>
    <cellStyle name="Moneda 4 5 3 6 4 5" xfId="25041"/>
    <cellStyle name="Moneda 4 5 3 6 4 6" xfId="36844"/>
    <cellStyle name="Moneda 4 5 3 6 5" xfId="10064"/>
    <cellStyle name="Moneda 4 5 3 6 5 2" xfId="14387"/>
    <cellStyle name="Moneda 4 5 3 6 5 2 2" xfId="32887"/>
    <cellStyle name="Moneda 4 5 3 6 5 3" xfId="17404"/>
    <cellStyle name="Moneda 4 5 3 6 5 4" xfId="37407"/>
    <cellStyle name="Moneda 4 5 3 6 6" xfId="6851"/>
    <cellStyle name="Moneda 4 5 3 6 6 2" xfId="18106"/>
    <cellStyle name="Moneda 4 5 3 6 6 3" xfId="37640"/>
    <cellStyle name="Moneda 4 5 3 6 7" xfId="12429"/>
    <cellStyle name="Moneda 4 5 3 6 7 2" xfId="29596"/>
    <cellStyle name="Moneda 4 5 3 6 8" xfId="15446"/>
    <cellStyle name="Moneda 4 5 3 6 9" xfId="23172"/>
    <cellStyle name="Moneda 4 5 3 7" xfId="1584"/>
    <cellStyle name="Moneda 4 5 3 7 2" xfId="2841"/>
    <cellStyle name="Moneda 4 5 3 7 2 2" xfId="5317"/>
    <cellStyle name="Moneda 4 5 3 7 2 2 2" xfId="8251"/>
    <cellStyle name="Moneda 4 5 3 7 2 2 2 2" xfId="21313"/>
    <cellStyle name="Moneda 4 5 3 7 2 2 2 3" xfId="39903"/>
    <cellStyle name="Moneda 4 5 3 7 2 2 3" xfId="13829"/>
    <cellStyle name="Moneda 4 5 3 7 2 2 3 2" xfId="31463"/>
    <cellStyle name="Moneda 4 5 3 7 2 2 4" xfId="16846"/>
    <cellStyle name="Moneda 4 5 3 7 2 2 5" xfId="25046"/>
    <cellStyle name="Moneda 4 5 3 7 2 2 6" xfId="36849"/>
    <cellStyle name="Moneda 4 5 3 7 2 3" xfId="6856"/>
    <cellStyle name="Moneda 4 5 3 7 2 3 2" xfId="19207"/>
    <cellStyle name="Moneda 4 5 3 7 2 3 3" xfId="38472"/>
    <cellStyle name="Moneda 4 5 3 7 2 4" xfId="12434"/>
    <cellStyle name="Moneda 4 5 3 7 2 4 2" xfId="29601"/>
    <cellStyle name="Moneda 4 5 3 7 2 5" xfId="15451"/>
    <cellStyle name="Moneda 4 5 3 7 2 6" xfId="23177"/>
    <cellStyle name="Moneda 4 5 3 7 2 7" xfId="35454"/>
    <cellStyle name="Moneda 4 5 3 7 3" xfId="5316"/>
    <cellStyle name="Moneda 4 5 3 7 3 2" xfId="8250"/>
    <cellStyle name="Moneda 4 5 3 7 3 2 2" xfId="21312"/>
    <cellStyle name="Moneda 4 5 3 7 3 2 3" xfId="39902"/>
    <cellStyle name="Moneda 4 5 3 7 3 3" xfId="13828"/>
    <cellStyle name="Moneda 4 5 3 7 3 3 2" xfId="31462"/>
    <cellStyle name="Moneda 4 5 3 7 3 4" xfId="16845"/>
    <cellStyle name="Moneda 4 5 3 7 3 5" xfId="25045"/>
    <cellStyle name="Moneda 4 5 3 7 3 6" xfId="36848"/>
    <cellStyle name="Moneda 4 5 3 7 4" xfId="6855"/>
    <cellStyle name="Moneda 4 5 3 7 4 2" xfId="18066"/>
    <cellStyle name="Moneda 4 5 3 7 4 3" xfId="37600"/>
    <cellStyle name="Moneda 4 5 3 7 5" xfId="12433"/>
    <cellStyle name="Moneda 4 5 3 7 5 2" xfId="29600"/>
    <cellStyle name="Moneda 4 5 3 7 6" xfId="15450"/>
    <cellStyle name="Moneda 4 5 3 7 7" xfId="23176"/>
    <cellStyle name="Moneda 4 5 3 7 8" xfId="35453"/>
    <cellStyle name="Moneda 4 5 3 8" xfId="1583"/>
    <cellStyle name="Moneda 4 5 3 8 2" xfId="2842"/>
    <cellStyle name="Moneda 4 5 3 8 2 2" xfId="5319"/>
    <cellStyle name="Moneda 4 5 3 8 2 2 2" xfId="8253"/>
    <cellStyle name="Moneda 4 5 3 8 2 2 2 2" xfId="21315"/>
    <cellStyle name="Moneda 4 5 3 8 2 2 2 3" xfId="39905"/>
    <cellStyle name="Moneda 4 5 3 8 2 2 3" xfId="13831"/>
    <cellStyle name="Moneda 4 5 3 8 2 2 3 2" xfId="31465"/>
    <cellStyle name="Moneda 4 5 3 8 2 2 4" xfId="16848"/>
    <cellStyle name="Moneda 4 5 3 8 2 2 5" xfId="25048"/>
    <cellStyle name="Moneda 4 5 3 8 2 2 6" xfId="36851"/>
    <cellStyle name="Moneda 4 5 3 8 2 3" xfId="6858"/>
    <cellStyle name="Moneda 4 5 3 8 2 3 2" xfId="19208"/>
    <cellStyle name="Moneda 4 5 3 8 2 3 3" xfId="38473"/>
    <cellStyle name="Moneda 4 5 3 8 2 4" xfId="12436"/>
    <cellStyle name="Moneda 4 5 3 8 2 4 2" xfId="29603"/>
    <cellStyle name="Moneda 4 5 3 8 2 5" xfId="15453"/>
    <cellStyle name="Moneda 4 5 3 8 2 6" xfId="23179"/>
    <cellStyle name="Moneda 4 5 3 8 2 7" xfId="35456"/>
    <cellStyle name="Moneda 4 5 3 8 3" xfId="5318"/>
    <cellStyle name="Moneda 4 5 3 8 3 2" xfId="8252"/>
    <cellStyle name="Moneda 4 5 3 8 3 2 2" xfId="21314"/>
    <cellStyle name="Moneda 4 5 3 8 3 2 3" xfId="39904"/>
    <cellStyle name="Moneda 4 5 3 8 3 3" xfId="13830"/>
    <cellStyle name="Moneda 4 5 3 8 3 3 2" xfId="31464"/>
    <cellStyle name="Moneda 4 5 3 8 3 4" xfId="16847"/>
    <cellStyle name="Moneda 4 5 3 8 3 5" xfId="25047"/>
    <cellStyle name="Moneda 4 5 3 8 3 6" xfId="36850"/>
    <cellStyle name="Moneda 4 5 3 8 4" xfId="6857"/>
    <cellStyle name="Moneda 4 5 3 8 4 2" xfId="18065"/>
    <cellStyle name="Moneda 4 5 3 8 4 3" xfId="37599"/>
    <cellStyle name="Moneda 4 5 3 8 5" xfId="12435"/>
    <cellStyle name="Moneda 4 5 3 8 5 2" xfId="29602"/>
    <cellStyle name="Moneda 4 5 3 8 6" xfId="15452"/>
    <cellStyle name="Moneda 4 5 3 8 7" xfId="23178"/>
    <cellStyle name="Moneda 4 5 3 8 8" xfId="35455"/>
    <cellStyle name="Moneda 4 5 3 9" xfId="1907"/>
    <cellStyle name="Moneda 4 5 3 9 2" xfId="5320"/>
    <cellStyle name="Moneda 4 5 3 9 2 2" xfId="8254"/>
    <cellStyle name="Moneda 4 5 3 9 2 2 2" xfId="21316"/>
    <cellStyle name="Moneda 4 5 3 9 2 2 3" xfId="39906"/>
    <cellStyle name="Moneda 4 5 3 9 2 3" xfId="13832"/>
    <cellStyle name="Moneda 4 5 3 9 2 3 2" xfId="31466"/>
    <cellStyle name="Moneda 4 5 3 9 2 4" xfId="16849"/>
    <cellStyle name="Moneda 4 5 3 9 2 5" xfId="25049"/>
    <cellStyle name="Moneda 4 5 3 9 2 6" xfId="36852"/>
    <cellStyle name="Moneda 4 5 3 9 3" xfId="3652"/>
    <cellStyle name="Moneda 4 5 3 9 3 2" xfId="19840"/>
    <cellStyle name="Moneda 4 5 3 9 3 3" xfId="38851"/>
    <cellStyle name="Moneda 4 5 3 9 4" xfId="6859"/>
    <cellStyle name="Moneda 4 5 3 9 4 2" xfId="18386"/>
    <cellStyle name="Moneda 4 5 3 9 4 3" xfId="37914"/>
    <cellStyle name="Moneda 4 5 3 9 5" xfId="12437"/>
    <cellStyle name="Moneda 4 5 3 9 5 2" xfId="29604"/>
    <cellStyle name="Moneda 4 5 3 9 6" xfId="15454"/>
    <cellStyle name="Moneda 4 5 3 9 7" xfId="23180"/>
    <cellStyle name="Moneda 4 5 3 9 8" xfId="35457"/>
    <cellStyle name="Moneda 4 5 4" xfId="1460"/>
    <cellStyle name="Moneda 4 5 4 10" xfId="10065"/>
    <cellStyle name="Moneda 4 5 4 10 2" xfId="14388"/>
    <cellStyle name="Moneda 4 5 4 10 2 2" xfId="32888"/>
    <cellStyle name="Moneda 4 5 4 10 3" xfId="17405"/>
    <cellStyle name="Moneda 4 5 4 10 4" xfId="37408"/>
    <cellStyle name="Moneda 4 5 4 11" xfId="6860"/>
    <cellStyle name="Moneda 4 5 4 11 2" xfId="17990"/>
    <cellStyle name="Moneda 4 5 4 11 3" xfId="37563"/>
    <cellStyle name="Moneda 4 5 4 12" xfId="12438"/>
    <cellStyle name="Moneda 4 5 4 12 2" xfId="29605"/>
    <cellStyle name="Moneda 4 5 4 13" xfId="15455"/>
    <cellStyle name="Moneda 4 5 4 14" xfId="33895"/>
    <cellStyle name="Moneda 4 5 4 15" xfId="23181"/>
    <cellStyle name="Moneda 4 5 4 16" xfId="35458"/>
    <cellStyle name="Moneda 4 5 4 2" xfId="1426"/>
    <cellStyle name="Moneda 4 5 4 2 10" xfId="12439"/>
    <cellStyle name="Moneda 4 5 4 2 10 2" xfId="29606"/>
    <cellStyle name="Moneda 4 5 4 2 11" xfId="15456"/>
    <cellStyle name="Moneda 4 5 4 2 12" xfId="33894"/>
    <cellStyle name="Moneda 4 5 4 2 13" xfId="23182"/>
    <cellStyle name="Moneda 4 5 4 2 14" xfId="35459"/>
    <cellStyle name="Moneda 4 5 4 2 2" xfId="1788"/>
    <cellStyle name="Moneda 4 5 4 2 2 10" xfId="15457"/>
    <cellStyle name="Moneda 4 5 4 2 2 11" xfId="33893"/>
    <cellStyle name="Moneda 4 5 4 2 2 12" xfId="23183"/>
    <cellStyle name="Moneda 4 5 4 2 2 13" xfId="35460"/>
    <cellStyle name="Moneda 4 5 4 2 2 2" xfId="2846"/>
    <cellStyle name="Moneda 4 5 4 2 2 2 2" xfId="3653"/>
    <cellStyle name="Moneda 4 5 4 2 2 2 2 2" xfId="5324"/>
    <cellStyle name="Moneda 4 5 4 2 2 2 2 2 2" xfId="8259"/>
    <cellStyle name="Moneda 4 5 4 2 2 2 2 2 2 2" xfId="21320"/>
    <cellStyle name="Moneda 4 5 4 2 2 2 2 2 2 3" xfId="39910"/>
    <cellStyle name="Moneda 4 5 4 2 2 2 2 2 3" xfId="13837"/>
    <cellStyle name="Moneda 4 5 4 2 2 2 2 2 3 2" xfId="31471"/>
    <cellStyle name="Moneda 4 5 4 2 2 2 2 2 4" xfId="16854"/>
    <cellStyle name="Moneda 4 5 4 2 2 2 2 2 5" xfId="25054"/>
    <cellStyle name="Moneda 4 5 4 2 2 2 2 2 6" xfId="36857"/>
    <cellStyle name="Moneda 4 5 4 2 2 2 2 3" xfId="6864"/>
    <cellStyle name="Moneda 4 5 4 2 2 2 2 3 2" xfId="19841"/>
    <cellStyle name="Moneda 4 5 4 2 2 2 2 3 3" xfId="38852"/>
    <cellStyle name="Moneda 4 5 4 2 2 2 2 4" xfId="12442"/>
    <cellStyle name="Moneda 4 5 4 2 2 2 2 4 2" xfId="29609"/>
    <cellStyle name="Moneda 4 5 4 2 2 2 2 5" xfId="15459"/>
    <cellStyle name="Moneda 4 5 4 2 2 2 2 6" xfId="23185"/>
    <cellStyle name="Moneda 4 5 4 2 2 2 2 7" xfId="35462"/>
    <cellStyle name="Moneda 4 5 4 2 2 2 3" xfId="5323"/>
    <cellStyle name="Moneda 4 5 4 2 2 2 3 2" xfId="8258"/>
    <cellStyle name="Moneda 4 5 4 2 2 2 3 2 2" xfId="21319"/>
    <cellStyle name="Moneda 4 5 4 2 2 2 3 2 3" xfId="39909"/>
    <cellStyle name="Moneda 4 5 4 2 2 2 3 3" xfId="13836"/>
    <cellStyle name="Moneda 4 5 4 2 2 2 3 3 2" xfId="31470"/>
    <cellStyle name="Moneda 4 5 4 2 2 2 3 4" xfId="16853"/>
    <cellStyle name="Moneda 4 5 4 2 2 2 3 5" xfId="25053"/>
    <cellStyle name="Moneda 4 5 4 2 2 2 3 6" xfId="36856"/>
    <cellStyle name="Moneda 4 5 4 2 2 2 4" xfId="6863"/>
    <cellStyle name="Moneda 4 5 4 2 2 2 4 2" xfId="19212"/>
    <cellStyle name="Moneda 4 5 4 2 2 2 4 3" xfId="38477"/>
    <cellStyle name="Moneda 4 5 4 2 2 2 5" xfId="12441"/>
    <cellStyle name="Moneda 4 5 4 2 2 2 5 2" xfId="29608"/>
    <cellStyle name="Moneda 4 5 4 2 2 2 6" xfId="15458"/>
    <cellStyle name="Moneda 4 5 4 2 2 2 7" xfId="23184"/>
    <cellStyle name="Moneda 4 5 4 2 2 2 8" xfId="35461"/>
    <cellStyle name="Moneda 4 5 4 2 2 3" xfId="2847"/>
    <cellStyle name="Moneda 4 5 4 2 2 3 2" xfId="3654"/>
    <cellStyle name="Moneda 4 5 4 2 2 3 2 2" xfId="5326"/>
    <cellStyle name="Moneda 4 5 4 2 2 3 2 2 2" xfId="8261"/>
    <cellStyle name="Moneda 4 5 4 2 2 3 2 2 2 2" xfId="21322"/>
    <cellStyle name="Moneda 4 5 4 2 2 3 2 2 2 3" xfId="39912"/>
    <cellStyle name="Moneda 4 5 4 2 2 3 2 2 3" xfId="13839"/>
    <cellStyle name="Moneda 4 5 4 2 2 3 2 2 3 2" xfId="31473"/>
    <cellStyle name="Moneda 4 5 4 2 2 3 2 2 4" xfId="16856"/>
    <cellStyle name="Moneda 4 5 4 2 2 3 2 2 5" xfId="25056"/>
    <cellStyle name="Moneda 4 5 4 2 2 3 2 2 6" xfId="36859"/>
    <cellStyle name="Moneda 4 5 4 2 2 3 2 3" xfId="6866"/>
    <cellStyle name="Moneda 4 5 4 2 2 3 2 3 2" xfId="19842"/>
    <cellStyle name="Moneda 4 5 4 2 2 3 2 3 3" xfId="38853"/>
    <cellStyle name="Moneda 4 5 4 2 2 3 2 4" xfId="12444"/>
    <cellStyle name="Moneda 4 5 4 2 2 3 2 4 2" xfId="29611"/>
    <cellStyle name="Moneda 4 5 4 2 2 3 2 5" xfId="15461"/>
    <cellStyle name="Moneda 4 5 4 2 2 3 2 6" xfId="23187"/>
    <cellStyle name="Moneda 4 5 4 2 2 3 2 7" xfId="35464"/>
    <cellStyle name="Moneda 4 5 4 2 2 3 3" xfId="5325"/>
    <cellStyle name="Moneda 4 5 4 2 2 3 3 2" xfId="8260"/>
    <cellStyle name="Moneda 4 5 4 2 2 3 3 2 2" xfId="21321"/>
    <cellStyle name="Moneda 4 5 4 2 2 3 3 2 3" xfId="39911"/>
    <cellStyle name="Moneda 4 5 4 2 2 3 3 3" xfId="13838"/>
    <cellStyle name="Moneda 4 5 4 2 2 3 3 3 2" xfId="31472"/>
    <cellStyle name="Moneda 4 5 4 2 2 3 3 4" xfId="16855"/>
    <cellStyle name="Moneda 4 5 4 2 2 3 3 5" xfId="25055"/>
    <cellStyle name="Moneda 4 5 4 2 2 3 3 6" xfId="36858"/>
    <cellStyle name="Moneda 4 5 4 2 2 3 4" xfId="6865"/>
    <cellStyle name="Moneda 4 5 4 2 2 3 4 2" xfId="19213"/>
    <cellStyle name="Moneda 4 5 4 2 2 3 4 3" xfId="38478"/>
    <cellStyle name="Moneda 4 5 4 2 2 3 5" xfId="12443"/>
    <cellStyle name="Moneda 4 5 4 2 2 3 5 2" xfId="29610"/>
    <cellStyle name="Moneda 4 5 4 2 2 3 6" xfId="15460"/>
    <cellStyle name="Moneda 4 5 4 2 2 3 7" xfId="23186"/>
    <cellStyle name="Moneda 4 5 4 2 2 3 8" xfId="35463"/>
    <cellStyle name="Moneda 4 5 4 2 2 4" xfId="2848"/>
    <cellStyle name="Moneda 4 5 4 2 2 4 2" xfId="5327"/>
    <cellStyle name="Moneda 4 5 4 2 2 4 2 2" xfId="8262"/>
    <cellStyle name="Moneda 4 5 4 2 2 4 2 2 2" xfId="21323"/>
    <cellStyle name="Moneda 4 5 4 2 2 4 2 2 3" xfId="39913"/>
    <cellStyle name="Moneda 4 5 4 2 2 4 2 3" xfId="13840"/>
    <cellStyle name="Moneda 4 5 4 2 2 4 2 3 2" xfId="31474"/>
    <cellStyle name="Moneda 4 5 4 2 2 4 2 4" xfId="16857"/>
    <cellStyle name="Moneda 4 5 4 2 2 4 2 5" xfId="25057"/>
    <cellStyle name="Moneda 4 5 4 2 2 4 2 6" xfId="36860"/>
    <cellStyle name="Moneda 4 5 4 2 2 4 3" xfId="6867"/>
    <cellStyle name="Moneda 4 5 4 2 2 4 3 2" xfId="19214"/>
    <cellStyle name="Moneda 4 5 4 2 2 4 3 3" xfId="38479"/>
    <cellStyle name="Moneda 4 5 4 2 2 4 4" xfId="12445"/>
    <cellStyle name="Moneda 4 5 4 2 2 4 4 2" xfId="29612"/>
    <cellStyle name="Moneda 4 5 4 2 2 4 5" xfId="15462"/>
    <cellStyle name="Moneda 4 5 4 2 2 4 6" xfId="23188"/>
    <cellStyle name="Moneda 4 5 4 2 2 4 7" xfId="35465"/>
    <cellStyle name="Moneda 4 5 4 2 2 5" xfId="2845"/>
    <cellStyle name="Moneda 4 5 4 2 2 5 2" xfId="5328"/>
    <cellStyle name="Moneda 4 5 4 2 2 5 2 2" xfId="8263"/>
    <cellStyle name="Moneda 4 5 4 2 2 5 2 2 2" xfId="21324"/>
    <cellStyle name="Moneda 4 5 4 2 2 5 2 2 3" xfId="39914"/>
    <cellStyle name="Moneda 4 5 4 2 2 5 2 3" xfId="13841"/>
    <cellStyle name="Moneda 4 5 4 2 2 5 2 3 2" xfId="31475"/>
    <cellStyle name="Moneda 4 5 4 2 2 5 2 4" xfId="16858"/>
    <cellStyle name="Moneda 4 5 4 2 2 5 2 5" xfId="25058"/>
    <cellStyle name="Moneda 4 5 4 2 2 5 2 6" xfId="36861"/>
    <cellStyle name="Moneda 4 5 4 2 2 5 3" xfId="6868"/>
    <cellStyle name="Moneda 4 5 4 2 2 5 3 2" xfId="19211"/>
    <cellStyle name="Moneda 4 5 4 2 2 5 3 3" xfId="38476"/>
    <cellStyle name="Moneda 4 5 4 2 2 5 4" xfId="12446"/>
    <cellStyle name="Moneda 4 5 4 2 2 5 4 2" xfId="29613"/>
    <cellStyle name="Moneda 4 5 4 2 2 5 5" xfId="15463"/>
    <cellStyle name="Moneda 4 5 4 2 2 5 6" xfId="23189"/>
    <cellStyle name="Moneda 4 5 4 2 2 5 7" xfId="35466"/>
    <cellStyle name="Moneda 4 5 4 2 2 6" xfId="5322"/>
    <cellStyle name="Moneda 4 5 4 2 2 6 2" xfId="8257"/>
    <cellStyle name="Moneda 4 5 4 2 2 6 2 2" xfId="21318"/>
    <cellStyle name="Moneda 4 5 4 2 2 6 2 3" xfId="39908"/>
    <cellStyle name="Moneda 4 5 4 2 2 6 3" xfId="13835"/>
    <cellStyle name="Moneda 4 5 4 2 2 6 3 2" xfId="31469"/>
    <cellStyle name="Moneda 4 5 4 2 2 6 4" xfId="16852"/>
    <cellStyle name="Moneda 4 5 4 2 2 6 5" xfId="25052"/>
    <cellStyle name="Moneda 4 5 4 2 2 6 6" xfId="36855"/>
    <cellStyle name="Moneda 4 5 4 2 2 7" xfId="10067"/>
    <cellStyle name="Moneda 4 5 4 2 2 7 2" xfId="14390"/>
    <cellStyle name="Moneda 4 5 4 2 2 7 2 2" xfId="32890"/>
    <cellStyle name="Moneda 4 5 4 2 2 7 3" xfId="17407"/>
    <cellStyle name="Moneda 4 5 4 2 2 7 4" xfId="37410"/>
    <cellStyle name="Moneda 4 5 4 2 2 8" xfId="6862"/>
    <cellStyle name="Moneda 4 5 4 2 2 8 2" xfId="18268"/>
    <cellStyle name="Moneda 4 5 4 2 2 8 3" xfId="37801"/>
    <cellStyle name="Moneda 4 5 4 2 2 9" xfId="12440"/>
    <cellStyle name="Moneda 4 5 4 2 2 9 2" xfId="29607"/>
    <cellStyle name="Moneda 4 5 4 2 3" xfId="1582"/>
    <cellStyle name="Moneda 4 5 4 2 3 2" xfId="2849"/>
    <cellStyle name="Moneda 4 5 4 2 3 2 2" xfId="5330"/>
    <cellStyle name="Moneda 4 5 4 2 3 2 2 2" xfId="8265"/>
    <cellStyle name="Moneda 4 5 4 2 3 2 2 2 2" xfId="21326"/>
    <cellStyle name="Moneda 4 5 4 2 3 2 2 2 3" xfId="39916"/>
    <cellStyle name="Moneda 4 5 4 2 3 2 2 3" xfId="13843"/>
    <cellStyle name="Moneda 4 5 4 2 3 2 2 3 2" xfId="31477"/>
    <cellStyle name="Moneda 4 5 4 2 3 2 2 4" xfId="16860"/>
    <cellStyle name="Moneda 4 5 4 2 3 2 2 5" xfId="25060"/>
    <cellStyle name="Moneda 4 5 4 2 3 2 2 6" xfId="36863"/>
    <cellStyle name="Moneda 4 5 4 2 3 2 3" xfId="6870"/>
    <cellStyle name="Moneda 4 5 4 2 3 2 3 2" xfId="19215"/>
    <cellStyle name="Moneda 4 5 4 2 3 2 3 3" xfId="38480"/>
    <cellStyle name="Moneda 4 5 4 2 3 2 4" xfId="12448"/>
    <cellStyle name="Moneda 4 5 4 2 3 2 4 2" xfId="29615"/>
    <cellStyle name="Moneda 4 5 4 2 3 2 5" xfId="15465"/>
    <cellStyle name="Moneda 4 5 4 2 3 2 6" xfId="23191"/>
    <cellStyle name="Moneda 4 5 4 2 3 2 7" xfId="35468"/>
    <cellStyle name="Moneda 4 5 4 2 3 3" xfId="5329"/>
    <cellStyle name="Moneda 4 5 4 2 3 3 2" xfId="8264"/>
    <cellStyle name="Moneda 4 5 4 2 3 3 2 2" xfId="21325"/>
    <cellStyle name="Moneda 4 5 4 2 3 3 2 3" xfId="39915"/>
    <cellStyle name="Moneda 4 5 4 2 3 3 3" xfId="13842"/>
    <cellStyle name="Moneda 4 5 4 2 3 3 3 2" xfId="31476"/>
    <cellStyle name="Moneda 4 5 4 2 3 3 4" xfId="16859"/>
    <cellStyle name="Moneda 4 5 4 2 3 3 5" xfId="25059"/>
    <cellStyle name="Moneda 4 5 4 2 3 3 6" xfId="36862"/>
    <cellStyle name="Moneda 4 5 4 2 3 4" xfId="6869"/>
    <cellStyle name="Moneda 4 5 4 2 3 4 2" xfId="18064"/>
    <cellStyle name="Moneda 4 5 4 2 3 4 3" xfId="37598"/>
    <cellStyle name="Moneda 4 5 4 2 3 5" xfId="12447"/>
    <cellStyle name="Moneda 4 5 4 2 3 5 2" xfId="29614"/>
    <cellStyle name="Moneda 4 5 4 2 3 6" xfId="15464"/>
    <cellStyle name="Moneda 4 5 4 2 3 7" xfId="23190"/>
    <cellStyle name="Moneda 4 5 4 2 3 8" xfId="35467"/>
    <cellStyle name="Moneda 4 5 4 2 4" xfId="1834"/>
    <cellStyle name="Moneda 4 5 4 2 4 2" xfId="2850"/>
    <cellStyle name="Moneda 4 5 4 2 4 2 2" xfId="5332"/>
    <cellStyle name="Moneda 4 5 4 2 4 2 2 2" xfId="8267"/>
    <cellStyle name="Moneda 4 5 4 2 4 2 2 2 2" xfId="21328"/>
    <cellStyle name="Moneda 4 5 4 2 4 2 2 2 3" xfId="39918"/>
    <cellStyle name="Moneda 4 5 4 2 4 2 2 3" xfId="13845"/>
    <cellStyle name="Moneda 4 5 4 2 4 2 2 3 2" xfId="31479"/>
    <cellStyle name="Moneda 4 5 4 2 4 2 2 4" xfId="16862"/>
    <cellStyle name="Moneda 4 5 4 2 4 2 2 5" xfId="25062"/>
    <cellStyle name="Moneda 4 5 4 2 4 2 2 6" xfId="36865"/>
    <cellStyle name="Moneda 4 5 4 2 4 2 3" xfId="6872"/>
    <cellStyle name="Moneda 4 5 4 2 4 2 3 2" xfId="19216"/>
    <cellStyle name="Moneda 4 5 4 2 4 2 3 3" xfId="38481"/>
    <cellStyle name="Moneda 4 5 4 2 4 2 4" xfId="12450"/>
    <cellStyle name="Moneda 4 5 4 2 4 2 4 2" xfId="29617"/>
    <cellStyle name="Moneda 4 5 4 2 4 2 5" xfId="15467"/>
    <cellStyle name="Moneda 4 5 4 2 4 2 6" xfId="23193"/>
    <cellStyle name="Moneda 4 5 4 2 4 2 7" xfId="35470"/>
    <cellStyle name="Moneda 4 5 4 2 4 3" xfId="5331"/>
    <cellStyle name="Moneda 4 5 4 2 4 3 2" xfId="8266"/>
    <cellStyle name="Moneda 4 5 4 2 4 3 2 2" xfId="21327"/>
    <cellStyle name="Moneda 4 5 4 2 4 3 2 3" xfId="39917"/>
    <cellStyle name="Moneda 4 5 4 2 4 3 3" xfId="13844"/>
    <cellStyle name="Moneda 4 5 4 2 4 3 3 2" xfId="31478"/>
    <cellStyle name="Moneda 4 5 4 2 4 3 4" xfId="16861"/>
    <cellStyle name="Moneda 4 5 4 2 4 3 5" xfId="25061"/>
    <cellStyle name="Moneda 4 5 4 2 4 3 6" xfId="36864"/>
    <cellStyle name="Moneda 4 5 4 2 4 4" xfId="6871"/>
    <cellStyle name="Moneda 4 5 4 2 4 4 2" xfId="18313"/>
    <cellStyle name="Moneda 4 5 4 2 4 4 3" xfId="37843"/>
    <cellStyle name="Moneda 4 5 4 2 4 5" xfId="12449"/>
    <cellStyle name="Moneda 4 5 4 2 4 5 2" xfId="29616"/>
    <cellStyle name="Moneda 4 5 4 2 4 6" xfId="15466"/>
    <cellStyle name="Moneda 4 5 4 2 4 7" xfId="23192"/>
    <cellStyle name="Moneda 4 5 4 2 4 8" xfId="35469"/>
    <cellStyle name="Moneda 4 5 4 2 5" xfId="2149"/>
    <cellStyle name="Moneda 4 5 4 2 5 2" xfId="2851"/>
    <cellStyle name="Moneda 4 5 4 2 5 2 2" xfId="5334"/>
    <cellStyle name="Moneda 4 5 4 2 5 2 2 2" xfId="8269"/>
    <cellStyle name="Moneda 4 5 4 2 5 2 2 2 2" xfId="21330"/>
    <cellStyle name="Moneda 4 5 4 2 5 2 2 2 3" xfId="39920"/>
    <cellStyle name="Moneda 4 5 4 2 5 2 2 3" xfId="13847"/>
    <cellStyle name="Moneda 4 5 4 2 5 2 2 3 2" xfId="31481"/>
    <cellStyle name="Moneda 4 5 4 2 5 2 2 4" xfId="16864"/>
    <cellStyle name="Moneda 4 5 4 2 5 2 2 5" xfId="25064"/>
    <cellStyle name="Moneda 4 5 4 2 5 2 2 6" xfId="36867"/>
    <cellStyle name="Moneda 4 5 4 2 5 2 3" xfId="6874"/>
    <cellStyle name="Moneda 4 5 4 2 5 2 3 2" xfId="19217"/>
    <cellStyle name="Moneda 4 5 4 2 5 2 3 3" xfId="38482"/>
    <cellStyle name="Moneda 4 5 4 2 5 2 4" xfId="12452"/>
    <cellStyle name="Moneda 4 5 4 2 5 2 4 2" xfId="29619"/>
    <cellStyle name="Moneda 4 5 4 2 5 2 5" xfId="15469"/>
    <cellStyle name="Moneda 4 5 4 2 5 2 6" xfId="23195"/>
    <cellStyle name="Moneda 4 5 4 2 5 2 7" xfId="35472"/>
    <cellStyle name="Moneda 4 5 4 2 5 3" xfId="5333"/>
    <cellStyle name="Moneda 4 5 4 2 5 3 2" xfId="8268"/>
    <cellStyle name="Moneda 4 5 4 2 5 3 2 2" xfId="21329"/>
    <cellStyle name="Moneda 4 5 4 2 5 3 2 3" xfId="39919"/>
    <cellStyle name="Moneda 4 5 4 2 5 3 3" xfId="13846"/>
    <cellStyle name="Moneda 4 5 4 2 5 3 3 2" xfId="31480"/>
    <cellStyle name="Moneda 4 5 4 2 5 3 4" xfId="16863"/>
    <cellStyle name="Moneda 4 5 4 2 5 3 5" xfId="25063"/>
    <cellStyle name="Moneda 4 5 4 2 5 3 6" xfId="36866"/>
    <cellStyle name="Moneda 4 5 4 2 5 4" xfId="6873"/>
    <cellStyle name="Moneda 4 5 4 2 5 4 2" xfId="18591"/>
    <cellStyle name="Moneda 4 5 4 2 5 4 3" xfId="37990"/>
    <cellStyle name="Moneda 4 5 4 2 5 5" xfId="12451"/>
    <cellStyle name="Moneda 4 5 4 2 5 5 2" xfId="29618"/>
    <cellStyle name="Moneda 4 5 4 2 5 6" xfId="15468"/>
    <cellStyle name="Moneda 4 5 4 2 5 7" xfId="23194"/>
    <cellStyle name="Moneda 4 5 4 2 5 8" xfId="35471"/>
    <cellStyle name="Moneda 4 5 4 2 6" xfId="2844"/>
    <cellStyle name="Moneda 4 5 4 2 6 2" xfId="5335"/>
    <cellStyle name="Moneda 4 5 4 2 6 2 2" xfId="8270"/>
    <cellStyle name="Moneda 4 5 4 2 6 2 2 2" xfId="21331"/>
    <cellStyle name="Moneda 4 5 4 2 6 2 2 3" xfId="39921"/>
    <cellStyle name="Moneda 4 5 4 2 6 2 3" xfId="13848"/>
    <cellStyle name="Moneda 4 5 4 2 6 2 3 2" xfId="31482"/>
    <cellStyle name="Moneda 4 5 4 2 6 2 4" xfId="16865"/>
    <cellStyle name="Moneda 4 5 4 2 6 2 5" xfId="25065"/>
    <cellStyle name="Moneda 4 5 4 2 6 2 6" xfId="36868"/>
    <cellStyle name="Moneda 4 5 4 2 6 3" xfId="6875"/>
    <cellStyle name="Moneda 4 5 4 2 6 3 2" xfId="19210"/>
    <cellStyle name="Moneda 4 5 4 2 6 3 3" xfId="38475"/>
    <cellStyle name="Moneda 4 5 4 2 6 4" xfId="12453"/>
    <cellStyle name="Moneda 4 5 4 2 6 4 2" xfId="29620"/>
    <cellStyle name="Moneda 4 5 4 2 6 5" xfId="15470"/>
    <cellStyle name="Moneda 4 5 4 2 6 6" xfId="23196"/>
    <cellStyle name="Moneda 4 5 4 2 6 7" xfId="35473"/>
    <cellStyle name="Moneda 4 5 4 2 7" xfId="5321"/>
    <cellStyle name="Moneda 4 5 4 2 7 2" xfId="8256"/>
    <cellStyle name="Moneda 4 5 4 2 7 2 2" xfId="21317"/>
    <cellStyle name="Moneda 4 5 4 2 7 2 3" xfId="39907"/>
    <cellStyle name="Moneda 4 5 4 2 7 3" xfId="13834"/>
    <cellStyle name="Moneda 4 5 4 2 7 3 2" xfId="31468"/>
    <cellStyle name="Moneda 4 5 4 2 7 4" xfId="16851"/>
    <cellStyle name="Moneda 4 5 4 2 7 5" xfId="25051"/>
    <cellStyle name="Moneda 4 5 4 2 7 6" xfId="36854"/>
    <cellStyle name="Moneda 4 5 4 2 8" xfId="10066"/>
    <cellStyle name="Moneda 4 5 4 2 8 2" xfId="14389"/>
    <cellStyle name="Moneda 4 5 4 2 8 2 2" xfId="32889"/>
    <cellStyle name="Moneda 4 5 4 2 8 3" xfId="17406"/>
    <cellStyle name="Moneda 4 5 4 2 8 4" xfId="37409"/>
    <cellStyle name="Moneda 4 5 4 2 9" xfId="6861"/>
    <cellStyle name="Moneda 4 5 4 2 9 2" xfId="17962"/>
    <cellStyle name="Moneda 4 5 4 2 9 3" xfId="37538"/>
    <cellStyle name="Moneda 4 5 4 3" xfId="1427"/>
    <cellStyle name="Moneda 4 5 4 3 10" xfId="12454"/>
    <cellStyle name="Moneda 4 5 4 3 10 2" xfId="29621"/>
    <cellStyle name="Moneda 4 5 4 3 11" xfId="15471"/>
    <cellStyle name="Moneda 4 5 4 3 12" xfId="33892"/>
    <cellStyle name="Moneda 4 5 4 3 13" xfId="23197"/>
    <cellStyle name="Moneda 4 5 4 3 14" xfId="35474"/>
    <cellStyle name="Moneda 4 5 4 3 2" xfId="1789"/>
    <cellStyle name="Moneda 4 5 4 3 2 10" xfId="15472"/>
    <cellStyle name="Moneda 4 5 4 3 2 11" xfId="33891"/>
    <cellStyle name="Moneda 4 5 4 3 2 12" xfId="23198"/>
    <cellStyle name="Moneda 4 5 4 3 2 13" xfId="35475"/>
    <cellStyle name="Moneda 4 5 4 3 2 2" xfId="2854"/>
    <cellStyle name="Moneda 4 5 4 3 2 2 2" xfId="3655"/>
    <cellStyle name="Moneda 4 5 4 3 2 2 2 2" xfId="5339"/>
    <cellStyle name="Moneda 4 5 4 3 2 2 2 2 2" xfId="8274"/>
    <cellStyle name="Moneda 4 5 4 3 2 2 2 2 2 2" xfId="21335"/>
    <cellStyle name="Moneda 4 5 4 3 2 2 2 2 2 3" xfId="39925"/>
    <cellStyle name="Moneda 4 5 4 3 2 2 2 2 3" xfId="13852"/>
    <cellStyle name="Moneda 4 5 4 3 2 2 2 2 3 2" xfId="31486"/>
    <cellStyle name="Moneda 4 5 4 3 2 2 2 2 4" xfId="16869"/>
    <cellStyle name="Moneda 4 5 4 3 2 2 2 2 5" xfId="25069"/>
    <cellStyle name="Moneda 4 5 4 3 2 2 2 2 6" xfId="36872"/>
    <cellStyle name="Moneda 4 5 4 3 2 2 2 3" xfId="6879"/>
    <cellStyle name="Moneda 4 5 4 3 2 2 2 3 2" xfId="19843"/>
    <cellStyle name="Moneda 4 5 4 3 2 2 2 3 3" xfId="38854"/>
    <cellStyle name="Moneda 4 5 4 3 2 2 2 4" xfId="12457"/>
    <cellStyle name="Moneda 4 5 4 3 2 2 2 4 2" xfId="29624"/>
    <cellStyle name="Moneda 4 5 4 3 2 2 2 5" xfId="15474"/>
    <cellStyle name="Moneda 4 5 4 3 2 2 2 6" xfId="23200"/>
    <cellStyle name="Moneda 4 5 4 3 2 2 2 7" xfId="35477"/>
    <cellStyle name="Moneda 4 5 4 3 2 2 3" xfId="5338"/>
    <cellStyle name="Moneda 4 5 4 3 2 2 3 2" xfId="8273"/>
    <cellStyle name="Moneda 4 5 4 3 2 2 3 2 2" xfId="21334"/>
    <cellStyle name="Moneda 4 5 4 3 2 2 3 2 3" xfId="39924"/>
    <cellStyle name="Moneda 4 5 4 3 2 2 3 3" xfId="13851"/>
    <cellStyle name="Moneda 4 5 4 3 2 2 3 3 2" xfId="31485"/>
    <cellStyle name="Moneda 4 5 4 3 2 2 3 4" xfId="16868"/>
    <cellStyle name="Moneda 4 5 4 3 2 2 3 5" xfId="25068"/>
    <cellStyle name="Moneda 4 5 4 3 2 2 3 6" xfId="36871"/>
    <cellStyle name="Moneda 4 5 4 3 2 2 4" xfId="6878"/>
    <cellStyle name="Moneda 4 5 4 3 2 2 4 2" xfId="19220"/>
    <cellStyle name="Moneda 4 5 4 3 2 2 4 3" xfId="38485"/>
    <cellStyle name="Moneda 4 5 4 3 2 2 5" xfId="12456"/>
    <cellStyle name="Moneda 4 5 4 3 2 2 5 2" xfId="29623"/>
    <cellStyle name="Moneda 4 5 4 3 2 2 6" xfId="15473"/>
    <cellStyle name="Moneda 4 5 4 3 2 2 7" xfId="23199"/>
    <cellStyle name="Moneda 4 5 4 3 2 2 8" xfId="35476"/>
    <cellStyle name="Moneda 4 5 4 3 2 3" xfId="2855"/>
    <cellStyle name="Moneda 4 5 4 3 2 3 2" xfId="3656"/>
    <cellStyle name="Moneda 4 5 4 3 2 3 2 2" xfId="5341"/>
    <cellStyle name="Moneda 4 5 4 3 2 3 2 2 2" xfId="8276"/>
    <cellStyle name="Moneda 4 5 4 3 2 3 2 2 2 2" xfId="21337"/>
    <cellStyle name="Moneda 4 5 4 3 2 3 2 2 2 3" xfId="39927"/>
    <cellStyle name="Moneda 4 5 4 3 2 3 2 2 3" xfId="13854"/>
    <cellStyle name="Moneda 4 5 4 3 2 3 2 2 3 2" xfId="31488"/>
    <cellStyle name="Moneda 4 5 4 3 2 3 2 2 4" xfId="16871"/>
    <cellStyle name="Moneda 4 5 4 3 2 3 2 2 5" xfId="25071"/>
    <cellStyle name="Moneda 4 5 4 3 2 3 2 2 6" xfId="36874"/>
    <cellStyle name="Moneda 4 5 4 3 2 3 2 3" xfId="6881"/>
    <cellStyle name="Moneda 4 5 4 3 2 3 2 3 2" xfId="19844"/>
    <cellStyle name="Moneda 4 5 4 3 2 3 2 3 3" xfId="38855"/>
    <cellStyle name="Moneda 4 5 4 3 2 3 2 4" xfId="12459"/>
    <cellStyle name="Moneda 4 5 4 3 2 3 2 4 2" xfId="29626"/>
    <cellStyle name="Moneda 4 5 4 3 2 3 2 5" xfId="15476"/>
    <cellStyle name="Moneda 4 5 4 3 2 3 2 6" xfId="23202"/>
    <cellStyle name="Moneda 4 5 4 3 2 3 2 7" xfId="35479"/>
    <cellStyle name="Moneda 4 5 4 3 2 3 3" xfId="5340"/>
    <cellStyle name="Moneda 4 5 4 3 2 3 3 2" xfId="8275"/>
    <cellStyle name="Moneda 4 5 4 3 2 3 3 2 2" xfId="21336"/>
    <cellStyle name="Moneda 4 5 4 3 2 3 3 2 3" xfId="39926"/>
    <cellStyle name="Moneda 4 5 4 3 2 3 3 3" xfId="13853"/>
    <cellStyle name="Moneda 4 5 4 3 2 3 3 3 2" xfId="31487"/>
    <cellStyle name="Moneda 4 5 4 3 2 3 3 4" xfId="16870"/>
    <cellStyle name="Moneda 4 5 4 3 2 3 3 5" xfId="25070"/>
    <cellStyle name="Moneda 4 5 4 3 2 3 3 6" xfId="36873"/>
    <cellStyle name="Moneda 4 5 4 3 2 3 4" xfId="6880"/>
    <cellStyle name="Moneda 4 5 4 3 2 3 4 2" xfId="19221"/>
    <cellStyle name="Moneda 4 5 4 3 2 3 4 3" xfId="38486"/>
    <cellStyle name="Moneda 4 5 4 3 2 3 5" xfId="12458"/>
    <cellStyle name="Moneda 4 5 4 3 2 3 5 2" xfId="29625"/>
    <cellStyle name="Moneda 4 5 4 3 2 3 6" xfId="15475"/>
    <cellStyle name="Moneda 4 5 4 3 2 3 7" xfId="23201"/>
    <cellStyle name="Moneda 4 5 4 3 2 3 8" xfId="35478"/>
    <cellStyle name="Moneda 4 5 4 3 2 4" xfId="2856"/>
    <cellStyle name="Moneda 4 5 4 3 2 4 2" xfId="5342"/>
    <cellStyle name="Moneda 4 5 4 3 2 4 2 2" xfId="8277"/>
    <cellStyle name="Moneda 4 5 4 3 2 4 2 2 2" xfId="21338"/>
    <cellStyle name="Moneda 4 5 4 3 2 4 2 2 3" xfId="39928"/>
    <cellStyle name="Moneda 4 5 4 3 2 4 2 3" xfId="13855"/>
    <cellStyle name="Moneda 4 5 4 3 2 4 2 3 2" xfId="31489"/>
    <cellStyle name="Moneda 4 5 4 3 2 4 2 4" xfId="16872"/>
    <cellStyle name="Moneda 4 5 4 3 2 4 2 5" xfId="25072"/>
    <cellStyle name="Moneda 4 5 4 3 2 4 2 6" xfId="36875"/>
    <cellStyle name="Moneda 4 5 4 3 2 4 3" xfId="6882"/>
    <cellStyle name="Moneda 4 5 4 3 2 4 3 2" xfId="19222"/>
    <cellStyle name="Moneda 4 5 4 3 2 4 3 3" xfId="38487"/>
    <cellStyle name="Moneda 4 5 4 3 2 4 4" xfId="12460"/>
    <cellStyle name="Moneda 4 5 4 3 2 4 4 2" xfId="29627"/>
    <cellStyle name="Moneda 4 5 4 3 2 4 5" xfId="15477"/>
    <cellStyle name="Moneda 4 5 4 3 2 4 6" xfId="23203"/>
    <cellStyle name="Moneda 4 5 4 3 2 4 7" xfId="35480"/>
    <cellStyle name="Moneda 4 5 4 3 2 5" xfId="2853"/>
    <cellStyle name="Moneda 4 5 4 3 2 5 2" xfId="5343"/>
    <cellStyle name="Moneda 4 5 4 3 2 5 2 2" xfId="8278"/>
    <cellStyle name="Moneda 4 5 4 3 2 5 2 2 2" xfId="21339"/>
    <cellStyle name="Moneda 4 5 4 3 2 5 2 2 3" xfId="39929"/>
    <cellStyle name="Moneda 4 5 4 3 2 5 2 3" xfId="13856"/>
    <cellStyle name="Moneda 4 5 4 3 2 5 2 3 2" xfId="31490"/>
    <cellStyle name="Moneda 4 5 4 3 2 5 2 4" xfId="16873"/>
    <cellStyle name="Moneda 4 5 4 3 2 5 2 5" xfId="25073"/>
    <cellStyle name="Moneda 4 5 4 3 2 5 2 6" xfId="36876"/>
    <cellStyle name="Moneda 4 5 4 3 2 5 3" xfId="6883"/>
    <cellStyle name="Moneda 4 5 4 3 2 5 3 2" xfId="19219"/>
    <cellStyle name="Moneda 4 5 4 3 2 5 3 3" xfId="38484"/>
    <cellStyle name="Moneda 4 5 4 3 2 5 4" xfId="12461"/>
    <cellStyle name="Moneda 4 5 4 3 2 5 4 2" xfId="29628"/>
    <cellStyle name="Moneda 4 5 4 3 2 5 5" xfId="15478"/>
    <cellStyle name="Moneda 4 5 4 3 2 5 6" xfId="23204"/>
    <cellStyle name="Moneda 4 5 4 3 2 5 7" xfId="35481"/>
    <cellStyle name="Moneda 4 5 4 3 2 6" xfId="5337"/>
    <cellStyle name="Moneda 4 5 4 3 2 6 2" xfId="8272"/>
    <cellStyle name="Moneda 4 5 4 3 2 6 2 2" xfId="21333"/>
    <cellStyle name="Moneda 4 5 4 3 2 6 2 3" xfId="39923"/>
    <cellStyle name="Moneda 4 5 4 3 2 6 3" xfId="13850"/>
    <cellStyle name="Moneda 4 5 4 3 2 6 3 2" xfId="31484"/>
    <cellStyle name="Moneda 4 5 4 3 2 6 4" xfId="16867"/>
    <cellStyle name="Moneda 4 5 4 3 2 6 5" xfId="25067"/>
    <cellStyle name="Moneda 4 5 4 3 2 6 6" xfId="36870"/>
    <cellStyle name="Moneda 4 5 4 3 2 7" xfId="10069"/>
    <cellStyle name="Moneda 4 5 4 3 2 7 2" xfId="14392"/>
    <cellStyle name="Moneda 4 5 4 3 2 7 2 2" xfId="32892"/>
    <cellStyle name="Moneda 4 5 4 3 2 7 3" xfId="17409"/>
    <cellStyle name="Moneda 4 5 4 3 2 7 4" xfId="37412"/>
    <cellStyle name="Moneda 4 5 4 3 2 8" xfId="6877"/>
    <cellStyle name="Moneda 4 5 4 3 2 8 2" xfId="18269"/>
    <cellStyle name="Moneda 4 5 4 3 2 8 3" xfId="37802"/>
    <cellStyle name="Moneda 4 5 4 3 2 9" xfId="12455"/>
    <cellStyle name="Moneda 4 5 4 3 2 9 2" xfId="29622"/>
    <cellStyle name="Moneda 4 5 4 3 3" xfId="1581"/>
    <cellStyle name="Moneda 4 5 4 3 3 2" xfId="2857"/>
    <cellStyle name="Moneda 4 5 4 3 3 2 2" xfId="5345"/>
    <cellStyle name="Moneda 4 5 4 3 3 2 2 2" xfId="8280"/>
    <cellStyle name="Moneda 4 5 4 3 3 2 2 2 2" xfId="21341"/>
    <cellStyle name="Moneda 4 5 4 3 3 2 2 2 3" xfId="39931"/>
    <cellStyle name="Moneda 4 5 4 3 3 2 2 3" xfId="13858"/>
    <cellStyle name="Moneda 4 5 4 3 3 2 2 3 2" xfId="31492"/>
    <cellStyle name="Moneda 4 5 4 3 3 2 2 4" xfId="16875"/>
    <cellStyle name="Moneda 4 5 4 3 3 2 2 5" xfId="25075"/>
    <cellStyle name="Moneda 4 5 4 3 3 2 2 6" xfId="36878"/>
    <cellStyle name="Moneda 4 5 4 3 3 2 3" xfId="6885"/>
    <cellStyle name="Moneda 4 5 4 3 3 2 3 2" xfId="19223"/>
    <cellStyle name="Moneda 4 5 4 3 3 2 3 3" xfId="38488"/>
    <cellStyle name="Moneda 4 5 4 3 3 2 4" xfId="12463"/>
    <cellStyle name="Moneda 4 5 4 3 3 2 4 2" xfId="29630"/>
    <cellStyle name="Moneda 4 5 4 3 3 2 5" xfId="15480"/>
    <cellStyle name="Moneda 4 5 4 3 3 2 6" xfId="23206"/>
    <cellStyle name="Moneda 4 5 4 3 3 2 7" xfId="35483"/>
    <cellStyle name="Moneda 4 5 4 3 3 3" xfId="5344"/>
    <cellStyle name="Moneda 4 5 4 3 3 3 2" xfId="8279"/>
    <cellStyle name="Moneda 4 5 4 3 3 3 2 2" xfId="21340"/>
    <cellStyle name="Moneda 4 5 4 3 3 3 2 3" xfId="39930"/>
    <cellStyle name="Moneda 4 5 4 3 3 3 3" xfId="13857"/>
    <cellStyle name="Moneda 4 5 4 3 3 3 3 2" xfId="31491"/>
    <cellStyle name="Moneda 4 5 4 3 3 3 4" xfId="16874"/>
    <cellStyle name="Moneda 4 5 4 3 3 3 5" xfId="25074"/>
    <cellStyle name="Moneda 4 5 4 3 3 3 6" xfId="36877"/>
    <cellStyle name="Moneda 4 5 4 3 3 4" xfId="6884"/>
    <cellStyle name="Moneda 4 5 4 3 3 4 2" xfId="18063"/>
    <cellStyle name="Moneda 4 5 4 3 3 4 3" xfId="37597"/>
    <cellStyle name="Moneda 4 5 4 3 3 5" xfId="12462"/>
    <cellStyle name="Moneda 4 5 4 3 3 5 2" xfId="29629"/>
    <cellStyle name="Moneda 4 5 4 3 3 6" xfId="15479"/>
    <cellStyle name="Moneda 4 5 4 3 3 7" xfId="23205"/>
    <cellStyle name="Moneda 4 5 4 3 3 8" xfId="35482"/>
    <cellStyle name="Moneda 4 5 4 3 4" xfId="1833"/>
    <cellStyle name="Moneda 4 5 4 3 4 2" xfId="2858"/>
    <cellStyle name="Moneda 4 5 4 3 4 2 2" xfId="5347"/>
    <cellStyle name="Moneda 4 5 4 3 4 2 2 2" xfId="8282"/>
    <cellStyle name="Moneda 4 5 4 3 4 2 2 2 2" xfId="21343"/>
    <cellStyle name="Moneda 4 5 4 3 4 2 2 2 3" xfId="39933"/>
    <cellStyle name="Moneda 4 5 4 3 4 2 2 3" xfId="13860"/>
    <cellStyle name="Moneda 4 5 4 3 4 2 2 3 2" xfId="31494"/>
    <cellStyle name="Moneda 4 5 4 3 4 2 2 4" xfId="16877"/>
    <cellStyle name="Moneda 4 5 4 3 4 2 2 5" xfId="25077"/>
    <cellStyle name="Moneda 4 5 4 3 4 2 2 6" xfId="36880"/>
    <cellStyle name="Moneda 4 5 4 3 4 2 3" xfId="6887"/>
    <cellStyle name="Moneda 4 5 4 3 4 2 3 2" xfId="19224"/>
    <cellStyle name="Moneda 4 5 4 3 4 2 3 3" xfId="38489"/>
    <cellStyle name="Moneda 4 5 4 3 4 2 4" xfId="12465"/>
    <cellStyle name="Moneda 4 5 4 3 4 2 4 2" xfId="29632"/>
    <cellStyle name="Moneda 4 5 4 3 4 2 5" xfId="15482"/>
    <cellStyle name="Moneda 4 5 4 3 4 2 6" xfId="23208"/>
    <cellStyle name="Moneda 4 5 4 3 4 2 7" xfId="35485"/>
    <cellStyle name="Moneda 4 5 4 3 4 3" xfId="5346"/>
    <cellStyle name="Moneda 4 5 4 3 4 3 2" xfId="8281"/>
    <cellStyle name="Moneda 4 5 4 3 4 3 2 2" xfId="21342"/>
    <cellStyle name="Moneda 4 5 4 3 4 3 2 3" xfId="39932"/>
    <cellStyle name="Moneda 4 5 4 3 4 3 3" xfId="13859"/>
    <cellStyle name="Moneda 4 5 4 3 4 3 3 2" xfId="31493"/>
    <cellStyle name="Moneda 4 5 4 3 4 3 4" xfId="16876"/>
    <cellStyle name="Moneda 4 5 4 3 4 3 5" xfId="25076"/>
    <cellStyle name="Moneda 4 5 4 3 4 3 6" xfId="36879"/>
    <cellStyle name="Moneda 4 5 4 3 4 4" xfId="6886"/>
    <cellStyle name="Moneda 4 5 4 3 4 4 2" xfId="18312"/>
    <cellStyle name="Moneda 4 5 4 3 4 4 3" xfId="37842"/>
    <cellStyle name="Moneda 4 5 4 3 4 5" xfId="12464"/>
    <cellStyle name="Moneda 4 5 4 3 4 5 2" xfId="29631"/>
    <cellStyle name="Moneda 4 5 4 3 4 6" xfId="15481"/>
    <cellStyle name="Moneda 4 5 4 3 4 7" xfId="23207"/>
    <cellStyle name="Moneda 4 5 4 3 4 8" xfId="35484"/>
    <cellStyle name="Moneda 4 5 4 3 5" xfId="2150"/>
    <cellStyle name="Moneda 4 5 4 3 5 2" xfId="2859"/>
    <cellStyle name="Moneda 4 5 4 3 5 2 2" xfId="5349"/>
    <cellStyle name="Moneda 4 5 4 3 5 2 2 2" xfId="8284"/>
    <cellStyle name="Moneda 4 5 4 3 5 2 2 2 2" xfId="21345"/>
    <cellStyle name="Moneda 4 5 4 3 5 2 2 2 3" xfId="39935"/>
    <cellStyle name="Moneda 4 5 4 3 5 2 2 3" xfId="13862"/>
    <cellStyle name="Moneda 4 5 4 3 5 2 2 3 2" xfId="31496"/>
    <cellStyle name="Moneda 4 5 4 3 5 2 2 4" xfId="16879"/>
    <cellStyle name="Moneda 4 5 4 3 5 2 2 5" xfId="25079"/>
    <cellStyle name="Moneda 4 5 4 3 5 2 2 6" xfId="36882"/>
    <cellStyle name="Moneda 4 5 4 3 5 2 3" xfId="6889"/>
    <cellStyle name="Moneda 4 5 4 3 5 2 3 2" xfId="19225"/>
    <cellStyle name="Moneda 4 5 4 3 5 2 3 3" xfId="38490"/>
    <cellStyle name="Moneda 4 5 4 3 5 2 4" xfId="12467"/>
    <cellStyle name="Moneda 4 5 4 3 5 2 4 2" xfId="29634"/>
    <cellStyle name="Moneda 4 5 4 3 5 2 5" xfId="15484"/>
    <cellStyle name="Moneda 4 5 4 3 5 2 6" xfId="23210"/>
    <cellStyle name="Moneda 4 5 4 3 5 2 7" xfId="35487"/>
    <cellStyle name="Moneda 4 5 4 3 5 3" xfId="5348"/>
    <cellStyle name="Moneda 4 5 4 3 5 3 2" xfId="8283"/>
    <cellStyle name="Moneda 4 5 4 3 5 3 2 2" xfId="21344"/>
    <cellStyle name="Moneda 4 5 4 3 5 3 2 3" xfId="39934"/>
    <cellStyle name="Moneda 4 5 4 3 5 3 3" xfId="13861"/>
    <cellStyle name="Moneda 4 5 4 3 5 3 3 2" xfId="31495"/>
    <cellStyle name="Moneda 4 5 4 3 5 3 4" xfId="16878"/>
    <cellStyle name="Moneda 4 5 4 3 5 3 5" xfId="25078"/>
    <cellStyle name="Moneda 4 5 4 3 5 3 6" xfId="36881"/>
    <cellStyle name="Moneda 4 5 4 3 5 4" xfId="6888"/>
    <cellStyle name="Moneda 4 5 4 3 5 4 2" xfId="18592"/>
    <cellStyle name="Moneda 4 5 4 3 5 4 3" xfId="37991"/>
    <cellStyle name="Moneda 4 5 4 3 5 5" xfId="12466"/>
    <cellStyle name="Moneda 4 5 4 3 5 5 2" xfId="29633"/>
    <cellStyle name="Moneda 4 5 4 3 5 6" xfId="15483"/>
    <cellStyle name="Moneda 4 5 4 3 5 7" xfId="23209"/>
    <cellStyle name="Moneda 4 5 4 3 5 8" xfId="35486"/>
    <cellStyle name="Moneda 4 5 4 3 6" xfId="2852"/>
    <cellStyle name="Moneda 4 5 4 3 6 2" xfId="5350"/>
    <cellStyle name="Moneda 4 5 4 3 6 2 2" xfId="8285"/>
    <cellStyle name="Moneda 4 5 4 3 6 2 2 2" xfId="21346"/>
    <cellStyle name="Moneda 4 5 4 3 6 2 2 3" xfId="39936"/>
    <cellStyle name="Moneda 4 5 4 3 6 2 3" xfId="13863"/>
    <cellStyle name="Moneda 4 5 4 3 6 2 3 2" xfId="31497"/>
    <cellStyle name="Moneda 4 5 4 3 6 2 4" xfId="16880"/>
    <cellStyle name="Moneda 4 5 4 3 6 2 5" xfId="25080"/>
    <cellStyle name="Moneda 4 5 4 3 6 2 6" xfId="36883"/>
    <cellStyle name="Moneda 4 5 4 3 6 3" xfId="6890"/>
    <cellStyle name="Moneda 4 5 4 3 6 3 2" xfId="19218"/>
    <cellStyle name="Moneda 4 5 4 3 6 3 3" xfId="38483"/>
    <cellStyle name="Moneda 4 5 4 3 6 4" xfId="12468"/>
    <cellStyle name="Moneda 4 5 4 3 6 4 2" xfId="29635"/>
    <cellStyle name="Moneda 4 5 4 3 6 5" xfId="15485"/>
    <cellStyle name="Moneda 4 5 4 3 6 6" xfId="23211"/>
    <cellStyle name="Moneda 4 5 4 3 6 7" xfId="35488"/>
    <cellStyle name="Moneda 4 5 4 3 7" xfId="5336"/>
    <cellStyle name="Moneda 4 5 4 3 7 2" xfId="8271"/>
    <cellStyle name="Moneda 4 5 4 3 7 2 2" xfId="21332"/>
    <cellStyle name="Moneda 4 5 4 3 7 2 3" xfId="39922"/>
    <cellStyle name="Moneda 4 5 4 3 7 3" xfId="13849"/>
    <cellStyle name="Moneda 4 5 4 3 7 3 2" xfId="31483"/>
    <cellStyle name="Moneda 4 5 4 3 7 4" xfId="16866"/>
    <cellStyle name="Moneda 4 5 4 3 7 5" xfId="25066"/>
    <cellStyle name="Moneda 4 5 4 3 7 6" xfId="36869"/>
    <cellStyle name="Moneda 4 5 4 3 8" xfId="10068"/>
    <cellStyle name="Moneda 4 5 4 3 8 2" xfId="14391"/>
    <cellStyle name="Moneda 4 5 4 3 8 2 2" xfId="32891"/>
    <cellStyle name="Moneda 4 5 4 3 8 3" xfId="17408"/>
    <cellStyle name="Moneda 4 5 4 3 8 4" xfId="37411"/>
    <cellStyle name="Moneda 4 5 4 3 9" xfId="6876"/>
    <cellStyle name="Moneda 4 5 4 3 9 2" xfId="17963"/>
    <cellStyle name="Moneda 4 5 4 3 9 3" xfId="37539"/>
    <cellStyle name="Moneda 4 5 4 4" xfId="1787"/>
    <cellStyle name="Moneda 4 5 4 4 10" xfId="15486"/>
    <cellStyle name="Moneda 4 5 4 4 11" xfId="33890"/>
    <cellStyle name="Moneda 4 5 4 4 12" xfId="23212"/>
    <cellStyle name="Moneda 4 5 4 4 13" xfId="35489"/>
    <cellStyle name="Moneda 4 5 4 4 2" xfId="1621"/>
    <cellStyle name="Moneda 4 5 4 4 2 10" xfId="23213"/>
    <cellStyle name="Moneda 4 5 4 4 2 11" xfId="35490"/>
    <cellStyle name="Moneda 4 5 4 4 2 2" xfId="2862"/>
    <cellStyle name="Moneda 4 5 4 4 2 2 2" xfId="3657"/>
    <cellStyle name="Moneda 4 5 4 4 2 2 2 2" xfId="5354"/>
    <cellStyle name="Moneda 4 5 4 4 2 2 2 2 2" xfId="8289"/>
    <cellStyle name="Moneda 4 5 4 4 2 2 2 2 2 2" xfId="21350"/>
    <cellStyle name="Moneda 4 5 4 4 2 2 2 2 2 3" xfId="39940"/>
    <cellStyle name="Moneda 4 5 4 4 2 2 2 2 3" xfId="13867"/>
    <cellStyle name="Moneda 4 5 4 4 2 2 2 2 3 2" xfId="31501"/>
    <cellStyle name="Moneda 4 5 4 4 2 2 2 2 4" xfId="16884"/>
    <cellStyle name="Moneda 4 5 4 4 2 2 2 2 5" xfId="25084"/>
    <cellStyle name="Moneda 4 5 4 4 2 2 2 2 6" xfId="36887"/>
    <cellStyle name="Moneda 4 5 4 4 2 2 2 3" xfId="6894"/>
    <cellStyle name="Moneda 4 5 4 4 2 2 2 3 2" xfId="19845"/>
    <cellStyle name="Moneda 4 5 4 4 2 2 2 3 3" xfId="38856"/>
    <cellStyle name="Moneda 4 5 4 4 2 2 2 4" xfId="12472"/>
    <cellStyle name="Moneda 4 5 4 4 2 2 2 4 2" xfId="29639"/>
    <cellStyle name="Moneda 4 5 4 4 2 2 2 5" xfId="15489"/>
    <cellStyle name="Moneda 4 5 4 4 2 2 2 6" xfId="23215"/>
    <cellStyle name="Moneda 4 5 4 4 2 2 2 7" xfId="35492"/>
    <cellStyle name="Moneda 4 5 4 4 2 2 3" xfId="5353"/>
    <cellStyle name="Moneda 4 5 4 4 2 2 3 2" xfId="8288"/>
    <cellStyle name="Moneda 4 5 4 4 2 2 3 2 2" xfId="21349"/>
    <cellStyle name="Moneda 4 5 4 4 2 2 3 2 3" xfId="39939"/>
    <cellStyle name="Moneda 4 5 4 4 2 2 3 3" xfId="13866"/>
    <cellStyle name="Moneda 4 5 4 4 2 2 3 3 2" xfId="31500"/>
    <cellStyle name="Moneda 4 5 4 4 2 2 3 4" xfId="16883"/>
    <cellStyle name="Moneda 4 5 4 4 2 2 3 5" xfId="25083"/>
    <cellStyle name="Moneda 4 5 4 4 2 2 3 6" xfId="36886"/>
    <cellStyle name="Moneda 4 5 4 4 2 2 4" xfId="6893"/>
    <cellStyle name="Moneda 4 5 4 4 2 2 4 2" xfId="19228"/>
    <cellStyle name="Moneda 4 5 4 4 2 2 4 3" xfId="38493"/>
    <cellStyle name="Moneda 4 5 4 4 2 2 5" xfId="12471"/>
    <cellStyle name="Moneda 4 5 4 4 2 2 5 2" xfId="29638"/>
    <cellStyle name="Moneda 4 5 4 4 2 2 6" xfId="15488"/>
    <cellStyle name="Moneda 4 5 4 4 2 2 7" xfId="23214"/>
    <cellStyle name="Moneda 4 5 4 4 2 2 8" xfId="35491"/>
    <cellStyle name="Moneda 4 5 4 4 2 3" xfId="2861"/>
    <cellStyle name="Moneda 4 5 4 4 2 3 2" xfId="5355"/>
    <cellStyle name="Moneda 4 5 4 4 2 3 2 2" xfId="8290"/>
    <cellStyle name="Moneda 4 5 4 4 2 3 2 2 2" xfId="21351"/>
    <cellStyle name="Moneda 4 5 4 4 2 3 2 2 3" xfId="39941"/>
    <cellStyle name="Moneda 4 5 4 4 2 3 2 3" xfId="13868"/>
    <cellStyle name="Moneda 4 5 4 4 2 3 2 3 2" xfId="31502"/>
    <cellStyle name="Moneda 4 5 4 4 2 3 2 4" xfId="16885"/>
    <cellStyle name="Moneda 4 5 4 4 2 3 2 5" xfId="25085"/>
    <cellStyle name="Moneda 4 5 4 4 2 3 2 6" xfId="36888"/>
    <cellStyle name="Moneda 4 5 4 4 2 3 3" xfId="6895"/>
    <cellStyle name="Moneda 4 5 4 4 2 3 3 2" xfId="19227"/>
    <cellStyle name="Moneda 4 5 4 4 2 3 3 3" xfId="38492"/>
    <cellStyle name="Moneda 4 5 4 4 2 3 4" xfId="12473"/>
    <cellStyle name="Moneda 4 5 4 4 2 3 4 2" xfId="29640"/>
    <cellStyle name="Moneda 4 5 4 4 2 3 5" xfId="15490"/>
    <cellStyle name="Moneda 4 5 4 4 2 3 6" xfId="23216"/>
    <cellStyle name="Moneda 4 5 4 4 2 3 7" xfId="35493"/>
    <cellStyle name="Moneda 4 5 4 4 2 4" xfId="5352"/>
    <cellStyle name="Moneda 4 5 4 4 2 4 2" xfId="8287"/>
    <cellStyle name="Moneda 4 5 4 4 2 4 2 2" xfId="21348"/>
    <cellStyle name="Moneda 4 5 4 4 2 4 2 3" xfId="39938"/>
    <cellStyle name="Moneda 4 5 4 4 2 4 3" xfId="13865"/>
    <cellStyle name="Moneda 4 5 4 4 2 4 3 2" xfId="31499"/>
    <cellStyle name="Moneda 4 5 4 4 2 4 4" xfId="16882"/>
    <cellStyle name="Moneda 4 5 4 4 2 4 5" xfId="25082"/>
    <cellStyle name="Moneda 4 5 4 4 2 4 6" xfId="36885"/>
    <cellStyle name="Moneda 4 5 4 4 2 5" xfId="10071"/>
    <cellStyle name="Moneda 4 5 4 4 2 5 2" xfId="14394"/>
    <cellStyle name="Moneda 4 5 4 4 2 5 2 2" xfId="32894"/>
    <cellStyle name="Moneda 4 5 4 4 2 5 3" xfId="17411"/>
    <cellStyle name="Moneda 4 5 4 4 2 5 4" xfId="37414"/>
    <cellStyle name="Moneda 4 5 4 4 2 6" xfId="6892"/>
    <cellStyle name="Moneda 4 5 4 4 2 6 2" xfId="18103"/>
    <cellStyle name="Moneda 4 5 4 4 2 6 3" xfId="37637"/>
    <cellStyle name="Moneda 4 5 4 4 2 7" xfId="12470"/>
    <cellStyle name="Moneda 4 5 4 4 2 7 2" xfId="29637"/>
    <cellStyle name="Moneda 4 5 4 4 2 8" xfId="15487"/>
    <cellStyle name="Moneda 4 5 4 4 2 9" xfId="33889"/>
    <cellStyle name="Moneda 4 5 4 4 3" xfId="1580"/>
    <cellStyle name="Moneda 4 5 4 4 3 2" xfId="2863"/>
    <cellStyle name="Moneda 4 5 4 4 3 2 2" xfId="5357"/>
    <cellStyle name="Moneda 4 5 4 4 3 2 2 2" xfId="8292"/>
    <cellStyle name="Moneda 4 5 4 4 3 2 2 2 2" xfId="21353"/>
    <cellStyle name="Moneda 4 5 4 4 3 2 2 2 3" xfId="39943"/>
    <cellStyle name="Moneda 4 5 4 4 3 2 2 3" xfId="13870"/>
    <cellStyle name="Moneda 4 5 4 4 3 2 2 3 2" xfId="31504"/>
    <cellStyle name="Moneda 4 5 4 4 3 2 2 4" xfId="16887"/>
    <cellStyle name="Moneda 4 5 4 4 3 2 2 5" xfId="25087"/>
    <cellStyle name="Moneda 4 5 4 4 3 2 2 6" xfId="36890"/>
    <cellStyle name="Moneda 4 5 4 4 3 2 3" xfId="6897"/>
    <cellStyle name="Moneda 4 5 4 4 3 2 3 2" xfId="19229"/>
    <cellStyle name="Moneda 4 5 4 4 3 2 3 3" xfId="38494"/>
    <cellStyle name="Moneda 4 5 4 4 3 2 4" xfId="12475"/>
    <cellStyle name="Moneda 4 5 4 4 3 2 4 2" xfId="29642"/>
    <cellStyle name="Moneda 4 5 4 4 3 2 5" xfId="15492"/>
    <cellStyle name="Moneda 4 5 4 4 3 2 6" xfId="23218"/>
    <cellStyle name="Moneda 4 5 4 4 3 2 7" xfId="35495"/>
    <cellStyle name="Moneda 4 5 4 4 3 3" xfId="5356"/>
    <cellStyle name="Moneda 4 5 4 4 3 3 2" xfId="8291"/>
    <cellStyle name="Moneda 4 5 4 4 3 3 2 2" xfId="21352"/>
    <cellStyle name="Moneda 4 5 4 4 3 3 2 3" xfId="39942"/>
    <cellStyle name="Moneda 4 5 4 4 3 3 3" xfId="13869"/>
    <cellStyle name="Moneda 4 5 4 4 3 3 3 2" xfId="31503"/>
    <cellStyle name="Moneda 4 5 4 4 3 3 4" xfId="16886"/>
    <cellStyle name="Moneda 4 5 4 4 3 3 5" xfId="25086"/>
    <cellStyle name="Moneda 4 5 4 4 3 3 6" xfId="36889"/>
    <cellStyle name="Moneda 4 5 4 4 3 4" xfId="6896"/>
    <cellStyle name="Moneda 4 5 4 4 3 4 2" xfId="18062"/>
    <cellStyle name="Moneda 4 5 4 4 3 4 3" xfId="37596"/>
    <cellStyle name="Moneda 4 5 4 4 3 5" xfId="12474"/>
    <cellStyle name="Moneda 4 5 4 4 3 5 2" xfId="29641"/>
    <cellStyle name="Moneda 4 5 4 4 3 6" xfId="15491"/>
    <cellStyle name="Moneda 4 5 4 4 3 7" xfId="23217"/>
    <cellStyle name="Moneda 4 5 4 4 3 8" xfId="35494"/>
    <cellStyle name="Moneda 4 5 4 4 4" xfId="2864"/>
    <cellStyle name="Moneda 4 5 4 4 4 2" xfId="5358"/>
    <cellStyle name="Moneda 4 5 4 4 4 2 2" xfId="8293"/>
    <cellStyle name="Moneda 4 5 4 4 4 2 2 2" xfId="21354"/>
    <cellStyle name="Moneda 4 5 4 4 4 2 2 3" xfId="39944"/>
    <cellStyle name="Moneda 4 5 4 4 4 2 3" xfId="13871"/>
    <cellStyle name="Moneda 4 5 4 4 4 2 3 2" xfId="31505"/>
    <cellStyle name="Moneda 4 5 4 4 4 2 4" xfId="16888"/>
    <cellStyle name="Moneda 4 5 4 4 4 2 5" xfId="25088"/>
    <cellStyle name="Moneda 4 5 4 4 4 2 6" xfId="36891"/>
    <cellStyle name="Moneda 4 5 4 4 4 3" xfId="6898"/>
    <cellStyle name="Moneda 4 5 4 4 4 3 2" xfId="19230"/>
    <cellStyle name="Moneda 4 5 4 4 4 3 3" xfId="38495"/>
    <cellStyle name="Moneda 4 5 4 4 4 4" xfId="12476"/>
    <cellStyle name="Moneda 4 5 4 4 4 4 2" xfId="29643"/>
    <cellStyle name="Moneda 4 5 4 4 4 5" xfId="15493"/>
    <cellStyle name="Moneda 4 5 4 4 4 6" xfId="23219"/>
    <cellStyle name="Moneda 4 5 4 4 4 7" xfId="35496"/>
    <cellStyle name="Moneda 4 5 4 4 5" xfId="2860"/>
    <cellStyle name="Moneda 4 5 4 4 5 2" xfId="5359"/>
    <cellStyle name="Moneda 4 5 4 4 5 2 2" xfId="8294"/>
    <cellStyle name="Moneda 4 5 4 4 5 2 2 2" xfId="21355"/>
    <cellStyle name="Moneda 4 5 4 4 5 2 2 3" xfId="39945"/>
    <cellStyle name="Moneda 4 5 4 4 5 2 3" xfId="13872"/>
    <cellStyle name="Moneda 4 5 4 4 5 2 3 2" xfId="31506"/>
    <cellStyle name="Moneda 4 5 4 4 5 2 4" xfId="16889"/>
    <cellStyle name="Moneda 4 5 4 4 5 2 5" xfId="25089"/>
    <cellStyle name="Moneda 4 5 4 4 5 2 6" xfId="36892"/>
    <cellStyle name="Moneda 4 5 4 4 5 3" xfId="6899"/>
    <cellStyle name="Moneda 4 5 4 4 5 3 2" xfId="19226"/>
    <cellStyle name="Moneda 4 5 4 4 5 3 3" xfId="38491"/>
    <cellStyle name="Moneda 4 5 4 4 5 4" xfId="12477"/>
    <cellStyle name="Moneda 4 5 4 4 5 4 2" xfId="29644"/>
    <cellStyle name="Moneda 4 5 4 4 5 5" xfId="15494"/>
    <cellStyle name="Moneda 4 5 4 4 5 6" xfId="23220"/>
    <cellStyle name="Moneda 4 5 4 4 5 7" xfId="35497"/>
    <cellStyle name="Moneda 4 5 4 4 6" xfId="5351"/>
    <cellStyle name="Moneda 4 5 4 4 6 2" xfId="8286"/>
    <cellStyle name="Moneda 4 5 4 4 6 2 2" xfId="21347"/>
    <cellStyle name="Moneda 4 5 4 4 6 2 3" xfId="39937"/>
    <cellStyle name="Moneda 4 5 4 4 6 3" xfId="13864"/>
    <cellStyle name="Moneda 4 5 4 4 6 3 2" xfId="31498"/>
    <cellStyle name="Moneda 4 5 4 4 6 4" xfId="16881"/>
    <cellStyle name="Moneda 4 5 4 4 6 5" xfId="25081"/>
    <cellStyle name="Moneda 4 5 4 4 6 6" xfId="36884"/>
    <cellStyle name="Moneda 4 5 4 4 7" xfId="10070"/>
    <cellStyle name="Moneda 4 5 4 4 7 2" xfId="14393"/>
    <cellStyle name="Moneda 4 5 4 4 7 2 2" xfId="32893"/>
    <cellStyle name="Moneda 4 5 4 4 7 3" xfId="17410"/>
    <cellStyle name="Moneda 4 5 4 4 7 4" xfId="37413"/>
    <cellStyle name="Moneda 4 5 4 4 8" xfId="6891"/>
    <cellStyle name="Moneda 4 5 4 4 8 2" xfId="18267"/>
    <cellStyle name="Moneda 4 5 4 4 8 3" xfId="37800"/>
    <cellStyle name="Moneda 4 5 4 4 9" xfId="12469"/>
    <cellStyle name="Moneda 4 5 4 4 9 2" xfId="29636"/>
    <cellStyle name="Moneda 4 5 4 5" xfId="1620"/>
    <cellStyle name="Moneda 4 5 4 5 10" xfId="23221"/>
    <cellStyle name="Moneda 4 5 4 5 11" xfId="35498"/>
    <cellStyle name="Moneda 4 5 4 5 2" xfId="2866"/>
    <cellStyle name="Moneda 4 5 4 5 2 2" xfId="3658"/>
    <cellStyle name="Moneda 4 5 4 5 2 2 2" xfId="5362"/>
    <cellStyle name="Moneda 4 5 4 5 2 2 2 2" xfId="8297"/>
    <cellStyle name="Moneda 4 5 4 5 2 2 2 2 2" xfId="21358"/>
    <cellStyle name="Moneda 4 5 4 5 2 2 2 2 3" xfId="39948"/>
    <cellStyle name="Moneda 4 5 4 5 2 2 2 3" xfId="13875"/>
    <cellStyle name="Moneda 4 5 4 5 2 2 2 3 2" xfId="31509"/>
    <cellStyle name="Moneda 4 5 4 5 2 2 2 4" xfId="16892"/>
    <cellStyle name="Moneda 4 5 4 5 2 2 2 5" xfId="25092"/>
    <cellStyle name="Moneda 4 5 4 5 2 2 2 6" xfId="36895"/>
    <cellStyle name="Moneda 4 5 4 5 2 2 3" xfId="6902"/>
    <cellStyle name="Moneda 4 5 4 5 2 2 3 2" xfId="19846"/>
    <cellStyle name="Moneda 4 5 4 5 2 2 3 3" xfId="38857"/>
    <cellStyle name="Moneda 4 5 4 5 2 2 4" xfId="12480"/>
    <cellStyle name="Moneda 4 5 4 5 2 2 4 2" xfId="29647"/>
    <cellStyle name="Moneda 4 5 4 5 2 2 5" xfId="15497"/>
    <cellStyle name="Moneda 4 5 4 5 2 2 6" xfId="23223"/>
    <cellStyle name="Moneda 4 5 4 5 2 2 7" xfId="35500"/>
    <cellStyle name="Moneda 4 5 4 5 2 3" xfId="5361"/>
    <cellStyle name="Moneda 4 5 4 5 2 3 2" xfId="8296"/>
    <cellStyle name="Moneda 4 5 4 5 2 3 2 2" xfId="21357"/>
    <cellStyle name="Moneda 4 5 4 5 2 3 2 3" xfId="39947"/>
    <cellStyle name="Moneda 4 5 4 5 2 3 3" xfId="13874"/>
    <cellStyle name="Moneda 4 5 4 5 2 3 3 2" xfId="31508"/>
    <cellStyle name="Moneda 4 5 4 5 2 3 4" xfId="16891"/>
    <cellStyle name="Moneda 4 5 4 5 2 3 5" xfId="25091"/>
    <cellStyle name="Moneda 4 5 4 5 2 3 6" xfId="36894"/>
    <cellStyle name="Moneda 4 5 4 5 2 4" xfId="6901"/>
    <cellStyle name="Moneda 4 5 4 5 2 4 2" xfId="19232"/>
    <cellStyle name="Moneda 4 5 4 5 2 4 3" xfId="38497"/>
    <cellStyle name="Moneda 4 5 4 5 2 5" xfId="12479"/>
    <cellStyle name="Moneda 4 5 4 5 2 5 2" xfId="29646"/>
    <cellStyle name="Moneda 4 5 4 5 2 6" xfId="15496"/>
    <cellStyle name="Moneda 4 5 4 5 2 7" xfId="23222"/>
    <cellStyle name="Moneda 4 5 4 5 2 8" xfId="35499"/>
    <cellStyle name="Moneda 4 5 4 5 3" xfId="2865"/>
    <cellStyle name="Moneda 4 5 4 5 3 2" xfId="5363"/>
    <cellStyle name="Moneda 4 5 4 5 3 2 2" xfId="8298"/>
    <cellStyle name="Moneda 4 5 4 5 3 2 2 2" xfId="21359"/>
    <cellStyle name="Moneda 4 5 4 5 3 2 2 3" xfId="39949"/>
    <cellStyle name="Moneda 4 5 4 5 3 2 3" xfId="13876"/>
    <cellStyle name="Moneda 4 5 4 5 3 2 3 2" xfId="31510"/>
    <cellStyle name="Moneda 4 5 4 5 3 2 4" xfId="16893"/>
    <cellStyle name="Moneda 4 5 4 5 3 2 5" xfId="25093"/>
    <cellStyle name="Moneda 4 5 4 5 3 2 6" xfId="36896"/>
    <cellStyle name="Moneda 4 5 4 5 3 3" xfId="6903"/>
    <cellStyle name="Moneda 4 5 4 5 3 3 2" xfId="19231"/>
    <cellStyle name="Moneda 4 5 4 5 3 3 3" xfId="38496"/>
    <cellStyle name="Moneda 4 5 4 5 3 4" xfId="12481"/>
    <cellStyle name="Moneda 4 5 4 5 3 4 2" xfId="29648"/>
    <cellStyle name="Moneda 4 5 4 5 3 5" xfId="15498"/>
    <cellStyle name="Moneda 4 5 4 5 3 6" xfId="23224"/>
    <cellStyle name="Moneda 4 5 4 5 3 7" xfId="35501"/>
    <cellStyle name="Moneda 4 5 4 5 4" xfId="5360"/>
    <cellStyle name="Moneda 4 5 4 5 4 2" xfId="8295"/>
    <cellStyle name="Moneda 4 5 4 5 4 2 2" xfId="21356"/>
    <cellStyle name="Moneda 4 5 4 5 4 2 3" xfId="39946"/>
    <cellStyle name="Moneda 4 5 4 5 4 3" xfId="13873"/>
    <cellStyle name="Moneda 4 5 4 5 4 3 2" xfId="31507"/>
    <cellStyle name="Moneda 4 5 4 5 4 4" xfId="16890"/>
    <cellStyle name="Moneda 4 5 4 5 4 5" xfId="25090"/>
    <cellStyle name="Moneda 4 5 4 5 4 6" xfId="36893"/>
    <cellStyle name="Moneda 4 5 4 5 5" xfId="10072"/>
    <cellStyle name="Moneda 4 5 4 5 5 2" xfId="14395"/>
    <cellStyle name="Moneda 4 5 4 5 5 2 2" xfId="32895"/>
    <cellStyle name="Moneda 4 5 4 5 5 3" xfId="17412"/>
    <cellStyle name="Moneda 4 5 4 5 5 4" xfId="37415"/>
    <cellStyle name="Moneda 4 5 4 5 6" xfId="6900"/>
    <cellStyle name="Moneda 4 5 4 5 6 2" xfId="18102"/>
    <cellStyle name="Moneda 4 5 4 5 6 3" xfId="37636"/>
    <cellStyle name="Moneda 4 5 4 5 7" xfId="12478"/>
    <cellStyle name="Moneda 4 5 4 5 7 2" xfId="29645"/>
    <cellStyle name="Moneda 4 5 4 5 8" xfId="15495"/>
    <cellStyle name="Moneda 4 5 4 5 9" xfId="33888"/>
    <cellStyle name="Moneda 4 5 4 6" xfId="1579"/>
    <cellStyle name="Moneda 4 5 4 6 2" xfId="2867"/>
    <cellStyle name="Moneda 4 5 4 6 2 2" xfId="5365"/>
    <cellStyle name="Moneda 4 5 4 6 2 2 2" xfId="8300"/>
    <cellStyle name="Moneda 4 5 4 6 2 2 2 2" xfId="21361"/>
    <cellStyle name="Moneda 4 5 4 6 2 2 2 3" xfId="39951"/>
    <cellStyle name="Moneda 4 5 4 6 2 2 3" xfId="13878"/>
    <cellStyle name="Moneda 4 5 4 6 2 2 3 2" xfId="31512"/>
    <cellStyle name="Moneda 4 5 4 6 2 2 4" xfId="16895"/>
    <cellStyle name="Moneda 4 5 4 6 2 2 5" xfId="25095"/>
    <cellStyle name="Moneda 4 5 4 6 2 2 6" xfId="36898"/>
    <cellStyle name="Moneda 4 5 4 6 2 3" xfId="6905"/>
    <cellStyle name="Moneda 4 5 4 6 2 3 2" xfId="19233"/>
    <cellStyle name="Moneda 4 5 4 6 2 3 3" xfId="38498"/>
    <cellStyle name="Moneda 4 5 4 6 2 4" xfId="12483"/>
    <cellStyle name="Moneda 4 5 4 6 2 4 2" xfId="29650"/>
    <cellStyle name="Moneda 4 5 4 6 2 5" xfId="15500"/>
    <cellStyle name="Moneda 4 5 4 6 2 6" xfId="23226"/>
    <cellStyle name="Moneda 4 5 4 6 2 7" xfId="35503"/>
    <cellStyle name="Moneda 4 5 4 6 3" xfId="5364"/>
    <cellStyle name="Moneda 4 5 4 6 3 2" xfId="8299"/>
    <cellStyle name="Moneda 4 5 4 6 3 2 2" xfId="21360"/>
    <cellStyle name="Moneda 4 5 4 6 3 2 3" xfId="39950"/>
    <cellStyle name="Moneda 4 5 4 6 3 3" xfId="13877"/>
    <cellStyle name="Moneda 4 5 4 6 3 3 2" xfId="31511"/>
    <cellStyle name="Moneda 4 5 4 6 3 4" xfId="16894"/>
    <cellStyle name="Moneda 4 5 4 6 3 5" xfId="25094"/>
    <cellStyle name="Moneda 4 5 4 6 3 6" xfId="36897"/>
    <cellStyle name="Moneda 4 5 4 6 4" xfId="6904"/>
    <cellStyle name="Moneda 4 5 4 6 4 2" xfId="18061"/>
    <cellStyle name="Moneda 4 5 4 6 4 3" xfId="37595"/>
    <cellStyle name="Moneda 4 5 4 6 5" xfId="12482"/>
    <cellStyle name="Moneda 4 5 4 6 5 2" xfId="29649"/>
    <cellStyle name="Moneda 4 5 4 6 6" xfId="15499"/>
    <cellStyle name="Moneda 4 5 4 6 7" xfId="23225"/>
    <cellStyle name="Moneda 4 5 4 6 8" xfId="35502"/>
    <cellStyle name="Moneda 4 5 4 7" xfId="1835"/>
    <cellStyle name="Moneda 4 5 4 7 2" xfId="2868"/>
    <cellStyle name="Moneda 4 5 4 7 2 2" xfId="5367"/>
    <cellStyle name="Moneda 4 5 4 7 2 2 2" xfId="8302"/>
    <cellStyle name="Moneda 4 5 4 7 2 2 2 2" xfId="21363"/>
    <cellStyle name="Moneda 4 5 4 7 2 2 2 3" xfId="39953"/>
    <cellStyle name="Moneda 4 5 4 7 2 2 3" xfId="13880"/>
    <cellStyle name="Moneda 4 5 4 7 2 2 3 2" xfId="31514"/>
    <cellStyle name="Moneda 4 5 4 7 2 2 4" xfId="16897"/>
    <cellStyle name="Moneda 4 5 4 7 2 2 5" xfId="25097"/>
    <cellStyle name="Moneda 4 5 4 7 2 2 6" xfId="36900"/>
    <cellStyle name="Moneda 4 5 4 7 2 3" xfId="6907"/>
    <cellStyle name="Moneda 4 5 4 7 2 3 2" xfId="19234"/>
    <cellStyle name="Moneda 4 5 4 7 2 3 3" xfId="38499"/>
    <cellStyle name="Moneda 4 5 4 7 2 4" xfId="12485"/>
    <cellStyle name="Moneda 4 5 4 7 2 4 2" xfId="29652"/>
    <cellStyle name="Moneda 4 5 4 7 2 5" xfId="15502"/>
    <cellStyle name="Moneda 4 5 4 7 2 6" xfId="23228"/>
    <cellStyle name="Moneda 4 5 4 7 2 7" xfId="35505"/>
    <cellStyle name="Moneda 4 5 4 7 3" xfId="5366"/>
    <cellStyle name="Moneda 4 5 4 7 3 2" xfId="8301"/>
    <cellStyle name="Moneda 4 5 4 7 3 2 2" xfId="21362"/>
    <cellStyle name="Moneda 4 5 4 7 3 2 3" xfId="39952"/>
    <cellStyle name="Moneda 4 5 4 7 3 3" xfId="13879"/>
    <cellStyle name="Moneda 4 5 4 7 3 3 2" xfId="31513"/>
    <cellStyle name="Moneda 4 5 4 7 3 4" xfId="16896"/>
    <cellStyle name="Moneda 4 5 4 7 3 5" xfId="25096"/>
    <cellStyle name="Moneda 4 5 4 7 3 6" xfId="36899"/>
    <cellStyle name="Moneda 4 5 4 7 4" xfId="6906"/>
    <cellStyle name="Moneda 4 5 4 7 4 2" xfId="18314"/>
    <cellStyle name="Moneda 4 5 4 7 4 3" xfId="37844"/>
    <cellStyle name="Moneda 4 5 4 7 5" xfId="12484"/>
    <cellStyle name="Moneda 4 5 4 7 5 2" xfId="29651"/>
    <cellStyle name="Moneda 4 5 4 7 6" xfId="15501"/>
    <cellStyle name="Moneda 4 5 4 7 7" xfId="23227"/>
    <cellStyle name="Moneda 4 5 4 7 8" xfId="35504"/>
    <cellStyle name="Moneda 4 5 4 8" xfId="2148"/>
    <cellStyle name="Moneda 4 5 4 8 2" xfId="5368"/>
    <cellStyle name="Moneda 4 5 4 8 2 2" xfId="8303"/>
    <cellStyle name="Moneda 4 5 4 8 2 2 2" xfId="21364"/>
    <cellStyle name="Moneda 4 5 4 8 2 2 3" xfId="39954"/>
    <cellStyle name="Moneda 4 5 4 8 2 3" xfId="13881"/>
    <cellStyle name="Moneda 4 5 4 8 2 3 2" xfId="31515"/>
    <cellStyle name="Moneda 4 5 4 8 2 4" xfId="16898"/>
    <cellStyle name="Moneda 4 5 4 8 2 5" xfId="25098"/>
    <cellStyle name="Moneda 4 5 4 8 2 6" xfId="36901"/>
    <cellStyle name="Moneda 4 5 4 8 3" xfId="3659"/>
    <cellStyle name="Moneda 4 5 4 8 3 2" xfId="19847"/>
    <cellStyle name="Moneda 4 5 4 8 3 3" xfId="38858"/>
    <cellStyle name="Moneda 4 5 4 8 4" xfId="6908"/>
    <cellStyle name="Moneda 4 5 4 8 4 2" xfId="18590"/>
    <cellStyle name="Moneda 4 5 4 8 4 3" xfId="37989"/>
    <cellStyle name="Moneda 4 5 4 8 5" xfId="12486"/>
    <cellStyle name="Moneda 4 5 4 8 5 2" xfId="29653"/>
    <cellStyle name="Moneda 4 5 4 8 6" xfId="15503"/>
    <cellStyle name="Moneda 4 5 4 8 7" xfId="23229"/>
    <cellStyle name="Moneda 4 5 4 8 8" xfId="35506"/>
    <cellStyle name="Moneda 4 5 4 9" xfId="2843"/>
    <cellStyle name="Moneda 4 5 4 9 2" xfId="8255"/>
    <cellStyle name="Moneda 4 5 4 9 2 2" xfId="19209"/>
    <cellStyle name="Moneda 4 5 4 9 2 3" xfId="38474"/>
    <cellStyle name="Moneda 4 5 4 9 3" xfId="13833"/>
    <cellStyle name="Moneda 4 5 4 9 3 2" xfId="31467"/>
    <cellStyle name="Moneda 4 5 4 9 4" xfId="16850"/>
    <cellStyle name="Moneda 4 5 4 9 5" xfId="25050"/>
    <cellStyle name="Moneda 4 5 4 9 6" xfId="36853"/>
    <cellStyle name="Moneda 4 5 5" xfId="1456"/>
    <cellStyle name="Moneda 4 5 5 10" xfId="12487"/>
    <cellStyle name="Moneda 4 5 5 10 2" xfId="29654"/>
    <cellStyle name="Moneda 4 5 5 11" xfId="15504"/>
    <cellStyle name="Moneda 4 5 5 12" xfId="23230"/>
    <cellStyle name="Moneda 4 5 5 13" xfId="35507"/>
    <cellStyle name="Moneda 4 5 5 2" xfId="1387"/>
    <cellStyle name="Moneda 4 5 5 2 10" xfId="15505"/>
    <cellStyle name="Moneda 4 5 5 2 11" xfId="23231"/>
    <cellStyle name="Moneda 4 5 5 2 12" xfId="35508"/>
    <cellStyle name="Moneda 4 5 5 2 2" xfId="1618"/>
    <cellStyle name="Moneda 4 5 5 2 2 2" xfId="2870"/>
    <cellStyle name="Moneda 4 5 5 2 2 2 2" xfId="5372"/>
    <cellStyle name="Moneda 4 5 5 2 2 2 2 2" xfId="8307"/>
    <cellStyle name="Moneda 4 5 5 2 2 2 2 2 2" xfId="21368"/>
    <cellStyle name="Moneda 4 5 5 2 2 2 2 2 3" xfId="39958"/>
    <cellStyle name="Moneda 4 5 5 2 2 2 2 3" xfId="13885"/>
    <cellStyle name="Moneda 4 5 5 2 2 2 2 3 2" xfId="31519"/>
    <cellStyle name="Moneda 4 5 5 2 2 2 2 4" xfId="16902"/>
    <cellStyle name="Moneda 4 5 5 2 2 2 2 5" xfId="25102"/>
    <cellStyle name="Moneda 4 5 5 2 2 2 2 6" xfId="36905"/>
    <cellStyle name="Moneda 4 5 5 2 2 2 3" xfId="6912"/>
    <cellStyle name="Moneda 4 5 5 2 2 2 3 2" xfId="19236"/>
    <cellStyle name="Moneda 4 5 5 2 2 2 3 3" xfId="38501"/>
    <cellStyle name="Moneda 4 5 5 2 2 2 4" xfId="12490"/>
    <cellStyle name="Moneda 4 5 5 2 2 2 4 2" xfId="29657"/>
    <cellStyle name="Moneda 4 5 5 2 2 2 5" xfId="15507"/>
    <cellStyle name="Moneda 4 5 5 2 2 2 6" xfId="23233"/>
    <cellStyle name="Moneda 4 5 5 2 2 2 7" xfId="35510"/>
    <cellStyle name="Moneda 4 5 5 2 2 3" xfId="5371"/>
    <cellStyle name="Moneda 4 5 5 2 2 3 2" xfId="8306"/>
    <cellStyle name="Moneda 4 5 5 2 2 3 2 2" xfId="21367"/>
    <cellStyle name="Moneda 4 5 5 2 2 3 2 3" xfId="39957"/>
    <cellStyle name="Moneda 4 5 5 2 2 3 3" xfId="13884"/>
    <cellStyle name="Moneda 4 5 5 2 2 3 3 2" xfId="31518"/>
    <cellStyle name="Moneda 4 5 5 2 2 3 4" xfId="16901"/>
    <cellStyle name="Moneda 4 5 5 2 2 3 5" xfId="25101"/>
    <cellStyle name="Moneda 4 5 5 2 2 3 6" xfId="36904"/>
    <cellStyle name="Moneda 4 5 5 2 2 4" xfId="6911"/>
    <cellStyle name="Moneda 4 5 5 2 2 4 2" xfId="18100"/>
    <cellStyle name="Moneda 4 5 5 2 2 4 3" xfId="37634"/>
    <cellStyle name="Moneda 4 5 5 2 2 5" xfId="12489"/>
    <cellStyle name="Moneda 4 5 5 2 2 5 2" xfId="29656"/>
    <cellStyle name="Moneda 4 5 5 2 2 6" xfId="15506"/>
    <cellStyle name="Moneda 4 5 5 2 2 7" xfId="23232"/>
    <cellStyle name="Moneda 4 5 5 2 2 8" xfId="35509"/>
    <cellStyle name="Moneda 4 5 5 2 3" xfId="2871"/>
    <cellStyle name="Moneda 4 5 5 2 3 2" xfId="3660"/>
    <cellStyle name="Moneda 4 5 5 2 3 2 2" xfId="5374"/>
    <cellStyle name="Moneda 4 5 5 2 3 2 2 2" xfId="8309"/>
    <cellStyle name="Moneda 4 5 5 2 3 2 2 2 2" xfId="21370"/>
    <cellStyle name="Moneda 4 5 5 2 3 2 2 2 3" xfId="39960"/>
    <cellStyle name="Moneda 4 5 5 2 3 2 2 3" xfId="13887"/>
    <cellStyle name="Moneda 4 5 5 2 3 2 2 3 2" xfId="31521"/>
    <cellStyle name="Moneda 4 5 5 2 3 2 2 4" xfId="16904"/>
    <cellStyle name="Moneda 4 5 5 2 3 2 2 5" xfId="25104"/>
    <cellStyle name="Moneda 4 5 5 2 3 2 2 6" xfId="36907"/>
    <cellStyle name="Moneda 4 5 5 2 3 2 3" xfId="6914"/>
    <cellStyle name="Moneda 4 5 5 2 3 2 3 2" xfId="19848"/>
    <cellStyle name="Moneda 4 5 5 2 3 2 3 3" xfId="38859"/>
    <cellStyle name="Moneda 4 5 5 2 3 2 4" xfId="12492"/>
    <cellStyle name="Moneda 4 5 5 2 3 2 4 2" xfId="29659"/>
    <cellStyle name="Moneda 4 5 5 2 3 2 5" xfId="15509"/>
    <cellStyle name="Moneda 4 5 5 2 3 2 6" xfId="23235"/>
    <cellStyle name="Moneda 4 5 5 2 3 2 7" xfId="35512"/>
    <cellStyle name="Moneda 4 5 5 2 3 3" xfId="5373"/>
    <cellStyle name="Moneda 4 5 5 2 3 3 2" xfId="8308"/>
    <cellStyle name="Moneda 4 5 5 2 3 3 2 2" xfId="21369"/>
    <cellStyle name="Moneda 4 5 5 2 3 3 2 3" xfId="39959"/>
    <cellStyle name="Moneda 4 5 5 2 3 3 3" xfId="13886"/>
    <cellStyle name="Moneda 4 5 5 2 3 3 3 2" xfId="31520"/>
    <cellStyle name="Moneda 4 5 5 2 3 3 4" xfId="16903"/>
    <cellStyle name="Moneda 4 5 5 2 3 3 5" xfId="25103"/>
    <cellStyle name="Moneda 4 5 5 2 3 3 6" xfId="36906"/>
    <cellStyle name="Moneda 4 5 5 2 3 4" xfId="6913"/>
    <cellStyle name="Moneda 4 5 5 2 3 4 2" xfId="19237"/>
    <cellStyle name="Moneda 4 5 5 2 3 4 3" xfId="38502"/>
    <cellStyle name="Moneda 4 5 5 2 3 5" xfId="12491"/>
    <cellStyle name="Moneda 4 5 5 2 3 5 2" xfId="29658"/>
    <cellStyle name="Moneda 4 5 5 2 3 6" xfId="15508"/>
    <cellStyle name="Moneda 4 5 5 2 3 7" xfId="23234"/>
    <cellStyle name="Moneda 4 5 5 2 3 8" xfId="35511"/>
    <cellStyle name="Moneda 4 5 5 2 4" xfId="2872"/>
    <cellStyle name="Moneda 4 5 5 2 4 2" xfId="5375"/>
    <cellStyle name="Moneda 4 5 5 2 4 2 2" xfId="8310"/>
    <cellStyle name="Moneda 4 5 5 2 4 2 2 2" xfId="21371"/>
    <cellStyle name="Moneda 4 5 5 2 4 2 2 3" xfId="39961"/>
    <cellStyle name="Moneda 4 5 5 2 4 2 3" xfId="13888"/>
    <cellStyle name="Moneda 4 5 5 2 4 2 3 2" xfId="31522"/>
    <cellStyle name="Moneda 4 5 5 2 4 2 4" xfId="16905"/>
    <cellStyle name="Moneda 4 5 5 2 4 2 5" xfId="25105"/>
    <cellStyle name="Moneda 4 5 5 2 4 2 6" xfId="36908"/>
    <cellStyle name="Moneda 4 5 5 2 4 3" xfId="6915"/>
    <cellStyle name="Moneda 4 5 5 2 4 3 2" xfId="19238"/>
    <cellStyle name="Moneda 4 5 5 2 4 3 3" xfId="38503"/>
    <cellStyle name="Moneda 4 5 5 2 4 4" xfId="12493"/>
    <cellStyle name="Moneda 4 5 5 2 4 4 2" xfId="29660"/>
    <cellStyle name="Moneda 4 5 5 2 4 5" xfId="15510"/>
    <cellStyle name="Moneda 4 5 5 2 4 6" xfId="23236"/>
    <cellStyle name="Moneda 4 5 5 2 4 7" xfId="35513"/>
    <cellStyle name="Moneda 4 5 5 2 5" xfId="2869"/>
    <cellStyle name="Moneda 4 5 5 2 5 2" xfId="5376"/>
    <cellStyle name="Moneda 4 5 5 2 5 2 2" xfId="8311"/>
    <cellStyle name="Moneda 4 5 5 2 5 2 2 2" xfId="21372"/>
    <cellStyle name="Moneda 4 5 5 2 5 2 2 3" xfId="39962"/>
    <cellStyle name="Moneda 4 5 5 2 5 2 3" xfId="13889"/>
    <cellStyle name="Moneda 4 5 5 2 5 2 3 2" xfId="31523"/>
    <cellStyle name="Moneda 4 5 5 2 5 2 4" xfId="16906"/>
    <cellStyle name="Moneda 4 5 5 2 5 2 5" xfId="25106"/>
    <cellStyle name="Moneda 4 5 5 2 5 2 6" xfId="36909"/>
    <cellStyle name="Moneda 4 5 5 2 5 3" xfId="6916"/>
    <cellStyle name="Moneda 4 5 5 2 5 3 2" xfId="19235"/>
    <cellStyle name="Moneda 4 5 5 2 5 3 3" xfId="38500"/>
    <cellStyle name="Moneda 4 5 5 2 5 4" xfId="12494"/>
    <cellStyle name="Moneda 4 5 5 2 5 4 2" xfId="29661"/>
    <cellStyle name="Moneda 4 5 5 2 5 5" xfId="15511"/>
    <cellStyle name="Moneda 4 5 5 2 5 6" xfId="23237"/>
    <cellStyle name="Moneda 4 5 5 2 5 7" xfId="35514"/>
    <cellStyle name="Moneda 4 5 5 2 6" xfId="5370"/>
    <cellStyle name="Moneda 4 5 5 2 6 2" xfId="8305"/>
    <cellStyle name="Moneda 4 5 5 2 6 2 2" xfId="21366"/>
    <cellStyle name="Moneda 4 5 5 2 6 2 3" xfId="39956"/>
    <cellStyle name="Moneda 4 5 5 2 6 3" xfId="13883"/>
    <cellStyle name="Moneda 4 5 5 2 6 3 2" xfId="31517"/>
    <cellStyle name="Moneda 4 5 5 2 6 4" xfId="16900"/>
    <cellStyle name="Moneda 4 5 5 2 6 5" xfId="25100"/>
    <cellStyle name="Moneda 4 5 5 2 6 6" xfId="36903"/>
    <cellStyle name="Moneda 4 5 5 2 7" xfId="10074"/>
    <cellStyle name="Moneda 4 5 5 2 7 2" xfId="14397"/>
    <cellStyle name="Moneda 4 5 5 2 7 2 2" xfId="32897"/>
    <cellStyle name="Moneda 4 5 5 2 7 3" xfId="17414"/>
    <cellStyle name="Moneda 4 5 5 2 7 4" xfId="37417"/>
    <cellStyle name="Moneda 4 5 5 2 8" xfId="6910"/>
    <cellStyle name="Moneda 4 5 5 2 8 2" xfId="17927"/>
    <cellStyle name="Moneda 4 5 5 2 8 3" xfId="37506"/>
    <cellStyle name="Moneda 4 5 5 2 9" xfId="12488"/>
    <cellStyle name="Moneda 4 5 5 2 9 2" xfId="29655"/>
    <cellStyle name="Moneda 4 5 5 3" xfId="1790"/>
    <cellStyle name="Moneda 4 5 5 3 2" xfId="2873"/>
    <cellStyle name="Moneda 4 5 5 3 2 2" xfId="5378"/>
    <cellStyle name="Moneda 4 5 5 3 2 2 2" xfId="8313"/>
    <cellStyle name="Moneda 4 5 5 3 2 2 2 2" xfId="21374"/>
    <cellStyle name="Moneda 4 5 5 3 2 2 2 3" xfId="39964"/>
    <cellStyle name="Moneda 4 5 5 3 2 2 3" xfId="13891"/>
    <cellStyle name="Moneda 4 5 5 3 2 2 3 2" xfId="31525"/>
    <cellStyle name="Moneda 4 5 5 3 2 2 4" xfId="16908"/>
    <cellStyle name="Moneda 4 5 5 3 2 2 5" xfId="25108"/>
    <cellStyle name="Moneda 4 5 5 3 2 2 6" xfId="36911"/>
    <cellStyle name="Moneda 4 5 5 3 2 3" xfId="6918"/>
    <cellStyle name="Moneda 4 5 5 3 2 3 2" xfId="19239"/>
    <cellStyle name="Moneda 4 5 5 3 2 3 3" xfId="38504"/>
    <cellStyle name="Moneda 4 5 5 3 2 4" xfId="12496"/>
    <cellStyle name="Moneda 4 5 5 3 2 4 2" xfId="29663"/>
    <cellStyle name="Moneda 4 5 5 3 2 5" xfId="15513"/>
    <cellStyle name="Moneda 4 5 5 3 2 6" xfId="23239"/>
    <cellStyle name="Moneda 4 5 5 3 2 7" xfId="35516"/>
    <cellStyle name="Moneda 4 5 5 3 3" xfId="5377"/>
    <cellStyle name="Moneda 4 5 5 3 3 2" xfId="8312"/>
    <cellStyle name="Moneda 4 5 5 3 3 2 2" xfId="21373"/>
    <cellStyle name="Moneda 4 5 5 3 3 2 3" xfId="39963"/>
    <cellStyle name="Moneda 4 5 5 3 3 3" xfId="13890"/>
    <cellStyle name="Moneda 4 5 5 3 3 3 2" xfId="31524"/>
    <cellStyle name="Moneda 4 5 5 3 3 4" xfId="16907"/>
    <cellStyle name="Moneda 4 5 5 3 3 5" xfId="25107"/>
    <cellStyle name="Moneda 4 5 5 3 3 6" xfId="36910"/>
    <cellStyle name="Moneda 4 5 5 3 4" xfId="6917"/>
    <cellStyle name="Moneda 4 5 5 3 4 2" xfId="18270"/>
    <cellStyle name="Moneda 4 5 5 3 4 3" xfId="37803"/>
    <cellStyle name="Moneda 4 5 5 3 5" xfId="12495"/>
    <cellStyle name="Moneda 4 5 5 3 5 2" xfId="29662"/>
    <cellStyle name="Moneda 4 5 5 3 6" xfId="15512"/>
    <cellStyle name="Moneda 4 5 5 3 7" xfId="23238"/>
    <cellStyle name="Moneda 4 5 5 3 8" xfId="35515"/>
    <cellStyle name="Moneda 4 5 5 4" xfId="1832"/>
    <cellStyle name="Moneda 4 5 5 4 2" xfId="2874"/>
    <cellStyle name="Moneda 4 5 5 4 2 2" xfId="5380"/>
    <cellStyle name="Moneda 4 5 5 4 2 2 2" xfId="8315"/>
    <cellStyle name="Moneda 4 5 5 4 2 2 2 2" xfId="21376"/>
    <cellStyle name="Moneda 4 5 5 4 2 2 2 3" xfId="39966"/>
    <cellStyle name="Moneda 4 5 5 4 2 2 3" xfId="13893"/>
    <cellStyle name="Moneda 4 5 5 4 2 2 3 2" xfId="31527"/>
    <cellStyle name="Moneda 4 5 5 4 2 2 4" xfId="16910"/>
    <cellStyle name="Moneda 4 5 5 4 2 2 5" xfId="25110"/>
    <cellStyle name="Moneda 4 5 5 4 2 2 6" xfId="36913"/>
    <cellStyle name="Moneda 4 5 5 4 2 3" xfId="6920"/>
    <cellStyle name="Moneda 4 5 5 4 2 3 2" xfId="19240"/>
    <cellStyle name="Moneda 4 5 5 4 2 3 3" xfId="38505"/>
    <cellStyle name="Moneda 4 5 5 4 2 4" xfId="12498"/>
    <cellStyle name="Moneda 4 5 5 4 2 4 2" xfId="29665"/>
    <cellStyle name="Moneda 4 5 5 4 2 5" xfId="15515"/>
    <cellStyle name="Moneda 4 5 5 4 2 6" xfId="23241"/>
    <cellStyle name="Moneda 4 5 5 4 2 7" xfId="35518"/>
    <cellStyle name="Moneda 4 5 5 4 3" xfId="5379"/>
    <cellStyle name="Moneda 4 5 5 4 3 2" xfId="8314"/>
    <cellStyle name="Moneda 4 5 5 4 3 2 2" xfId="21375"/>
    <cellStyle name="Moneda 4 5 5 4 3 2 3" xfId="39965"/>
    <cellStyle name="Moneda 4 5 5 4 3 3" xfId="13892"/>
    <cellStyle name="Moneda 4 5 5 4 3 3 2" xfId="31526"/>
    <cellStyle name="Moneda 4 5 5 4 3 4" xfId="16909"/>
    <cellStyle name="Moneda 4 5 5 4 3 5" xfId="25109"/>
    <cellStyle name="Moneda 4 5 5 4 3 6" xfId="36912"/>
    <cellStyle name="Moneda 4 5 5 4 4" xfId="6919"/>
    <cellStyle name="Moneda 4 5 5 4 4 2" xfId="18311"/>
    <cellStyle name="Moneda 4 5 5 4 4 3" xfId="37841"/>
    <cellStyle name="Moneda 4 5 5 4 5" xfId="12497"/>
    <cellStyle name="Moneda 4 5 5 4 5 2" xfId="29664"/>
    <cellStyle name="Moneda 4 5 5 4 6" xfId="15514"/>
    <cellStyle name="Moneda 4 5 5 4 7" xfId="23240"/>
    <cellStyle name="Moneda 4 5 5 4 8" xfId="35517"/>
    <cellStyle name="Moneda 4 5 5 5" xfId="2151"/>
    <cellStyle name="Moneda 4 5 5 5 2" xfId="3661"/>
    <cellStyle name="Moneda 4 5 5 5 2 2" xfId="5382"/>
    <cellStyle name="Moneda 4 5 5 5 2 2 2" xfId="8317"/>
    <cellStyle name="Moneda 4 5 5 5 2 2 2 2" xfId="21378"/>
    <cellStyle name="Moneda 4 5 5 5 2 2 2 3" xfId="39968"/>
    <cellStyle name="Moneda 4 5 5 5 2 2 3" xfId="13895"/>
    <cellStyle name="Moneda 4 5 5 5 2 2 3 2" xfId="31529"/>
    <cellStyle name="Moneda 4 5 5 5 2 2 4" xfId="16912"/>
    <cellStyle name="Moneda 4 5 5 5 2 2 5" xfId="25112"/>
    <cellStyle name="Moneda 4 5 5 5 2 2 6" xfId="36915"/>
    <cellStyle name="Moneda 4 5 5 5 2 3" xfId="6922"/>
    <cellStyle name="Moneda 4 5 5 5 2 3 2" xfId="19849"/>
    <cellStyle name="Moneda 4 5 5 5 2 3 3" xfId="38860"/>
    <cellStyle name="Moneda 4 5 5 5 2 4" xfId="12500"/>
    <cellStyle name="Moneda 4 5 5 5 2 4 2" xfId="29667"/>
    <cellStyle name="Moneda 4 5 5 5 2 5" xfId="15517"/>
    <cellStyle name="Moneda 4 5 5 5 2 6" xfId="23243"/>
    <cellStyle name="Moneda 4 5 5 5 2 7" xfId="35520"/>
    <cellStyle name="Moneda 4 5 5 5 3" xfId="5381"/>
    <cellStyle name="Moneda 4 5 5 5 3 2" xfId="8316"/>
    <cellStyle name="Moneda 4 5 5 5 3 2 2" xfId="21377"/>
    <cellStyle name="Moneda 4 5 5 5 3 2 3" xfId="39967"/>
    <cellStyle name="Moneda 4 5 5 5 3 3" xfId="13894"/>
    <cellStyle name="Moneda 4 5 5 5 3 3 2" xfId="31528"/>
    <cellStyle name="Moneda 4 5 5 5 3 4" xfId="16911"/>
    <cellStyle name="Moneda 4 5 5 5 3 5" xfId="25111"/>
    <cellStyle name="Moneda 4 5 5 5 3 6" xfId="36914"/>
    <cellStyle name="Moneda 4 5 5 5 4" xfId="6921"/>
    <cellStyle name="Moneda 4 5 5 5 4 2" xfId="18593"/>
    <cellStyle name="Moneda 4 5 5 5 4 3" xfId="37992"/>
    <cellStyle name="Moneda 4 5 5 5 5" xfId="12499"/>
    <cellStyle name="Moneda 4 5 5 5 5 2" xfId="29666"/>
    <cellStyle name="Moneda 4 5 5 5 6" xfId="15516"/>
    <cellStyle name="Moneda 4 5 5 5 7" xfId="23242"/>
    <cellStyle name="Moneda 4 5 5 5 8" xfId="35519"/>
    <cellStyle name="Moneda 4 5 5 6" xfId="3662"/>
    <cellStyle name="Moneda 4 5 5 6 2" xfId="5383"/>
    <cellStyle name="Moneda 4 5 5 6 2 2" xfId="8318"/>
    <cellStyle name="Moneda 4 5 5 6 2 2 2" xfId="21379"/>
    <cellStyle name="Moneda 4 5 5 6 2 2 3" xfId="39969"/>
    <cellStyle name="Moneda 4 5 5 6 2 3" xfId="13896"/>
    <cellStyle name="Moneda 4 5 5 6 2 3 2" xfId="31530"/>
    <cellStyle name="Moneda 4 5 5 6 2 4" xfId="16913"/>
    <cellStyle name="Moneda 4 5 5 6 2 5" xfId="25113"/>
    <cellStyle name="Moneda 4 5 5 6 2 6" xfId="36916"/>
    <cellStyle name="Moneda 4 5 5 6 3" xfId="6923"/>
    <cellStyle name="Moneda 4 5 5 6 3 2" xfId="19850"/>
    <cellStyle name="Moneda 4 5 5 6 3 3" xfId="38861"/>
    <cellStyle name="Moneda 4 5 5 6 4" xfId="12501"/>
    <cellStyle name="Moneda 4 5 5 6 4 2" xfId="29668"/>
    <cellStyle name="Moneda 4 5 5 6 5" xfId="15518"/>
    <cellStyle name="Moneda 4 5 5 6 6" xfId="23244"/>
    <cellStyle name="Moneda 4 5 5 6 7" xfId="35521"/>
    <cellStyle name="Moneda 4 5 5 7" xfId="5369"/>
    <cellStyle name="Moneda 4 5 5 7 2" xfId="8304"/>
    <cellStyle name="Moneda 4 5 5 7 2 2" xfId="21365"/>
    <cellStyle name="Moneda 4 5 5 7 2 3" xfId="39955"/>
    <cellStyle name="Moneda 4 5 5 7 3" xfId="13882"/>
    <cellStyle name="Moneda 4 5 5 7 3 2" xfId="31516"/>
    <cellStyle name="Moneda 4 5 5 7 4" xfId="16899"/>
    <cellStyle name="Moneda 4 5 5 7 5" xfId="25099"/>
    <cellStyle name="Moneda 4 5 5 7 6" xfId="36902"/>
    <cellStyle name="Moneda 4 5 5 8" xfId="10073"/>
    <cellStyle name="Moneda 4 5 5 8 2" xfId="14396"/>
    <cellStyle name="Moneda 4 5 5 8 2 2" xfId="32896"/>
    <cellStyle name="Moneda 4 5 5 8 3" xfId="17413"/>
    <cellStyle name="Moneda 4 5 5 8 4" xfId="37416"/>
    <cellStyle name="Moneda 4 5 5 9" xfId="6909"/>
    <cellStyle name="Moneda 4 5 5 9 2" xfId="17986"/>
    <cellStyle name="Moneda 4 5 5 9 3" xfId="37559"/>
    <cellStyle name="Moneda 4 5 6" xfId="1430"/>
    <cellStyle name="Moneda 4 5 6 10" xfId="12502"/>
    <cellStyle name="Moneda 4 5 6 10 2" xfId="29669"/>
    <cellStyle name="Moneda 4 5 6 11" xfId="15519"/>
    <cellStyle name="Moneda 4 5 6 12" xfId="33887"/>
    <cellStyle name="Moneda 4 5 6 13" xfId="23245"/>
    <cellStyle name="Moneda 4 5 6 14" xfId="35522"/>
    <cellStyle name="Moneda 4 5 6 2" xfId="1791"/>
    <cellStyle name="Moneda 4 5 6 2 10" xfId="15520"/>
    <cellStyle name="Moneda 4 5 6 2 11" xfId="33886"/>
    <cellStyle name="Moneda 4 5 6 2 12" xfId="23246"/>
    <cellStyle name="Moneda 4 5 6 2 13" xfId="35523"/>
    <cellStyle name="Moneda 4 5 6 2 2" xfId="2877"/>
    <cellStyle name="Moneda 4 5 6 2 2 2" xfId="3663"/>
    <cellStyle name="Moneda 4 5 6 2 2 2 2" xfId="5387"/>
    <cellStyle name="Moneda 4 5 6 2 2 2 2 2" xfId="8322"/>
    <cellStyle name="Moneda 4 5 6 2 2 2 2 2 2" xfId="21383"/>
    <cellStyle name="Moneda 4 5 6 2 2 2 2 2 3" xfId="39973"/>
    <cellStyle name="Moneda 4 5 6 2 2 2 2 3" xfId="13900"/>
    <cellStyle name="Moneda 4 5 6 2 2 2 2 3 2" xfId="31534"/>
    <cellStyle name="Moneda 4 5 6 2 2 2 2 4" xfId="16917"/>
    <cellStyle name="Moneda 4 5 6 2 2 2 2 5" xfId="25117"/>
    <cellStyle name="Moneda 4 5 6 2 2 2 2 6" xfId="36920"/>
    <cellStyle name="Moneda 4 5 6 2 2 2 3" xfId="6927"/>
    <cellStyle name="Moneda 4 5 6 2 2 2 3 2" xfId="19851"/>
    <cellStyle name="Moneda 4 5 6 2 2 2 3 3" xfId="38862"/>
    <cellStyle name="Moneda 4 5 6 2 2 2 4" xfId="12505"/>
    <cellStyle name="Moneda 4 5 6 2 2 2 4 2" xfId="29672"/>
    <cellStyle name="Moneda 4 5 6 2 2 2 5" xfId="15522"/>
    <cellStyle name="Moneda 4 5 6 2 2 2 6" xfId="23248"/>
    <cellStyle name="Moneda 4 5 6 2 2 2 7" xfId="35525"/>
    <cellStyle name="Moneda 4 5 6 2 2 3" xfId="5386"/>
    <cellStyle name="Moneda 4 5 6 2 2 3 2" xfId="8321"/>
    <cellStyle name="Moneda 4 5 6 2 2 3 2 2" xfId="21382"/>
    <cellStyle name="Moneda 4 5 6 2 2 3 2 3" xfId="39972"/>
    <cellStyle name="Moneda 4 5 6 2 2 3 3" xfId="13899"/>
    <cellStyle name="Moneda 4 5 6 2 2 3 3 2" xfId="31533"/>
    <cellStyle name="Moneda 4 5 6 2 2 3 4" xfId="16916"/>
    <cellStyle name="Moneda 4 5 6 2 2 3 5" xfId="25116"/>
    <cellStyle name="Moneda 4 5 6 2 2 3 6" xfId="36919"/>
    <cellStyle name="Moneda 4 5 6 2 2 4" xfId="6926"/>
    <cellStyle name="Moneda 4 5 6 2 2 4 2" xfId="19243"/>
    <cellStyle name="Moneda 4 5 6 2 2 4 3" xfId="38508"/>
    <cellStyle name="Moneda 4 5 6 2 2 5" xfId="12504"/>
    <cellStyle name="Moneda 4 5 6 2 2 5 2" xfId="29671"/>
    <cellStyle name="Moneda 4 5 6 2 2 6" xfId="15521"/>
    <cellStyle name="Moneda 4 5 6 2 2 7" xfId="23247"/>
    <cellStyle name="Moneda 4 5 6 2 2 8" xfId="35524"/>
    <cellStyle name="Moneda 4 5 6 2 3" xfId="2878"/>
    <cellStyle name="Moneda 4 5 6 2 3 2" xfId="3664"/>
    <cellStyle name="Moneda 4 5 6 2 3 2 2" xfId="5389"/>
    <cellStyle name="Moneda 4 5 6 2 3 2 2 2" xfId="8324"/>
    <cellStyle name="Moneda 4 5 6 2 3 2 2 2 2" xfId="21385"/>
    <cellStyle name="Moneda 4 5 6 2 3 2 2 2 3" xfId="39975"/>
    <cellStyle name="Moneda 4 5 6 2 3 2 2 3" xfId="13902"/>
    <cellStyle name="Moneda 4 5 6 2 3 2 2 3 2" xfId="31536"/>
    <cellStyle name="Moneda 4 5 6 2 3 2 2 4" xfId="16919"/>
    <cellStyle name="Moneda 4 5 6 2 3 2 2 5" xfId="25119"/>
    <cellStyle name="Moneda 4 5 6 2 3 2 2 6" xfId="36922"/>
    <cellStyle name="Moneda 4 5 6 2 3 2 3" xfId="6929"/>
    <cellStyle name="Moneda 4 5 6 2 3 2 3 2" xfId="19852"/>
    <cellStyle name="Moneda 4 5 6 2 3 2 3 3" xfId="38863"/>
    <cellStyle name="Moneda 4 5 6 2 3 2 4" xfId="12507"/>
    <cellStyle name="Moneda 4 5 6 2 3 2 4 2" xfId="29674"/>
    <cellStyle name="Moneda 4 5 6 2 3 2 5" xfId="15524"/>
    <cellStyle name="Moneda 4 5 6 2 3 2 6" xfId="23250"/>
    <cellStyle name="Moneda 4 5 6 2 3 2 7" xfId="35527"/>
    <cellStyle name="Moneda 4 5 6 2 3 3" xfId="5388"/>
    <cellStyle name="Moneda 4 5 6 2 3 3 2" xfId="8323"/>
    <cellStyle name="Moneda 4 5 6 2 3 3 2 2" xfId="21384"/>
    <cellStyle name="Moneda 4 5 6 2 3 3 2 3" xfId="39974"/>
    <cellStyle name="Moneda 4 5 6 2 3 3 3" xfId="13901"/>
    <cellStyle name="Moneda 4 5 6 2 3 3 3 2" xfId="31535"/>
    <cellStyle name="Moneda 4 5 6 2 3 3 4" xfId="16918"/>
    <cellStyle name="Moneda 4 5 6 2 3 3 5" xfId="25118"/>
    <cellStyle name="Moneda 4 5 6 2 3 3 6" xfId="36921"/>
    <cellStyle name="Moneda 4 5 6 2 3 4" xfId="6928"/>
    <cellStyle name="Moneda 4 5 6 2 3 4 2" xfId="19244"/>
    <cellStyle name="Moneda 4 5 6 2 3 4 3" xfId="38509"/>
    <cellStyle name="Moneda 4 5 6 2 3 5" xfId="12506"/>
    <cellStyle name="Moneda 4 5 6 2 3 5 2" xfId="29673"/>
    <cellStyle name="Moneda 4 5 6 2 3 6" xfId="15523"/>
    <cellStyle name="Moneda 4 5 6 2 3 7" xfId="23249"/>
    <cellStyle name="Moneda 4 5 6 2 3 8" xfId="35526"/>
    <cellStyle name="Moneda 4 5 6 2 4" xfId="2879"/>
    <cellStyle name="Moneda 4 5 6 2 4 2" xfId="5390"/>
    <cellStyle name="Moneda 4 5 6 2 4 2 2" xfId="8325"/>
    <cellStyle name="Moneda 4 5 6 2 4 2 2 2" xfId="21386"/>
    <cellStyle name="Moneda 4 5 6 2 4 2 2 3" xfId="39976"/>
    <cellStyle name="Moneda 4 5 6 2 4 2 3" xfId="13903"/>
    <cellStyle name="Moneda 4 5 6 2 4 2 3 2" xfId="31537"/>
    <cellStyle name="Moneda 4 5 6 2 4 2 4" xfId="16920"/>
    <cellStyle name="Moneda 4 5 6 2 4 2 5" xfId="25120"/>
    <cellStyle name="Moneda 4 5 6 2 4 2 6" xfId="36923"/>
    <cellStyle name="Moneda 4 5 6 2 4 3" xfId="6930"/>
    <cellStyle name="Moneda 4 5 6 2 4 3 2" xfId="19245"/>
    <cellStyle name="Moneda 4 5 6 2 4 3 3" xfId="38510"/>
    <cellStyle name="Moneda 4 5 6 2 4 4" xfId="12508"/>
    <cellStyle name="Moneda 4 5 6 2 4 4 2" xfId="29675"/>
    <cellStyle name="Moneda 4 5 6 2 4 5" xfId="15525"/>
    <cellStyle name="Moneda 4 5 6 2 4 6" xfId="23251"/>
    <cellStyle name="Moneda 4 5 6 2 4 7" xfId="35528"/>
    <cellStyle name="Moneda 4 5 6 2 5" xfId="2876"/>
    <cellStyle name="Moneda 4 5 6 2 5 2" xfId="5391"/>
    <cellStyle name="Moneda 4 5 6 2 5 2 2" xfId="8326"/>
    <cellStyle name="Moneda 4 5 6 2 5 2 2 2" xfId="21387"/>
    <cellStyle name="Moneda 4 5 6 2 5 2 2 3" xfId="39977"/>
    <cellStyle name="Moneda 4 5 6 2 5 2 3" xfId="13904"/>
    <cellStyle name="Moneda 4 5 6 2 5 2 3 2" xfId="31538"/>
    <cellStyle name="Moneda 4 5 6 2 5 2 4" xfId="16921"/>
    <cellStyle name="Moneda 4 5 6 2 5 2 5" xfId="25121"/>
    <cellStyle name="Moneda 4 5 6 2 5 2 6" xfId="36924"/>
    <cellStyle name="Moneda 4 5 6 2 5 3" xfId="6931"/>
    <cellStyle name="Moneda 4 5 6 2 5 3 2" xfId="19242"/>
    <cellStyle name="Moneda 4 5 6 2 5 3 3" xfId="38507"/>
    <cellStyle name="Moneda 4 5 6 2 5 4" xfId="12509"/>
    <cellStyle name="Moneda 4 5 6 2 5 4 2" xfId="29676"/>
    <cellStyle name="Moneda 4 5 6 2 5 5" xfId="15526"/>
    <cellStyle name="Moneda 4 5 6 2 5 6" xfId="23252"/>
    <cellStyle name="Moneda 4 5 6 2 5 7" xfId="35529"/>
    <cellStyle name="Moneda 4 5 6 2 6" xfId="5385"/>
    <cellStyle name="Moneda 4 5 6 2 6 2" xfId="8320"/>
    <cellStyle name="Moneda 4 5 6 2 6 2 2" xfId="21381"/>
    <cellStyle name="Moneda 4 5 6 2 6 2 3" xfId="39971"/>
    <cellStyle name="Moneda 4 5 6 2 6 3" xfId="13898"/>
    <cellStyle name="Moneda 4 5 6 2 6 3 2" xfId="31532"/>
    <cellStyle name="Moneda 4 5 6 2 6 4" xfId="16915"/>
    <cellStyle name="Moneda 4 5 6 2 6 5" xfId="25115"/>
    <cellStyle name="Moneda 4 5 6 2 6 6" xfId="36918"/>
    <cellStyle name="Moneda 4 5 6 2 7" xfId="10076"/>
    <cellStyle name="Moneda 4 5 6 2 7 2" xfId="14399"/>
    <cellStyle name="Moneda 4 5 6 2 7 2 2" xfId="32899"/>
    <cellStyle name="Moneda 4 5 6 2 7 3" xfId="17416"/>
    <cellStyle name="Moneda 4 5 6 2 7 4" xfId="37419"/>
    <cellStyle name="Moneda 4 5 6 2 8" xfId="6925"/>
    <cellStyle name="Moneda 4 5 6 2 8 2" xfId="18271"/>
    <cellStyle name="Moneda 4 5 6 2 8 3" xfId="37804"/>
    <cellStyle name="Moneda 4 5 6 2 9" xfId="12503"/>
    <cellStyle name="Moneda 4 5 6 2 9 2" xfId="29670"/>
    <cellStyle name="Moneda 4 5 6 3" xfId="1578"/>
    <cellStyle name="Moneda 4 5 6 3 2" xfId="2880"/>
    <cellStyle name="Moneda 4 5 6 3 2 2" xfId="5393"/>
    <cellStyle name="Moneda 4 5 6 3 2 2 2" xfId="8328"/>
    <cellStyle name="Moneda 4 5 6 3 2 2 2 2" xfId="21389"/>
    <cellStyle name="Moneda 4 5 6 3 2 2 2 3" xfId="39979"/>
    <cellStyle name="Moneda 4 5 6 3 2 2 3" xfId="13906"/>
    <cellStyle name="Moneda 4 5 6 3 2 2 3 2" xfId="31540"/>
    <cellStyle name="Moneda 4 5 6 3 2 2 4" xfId="16923"/>
    <cellStyle name="Moneda 4 5 6 3 2 2 5" xfId="25123"/>
    <cellStyle name="Moneda 4 5 6 3 2 2 6" xfId="36926"/>
    <cellStyle name="Moneda 4 5 6 3 2 3" xfId="6933"/>
    <cellStyle name="Moneda 4 5 6 3 2 3 2" xfId="19246"/>
    <cellStyle name="Moneda 4 5 6 3 2 3 3" xfId="38511"/>
    <cellStyle name="Moneda 4 5 6 3 2 4" xfId="12511"/>
    <cellStyle name="Moneda 4 5 6 3 2 4 2" xfId="29678"/>
    <cellStyle name="Moneda 4 5 6 3 2 5" xfId="15528"/>
    <cellStyle name="Moneda 4 5 6 3 2 6" xfId="23254"/>
    <cellStyle name="Moneda 4 5 6 3 2 7" xfId="35531"/>
    <cellStyle name="Moneda 4 5 6 3 3" xfId="5392"/>
    <cellStyle name="Moneda 4 5 6 3 3 2" xfId="8327"/>
    <cellStyle name="Moneda 4 5 6 3 3 2 2" xfId="21388"/>
    <cellStyle name="Moneda 4 5 6 3 3 2 3" xfId="39978"/>
    <cellStyle name="Moneda 4 5 6 3 3 3" xfId="13905"/>
    <cellStyle name="Moneda 4 5 6 3 3 3 2" xfId="31539"/>
    <cellStyle name="Moneda 4 5 6 3 3 4" xfId="16922"/>
    <cellStyle name="Moneda 4 5 6 3 3 5" xfId="25122"/>
    <cellStyle name="Moneda 4 5 6 3 3 6" xfId="36925"/>
    <cellStyle name="Moneda 4 5 6 3 4" xfId="6932"/>
    <cellStyle name="Moneda 4 5 6 3 4 2" xfId="18060"/>
    <cellStyle name="Moneda 4 5 6 3 4 3" xfId="37594"/>
    <cellStyle name="Moneda 4 5 6 3 5" xfId="12510"/>
    <cellStyle name="Moneda 4 5 6 3 5 2" xfId="29677"/>
    <cellStyle name="Moneda 4 5 6 3 6" xfId="15527"/>
    <cellStyle name="Moneda 4 5 6 3 7" xfId="23253"/>
    <cellStyle name="Moneda 4 5 6 3 8" xfId="35530"/>
    <cellStyle name="Moneda 4 5 6 4" xfId="1831"/>
    <cellStyle name="Moneda 4 5 6 4 2" xfId="2881"/>
    <cellStyle name="Moneda 4 5 6 4 2 2" xfId="5395"/>
    <cellStyle name="Moneda 4 5 6 4 2 2 2" xfId="8330"/>
    <cellStyle name="Moneda 4 5 6 4 2 2 2 2" xfId="21391"/>
    <cellStyle name="Moneda 4 5 6 4 2 2 2 3" xfId="39981"/>
    <cellStyle name="Moneda 4 5 6 4 2 2 3" xfId="13908"/>
    <cellStyle name="Moneda 4 5 6 4 2 2 3 2" xfId="31542"/>
    <cellStyle name="Moneda 4 5 6 4 2 2 4" xfId="16925"/>
    <cellStyle name="Moneda 4 5 6 4 2 2 5" xfId="25125"/>
    <cellStyle name="Moneda 4 5 6 4 2 2 6" xfId="36928"/>
    <cellStyle name="Moneda 4 5 6 4 2 3" xfId="6935"/>
    <cellStyle name="Moneda 4 5 6 4 2 3 2" xfId="19247"/>
    <cellStyle name="Moneda 4 5 6 4 2 3 3" xfId="38512"/>
    <cellStyle name="Moneda 4 5 6 4 2 4" xfId="12513"/>
    <cellStyle name="Moneda 4 5 6 4 2 4 2" xfId="29680"/>
    <cellStyle name="Moneda 4 5 6 4 2 5" xfId="15530"/>
    <cellStyle name="Moneda 4 5 6 4 2 6" xfId="23256"/>
    <cellStyle name="Moneda 4 5 6 4 2 7" xfId="35533"/>
    <cellStyle name="Moneda 4 5 6 4 3" xfId="5394"/>
    <cellStyle name="Moneda 4 5 6 4 3 2" xfId="8329"/>
    <cellStyle name="Moneda 4 5 6 4 3 2 2" xfId="21390"/>
    <cellStyle name="Moneda 4 5 6 4 3 2 3" xfId="39980"/>
    <cellStyle name="Moneda 4 5 6 4 3 3" xfId="13907"/>
    <cellStyle name="Moneda 4 5 6 4 3 3 2" xfId="31541"/>
    <cellStyle name="Moneda 4 5 6 4 3 4" xfId="16924"/>
    <cellStyle name="Moneda 4 5 6 4 3 5" xfId="25124"/>
    <cellStyle name="Moneda 4 5 6 4 3 6" xfId="36927"/>
    <cellStyle name="Moneda 4 5 6 4 4" xfId="6934"/>
    <cellStyle name="Moneda 4 5 6 4 4 2" xfId="18310"/>
    <cellStyle name="Moneda 4 5 6 4 4 3" xfId="37840"/>
    <cellStyle name="Moneda 4 5 6 4 5" xfId="12512"/>
    <cellStyle name="Moneda 4 5 6 4 5 2" xfId="29679"/>
    <cellStyle name="Moneda 4 5 6 4 6" xfId="15529"/>
    <cellStyle name="Moneda 4 5 6 4 7" xfId="23255"/>
    <cellStyle name="Moneda 4 5 6 4 8" xfId="35532"/>
    <cellStyle name="Moneda 4 5 6 5" xfId="2152"/>
    <cellStyle name="Moneda 4 5 6 5 2" xfId="2882"/>
    <cellStyle name="Moneda 4 5 6 5 2 2" xfId="5397"/>
    <cellStyle name="Moneda 4 5 6 5 2 2 2" xfId="8332"/>
    <cellStyle name="Moneda 4 5 6 5 2 2 2 2" xfId="21393"/>
    <cellStyle name="Moneda 4 5 6 5 2 2 2 3" xfId="39983"/>
    <cellStyle name="Moneda 4 5 6 5 2 2 3" xfId="13910"/>
    <cellStyle name="Moneda 4 5 6 5 2 2 3 2" xfId="31544"/>
    <cellStyle name="Moneda 4 5 6 5 2 2 4" xfId="16927"/>
    <cellStyle name="Moneda 4 5 6 5 2 2 5" xfId="25127"/>
    <cellStyle name="Moneda 4 5 6 5 2 2 6" xfId="36930"/>
    <cellStyle name="Moneda 4 5 6 5 2 3" xfId="6937"/>
    <cellStyle name="Moneda 4 5 6 5 2 3 2" xfId="19248"/>
    <cellStyle name="Moneda 4 5 6 5 2 3 3" xfId="38513"/>
    <cellStyle name="Moneda 4 5 6 5 2 4" xfId="12515"/>
    <cellStyle name="Moneda 4 5 6 5 2 4 2" xfId="29682"/>
    <cellStyle name="Moneda 4 5 6 5 2 5" xfId="15532"/>
    <cellStyle name="Moneda 4 5 6 5 2 6" xfId="23258"/>
    <cellStyle name="Moneda 4 5 6 5 2 7" xfId="35535"/>
    <cellStyle name="Moneda 4 5 6 5 3" xfId="5396"/>
    <cellStyle name="Moneda 4 5 6 5 3 2" xfId="8331"/>
    <cellStyle name="Moneda 4 5 6 5 3 2 2" xfId="21392"/>
    <cellStyle name="Moneda 4 5 6 5 3 2 3" xfId="39982"/>
    <cellStyle name="Moneda 4 5 6 5 3 3" xfId="13909"/>
    <cellStyle name="Moneda 4 5 6 5 3 3 2" xfId="31543"/>
    <cellStyle name="Moneda 4 5 6 5 3 4" xfId="16926"/>
    <cellStyle name="Moneda 4 5 6 5 3 5" xfId="25126"/>
    <cellStyle name="Moneda 4 5 6 5 3 6" xfId="36929"/>
    <cellStyle name="Moneda 4 5 6 5 4" xfId="6936"/>
    <cellStyle name="Moneda 4 5 6 5 4 2" xfId="18594"/>
    <cellStyle name="Moneda 4 5 6 5 4 3" xfId="37993"/>
    <cellStyle name="Moneda 4 5 6 5 5" xfId="12514"/>
    <cellStyle name="Moneda 4 5 6 5 5 2" xfId="29681"/>
    <cellStyle name="Moneda 4 5 6 5 6" xfId="15531"/>
    <cellStyle name="Moneda 4 5 6 5 7" xfId="23257"/>
    <cellStyle name="Moneda 4 5 6 5 8" xfId="35534"/>
    <cellStyle name="Moneda 4 5 6 6" xfId="2875"/>
    <cellStyle name="Moneda 4 5 6 6 2" xfId="5398"/>
    <cellStyle name="Moneda 4 5 6 6 2 2" xfId="8333"/>
    <cellStyle name="Moneda 4 5 6 6 2 2 2" xfId="21394"/>
    <cellStyle name="Moneda 4 5 6 6 2 2 3" xfId="39984"/>
    <cellStyle name="Moneda 4 5 6 6 2 3" xfId="13911"/>
    <cellStyle name="Moneda 4 5 6 6 2 3 2" xfId="31545"/>
    <cellStyle name="Moneda 4 5 6 6 2 4" xfId="16928"/>
    <cellStyle name="Moneda 4 5 6 6 2 5" xfId="25128"/>
    <cellStyle name="Moneda 4 5 6 6 2 6" xfId="36931"/>
    <cellStyle name="Moneda 4 5 6 6 3" xfId="6938"/>
    <cellStyle name="Moneda 4 5 6 6 3 2" xfId="19241"/>
    <cellStyle name="Moneda 4 5 6 6 3 3" xfId="38506"/>
    <cellStyle name="Moneda 4 5 6 6 4" xfId="12516"/>
    <cellStyle name="Moneda 4 5 6 6 4 2" xfId="29683"/>
    <cellStyle name="Moneda 4 5 6 6 5" xfId="15533"/>
    <cellStyle name="Moneda 4 5 6 6 6" xfId="23259"/>
    <cellStyle name="Moneda 4 5 6 6 7" xfId="35536"/>
    <cellStyle name="Moneda 4 5 6 7" xfId="5384"/>
    <cellStyle name="Moneda 4 5 6 7 2" xfId="8319"/>
    <cellStyle name="Moneda 4 5 6 7 2 2" xfId="21380"/>
    <cellStyle name="Moneda 4 5 6 7 2 3" xfId="39970"/>
    <cellStyle name="Moneda 4 5 6 7 3" xfId="13897"/>
    <cellStyle name="Moneda 4 5 6 7 3 2" xfId="31531"/>
    <cellStyle name="Moneda 4 5 6 7 4" xfId="16914"/>
    <cellStyle name="Moneda 4 5 6 7 5" xfId="25114"/>
    <cellStyle name="Moneda 4 5 6 7 6" xfId="36917"/>
    <cellStyle name="Moneda 4 5 6 8" xfId="10075"/>
    <cellStyle name="Moneda 4 5 6 8 2" xfId="14398"/>
    <cellStyle name="Moneda 4 5 6 8 2 2" xfId="32898"/>
    <cellStyle name="Moneda 4 5 6 8 3" xfId="17415"/>
    <cellStyle name="Moneda 4 5 6 8 4" xfId="37418"/>
    <cellStyle name="Moneda 4 5 6 9" xfId="6924"/>
    <cellStyle name="Moneda 4 5 6 9 2" xfId="17965"/>
    <cellStyle name="Moneda 4 5 6 9 3" xfId="37540"/>
    <cellStyle name="Moneda 4 5 7" xfId="1431"/>
    <cellStyle name="Moneda 4 5 7 10" xfId="12517"/>
    <cellStyle name="Moneda 4 5 7 10 2" xfId="29684"/>
    <cellStyle name="Moneda 4 5 7 11" xfId="15534"/>
    <cellStyle name="Moneda 4 5 7 12" xfId="23260"/>
    <cellStyle name="Moneda 4 5 7 13" xfId="35537"/>
    <cellStyle name="Moneda 4 5 7 2" xfId="1792"/>
    <cellStyle name="Moneda 4 5 7 2 10" xfId="15535"/>
    <cellStyle name="Moneda 4 5 7 2 11" xfId="23261"/>
    <cellStyle name="Moneda 4 5 7 2 12" xfId="35538"/>
    <cellStyle name="Moneda 4 5 7 2 2" xfId="2884"/>
    <cellStyle name="Moneda 4 5 7 2 2 2" xfId="3665"/>
    <cellStyle name="Moneda 4 5 7 2 2 2 2" xfId="5402"/>
    <cellStyle name="Moneda 4 5 7 2 2 2 2 2" xfId="8337"/>
    <cellStyle name="Moneda 4 5 7 2 2 2 2 2 2" xfId="21398"/>
    <cellStyle name="Moneda 4 5 7 2 2 2 2 2 3" xfId="39988"/>
    <cellStyle name="Moneda 4 5 7 2 2 2 2 3" xfId="13915"/>
    <cellStyle name="Moneda 4 5 7 2 2 2 2 3 2" xfId="31549"/>
    <cellStyle name="Moneda 4 5 7 2 2 2 2 4" xfId="16932"/>
    <cellStyle name="Moneda 4 5 7 2 2 2 2 5" xfId="25132"/>
    <cellStyle name="Moneda 4 5 7 2 2 2 2 6" xfId="36935"/>
    <cellStyle name="Moneda 4 5 7 2 2 2 3" xfId="6942"/>
    <cellStyle name="Moneda 4 5 7 2 2 2 3 2" xfId="19853"/>
    <cellStyle name="Moneda 4 5 7 2 2 2 3 3" xfId="38864"/>
    <cellStyle name="Moneda 4 5 7 2 2 2 4" xfId="12520"/>
    <cellStyle name="Moneda 4 5 7 2 2 2 4 2" xfId="29687"/>
    <cellStyle name="Moneda 4 5 7 2 2 2 5" xfId="15537"/>
    <cellStyle name="Moneda 4 5 7 2 2 2 6" xfId="23263"/>
    <cellStyle name="Moneda 4 5 7 2 2 2 7" xfId="35540"/>
    <cellStyle name="Moneda 4 5 7 2 2 3" xfId="5401"/>
    <cellStyle name="Moneda 4 5 7 2 2 3 2" xfId="8336"/>
    <cellStyle name="Moneda 4 5 7 2 2 3 2 2" xfId="21397"/>
    <cellStyle name="Moneda 4 5 7 2 2 3 2 3" xfId="39987"/>
    <cellStyle name="Moneda 4 5 7 2 2 3 3" xfId="13914"/>
    <cellStyle name="Moneda 4 5 7 2 2 3 3 2" xfId="31548"/>
    <cellStyle name="Moneda 4 5 7 2 2 3 4" xfId="16931"/>
    <cellStyle name="Moneda 4 5 7 2 2 3 5" xfId="25131"/>
    <cellStyle name="Moneda 4 5 7 2 2 3 6" xfId="36934"/>
    <cellStyle name="Moneda 4 5 7 2 2 4" xfId="6941"/>
    <cellStyle name="Moneda 4 5 7 2 2 4 2" xfId="19250"/>
    <cellStyle name="Moneda 4 5 7 2 2 4 3" xfId="38515"/>
    <cellStyle name="Moneda 4 5 7 2 2 5" xfId="12519"/>
    <cellStyle name="Moneda 4 5 7 2 2 5 2" xfId="29686"/>
    <cellStyle name="Moneda 4 5 7 2 2 6" xfId="15536"/>
    <cellStyle name="Moneda 4 5 7 2 2 7" xfId="23262"/>
    <cellStyle name="Moneda 4 5 7 2 2 8" xfId="35539"/>
    <cellStyle name="Moneda 4 5 7 2 3" xfId="2885"/>
    <cellStyle name="Moneda 4 5 7 2 3 2" xfId="3666"/>
    <cellStyle name="Moneda 4 5 7 2 3 2 2" xfId="5404"/>
    <cellStyle name="Moneda 4 5 7 2 3 2 2 2" xfId="8339"/>
    <cellStyle name="Moneda 4 5 7 2 3 2 2 2 2" xfId="21400"/>
    <cellStyle name="Moneda 4 5 7 2 3 2 2 2 3" xfId="39990"/>
    <cellStyle name="Moneda 4 5 7 2 3 2 2 3" xfId="13917"/>
    <cellStyle name="Moneda 4 5 7 2 3 2 2 3 2" xfId="31551"/>
    <cellStyle name="Moneda 4 5 7 2 3 2 2 4" xfId="16934"/>
    <cellStyle name="Moneda 4 5 7 2 3 2 2 5" xfId="25134"/>
    <cellStyle name="Moneda 4 5 7 2 3 2 2 6" xfId="36937"/>
    <cellStyle name="Moneda 4 5 7 2 3 2 3" xfId="6944"/>
    <cellStyle name="Moneda 4 5 7 2 3 2 3 2" xfId="19854"/>
    <cellStyle name="Moneda 4 5 7 2 3 2 3 3" xfId="38865"/>
    <cellStyle name="Moneda 4 5 7 2 3 2 4" xfId="12522"/>
    <cellStyle name="Moneda 4 5 7 2 3 2 4 2" xfId="29689"/>
    <cellStyle name="Moneda 4 5 7 2 3 2 5" xfId="15539"/>
    <cellStyle name="Moneda 4 5 7 2 3 2 6" xfId="23265"/>
    <cellStyle name="Moneda 4 5 7 2 3 2 7" xfId="35542"/>
    <cellStyle name="Moneda 4 5 7 2 3 3" xfId="5403"/>
    <cellStyle name="Moneda 4 5 7 2 3 3 2" xfId="8338"/>
    <cellStyle name="Moneda 4 5 7 2 3 3 2 2" xfId="21399"/>
    <cellStyle name="Moneda 4 5 7 2 3 3 2 3" xfId="39989"/>
    <cellStyle name="Moneda 4 5 7 2 3 3 3" xfId="13916"/>
    <cellStyle name="Moneda 4 5 7 2 3 3 3 2" xfId="31550"/>
    <cellStyle name="Moneda 4 5 7 2 3 3 4" xfId="16933"/>
    <cellStyle name="Moneda 4 5 7 2 3 3 5" xfId="25133"/>
    <cellStyle name="Moneda 4 5 7 2 3 3 6" xfId="36936"/>
    <cellStyle name="Moneda 4 5 7 2 3 4" xfId="6943"/>
    <cellStyle name="Moneda 4 5 7 2 3 4 2" xfId="19251"/>
    <cellStyle name="Moneda 4 5 7 2 3 4 3" xfId="38516"/>
    <cellStyle name="Moneda 4 5 7 2 3 5" xfId="12521"/>
    <cellStyle name="Moneda 4 5 7 2 3 5 2" xfId="29688"/>
    <cellStyle name="Moneda 4 5 7 2 3 6" xfId="15538"/>
    <cellStyle name="Moneda 4 5 7 2 3 7" xfId="23264"/>
    <cellStyle name="Moneda 4 5 7 2 3 8" xfId="35541"/>
    <cellStyle name="Moneda 4 5 7 2 4" xfId="2886"/>
    <cellStyle name="Moneda 4 5 7 2 4 2" xfId="5405"/>
    <cellStyle name="Moneda 4 5 7 2 4 2 2" xfId="8340"/>
    <cellStyle name="Moneda 4 5 7 2 4 2 2 2" xfId="21401"/>
    <cellStyle name="Moneda 4 5 7 2 4 2 2 3" xfId="39991"/>
    <cellStyle name="Moneda 4 5 7 2 4 2 3" xfId="13918"/>
    <cellStyle name="Moneda 4 5 7 2 4 2 3 2" xfId="31552"/>
    <cellStyle name="Moneda 4 5 7 2 4 2 4" xfId="16935"/>
    <cellStyle name="Moneda 4 5 7 2 4 2 5" xfId="25135"/>
    <cellStyle name="Moneda 4 5 7 2 4 2 6" xfId="36938"/>
    <cellStyle name="Moneda 4 5 7 2 4 3" xfId="6945"/>
    <cellStyle name="Moneda 4 5 7 2 4 3 2" xfId="19252"/>
    <cellStyle name="Moneda 4 5 7 2 4 3 3" xfId="38517"/>
    <cellStyle name="Moneda 4 5 7 2 4 4" xfId="12523"/>
    <cellStyle name="Moneda 4 5 7 2 4 4 2" xfId="29690"/>
    <cellStyle name="Moneda 4 5 7 2 4 5" xfId="15540"/>
    <cellStyle name="Moneda 4 5 7 2 4 6" xfId="23266"/>
    <cellStyle name="Moneda 4 5 7 2 4 7" xfId="35543"/>
    <cellStyle name="Moneda 4 5 7 2 5" xfId="2883"/>
    <cellStyle name="Moneda 4 5 7 2 5 2" xfId="5406"/>
    <cellStyle name="Moneda 4 5 7 2 5 2 2" xfId="8341"/>
    <cellStyle name="Moneda 4 5 7 2 5 2 2 2" xfId="21402"/>
    <cellStyle name="Moneda 4 5 7 2 5 2 2 3" xfId="39992"/>
    <cellStyle name="Moneda 4 5 7 2 5 2 3" xfId="13919"/>
    <cellStyle name="Moneda 4 5 7 2 5 2 3 2" xfId="31553"/>
    <cellStyle name="Moneda 4 5 7 2 5 2 4" xfId="16936"/>
    <cellStyle name="Moneda 4 5 7 2 5 2 5" xfId="25136"/>
    <cellStyle name="Moneda 4 5 7 2 5 2 6" xfId="36939"/>
    <cellStyle name="Moneda 4 5 7 2 5 3" xfId="6946"/>
    <cellStyle name="Moneda 4 5 7 2 5 3 2" xfId="19249"/>
    <cellStyle name="Moneda 4 5 7 2 5 3 3" xfId="38514"/>
    <cellStyle name="Moneda 4 5 7 2 5 4" xfId="12524"/>
    <cellStyle name="Moneda 4 5 7 2 5 4 2" xfId="29691"/>
    <cellStyle name="Moneda 4 5 7 2 5 5" xfId="15541"/>
    <cellStyle name="Moneda 4 5 7 2 5 6" xfId="23267"/>
    <cellStyle name="Moneda 4 5 7 2 5 7" xfId="35544"/>
    <cellStyle name="Moneda 4 5 7 2 6" xfId="5400"/>
    <cellStyle name="Moneda 4 5 7 2 6 2" xfId="8335"/>
    <cellStyle name="Moneda 4 5 7 2 6 2 2" xfId="21396"/>
    <cellStyle name="Moneda 4 5 7 2 6 2 3" xfId="39986"/>
    <cellStyle name="Moneda 4 5 7 2 6 3" xfId="13913"/>
    <cellStyle name="Moneda 4 5 7 2 6 3 2" xfId="31547"/>
    <cellStyle name="Moneda 4 5 7 2 6 4" xfId="16930"/>
    <cellStyle name="Moneda 4 5 7 2 6 5" xfId="25130"/>
    <cellStyle name="Moneda 4 5 7 2 6 6" xfId="36933"/>
    <cellStyle name="Moneda 4 5 7 2 7" xfId="10078"/>
    <cellStyle name="Moneda 4 5 7 2 7 2" xfId="14401"/>
    <cellStyle name="Moneda 4 5 7 2 7 2 2" xfId="32901"/>
    <cellStyle name="Moneda 4 5 7 2 7 3" xfId="17418"/>
    <cellStyle name="Moneda 4 5 7 2 7 4" xfId="37421"/>
    <cellStyle name="Moneda 4 5 7 2 8" xfId="6940"/>
    <cellStyle name="Moneda 4 5 7 2 8 2" xfId="18272"/>
    <cellStyle name="Moneda 4 5 7 2 8 3" xfId="37805"/>
    <cellStyle name="Moneda 4 5 7 2 9" xfId="12518"/>
    <cellStyle name="Moneda 4 5 7 2 9 2" xfId="29685"/>
    <cellStyle name="Moneda 4 5 7 3" xfId="1577"/>
    <cellStyle name="Moneda 4 5 7 3 2" xfId="2887"/>
    <cellStyle name="Moneda 4 5 7 3 2 2" xfId="5408"/>
    <cellStyle name="Moneda 4 5 7 3 2 2 2" xfId="8343"/>
    <cellStyle name="Moneda 4 5 7 3 2 2 2 2" xfId="21404"/>
    <cellStyle name="Moneda 4 5 7 3 2 2 2 3" xfId="39994"/>
    <cellStyle name="Moneda 4 5 7 3 2 2 3" xfId="13921"/>
    <cellStyle name="Moneda 4 5 7 3 2 2 3 2" xfId="31555"/>
    <cellStyle name="Moneda 4 5 7 3 2 2 4" xfId="16938"/>
    <cellStyle name="Moneda 4 5 7 3 2 2 5" xfId="25138"/>
    <cellStyle name="Moneda 4 5 7 3 2 2 6" xfId="36941"/>
    <cellStyle name="Moneda 4 5 7 3 2 3" xfId="6948"/>
    <cellStyle name="Moneda 4 5 7 3 2 3 2" xfId="19253"/>
    <cellStyle name="Moneda 4 5 7 3 2 3 3" xfId="38518"/>
    <cellStyle name="Moneda 4 5 7 3 2 4" xfId="12526"/>
    <cellStyle name="Moneda 4 5 7 3 2 4 2" xfId="29693"/>
    <cellStyle name="Moneda 4 5 7 3 2 5" xfId="15543"/>
    <cellStyle name="Moneda 4 5 7 3 2 6" xfId="23269"/>
    <cellStyle name="Moneda 4 5 7 3 2 7" xfId="35546"/>
    <cellStyle name="Moneda 4 5 7 3 3" xfId="5407"/>
    <cellStyle name="Moneda 4 5 7 3 3 2" xfId="8342"/>
    <cellStyle name="Moneda 4 5 7 3 3 2 2" xfId="21403"/>
    <cellStyle name="Moneda 4 5 7 3 3 2 3" xfId="39993"/>
    <cellStyle name="Moneda 4 5 7 3 3 3" xfId="13920"/>
    <cellStyle name="Moneda 4 5 7 3 3 3 2" xfId="31554"/>
    <cellStyle name="Moneda 4 5 7 3 3 4" xfId="16937"/>
    <cellStyle name="Moneda 4 5 7 3 3 5" xfId="25137"/>
    <cellStyle name="Moneda 4 5 7 3 3 6" xfId="36940"/>
    <cellStyle name="Moneda 4 5 7 3 4" xfId="6947"/>
    <cellStyle name="Moneda 4 5 7 3 4 2" xfId="18059"/>
    <cellStyle name="Moneda 4 5 7 3 4 3" xfId="37593"/>
    <cellStyle name="Moneda 4 5 7 3 5" xfId="12525"/>
    <cellStyle name="Moneda 4 5 7 3 5 2" xfId="29692"/>
    <cellStyle name="Moneda 4 5 7 3 6" xfId="15542"/>
    <cellStyle name="Moneda 4 5 7 3 7" xfId="23268"/>
    <cellStyle name="Moneda 4 5 7 3 8" xfId="35545"/>
    <cellStyle name="Moneda 4 5 7 4" xfId="1830"/>
    <cellStyle name="Moneda 4 5 7 4 2" xfId="2888"/>
    <cellStyle name="Moneda 4 5 7 4 2 2" xfId="5410"/>
    <cellStyle name="Moneda 4 5 7 4 2 2 2" xfId="8345"/>
    <cellStyle name="Moneda 4 5 7 4 2 2 2 2" xfId="21406"/>
    <cellStyle name="Moneda 4 5 7 4 2 2 2 3" xfId="39996"/>
    <cellStyle name="Moneda 4 5 7 4 2 2 3" xfId="13923"/>
    <cellStyle name="Moneda 4 5 7 4 2 2 3 2" xfId="31557"/>
    <cellStyle name="Moneda 4 5 7 4 2 2 4" xfId="16940"/>
    <cellStyle name="Moneda 4 5 7 4 2 2 5" xfId="25140"/>
    <cellStyle name="Moneda 4 5 7 4 2 2 6" xfId="36943"/>
    <cellStyle name="Moneda 4 5 7 4 2 3" xfId="6950"/>
    <cellStyle name="Moneda 4 5 7 4 2 3 2" xfId="19254"/>
    <cellStyle name="Moneda 4 5 7 4 2 3 3" xfId="38519"/>
    <cellStyle name="Moneda 4 5 7 4 2 4" xfId="12528"/>
    <cellStyle name="Moneda 4 5 7 4 2 4 2" xfId="29695"/>
    <cellStyle name="Moneda 4 5 7 4 2 5" xfId="15545"/>
    <cellStyle name="Moneda 4 5 7 4 2 6" xfId="23271"/>
    <cellStyle name="Moneda 4 5 7 4 2 7" xfId="35548"/>
    <cellStyle name="Moneda 4 5 7 4 3" xfId="5409"/>
    <cellStyle name="Moneda 4 5 7 4 3 2" xfId="8344"/>
    <cellStyle name="Moneda 4 5 7 4 3 2 2" xfId="21405"/>
    <cellStyle name="Moneda 4 5 7 4 3 2 3" xfId="39995"/>
    <cellStyle name="Moneda 4 5 7 4 3 3" xfId="13922"/>
    <cellStyle name="Moneda 4 5 7 4 3 3 2" xfId="31556"/>
    <cellStyle name="Moneda 4 5 7 4 3 4" xfId="16939"/>
    <cellStyle name="Moneda 4 5 7 4 3 5" xfId="25139"/>
    <cellStyle name="Moneda 4 5 7 4 3 6" xfId="36942"/>
    <cellStyle name="Moneda 4 5 7 4 4" xfId="6949"/>
    <cellStyle name="Moneda 4 5 7 4 4 2" xfId="18309"/>
    <cellStyle name="Moneda 4 5 7 4 4 3" xfId="37839"/>
    <cellStyle name="Moneda 4 5 7 4 5" xfId="12527"/>
    <cellStyle name="Moneda 4 5 7 4 5 2" xfId="29694"/>
    <cellStyle name="Moneda 4 5 7 4 6" xfId="15544"/>
    <cellStyle name="Moneda 4 5 7 4 7" xfId="23270"/>
    <cellStyle name="Moneda 4 5 7 4 8" xfId="35547"/>
    <cellStyle name="Moneda 4 5 7 5" xfId="2153"/>
    <cellStyle name="Moneda 4 5 7 5 2" xfId="3667"/>
    <cellStyle name="Moneda 4 5 7 5 2 2" xfId="5412"/>
    <cellStyle name="Moneda 4 5 7 5 2 2 2" xfId="8347"/>
    <cellStyle name="Moneda 4 5 7 5 2 2 2 2" xfId="21408"/>
    <cellStyle name="Moneda 4 5 7 5 2 2 2 3" xfId="39998"/>
    <cellStyle name="Moneda 4 5 7 5 2 2 3" xfId="13925"/>
    <cellStyle name="Moneda 4 5 7 5 2 2 3 2" xfId="31559"/>
    <cellStyle name="Moneda 4 5 7 5 2 2 4" xfId="16942"/>
    <cellStyle name="Moneda 4 5 7 5 2 2 5" xfId="25142"/>
    <cellStyle name="Moneda 4 5 7 5 2 2 6" xfId="36945"/>
    <cellStyle name="Moneda 4 5 7 5 2 3" xfId="6952"/>
    <cellStyle name="Moneda 4 5 7 5 2 3 2" xfId="19855"/>
    <cellStyle name="Moneda 4 5 7 5 2 3 3" xfId="38866"/>
    <cellStyle name="Moneda 4 5 7 5 2 4" xfId="12530"/>
    <cellStyle name="Moneda 4 5 7 5 2 4 2" xfId="29697"/>
    <cellStyle name="Moneda 4 5 7 5 2 5" xfId="15547"/>
    <cellStyle name="Moneda 4 5 7 5 2 6" xfId="23273"/>
    <cellStyle name="Moneda 4 5 7 5 2 7" xfId="35550"/>
    <cellStyle name="Moneda 4 5 7 5 3" xfId="5411"/>
    <cellStyle name="Moneda 4 5 7 5 3 2" xfId="8346"/>
    <cellStyle name="Moneda 4 5 7 5 3 2 2" xfId="21407"/>
    <cellStyle name="Moneda 4 5 7 5 3 2 3" xfId="39997"/>
    <cellStyle name="Moneda 4 5 7 5 3 3" xfId="13924"/>
    <cellStyle name="Moneda 4 5 7 5 3 3 2" xfId="31558"/>
    <cellStyle name="Moneda 4 5 7 5 3 4" xfId="16941"/>
    <cellStyle name="Moneda 4 5 7 5 3 5" xfId="25141"/>
    <cellStyle name="Moneda 4 5 7 5 3 6" xfId="36944"/>
    <cellStyle name="Moneda 4 5 7 5 4" xfId="6951"/>
    <cellStyle name="Moneda 4 5 7 5 4 2" xfId="18595"/>
    <cellStyle name="Moneda 4 5 7 5 4 3" xfId="37994"/>
    <cellStyle name="Moneda 4 5 7 5 5" xfId="12529"/>
    <cellStyle name="Moneda 4 5 7 5 5 2" xfId="29696"/>
    <cellStyle name="Moneda 4 5 7 5 6" xfId="15546"/>
    <cellStyle name="Moneda 4 5 7 5 7" xfId="23272"/>
    <cellStyle name="Moneda 4 5 7 5 8" xfId="35549"/>
    <cellStyle name="Moneda 4 5 7 6" xfId="3668"/>
    <cellStyle name="Moneda 4 5 7 6 2" xfId="5413"/>
    <cellStyle name="Moneda 4 5 7 6 2 2" xfId="8348"/>
    <cellStyle name="Moneda 4 5 7 6 2 2 2" xfId="21409"/>
    <cellStyle name="Moneda 4 5 7 6 2 2 3" xfId="39999"/>
    <cellStyle name="Moneda 4 5 7 6 2 3" xfId="13926"/>
    <cellStyle name="Moneda 4 5 7 6 2 3 2" xfId="31560"/>
    <cellStyle name="Moneda 4 5 7 6 2 4" xfId="16943"/>
    <cellStyle name="Moneda 4 5 7 6 2 5" xfId="25143"/>
    <cellStyle name="Moneda 4 5 7 6 2 6" xfId="36946"/>
    <cellStyle name="Moneda 4 5 7 6 3" xfId="6953"/>
    <cellStyle name="Moneda 4 5 7 6 3 2" xfId="19856"/>
    <cellStyle name="Moneda 4 5 7 6 3 3" xfId="38867"/>
    <cellStyle name="Moneda 4 5 7 6 4" xfId="12531"/>
    <cellStyle name="Moneda 4 5 7 6 4 2" xfId="29698"/>
    <cellStyle name="Moneda 4 5 7 6 5" xfId="15548"/>
    <cellStyle name="Moneda 4 5 7 6 6" xfId="23274"/>
    <cellStyle name="Moneda 4 5 7 6 7" xfId="35551"/>
    <cellStyle name="Moneda 4 5 7 7" xfId="5399"/>
    <cellStyle name="Moneda 4 5 7 7 2" xfId="8334"/>
    <cellStyle name="Moneda 4 5 7 7 2 2" xfId="21395"/>
    <cellStyle name="Moneda 4 5 7 7 2 3" xfId="39985"/>
    <cellStyle name="Moneda 4 5 7 7 3" xfId="13912"/>
    <cellStyle name="Moneda 4 5 7 7 3 2" xfId="31546"/>
    <cellStyle name="Moneda 4 5 7 7 4" xfId="16929"/>
    <cellStyle name="Moneda 4 5 7 7 5" xfId="25129"/>
    <cellStyle name="Moneda 4 5 7 7 6" xfId="36932"/>
    <cellStyle name="Moneda 4 5 7 8" xfId="10077"/>
    <cellStyle name="Moneda 4 5 7 8 2" xfId="14400"/>
    <cellStyle name="Moneda 4 5 7 8 2 2" xfId="32900"/>
    <cellStyle name="Moneda 4 5 7 8 3" xfId="17417"/>
    <cellStyle name="Moneda 4 5 7 8 4" xfId="37420"/>
    <cellStyle name="Moneda 4 5 7 9" xfId="6939"/>
    <cellStyle name="Moneda 4 5 7 9 2" xfId="17966"/>
    <cellStyle name="Moneda 4 5 7 9 3" xfId="37541"/>
    <cellStyle name="Moneda 4 5 8" xfId="1433"/>
    <cellStyle name="Moneda 4 5 8 10" xfId="12532"/>
    <cellStyle name="Moneda 4 5 8 10 2" xfId="29699"/>
    <cellStyle name="Moneda 4 5 8 11" xfId="15549"/>
    <cellStyle name="Moneda 4 5 8 12" xfId="33885"/>
    <cellStyle name="Moneda 4 5 8 13" xfId="23275"/>
    <cellStyle name="Moneda 4 5 8 14" xfId="35552"/>
    <cellStyle name="Moneda 4 5 8 2" xfId="1793"/>
    <cellStyle name="Moneda 4 5 8 2 10" xfId="15550"/>
    <cellStyle name="Moneda 4 5 8 2 11" xfId="33884"/>
    <cellStyle name="Moneda 4 5 8 2 12" xfId="23276"/>
    <cellStyle name="Moneda 4 5 8 2 13" xfId="35553"/>
    <cellStyle name="Moneda 4 5 8 2 2" xfId="2891"/>
    <cellStyle name="Moneda 4 5 8 2 2 2" xfId="3669"/>
    <cellStyle name="Moneda 4 5 8 2 2 2 2" xfId="5417"/>
    <cellStyle name="Moneda 4 5 8 2 2 2 2 2" xfId="8352"/>
    <cellStyle name="Moneda 4 5 8 2 2 2 2 2 2" xfId="21413"/>
    <cellStyle name="Moneda 4 5 8 2 2 2 2 2 3" xfId="40003"/>
    <cellStyle name="Moneda 4 5 8 2 2 2 2 3" xfId="13930"/>
    <cellStyle name="Moneda 4 5 8 2 2 2 2 3 2" xfId="31564"/>
    <cellStyle name="Moneda 4 5 8 2 2 2 2 4" xfId="16947"/>
    <cellStyle name="Moneda 4 5 8 2 2 2 2 5" xfId="25147"/>
    <cellStyle name="Moneda 4 5 8 2 2 2 2 6" xfId="36950"/>
    <cellStyle name="Moneda 4 5 8 2 2 2 3" xfId="6957"/>
    <cellStyle name="Moneda 4 5 8 2 2 2 3 2" xfId="19857"/>
    <cellStyle name="Moneda 4 5 8 2 2 2 3 3" xfId="38868"/>
    <cellStyle name="Moneda 4 5 8 2 2 2 4" xfId="12535"/>
    <cellStyle name="Moneda 4 5 8 2 2 2 4 2" xfId="29702"/>
    <cellStyle name="Moneda 4 5 8 2 2 2 5" xfId="15552"/>
    <cellStyle name="Moneda 4 5 8 2 2 2 6" xfId="23278"/>
    <cellStyle name="Moneda 4 5 8 2 2 2 7" xfId="35555"/>
    <cellStyle name="Moneda 4 5 8 2 2 3" xfId="5416"/>
    <cellStyle name="Moneda 4 5 8 2 2 3 2" xfId="8351"/>
    <cellStyle name="Moneda 4 5 8 2 2 3 2 2" xfId="21412"/>
    <cellStyle name="Moneda 4 5 8 2 2 3 2 3" xfId="40002"/>
    <cellStyle name="Moneda 4 5 8 2 2 3 3" xfId="13929"/>
    <cellStyle name="Moneda 4 5 8 2 2 3 3 2" xfId="31563"/>
    <cellStyle name="Moneda 4 5 8 2 2 3 4" xfId="16946"/>
    <cellStyle name="Moneda 4 5 8 2 2 3 5" xfId="25146"/>
    <cellStyle name="Moneda 4 5 8 2 2 3 6" xfId="36949"/>
    <cellStyle name="Moneda 4 5 8 2 2 4" xfId="6956"/>
    <cellStyle name="Moneda 4 5 8 2 2 4 2" xfId="19257"/>
    <cellStyle name="Moneda 4 5 8 2 2 4 3" xfId="38522"/>
    <cellStyle name="Moneda 4 5 8 2 2 5" xfId="12534"/>
    <cellStyle name="Moneda 4 5 8 2 2 5 2" xfId="29701"/>
    <cellStyle name="Moneda 4 5 8 2 2 6" xfId="15551"/>
    <cellStyle name="Moneda 4 5 8 2 2 7" xfId="23277"/>
    <cellStyle name="Moneda 4 5 8 2 2 8" xfId="35554"/>
    <cellStyle name="Moneda 4 5 8 2 3" xfId="2892"/>
    <cellStyle name="Moneda 4 5 8 2 3 2" xfId="3670"/>
    <cellStyle name="Moneda 4 5 8 2 3 2 2" xfId="5419"/>
    <cellStyle name="Moneda 4 5 8 2 3 2 2 2" xfId="8354"/>
    <cellStyle name="Moneda 4 5 8 2 3 2 2 2 2" xfId="21415"/>
    <cellStyle name="Moneda 4 5 8 2 3 2 2 2 3" xfId="40005"/>
    <cellStyle name="Moneda 4 5 8 2 3 2 2 3" xfId="13932"/>
    <cellStyle name="Moneda 4 5 8 2 3 2 2 3 2" xfId="31566"/>
    <cellStyle name="Moneda 4 5 8 2 3 2 2 4" xfId="16949"/>
    <cellStyle name="Moneda 4 5 8 2 3 2 2 5" xfId="25149"/>
    <cellStyle name="Moneda 4 5 8 2 3 2 2 6" xfId="36952"/>
    <cellStyle name="Moneda 4 5 8 2 3 2 3" xfId="6959"/>
    <cellStyle name="Moneda 4 5 8 2 3 2 3 2" xfId="19858"/>
    <cellStyle name="Moneda 4 5 8 2 3 2 3 3" xfId="38869"/>
    <cellStyle name="Moneda 4 5 8 2 3 2 4" xfId="12537"/>
    <cellStyle name="Moneda 4 5 8 2 3 2 4 2" xfId="29704"/>
    <cellStyle name="Moneda 4 5 8 2 3 2 5" xfId="15554"/>
    <cellStyle name="Moneda 4 5 8 2 3 2 6" xfId="23280"/>
    <cellStyle name="Moneda 4 5 8 2 3 2 7" xfId="35557"/>
    <cellStyle name="Moneda 4 5 8 2 3 3" xfId="5418"/>
    <cellStyle name="Moneda 4 5 8 2 3 3 2" xfId="8353"/>
    <cellStyle name="Moneda 4 5 8 2 3 3 2 2" xfId="21414"/>
    <cellStyle name="Moneda 4 5 8 2 3 3 2 3" xfId="40004"/>
    <cellStyle name="Moneda 4 5 8 2 3 3 3" xfId="13931"/>
    <cellStyle name="Moneda 4 5 8 2 3 3 3 2" xfId="31565"/>
    <cellStyle name="Moneda 4 5 8 2 3 3 4" xfId="16948"/>
    <cellStyle name="Moneda 4 5 8 2 3 3 5" xfId="25148"/>
    <cellStyle name="Moneda 4 5 8 2 3 3 6" xfId="36951"/>
    <cellStyle name="Moneda 4 5 8 2 3 4" xfId="6958"/>
    <cellStyle name="Moneda 4 5 8 2 3 4 2" xfId="19258"/>
    <cellStyle name="Moneda 4 5 8 2 3 4 3" xfId="38523"/>
    <cellStyle name="Moneda 4 5 8 2 3 5" xfId="12536"/>
    <cellStyle name="Moneda 4 5 8 2 3 5 2" xfId="29703"/>
    <cellStyle name="Moneda 4 5 8 2 3 6" xfId="15553"/>
    <cellStyle name="Moneda 4 5 8 2 3 7" xfId="23279"/>
    <cellStyle name="Moneda 4 5 8 2 3 8" xfId="35556"/>
    <cellStyle name="Moneda 4 5 8 2 4" xfId="2893"/>
    <cellStyle name="Moneda 4 5 8 2 4 2" xfId="5420"/>
    <cellStyle name="Moneda 4 5 8 2 4 2 2" xfId="8355"/>
    <cellStyle name="Moneda 4 5 8 2 4 2 2 2" xfId="21416"/>
    <cellStyle name="Moneda 4 5 8 2 4 2 2 3" xfId="40006"/>
    <cellStyle name="Moneda 4 5 8 2 4 2 3" xfId="13933"/>
    <cellStyle name="Moneda 4 5 8 2 4 2 3 2" xfId="31567"/>
    <cellStyle name="Moneda 4 5 8 2 4 2 4" xfId="16950"/>
    <cellStyle name="Moneda 4 5 8 2 4 2 5" xfId="25150"/>
    <cellStyle name="Moneda 4 5 8 2 4 2 6" xfId="36953"/>
    <cellStyle name="Moneda 4 5 8 2 4 3" xfId="6960"/>
    <cellStyle name="Moneda 4 5 8 2 4 3 2" xfId="19259"/>
    <cellStyle name="Moneda 4 5 8 2 4 3 3" xfId="38524"/>
    <cellStyle name="Moneda 4 5 8 2 4 4" xfId="12538"/>
    <cellStyle name="Moneda 4 5 8 2 4 4 2" xfId="29705"/>
    <cellStyle name="Moneda 4 5 8 2 4 5" xfId="15555"/>
    <cellStyle name="Moneda 4 5 8 2 4 6" xfId="23281"/>
    <cellStyle name="Moneda 4 5 8 2 4 7" xfId="35558"/>
    <cellStyle name="Moneda 4 5 8 2 5" xfId="2890"/>
    <cellStyle name="Moneda 4 5 8 2 5 2" xfId="5421"/>
    <cellStyle name="Moneda 4 5 8 2 5 2 2" xfId="8356"/>
    <cellStyle name="Moneda 4 5 8 2 5 2 2 2" xfId="21417"/>
    <cellStyle name="Moneda 4 5 8 2 5 2 2 3" xfId="40007"/>
    <cellStyle name="Moneda 4 5 8 2 5 2 3" xfId="13934"/>
    <cellStyle name="Moneda 4 5 8 2 5 2 3 2" xfId="31568"/>
    <cellStyle name="Moneda 4 5 8 2 5 2 4" xfId="16951"/>
    <cellStyle name="Moneda 4 5 8 2 5 2 5" xfId="25151"/>
    <cellStyle name="Moneda 4 5 8 2 5 2 6" xfId="36954"/>
    <cellStyle name="Moneda 4 5 8 2 5 3" xfId="6961"/>
    <cellStyle name="Moneda 4 5 8 2 5 3 2" xfId="19256"/>
    <cellStyle name="Moneda 4 5 8 2 5 3 3" xfId="38521"/>
    <cellStyle name="Moneda 4 5 8 2 5 4" xfId="12539"/>
    <cellStyle name="Moneda 4 5 8 2 5 4 2" xfId="29706"/>
    <cellStyle name="Moneda 4 5 8 2 5 5" xfId="15556"/>
    <cellStyle name="Moneda 4 5 8 2 5 6" xfId="23282"/>
    <cellStyle name="Moneda 4 5 8 2 5 7" xfId="35559"/>
    <cellStyle name="Moneda 4 5 8 2 6" xfId="5415"/>
    <cellStyle name="Moneda 4 5 8 2 6 2" xfId="8350"/>
    <cellStyle name="Moneda 4 5 8 2 6 2 2" xfId="21411"/>
    <cellStyle name="Moneda 4 5 8 2 6 2 3" xfId="40001"/>
    <cellStyle name="Moneda 4 5 8 2 6 3" xfId="13928"/>
    <cellStyle name="Moneda 4 5 8 2 6 3 2" xfId="31562"/>
    <cellStyle name="Moneda 4 5 8 2 6 4" xfId="16945"/>
    <cellStyle name="Moneda 4 5 8 2 6 5" xfId="25145"/>
    <cellStyle name="Moneda 4 5 8 2 6 6" xfId="36948"/>
    <cellStyle name="Moneda 4 5 8 2 7" xfId="10080"/>
    <cellStyle name="Moneda 4 5 8 2 7 2" xfId="14403"/>
    <cellStyle name="Moneda 4 5 8 2 7 2 2" xfId="32903"/>
    <cellStyle name="Moneda 4 5 8 2 7 3" xfId="17420"/>
    <cellStyle name="Moneda 4 5 8 2 7 4" xfId="37423"/>
    <cellStyle name="Moneda 4 5 8 2 8" xfId="6955"/>
    <cellStyle name="Moneda 4 5 8 2 8 2" xfId="18273"/>
    <cellStyle name="Moneda 4 5 8 2 8 3" xfId="37806"/>
    <cellStyle name="Moneda 4 5 8 2 9" xfId="12533"/>
    <cellStyle name="Moneda 4 5 8 2 9 2" xfId="29700"/>
    <cellStyle name="Moneda 4 5 8 3" xfId="1576"/>
    <cellStyle name="Moneda 4 5 8 3 2" xfId="2894"/>
    <cellStyle name="Moneda 4 5 8 3 2 2" xfId="5423"/>
    <cellStyle name="Moneda 4 5 8 3 2 2 2" xfId="8358"/>
    <cellStyle name="Moneda 4 5 8 3 2 2 2 2" xfId="21419"/>
    <cellStyle name="Moneda 4 5 8 3 2 2 2 3" xfId="40009"/>
    <cellStyle name="Moneda 4 5 8 3 2 2 3" xfId="13936"/>
    <cellStyle name="Moneda 4 5 8 3 2 2 3 2" xfId="31570"/>
    <cellStyle name="Moneda 4 5 8 3 2 2 4" xfId="16953"/>
    <cellStyle name="Moneda 4 5 8 3 2 2 5" xfId="25153"/>
    <cellStyle name="Moneda 4 5 8 3 2 2 6" xfId="36956"/>
    <cellStyle name="Moneda 4 5 8 3 2 3" xfId="6963"/>
    <cellStyle name="Moneda 4 5 8 3 2 3 2" xfId="19260"/>
    <cellStyle name="Moneda 4 5 8 3 2 3 3" xfId="38525"/>
    <cellStyle name="Moneda 4 5 8 3 2 4" xfId="12541"/>
    <cellStyle name="Moneda 4 5 8 3 2 4 2" xfId="29708"/>
    <cellStyle name="Moneda 4 5 8 3 2 5" xfId="15558"/>
    <cellStyle name="Moneda 4 5 8 3 2 6" xfId="23284"/>
    <cellStyle name="Moneda 4 5 8 3 2 7" xfId="35561"/>
    <cellStyle name="Moneda 4 5 8 3 3" xfId="5422"/>
    <cellStyle name="Moneda 4 5 8 3 3 2" xfId="8357"/>
    <cellStyle name="Moneda 4 5 8 3 3 2 2" xfId="21418"/>
    <cellStyle name="Moneda 4 5 8 3 3 2 3" xfId="40008"/>
    <cellStyle name="Moneda 4 5 8 3 3 3" xfId="13935"/>
    <cellStyle name="Moneda 4 5 8 3 3 3 2" xfId="31569"/>
    <cellStyle name="Moneda 4 5 8 3 3 4" xfId="16952"/>
    <cellStyle name="Moneda 4 5 8 3 3 5" xfId="25152"/>
    <cellStyle name="Moneda 4 5 8 3 3 6" xfId="36955"/>
    <cellStyle name="Moneda 4 5 8 3 4" xfId="6962"/>
    <cellStyle name="Moneda 4 5 8 3 4 2" xfId="18058"/>
    <cellStyle name="Moneda 4 5 8 3 4 3" xfId="37592"/>
    <cellStyle name="Moneda 4 5 8 3 5" xfId="12540"/>
    <cellStyle name="Moneda 4 5 8 3 5 2" xfId="29707"/>
    <cellStyle name="Moneda 4 5 8 3 6" xfId="15557"/>
    <cellStyle name="Moneda 4 5 8 3 7" xfId="23283"/>
    <cellStyle name="Moneda 4 5 8 3 8" xfId="35560"/>
    <cellStyle name="Moneda 4 5 8 4" xfId="1829"/>
    <cellStyle name="Moneda 4 5 8 4 2" xfId="2895"/>
    <cellStyle name="Moneda 4 5 8 4 2 2" xfId="5425"/>
    <cellStyle name="Moneda 4 5 8 4 2 2 2" xfId="8360"/>
    <cellStyle name="Moneda 4 5 8 4 2 2 2 2" xfId="21421"/>
    <cellStyle name="Moneda 4 5 8 4 2 2 2 3" xfId="40011"/>
    <cellStyle name="Moneda 4 5 8 4 2 2 3" xfId="13938"/>
    <cellStyle name="Moneda 4 5 8 4 2 2 3 2" xfId="31572"/>
    <cellStyle name="Moneda 4 5 8 4 2 2 4" xfId="16955"/>
    <cellStyle name="Moneda 4 5 8 4 2 2 5" xfId="25155"/>
    <cellStyle name="Moneda 4 5 8 4 2 2 6" xfId="36958"/>
    <cellStyle name="Moneda 4 5 8 4 2 3" xfId="6965"/>
    <cellStyle name="Moneda 4 5 8 4 2 3 2" xfId="19261"/>
    <cellStyle name="Moneda 4 5 8 4 2 3 3" xfId="38526"/>
    <cellStyle name="Moneda 4 5 8 4 2 4" xfId="12543"/>
    <cellStyle name="Moneda 4 5 8 4 2 4 2" xfId="29710"/>
    <cellStyle name="Moneda 4 5 8 4 2 5" xfId="15560"/>
    <cellStyle name="Moneda 4 5 8 4 2 6" xfId="23286"/>
    <cellStyle name="Moneda 4 5 8 4 2 7" xfId="35563"/>
    <cellStyle name="Moneda 4 5 8 4 3" xfId="5424"/>
    <cellStyle name="Moneda 4 5 8 4 3 2" xfId="8359"/>
    <cellStyle name="Moneda 4 5 8 4 3 2 2" xfId="21420"/>
    <cellStyle name="Moneda 4 5 8 4 3 2 3" xfId="40010"/>
    <cellStyle name="Moneda 4 5 8 4 3 3" xfId="13937"/>
    <cellStyle name="Moneda 4 5 8 4 3 3 2" xfId="31571"/>
    <cellStyle name="Moneda 4 5 8 4 3 4" xfId="16954"/>
    <cellStyle name="Moneda 4 5 8 4 3 5" xfId="25154"/>
    <cellStyle name="Moneda 4 5 8 4 3 6" xfId="36957"/>
    <cellStyle name="Moneda 4 5 8 4 4" xfId="6964"/>
    <cellStyle name="Moneda 4 5 8 4 4 2" xfId="18308"/>
    <cellStyle name="Moneda 4 5 8 4 4 3" xfId="37838"/>
    <cellStyle name="Moneda 4 5 8 4 5" xfId="12542"/>
    <cellStyle name="Moneda 4 5 8 4 5 2" xfId="29709"/>
    <cellStyle name="Moneda 4 5 8 4 6" xfId="15559"/>
    <cellStyle name="Moneda 4 5 8 4 7" xfId="23285"/>
    <cellStyle name="Moneda 4 5 8 4 8" xfId="35562"/>
    <cellStyle name="Moneda 4 5 8 5" xfId="2154"/>
    <cellStyle name="Moneda 4 5 8 5 2" xfId="2896"/>
    <cellStyle name="Moneda 4 5 8 5 2 2" xfId="5427"/>
    <cellStyle name="Moneda 4 5 8 5 2 2 2" xfId="8362"/>
    <cellStyle name="Moneda 4 5 8 5 2 2 2 2" xfId="21423"/>
    <cellStyle name="Moneda 4 5 8 5 2 2 2 3" xfId="40013"/>
    <cellStyle name="Moneda 4 5 8 5 2 2 3" xfId="13940"/>
    <cellStyle name="Moneda 4 5 8 5 2 2 3 2" xfId="31574"/>
    <cellStyle name="Moneda 4 5 8 5 2 2 4" xfId="16957"/>
    <cellStyle name="Moneda 4 5 8 5 2 2 5" xfId="25157"/>
    <cellStyle name="Moneda 4 5 8 5 2 2 6" xfId="36960"/>
    <cellStyle name="Moneda 4 5 8 5 2 3" xfId="6967"/>
    <cellStyle name="Moneda 4 5 8 5 2 3 2" xfId="19262"/>
    <cellStyle name="Moneda 4 5 8 5 2 3 3" xfId="38527"/>
    <cellStyle name="Moneda 4 5 8 5 2 4" xfId="12545"/>
    <cellStyle name="Moneda 4 5 8 5 2 4 2" xfId="29712"/>
    <cellStyle name="Moneda 4 5 8 5 2 5" xfId="15562"/>
    <cellStyle name="Moneda 4 5 8 5 2 6" xfId="23288"/>
    <cellStyle name="Moneda 4 5 8 5 2 7" xfId="35565"/>
    <cellStyle name="Moneda 4 5 8 5 3" xfId="5426"/>
    <cellStyle name="Moneda 4 5 8 5 3 2" xfId="8361"/>
    <cellStyle name="Moneda 4 5 8 5 3 2 2" xfId="21422"/>
    <cellStyle name="Moneda 4 5 8 5 3 2 3" xfId="40012"/>
    <cellStyle name="Moneda 4 5 8 5 3 3" xfId="13939"/>
    <cellStyle name="Moneda 4 5 8 5 3 3 2" xfId="31573"/>
    <cellStyle name="Moneda 4 5 8 5 3 4" xfId="16956"/>
    <cellStyle name="Moneda 4 5 8 5 3 5" xfId="25156"/>
    <cellStyle name="Moneda 4 5 8 5 3 6" xfId="36959"/>
    <cellStyle name="Moneda 4 5 8 5 4" xfId="6966"/>
    <cellStyle name="Moneda 4 5 8 5 4 2" xfId="18596"/>
    <cellStyle name="Moneda 4 5 8 5 4 3" xfId="37995"/>
    <cellStyle name="Moneda 4 5 8 5 5" xfId="12544"/>
    <cellStyle name="Moneda 4 5 8 5 5 2" xfId="29711"/>
    <cellStyle name="Moneda 4 5 8 5 6" xfId="15561"/>
    <cellStyle name="Moneda 4 5 8 5 7" xfId="23287"/>
    <cellStyle name="Moneda 4 5 8 5 8" xfId="35564"/>
    <cellStyle name="Moneda 4 5 8 6" xfId="2889"/>
    <cellStyle name="Moneda 4 5 8 6 2" xfId="5428"/>
    <cellStyle name="Moneda 4 5 8 6 2 2" xfId="8363"/>
    <cellStyle name="Moneda 4 5 8 6 2 2 2" xfId="21424"/>
    <cellStyle name="Moneda 4 5 8 6 2 2 3" xfId="40014"/>
    <cellStyle name="Moneda 4 5 8 6 2 3" xfId="13941"/>
    <cellStyle name="Moneda 4 5 8 6 2 3 2" xfId="31575"/>
    <cellStyle name="Moneda 4 5 8 6 2 4" xfId="16958"/>
    <cellStyle name="Moneda 4 5 8 6 2 5" xfId="25158"/>
    <cellStyle name="Moneda 4 5 8 6 2 6" xfId="36961"/>
    <cellStyle name="Moneda 4 5 8 6 3" xfId="6968"/>
    <cellStyle name="Moneda 4 5 8 6 3 2" xfId="19255"/>
    <cellStyle name="Moneda 4 5 8 6 3 3" xfId="38520"/>
    <cellStyle name="Moneda 4 5 8 6 4" xfId="12546"/>
    <cellStyle name="Moneda 4 5 8 6 4 2" xfId="29713"/>
    <cellStyle name="Moneda 4 5 8 6 5" xfId="15563"/>
    <cellStyle name="Moneda 4 5 8 6 6" xfId="23289"/>
    <cellStyle name="Moneda 4 5 8 6 7" xfId="35566"/>
    <cellStyle name="Moneda 4 5 8 7" xfId="5414"/>
    <cellStyle name="Moneda 4 5 8 7 2" xfId="8349"/>
    <cellStyle name="Moneda 4 5 8 7 2 2" xfId="21410"/>
    <cellStyle name="Moneda 4 5 8 7 2 3" xfId="40000"/>
    <cellStyle name="Moneda 4 5 8 7 3" xfId="13927"/>
    <cellStyle name="Moneda 4 5 8 7 3 2" xfId="31561"/>
    <cellStyle name="Moneda 4 5 8 7 4" xfId="16944"/>
    <cellStyle name="Moneda 4 5 8 7 5" xfId="25144"/>
    <cellStyle name="Moneda 4 5 8 7 6" xfId="36947"/>
    <cellStyle name="Moneda 4 5 8 8" xfId="10079"/>
    <cellStyle name="Moneda 4 5 8 8 2" xfId="14402"/>
    <cellStyle name="Moneda 4 5 8 8 2 2" xfId="32902"/>
    <cellStyle name="Moneda 4 5 8 8 3" xfId="17419"/>
    <cellStyle name="Moneda 4 5 8 8 4" xfId="37422"/>
    <cellStyle name="Moneda 4 5 8 9" xfId="6954"/>
    <cellStyle name="Moneda 4 5 8 9 2" xfId="17967"/>
    <cellStyle name="Moneda 4 5 8 9 3" xfId="37542"/>
    <cellStyle name="Moneda 4 5 9" xfId="1777"/>
    <cellStyle name="Moneda 4 5 9 10" xfId="12547"/>
    <cellStyle name="Moneda 4 5 9 10 2" xfId="29714"/>
    <cellStyle name="Moneda 4 5 9 11" xfId="15564"/>
    <cellStyle name="Moneda 4 5 9 12" xfId="23290"/>
    <cellStyle name="Moneda 4 5 9 13" xfId="35567"/>
    <cellStyle name="Moneda 4 5 9 2" xfId="1615"/>
    <cellStyle name="Moneda 4 5 9 2 10" xfId="15565"/>
    <cellStyle name="Moneda 4 5 9 2 11" xfId="23291"/>
    <cellStyle name="Moneda 4 5 9 2 12" xfId="35568"/>
    <cellStyle name="Moneda 4 5 9 2 2" xfId="2898"/>
    <cellStyle name="Moneda 4 5 9 2 2 2" xfId="3671"/>
    <cellStyle name="Moneda 4 5 9 2 2 2 2" xfId="5432"/>
    <cellStyle name="Moneda 4 5 9 2 2 2 2 2" xfId="8367"/>
    <cellStyle name="Moneda 4 5 9 2 2 2 2 2 2" xfId="21428"/>
    <cellStyle name="Moneda 4 5 9 2 2 2 2 2 3" xfId="40018"/>
    <cellStyle name="Moneda 4 5 9 2 2 2 2 3" xfId="13945"/>
    <cellStyle name="Moneda 4 5 9 2 2 2 2 3 2" xfId="31579"/>
    <cellStyle name="Moneda 4 5 9 2 2 2 2 4" xfId="16962"/>
    <cellStyle name="Moneda 4 5 9 2 2 2 2 5" xfId="25162"/>
    <cellStyle name="Moneda 4 5 9 2 2 2 2 6" xfId="36965"/>
    <cellStyle name="Moneda 4 5 9 2 2 2 3" xfId="6972"/>
    <cellStyle name="Moneda 4 5 9 2 2 2 3 2" xfId="19859"/>
    <cellStyle name="Moneda 4 5 9 2 2 2 3 3" xfId="38870"/>
    <cellStyle name="Moneda 4 5 9 2 2 2 4" xfId="12550"/>
    <cellStyle name="Moneda 4 5 9 2 2 2 4 2" xfId="29717"/>
    <cellStyle name="Moneda 4 5 9 2 2 2 5" xfId="15567"/>
    <cellStyle name="Moneda 4 5 9 2 2 2 6" xfId="23293"/>
    <cellStyle name="Moneda 4 5 9 2 2 2 7" xfId="35570"/>
    <cellStyle name="Moneda 4 5 9 2 2 3" xfId="5431"/>
    <cellStyle name="Moneda 4 5 9 2 2 3 2" xfId="8366"/>
    <cellStyle name="Moneda 4 5 9 2 2 3 2 2" xfId="21427"/>
    <cellStyle name="Moneda 4 5 9 2 2 3 2 3" xfId="40017"/>
    <cellStyle name="Moneda 4 5 9 2 2 3 3" xfId="13944"/>
    <cellStyle name="Moneda 4 5 9 2 2 3 3 2" xfId="31578"/>
    <cellStyle name="Moneda 4 5 9 2 2 3 4" xfId="16961"/>
    <cellStyle name="Moneda 4 5 9 2 2 3 5" xfId="25161"/>
    <cellStyle name="Moneda 4 5 9 2 2 3 6" xfId="36964"/>
    <cellStyle name="Moneda 4 5 9 2 2 4" xfId="6971"/>
    <cellStyle name="Moneda 4 5 9 2 2 4 2" xfId="19264"/>
    <cellStyle name="Moneda 4 5 9 2 2 4 3" xfId="38529"/>
    <cellStyle name="Moneda 4 5 9 2 2 5" xfId="12549"/>
    <cellStyle name="Moneda 4 5 9 2 2 5 2" xfId="29716"/>
    <cellStyle name="Moneda 4 5 9 2 2 6" xfId="15566"/>
    <cellStyle name="Moneda 4 5 9 2 2 7" xfId="23292"/>
    <cellStyle name="Moneda 4 5 9 2 2 8" xfId="35569"/>
    <cellStyle name="Moneda 4 5 9 2 3" xfId="2899"/>
    <cellStyle name="Moneda 4 5 9 2 3 2" xfId="3672"/>
    <cellStyle name="Moneda 4 5 9 2 3 2 2" xfId="5434"/>
    <cellStyle name="Moneda 4 5 9 2 3 2 2 2" xfId="8369"/>
    <cellStyle name="Moneda 4 5 9 2 3 2 2 2 2" xfId="21430"/>
    <cellStyle name="Moneda 4 5 9 2 3 2 2 2 3" xfId="40020"/>
    <cellStyle name="Moneda 4 5 9 2 3 2 2 3" xfId="13947"/>
    <cellStyle name="Moneda 4 5 9 2 3 2 2 3 2" xfId="31581"/>
    <cellStyle name="Moneda 4 5 9 2 3 2 2 4" xfId="16964"/>
    <cellStyle name="Moneda 4 5 9 2 3 2 2 5" xfId="25164"/>
    <cellStyle name="Moneda 4 5 9 2 3 2 2 6" xfId="36967"/>
    <cellStyle name="Moneda 4 5 9 2 3 2 3" xfId="6974"/>
    <cellStyle name="Moneda 4 5 9 2 3 2 3 2" xfId="19860"/>
    <cellStyle name="Moneda 4 5 9 2 3 2 3 3" xfId="38871"/>
    <cellStyle name="Moneda 4 5 9 2 3 2 4" xfId="12552"/>
    <cellStyle name="Moneda 4 5 9 2 3 2 4 2" xfId="29719"/>
    <cellStyle name="Moneda 4 5 9 2 3 2 5" xfId="15569"/>
    <cellStyle name="Moneda 4 5 9 2 3 2 6" xfId="23295"/>
    <cellStyle name="Moneda 4 5 9 2 3 2 7" xfId="35572"/>
    <cellStyle name="Moneda 4 5 9 2 3 3" xfId="5433"/>
    <cellStyle name="Moneda 4 5 9 2 3 3 2" xfId="8368"/>
    <cellStyle name="Moneda 4 5 9 2 3 3 2 2" xfId="21429"/>
    <cellStyle name="Moneda 4 5 9 2 3 3 2 3" xfId="40019"/>
    <cellStyle name="Moneda 4 5 9 2 3 3 3" xfId="13946"/>
    <cellStyle name="Moneda 4 5 9 2 3 3 3 2" xfId="31580"/>
    <cellStyle name="Moneda 4 5 9 2 3 3 4" xfId="16963"/>
    <cellStyle name="Moneda 4 5 9 2 3 3 5" xfId="25163"/>
    <cellStyle name="Moneda 4 5 9 2 3 3 6" xfId="36966"/>
    <cellStyle name="Moneda 4 5 9 2 3 4" xfId="6973"/>
    <cellStyle name="Moneda 4 5 9 2 3 4 2" xfId="19265"/>
    <cellStyle name="Moneda 4 5 9 2 3 4 3" xfId="38530"/>
    <cellStyle name="Moneda 4 5 9 2 3 5" xfId="12551"/>
    <cellStyle name="Moneda 4 5 9 2 3 5 2" xfId="29718"/>
    <cellStyle name="Moneda 4 5 9 2 3 6" xfId="15568"/>
    <cellStyle name="Moneda 4 5 9 2 3 7" xfId="23294"/>
    <cellStyle name="Moneda 4 5 9 2 3 8" xfId="35571"/>
    <cellStyle name="Moneda 4 5 9 2 4" xfId="2900"/>
    <cellStyle name="Moneda 4 5 9 2 4 2" xfId="5435"/>
    <cellStyle name="Moneda 4 5 9 2 4 2 2" xfId="8370"/>
    <cellStyle name="Moneda 4 5 9 2 4 2 2 2" xfId="21431"/>
    <cellStyle name="Moneda 4 5 9 2 4 2 2 3" xfId="40021"/>
    <cellStyle name="Moneda 4 5 9 2 4 2 3" xfId="13948"/>
    <cellStyle name="Moneda 4 5 9 2 4 2 3 2" xfId="31582"/>
    <cellStyle name="Moneda 4 5 9 2 4 2 4" xfId="16965"/>
    <cellStyle name="Moneda 4 5 9 2 4 2 5" xfId="25165"/>
    <cellStyle name="Moneda 4 5 9 2 4 2 6" xfId="36968"/>
    <cellStyle name="Moneda 4 5 9 2 4 3" xfId="6975"/>
    <cellStyle name="Moneda 4 5 9 2 4 3 2" xfId="19266"/>
    <cellStyle name="Moneda 4 5 9 2 4 3 3" xfId="38531"/>
    <cellStyle name="Moneda 4 5 9 2 4 4" xfId="12553"/>
    <cellStyle name="Moneda 4 5 9 2 4 4 2" xfId="29720"/>
    <cellStyle name="Moneda 4 5 9 2 4 5" xfId="15570"/>
    <cellStyle name="Moneda 4 5 9 2 4 6" xfId="23296"/>
    <cellStyle name="Moneda 4 5 9 2 4 7" xfId="35573"/>
    <cellStyle name="Moneda 4 5 9 2 5" xfId="2897"/>
    <cellStyle name="Moneda 4 5 9 2 5 2" xfId="5436"/>
    <cellStyle name="Moneda 4 5 9 2 5 2 2" xfId="8371"/>
    <cellStyle name="Moneda 4 5 9 2 5 2 2 2" xfId="21432"/>
    <cellStyle name="Moneda 4 5 9 2 5 2 2 3" xfId="40022"/>
    <cellStyle name="Moneda 4 5 9 2 5 2 3" xfId="13949"/>
    <cellStyle name="Moneda 4 5 9 2 5 2 3 2" xfId="31583"/>
    <cellStyle name="Moneda 4 5 9 2 5 2 4" xfId="16966"/>
    <cellStyle name="Moneda 4 5 9 2 5 2 5" xfId="25166"/>
    <cellStyle name="Moneda 4 5 9 2 5 2 6" xfId="36969"/>
    <cellStyle name="Moneda 4 5 9 2 5 3" xfId="6976"/>
    <cellStyle name="Moneda 4 5 9 2 5 3 2" xfId="19263"/>
    <cellStyle name="Moneda 4 5 9 2 5 3 3" xfId="38528"/>
    <cellStyle name="Moneda 4 5 9 2 5 4" xfId="12554"/>
    <cellStyle name="Moneda 4 5 9 2 5 4 2" xfId="29721"/>
    <cellStyle name="Moneda 4 5 9 2 5 5" xfId="15571"/>
    <cellStyle name="Moneda 4 5 9 2 5 6" xfId="23297"/>
    <cellStyle name="Moneda 4 5 9 2 5 7" xfId="35574"/>
    <cellStyle name="Moneda 4 5 9 2 6" xfId="5430"/>
    <cellStyle name="Moneda 4 5 9 2 6 2" xfId="8365"/>
    <cellStyle name="Moneda 4 5 9 2 6 2 2" xfId="21426"/>
    <cellStyle name="Moneda 4 5 9 2 6 2 3" xfId="40016"/>
    <cellStyle name="Moneda 4 5 9 2 6 3" xfId="13943"/>
    <cellStyle name="Moneda 4 5 9 2 6 3 2" xfId="31577"/>
    <cellStyle name="Moneda 4 5 9 2 6 4" xfId="16960"/>
    <cellStyle name="Moneda 4 5 9 2 6 5" xfId="25160"/>
    <cellStyle name="Moneda 4 5 9 2 6 6" xfId="36963"/>
    <cellStyle name="Moneda 4 5 9 2 7" xfId="10082"/>
    <cellStyle name="Moneda 4 5 9 2 7 2" xfId="14405"/>
    <cellStyle name="Moneda 4 5 9 2 7 2 2" xfId="32905"/>
    <cellStyle name="Moneda 4 5 9 2 7 3" xfId="17422"/>
    <cellStyle name="Moneda 4 5 9 2 7 4" xfId="37425"/>
    <cellStyle name="Moneda 4 5 9 2 8" xfId="6970"/>
    <cellStyle name="Moneda 4 5 9 2 8 2" xfId="18097"/>
    <cellStyle name="Moneda 4 5 9 2 8 3" xfId="37631"/>
    <cellStyle name="Moneda 4 5 9 2 9" xfId="12548"/>
    <cellStyle name="Moneda 4 5 9 2 9 2" xfId="29715"/>
    <cellStyle name="Moneda 4 5 9 3" xfId="1575"/>
    <cellStyle name="Moneda 4 5 9 3 2" xfId="2901"/>
    <cellStyle name="Moneda 4 5 9 3 2 2" xfId="5438"/>
    <cellStyle name="Moneda 4 5 9 3 2 2 2" xfId="8373"/>
    <cellStyle name="Moneda 4 5 9 3 2 2 2 2" xfId="21434"/>
    <cellStyle name="Moneda 4 5 9 3 2 2 2 3" xfId="40024"/>
    <cellStyle name="Moneda 4 5 9 3 2 2 3" xfId="13951"/>
    <cellStyle name="Moneda 4 5 9 3 2 2 3 2" xfId="31585"/>
    <cellStyle name="Moneda 4 5 9 3 2 2 4" xfId="16968"/>
    <cellStyle name="Moneda 4 5 9 3 2 2 5" xfId="25168"/>
    <cellStyle name="Moneda 4 5 9 3 2 2 6" xfId="36971"/>
    <cellStyle name="Moneda 4 5 9 3 2 3" xfId="6978"/>
    <cellStyle name="Moneda 4 5 9 3 2 3 2" xfId="19267"/>
    <cellStyle name="Moneda 4 5 9 3 2 3 3" xfId="38532"/>
    <cellStyle name="Moneda 4 5 9 3 2 4" xfId="12556"/>
    <cellStyle name="Moneda 4 5 9 3 2 4 2" xfId="29723"/>
    <cellStyle name="Moneda 4 5 9 3 2 5" xfId="15573"/>
    <cellStyle name="Moneda 4 5 9 3 2 6" xfId="23299"/>
    <cellStyle name="Moneda 4 5 9 3 2 7" xfId="35576"/>
    <cellStyle name="Moneda 4 5 9 3 3" xfId="5437"/>
    <cellStyle name="Moneda 4 5 9 3 3 2" xfId="8372"/>
    <cellStyle name="Moneda 4 5 9 3 3 2 2" xfId="21433"/>
    <cellStyle name="Moneda 4 5 9 3 3 2 3" xfId="40023"/>
    <cellStyle name="Moneda 4 5 9 3 3 3" xfId="13950"/>
    <cellStyle name="Moneda 4 5 9 3 3 3 2" xfId="31584"/>
    <cellStyle name="Moneda 4 5 9 3 3 4" xfId="16967"/>
    <cellStyle name="Moneda 4 5 9 3 3 5" xfId="25167"/>
    <cellStyle name="Moneda 4 5 9 3 3 6" xfId="36970"/>
    <cellStyle name="Moneda 4 5 9 3 4" xfId="6977"/>
    <cellStyle name="Moneda 4 5 9 3 4 2" xfId="18057"/>
    <cellStyle name="Moneda 4 5 9 3 4 3" xfId="37591"/>
    <cellStyle name="Moneda 4 5 9 3 5" xfId="12555"/>
    <cellStyle name="Moneda 4 5 9 3 5 2" xfId="29722"/>
    <cellStyle name="Moneda 4 5 9 3 6" xfId="15572"/>
    <cellStyle name="Moneda 4 5 9 3 7" xfId="23298"/>
    <cellStyle name="Moneda 4 5 9 3 8" xfId="35575"/>
    <cellStyle name="Moneda 4 5 9 4" xfId="1828"/>
    <cellStyle name="Moneda 4 5 9 4 2" xfId="2902"/>
    <cellStyle name="Moneda 4 5 9 4 2 2" xfId="5440"/>
    <cellStyle name="Moneda 4 5 9 4 2 2 2" xfId="8375"/>
    <cellStyle name="Moneda 4 5 9 4 2 2 2 2" xfId="21436"/>
    <cellStyle name="Moneda 4 5 9 4 2 2 2 3" xfId="40026"/>
    <cellStyle name="Moneda 4 5 9 4 2 2 3" xfId="13953"/>
    <cellStyle name="Moneda 4 5 9 4 2 2 3 2" xfId="31587"/>
    <cellStyle name="Moneda 4 5 9 4 2 2 4" xfId="16970"/>
    <cellStyle name="Moneda 4 5 9 4 2 2 5" xfId="25170"/>
    <cellStyle name="Moneda 4 5 9 4 2 2 6" xfId="36973"/>
    <cellStyle name="Moneda 4 5 9 4 2 3" xfId="6980"/>
    <cellStyle name="Moneda 4 5 9 4 2 3 2" xfId="19268"/>
    <cellStyle name="Moneda 4 5 9 4 2 3 3" xfId="38533"/>
    <cellStyle name="Moneda 4 5 9 4 2 4" xfId="12558"/>
    <cellStyle name="Moneda 4 5 9 4 2 4 2" xfId="29725"/>
    <cellStyle name="Moneda 4 5 9 4 2 5" xfId="15575"/>
    <cellStyle name="Moneda 4 5 9 4 2 6" xfId="23301"/>
    <cellStyle name="Moneda 4 5 9 4 2 7" xfId="35578"/>
    <cellStyle name="Moneda 4 5 9 4 3" xfId="5439"/>
    <cellStyle name="Moneda 4 5 9 4 3 2" xfId="8374"/>
    <cellStyle name="Moneda 4 5 9 4 3 2 2" xfId="21435"/>
    <cellStyle name="Moneda 4 5 9 4 3 2 3" xfId="40025"/>
    <cellStyle name="Moneda 4 5 9 4 3 3" xfId="13952"/>
    <cellStyle name="Moneda 4 5 9 4 3 3 2" xfId="31586"/>
    <cellStyle name="Moneda 4 5 9 4 3 4" xfId="16969"/>
    <cellStyle name="Moneda 4 5 9 4 3 5" xfId="25169"/>
    <cellStyle name="Moneda 4 5 9 4 3 6" xfId="36972"/>
    <cellStyle name="Moneda 4 5 9 4 4" xfId="6979"/>
    <cellStyle name="Moneda 4 5 9 4 4 2" xfId="18307"/>
    <cellStyle name="Moneda 4 5 9 4 4 3" xfId="37837"/>
    <cellStyle name="Moneda 4 5 9 4 5" xfId="12557"/>
    <cellStyle name="Moneda 4 5 9 4 5 2" xfId="29724"/>
    <cellStyle name="Moneda 4 5 9 4 6" xfId="15574"/>
    <cellStyle name="Moneda 4 5 9 4 7" xfId="23300"/>
    <cellStyle name="Moneda 4 5 9 4 8" xfId="35577"/>
    <cellStyle name="Moneda 4 5 9 5" xfId="2155"/>
    <cellStyle name="Moneda 4 5 9 5 2" xfId="3673"/>
    <cellStyle name="Moneda 4 5 9 5 2 2" xfId="5442"/>
    <cellStyle name="Moneda 4 5 9 5 2 2 2" xfId="8377"/>
    <cellStyle name="Moneda 4 5 9 5 2 2 2 2" xfId="21438"/>
    <cellStyle name="Moneda 4 5 9 5 2 2 2 3" xfId="40028"/>
    <cellStyle name="Moneda 4 5 9 5 2 2 3" xfId="13955"/>
    <cellStyle name="Moneda 4 5 9 5 2 2 3 2" xfId="31589"/>
    <cellStyle name="Moneda 4 5 9 5 2 2 4" xfId="16972"/>
    <cellStyle name="Moneda 4 5 9 5 2 2 5" xfId="25172"/>
    <cellStyle name="Moneda 4 5 9 5 2 2 6" xfId="36975"/>
    <cellStyle name="Moneda 4 5 9 5 2 3" xfId="6982"/>
    <cellStyle name="Moneda 4 5 9 5 2 3 2" xfId="19861"/>
    <cellStyle name="Moneda 4 5 9 5 2 3 3" xfId="38872"/>
    <cellStyle name="Moneda 4 5 9 5 2 4" xfId="12560"/>
    <cellStyle name="Moneda 4 5 9 5 2 4 2" xfId="29727"/>
    <cellStyle name="Moneda 4 5 9 5 2 5" xfId="15577"/>
    <cellStyle name="Moneda 4 5 9 5 2 6" xfId="23303"/>
    <cellStyle name="Moneda 4 5 9 5 2 7" xfId="35580"/>
    <cellStyle name="Moneda 4 5 9 5 3" xfId="5441"/>
    <cellStyle name="Moneda 4 5 9 5 3 2" xfId="8376"/>
    <cellStyle name="Moneda 4 5 9 5 3 2 2" xfId="21437"/>
    <cellStyle name="Moneda 4 5 9 5 3 2 3" xfId="40027"/>
    <cellStyle name="Moneda 4 5 9 5 3 3" xfId="13954"/>
    <cellStyle name="Moneda 4 5 9 5 3 3 2" xfId="31588"/>
    <cellStyle name="Moneda 4 5 9 5 3 4" xfId="16971"/>
    <cellStyle name="Moneda 4 5 9 5 3 5" xfId="25171"/>
    <cellStyle name="Moneda 4 5 9 5 3 6" xfId="36974"/>
    <cellStyle name="Moneda 4 5 9 5 4" xfId="6981"/>
    <cellStyle name="Moneda 4 5 9 5 4 2" xfId="18597"/>
    <cellStyle name="Moneda 4 5 9 5 4 3" xfId="37996"/>
    <cellStyle name="Moneda 4 5 9 5 5" xfId="12559"/>
    <cellStyle name="Moneda 4 5 9 5 5 2" xfId="29726"/>
    <cellStyle name="Moneda 4 5 9 5 6" xfId="15576"/>
    <cellStyle name="Moneda 4 5 9 5 7" xfId="23302"/>
    <cellStyle name="Moneda 4 5 9 5 8" xfId="35579"/>
    <cellStyle name="Moneda 4 5 9 6" xfId="3674"/>
    <cellStyle name="Moneda 4 5 9 6 2" xfId="5443"/>
    <cellStyle name="Moneda 4 5 9 6 2 2" xfId="8378"/>
    <cellStyle name="Moneda 4 5 9 6 2 2 2" xfId="21439"/>
    <cellStyle name="Moneda 4 5 9 6 2 2 3" xfId="40029"/>
    <cellStyle name="Moneda 4 5 9 6 2 3" xfId="13956"/>
    <cellStyle name="Moneda 4 5 9 6 2 3 2" xfId="31590"/>
    <cellStyle name="Moneda 4 5 9 6 2 4" xfId="16973"/>
    <cellStyle name="Moneda 4 5 9 6 2 5" xfId="25173"/>
    <cellStyle name="Moneda 4 5 9 6 2 6" xfId="36976"/>
    <cellStyle name="Moneda 4 5 9 6 3" xfId="6983"/>
    <cellStyle name="Moneda 4 5 9 6 3 2" xfId="19862"/>
    <cellStyle name="Moneda 4 5 9 6 3 3" xfId="38873"/>
    <cellStyle name="Moneda 4 5 9 6 4" xfId="12561"/>
    <cellStyle name="Moneda 4 5 9 6 4 2" xfId="29728"/>
    <cellStyle name="Moneda 4 5 9 6 5" xfId="15578"/>
    <cellStyle name="Moneda 4 5 9 6 6" xfId="23304"/>
    <cellStyle name="Moneda 4 5 9 6 7" xfId="35581"/>
    <cellStyle name="Moneda 4 5 9 7" xfId="5429"/>
    <cellStyle name="Moneda 4 5 9 7 2" xfId="8364"/>
    <cellStyle name="Moneda 4 5 9 7 2 2" xfId="21425"/>
    <cellStyle name="Moneda 4 5 9 7 2 3" xfId="40015"/>
    <cellStyle name="Moneda 4 5 9 7 3" xfId="13942"/>
    <cellStyle name="Moneda 4 5 9 7 3 2" xfId="31576"/>
    <cellStyle name="Moneda 4 5 9 7 4" xfId="16959"/>
    <cellStyle name="Moneda 4 5 9 7 5" xfId="25159"/>
    <cellStyle name="Moneda 4 5 9 7 6" xfId="36962"/>
    <cellStyle name="Moneda 4 5 9 8" xfId="10081"/>
    <cellStyle name="Moneda 4 5 9 8 2" xfId="14404"/>
    <cellStyle name="Moneda 4 5 9 8 2 2" xfId="32904"/>
    <cellStyle name="Moneda 4 5 9 8 3" xfId="17421"/>
    <cellStyle name="Moneda 4 5 9 8 4" xfId="37424"/>
    <cellStyle name="Moneda 4 5 9 9" xfId="6969"/>
    <cellStyle name="Moneda 4 5 9 9 2" xfId="18257"/>
    <cellStyle name="Moneda 4 5 9 9 3" xfId="37790"/>
    <cellStyle name="Moneda 4 6" xfId="1366"/>
    <cellStyle name="Moneda 4 6 10" xfId="1908"/>
    <cellStyle name="Moneda 4 6 10 2" xfId="5445"/>
    <cellStyle name="Moneda 4 6 10 2 2" xfId="8380"/>
    <cellStyle name="Moneda 4 6 10 2 2 2" xfId="21441"/>
    <cellStyle name="Moneda 4 6 10 2 2 3" xfId="40031"/>
    <cellStyle name="Moneda 4 6 10 2 3" xfId="13958"/>
    <cellStyle name="Moneda 4 6 10 2 3 2" xfId="31592"/>
    <cellStyle name="Moneda 4 6 10 2 4" xfId="16975"/>
    <cellStyle name="Moneda 4 6 10 2 5" xfId="25175"/>
    <cellStyle name="Moneda 4 6 10 2 6" xfId="36978"/>
    <cellStyle name="Moneda 4 6 10 3" xfId="3675"/>
    <cellStyle name="Moneda 4 6 10 3 2" xfId="19863"/>
    <cellStyle name="Moneda 4 6 10 3 3" xfId="38874"/>
    <cellStyle name="Moneda 4 6 10 4" xfId="6985"/>
    <cellStyle name="Moneda 4 6 10 4 2" xfId="18387"/>
    <cellStyle name="Moneda 4 6 10 4 3" xfId="37915"/>
    <cellStyle name="Moneda 4 6 10 5" xfId="12563"/>
    <cellStyle name="Moneda 4 6 10 5 2" xfId="29730"/>
    <cellStyle name="Moneda 4 6 10 6" xfId="15580"/>
    <cellStyle name="Moneda 4 6 10 7" xfId="23306"/>
    <cellStyle name="Moneda 4 6 10 8" xfId="35583"/>
    <cellStyle name="Moneda 4 6 11" xfId="1827"/>
    <cellStyle name="Moneda 4 6 11 2" xfId="5444"/>
    <cellStyle name="Moneda 4 6 11 2 2" xfId="21440"/>
    <cellStyle name="Moneda 4 6 11 2 3" xfId="40030"/>
    <cellStyle name="Moneda 4 6 11 3" xfId="8379"/>
    <cellStyle name="Moneda 4 6 11 3 2" xfId="18306"/>
    <cellStyle name="Moneda 4 6 11 3 3" xfId="37836"/>
    <cellStyle name="Moneda 4 6 11 4" xfId="13957"/>
    <cellStyle name="Moneda 4 6 11 4 2" xfId="31591"/>
    <cellStyle name="Moneda 4 6 11 5" xfId="16974"/>
    <cellStyle name="Moneda 4 6 11 6" xfId="25174"/>
    <cellStyle name="Moneda 4 6 11 7" xfId="36977"/>
    <cellStyle name="Moneda 4 6 12" xfId="2156"/>
    <cellStyle name="Moneda 4 6 12 2" xfId="10083"/>
    <cellStyle name="Moneda 4 6 12 2 2" xfId="18598"/>
    <cellStyle name="Moneda 4 6 12 2 3" xfId="37997"/>
    <cellStyle name="Moneda 4 6 12 3" xfId="14406"/>
    <cellStyle name="Moneda 4 6 12 3 2" xfId="32906"/>
    <cellStyle name="Moneda 4 6 12 4" xfId="17423"/>
    <cellStyle name="Moneda 4 6 12 5" xfId="37426"/>
    <cellStyle name="Moneda 4 6 13" xfId="11388"/>
    <cellStyle name="Moneda 4 6 13 2" xfId="14465"/>
    <cellStyle name="Moneda 4 6 13 2 2" xfId="27165"/>
    <cellStyle name="Moneda 4 6 13 3" xfId="17482"/>
    <cellStyle name="Moneda 4 6 13 4" xfId="37485"/>
    <cellStyle name="Moneda 4 6 14" xfId="6984"/>
    <cellStyle name="Moneda 4 6 14 2" xfId="17914"/>
    <cellStyle name="Moneda 4 6 14 3" xfId="37495"/>
    <cellStyle name="Moneda 4 6 15" xfId="12562"/>
    <cellStyle name="Moneda 4 6 15 2" xfId="29729"/>
    <cellStyle name="Moneda 4 6 16" xfId="15579"/>
    <cellStyle name="Moneda 4 6 17" xfId="23305"/>
    <cellStyle name="Moneda 4 6 18" xfId="35582"/>
    <cellStyle name="Moneda 4 6 2" xfId="1462"/>
    <cellStyle name="Moneda 4 6 2 10" xfId="10084"/>
    <cellStyle name="Moneda 4 6 2 10 2" xfId="14407"/>
    <cellStyle name="Moneda 4 6 2 10 2 2" xfId="32907"/>
    <cellStyle name="Moneda 4 6 2 10 3" xfId="17424"/>
    <cellStyle name="Moneda 4 6 2 10 4" xfId="37427"/>
    <cellStyle name="Moneda 4 6 2 11" xfId="6986"/>
    <cellStyle name="Moneda 4 6 2 11 2" xfId="17992"/>
    <cellStyle name="Moneda 4 6 2 11 3" xfId="37565"/>
    <cellStyle name="Moneda 4 6 2 12" xfId="12564"/>
    <cellStyle name="Moneda 4 6 2 12 2" xfId="29731"/>
    <cellStyle name="Moneda 4 6 2 13" xfId="15581"/>
    <cellStyle name="Moneda 4 6 2 14" xfId="33883"/>
    <cellStyle name="Moneda 4 6 2 15" xfId="23307"/>
    <cellStyle name="Moneda 4 6 2 16" xfId="35584"/>
    <cellStyle name="Moneda 4 6 2 2" xfId="1434"/>
    <cellStyle name="Moneda 4 6 2 2 10" xfId="12565"/>
    <cellStyle name="Moneda 4 6 2 2 10 2" xfId="29732"/>
    <cellStyle name="Moneda 4 6 2 2 11" xfId="15582"/>
    <cellStyle name="Moneda 4 6 2 2 12" xfId="33882"/>
    <cellStyle name="Moneda 4 6 2 2 13" xfId="23308"/>
    <cellStyle name="Moneda 4 6 2 2 14" xfId="35585"/>
    <cellStyle name="Moneda 4 6 2 2 2" xfId="1796"/>
    <cellStyle name="Moneda 4 6 2 2 2 10" xfId="15583"/>
    <cellStyle name="Moneda 4 6 2 2 2 11" xfId="33881"/>
    <cellStyle name="Moneda 4 6 2 2 2 12" xfId="23309"/>
    <cellStyle name="Moneda 4 6 2 2 2 13" xfId="35586"/>
    <cellStyle name="Moneda 4 6 2 2 2 2" xfId="2906"/>
    <cellStyle name="Moneda 4 6 2 2 2 2 2" xfId="3676"/>
    <cellStyle name="Moneda 4 6 2 2 2 2 2 2" xfId="5449"/>
    <cellStyle name="Moneda 4 6 2 2 2 2 2 2 2" xfId="8385"/>
    <cellStyle name="Moneda 4 6 2 2 2 2 2 2 2 2" xfId="21445"/>
    <cellStyle name="Moneda 4 6 2 2 2 2 2 2 2 3" xfId="40035"/>
    <cellStyle name="Moneda 4 6 2 2 2 2 2 2 3" xfId="13963"/>
    <cellStyle name="Moneda 4 6 2 2 2 2 2 2 3 2" xfId="31597"/>
    <cellStyle name="Moneda 4 6 2 2 2 2 2 2 4" xfId="16980"/>
    <cellStyle name="Moneda 4 6 2 2 2 2 2 2 5" xfId="25180"/>
    <cellStyle name="Moneda 4 6 2 2 2 2 2 2 6" xfId="36983"/>
    <cellStyle name="Moneda 4 6 2 2 2 2 2 3" xfId="6990"/>
    <cellStyle name="Moneda 4 6 2 2 2 2 2 3 2" xfId="19864"/>
    <cellStyle name="Moneda 4 6 2 2 2 2 2 3 3" xfId="38875"/>
    <cellStyle name="Moneda 4 6 2 2 2 2 2 4" xfId="12568"/>
    <cellStyle name="Moneda 4 6 2 2 2 2 2 4 2" xfId="29735"/>
    <cellStyle name="Moneda 4 6 2 2 2 2 2 5" xfId="15585"/>
    <cellStyle name="Moneda 4 6 2 2 2 2 2 6" xfId="23311"/>
    <cellStyle name="Moneda 4 6 2 2 2 2 2 7" xfId="35588"/>
    <cellStyle name="Moneda 4 6 2 2 2 2 3" xfId="5448"/>
    <cellStyle name="Moneda 4 6 2 2 2 2 3 2" xfId="8384"/>
    <cellStyle name="Moneda 4 6 2 2 2 2 3 2 2" xfId="21444"/>
    <cellStyle name="Moneda 4 6 2 2 2 2 3 2 3" xfId="40034"/>
    <cellStyle name="Moneda 4 6 2 2 2 2 3 3" xfId="13962"/>
    <cellStyle name="Moneda 4 6 2 2 2 2 3 3 2" xfId="31596"/>
    <cellStyle name="Moneda 4 6 2 2 2 2 3 4" xfId="16979"/>
    <cellStyle name="Moneda 4 6 2 2 2 2 3 5" xfId="25179"/>
    <cellStyle name="Moneda 4 6 2 2 2 2 3 6" xfId="36982"/>
    <cellStyle name="Moneda 4 6 2 2 2 2 4" xfId="6989"/>
    <cellStyle name="Moneda 4 6 2 2 2 2 4 2" xfId="19272"/>
    <cellStyle name="Moneda 4 6 2 2 2 2 4 3" xfId="38537"/>
    <cellStyle name="Moneda 4 6 2 2 2 2 5" xfId="12567"/>
    <cellStyle name="Moneda 4 6 2 2 2 2 5 2" xfId="29734"/>
    <cellStyle name="Moneda 4 6 2 2 2 2 6" xfId="15584"/>
    <cellStyle name="Moneda 4 6 2 2 2 2 7" xfId="23310"/>
    <cellStyle name="Moneda 4 6 2 2 2 2 8" xfId="35587"/>
    <cellStyle name="Moneda 4 6 2 2 2 3" xfId="2907"/>
    <cellStyle name="Moneda 4 6 2 2 2 3 2" xfId="3677"/>
    <cellStyle name="Moneda 4 6 2 2 2 3 2 2" xfId="5451"/>
    <cellStyle name="Moneda 4 6 2 2 2 3 2 2 2" xfId="8387"/>
    <cellStyle name="Moneda 4 6 2 2 2 3 2 2 2 2" xfId="21447"/>
    <cellStyle name="Moneda 4 6 2 2 2 3 2 2 2 3" xfId="40037"/>
    <cellStyle name="Moneda 4 6 2 2 2 3 2 2 3" xfId="13965"/>
    <cellStyle name="Moneda 4 6 2 2 2 3 2 2 3 2" xfId="31599"/>
    <cellStyle name="Moneda 4 6 2 2 2 3 2 2 4" xfId="16982"/>
    <cellStyle name="Moneda 4 6 2 2 2 3 2 2 5" xfId="25182"/>
    <cellStyle name="Moneda 4 6 2 2 2 3 2 2 6" xfId="36985"/>
    <cellStyle name="Moneda 4 6 2 2 2 3 2 3" xfId="6992"/>
    <cellStyle name="Moneda 4 6 2 2 2 3 2 3 2" xfId="19865"/>
    <cellStyle name="Moneda 4 6 2 2 2 3 2 3 3" xfId="38876"/>
    <cellStyle name="Moneda 4 6 2 2 2 3 2 4" xfId="12570"/>
    <cellStyle name="Moneda 4 6 2 2 2 3 2 4 2" xfId="29737"/>
    <cellStyle name="Moneda 4 6 2 2 2 3 2 5" xfId="15587"/>
    <cellStyle name="Moneda 4 6 2 2 2 3 2 6" xfId="23313"/>
    <cellStyle name="Moneda 4 6 2 2 2 3 2 7" xfId="35590"/>
    <cellStyle name="Moneda 4 6 2 2 2 3 3" xfId="5450"/>
    <cellStyle name="Moneda 4 6 2 2 2 3 3 2" xfId="8386"/>
    <cellStyle name="Moneda 4 6 2 2 2 3 3 2 2" xfId="21446"/>
    <cellStyle name="Moneda 4 6 2 2 2 3 3 2 3" xfId="40036"/>
    <cellStyle name="Moneda 4 6 2 2 2 3 3 3" xfId="13964"/>
    <cellStyle name="Moneda 4 6 2 2 2 3 3 3 2" xfId="31598"/>
    <cellStyle name="Moneda 4 6 2 2 2 3 3 4" xfId="16981"/>
    <cellStyle name="Moneda 4 6 2 2 2 3 3 5" xfId="25181"/>
    <cellStyle name="Moneda 4 6 2 2 2 3 3 6" xfId="36984"/>
    <cellStyle name="Moneda 4 6 2 2 2 3 4" xfId="6991"/>
    <cellStyle name="Moneda 4 6 2 2 2 3 4 2" xfId="19273"/>
    <cellStyle name="Moneda 4 6 2 2 2 3 4 3" xfId="38538"/>
    <cellStyle name="Moneda 4 6 2 2 2 3 5" xfId="12569"/>
    <cellStyle name="Moneda 4 6 2 2 2 3 5 2" xfId="29736"/>
    <cellStyle name="Moneda 4 6 2 2 2 3 6" xfId="15586"/>
    <cellStyle name="Moneda 4 6 2 2 2 3 7" xfId="23312"/>
    <cellStyle name="Moneda 4 6 2 2 2 3 8" xfId="35589"/>
    <cellStyle name="Moneda 4 6 2 2 2 4" xfId="2908"/>
    <cellStyle name="Moneda 4 6 2 2 2 4 2" xfId="5452"/>
    <cellStyle name="Moneda 4 6 2 2 2 4 2 2" xfId="8388"/>
    <cellStyle name="Moneda 4 6 2 2 2 4 2 2 2" xfId="21448"/>
    <cellStyle name="Moneda 4 6 2 2 2 4 2 2 3" xfId="40038"/>
    <cellStyle name="Moneda 4 6 2 2 2 4 2 3" xfId="13966"/>
    <cellStyle name="Moneda 4 6 2 2 2 4 2 3 2" xfId="31600"/>
    <cellStyle name="Moneda 4 6 2 2 2 4 2 4" xfId="16983"/>
    <cellStyle name="Moneda 4 6 2 2 2 4 2 5" xfId="25183"/>
    <cellStyle name="Moneda 4 6 2 2 2 4 2 6" xfId="36986"/>
    <cellStyle name="Moneda 4 6 2 2 2 4 3" xfId="6993"/>
    <cellStyle name="Moneda 4 6 2 2 2 4 3 2" xfId="19274"/>
    <cellStyle name="Moneda 4 6 2 2 2 4 3 3" xfId="38539"/>
    <cellStyle name="Moneda 4 6 2 2 2 4 4" xfId="12571"/>
    <cellStyle name="Moneda 4 6 2 2 2 4 4 2" xfId="29738"/>
    <cellStyle name="Moneda 4 6 2 2 2 4 5" xfId="15588"/>
    <cellStyle name="Moneda 4 6 2 2 2 4 6" xfId="23314"/>
    <cellStyle name="Moneda 4 6 2 2 2 4 7" xfId="35591"/>
    <cellStyle name="Moneda 4 6 2 2 2 5" xfId="2905"/>
    <cellStyle name="Moneda 4 6 2 2 2 5 2" xfId="5453"/>
    <cellStyle name="Moneda 4 6 2 2 2 5 2 2" xfId="8389"/>
    <cellStyle name="Moneda 4 6 2 2 2 5 2 2 2" xfId="21449"/>
    <cellStyle name="Moneda 4 6 2 2 2 5 2 2 3" xfId="40039"/>
    <cellStyle name="Moneda 4 6 2 2 2 5 2 3" xfId="13967"/>
    <cellStyle name="Moneda 4 6 2 2 2 5 2 3 2" xfId="31601"/>
    <cellStyle name="Moneda 4 6 2 2 2 5 2 4" xfId="16984"/>
    <cellStyle name="Moneda 4 6 2 2 2 5 2 5" xfId="25184"/>
    <cellStyle name="Moneda 4 6 2 2 2 5 2 6" xfId="36987"/>
    <cellStyle name="Moneda 4 6 2 2 2 5 3" xfId="6994"/>
    <cellStyle name="Moneda 4 6 2 2 2 5 3 2" xfId="19271"/>
    <cellStyle name="Moneda 4 6 2 2 2 5 3 3" xfId="38536"/>
    <cellStyle name="Moneda 4 6 2 2 2 5 4" xfId="12572"/>
    <cellStyle name="Moneda 4 6 2 2 2 5 4 2" xfId="29739"/>
    <cellStyle name="Moneda 4 6 2 2 2 5 5" xfId="15589"/>
    <cellStyle name="Moneda 4 6 2 2 2 5 6" xfId="23315"/>
    <cellStyle name="Moneda 4 6 2 2 2 5 7" xfId="35592"/>
    <cellStyle name="Moneda 4 6 2 2 2 6" xfId="5447"/>
    <cellStyle name="Moneda 4 6 2 2 2 6 2" xfId="8383"/>
    <cellStyle name="Moneda 4 6 2 2 2 6 2 2" xfId="21443"/>
    <cellStyle name="Moneda 4 6 2 2 2 6 2 3" xfId="40033"/>
    <cellStyle name="Moneda 4 6 2 2 2 6 3" xfId="13961"/>
    <cellStyle name="Moneda 4 6 2 2 2 6 3 2" xfId="31595"/>
    <cellStyle name="Moneda 4 6 2 2 2 6 4" xfId="16978"/>
    <cellStyle name="Moneda 4 6 2 2 2 6 5" xfId="25178"/>
    <cellStyle name="Moneda 4 6 2 2 2 6 6" xfId="36981"/>
    <cellStyle name="Moneda 4 6 2 2 2 7" xfId="10086"/>
    <cellStyle name="Moneda 4 6 2 2 2 7 2" xfId="14409"/>
    <cellStyle name="Moneda 4 6 2 2 2 7 2 2" xfId="32909"/>
    <cellStyle name="Moneda 4 6 2 2 2 7 3" xfId="17426"/>
    <cellStyle name="Moneda 4 6 2 2 2 7 4" xfId="37429"/>
    <cellStyle name="Moneda 4 6 2 2 2 8" xfId="6988"/>
    <cellStyle name="Moneda 4 6 2 2 2 8 2" xfId="18276"/>
    <cellStyle name="Moneda 4 6 2 2 2 8 3" xfId="37809"/>
    <cellStyle name="Moneda 4 6 2 2 2 9" xfId="12566"/>
    <cellStyle name="Moneda 4 6 2 2 2 9 2" xfId="29733"/>
    <cellStyle name="Moneda 4 6 2 2 3" xfId="1574"/>
    <cellStyle name="Moneda 4 6 2 2 3 2" xfId="2909"/>
    <cellStyle name="Moneda 4 6 2 2 3 2 2" xfId="5455"/>
    <cellStyle name="Moneda 4 6 2 2 3 2 2 2" xfId="8391"/>
    <cellStyle name="Moneda 4 6 2 2 3 2 2 2 2" xfId="21451"/>
    <cellStyle name="Moneda 4 6 2 2 3 2 2 2 3" xfId="40041"/>
    <cellStyle name="Moneda 4 6 2 2 3 2 2 3" xfId="13969"/>
    <cellStyle name="Moneda 4 6 2 2 3 2 2 3 2" xfId="31603"/>
    <cellStyle name="Moneda 4 6 2 2 3 2 2 4" xfId="16986"/>
    <cellStyle name="Moneda 4 6 2 2 3 2 2 5" xfId="25186"/>
    <cellStyle name="Moneda 4 6 2 2 3 2 2 6" xfId="36989"/>
    <cellStyle name="Moneda 4 6 2 2 3 2 3" xfId="6996"/>
    <cellStyle name="Moneda 4 6 2 2 3 2 3 2" xfId="19275"/>
    <cellStyle name="Moneda 4 6 2 2 3 2 3 3" xfId="38540"/>
    <cellStyle name="Moneda 4 6 2 2 3 2 4" xfId="12574"/>
    <cellStyle name="Moneda 4 6 2 2 3 2 4 2" xfId="29741"/>
    <cellStyle name="Moneda 4 6 2 2 3 2 5" xfId="15591"/>
    <cellStyle name="Moneda 4 6 2 2 3 2 6" xfId="23317"/>
    <cellStyle name="Moneda 4 6 2 2 3 2 7" xfId="35594"/>
    <cellStyle name="Moneda 4 6 2 2 3 3" xfId="5454"/>
    <cellStyle name="Moneda 4 6 2 2 3 3 2" xfId="8390"/>
    <cellStyle name="Moneda 4 6 2 2 3 3 2 2" xfId="21450"/>
    <cellStyle name="Moneda 4 6 2 2 3 3 2 3" xfId="40040"/>
    <cellStyle name="Moneda 4 6 2 2 3 3 3" xfId="13968"/>
    <cellStyle name="Moneda 4 6 2 2 3 3 3 2" xfId="31602"/>
    <cellStyle name="Moneda 4 6 2 2 3 3 4" xfId="16985"/>
    <cellStyle name="Moneda 4 6 2 2 3 3 5" xfId="25185"/>
    <cellStyle name="Moneda 4 6 2 2 3 3 6" xfId="36988"/>
    <cellStyle name="Moneda 4 6 2 2 3 4" xfId="6995"/>
    <cellStyle name="Moneda 4 6 2 2 3 4 2" xfId="18056"/>
    <cellStyle name="Moneda 4 6 2 2 3 4 3" xfId="37590"/>
    <cellStyle name="Moneda 4 6 2 2 3 5" xfId="12573"/>
    <cellStyle name="Moneda 4 6 2 2 3 5 2" xfId="29740"/>
    <cellStyle name="Moneda 4 6 2 2 3 6" xfId="15590"/>
    <cellStyle name="Moneda 4 6 2 2 3 7" xfId="23316"/>
    <cellStyle name="Moneda 4 6 2 2 3 8" xfId="35593"/>
    <cellStyle name="Moneda 4 6 2 2 4" xfId="1825"/>
    <cellStyle name="Moneda 4 6 2 2 4 2" xfId="2910"/>
    <cellStyle name="Moneda 4 6 2 2 4 2 2" xfId="5457"/>
    <cellStyle name="Moneda 4 6 2 2 4 2 2 2" xfId="8393"/>
    <cellStyle name="Moneda 4 6 2 2 4 2 2 2 2" xfId="21453"/>
    <cellStyle name="Moneda 4 6 2 2 4 2 2 2 3" xfId="40043"/>
    <cellStyle name="Moneda 4 6 2 2 4 2 2 3" xfId="13971"/>
    <cellStyle name="Moneda 4 6 2 2 4 2 2 3 2" xfId="31605"/>
    <cellStyle name="Moneda 4 6 2 2 4 2 2 4" xfId="16988"/>
    <cellStyle name="Moneda 4 6 2 2 4 2 2 5" xfId="25188"/>
    <cellStyle name="Moneda 4 6 2 2 4 2 2 6" xfId="36991"/>
    <cellStyle name="Moneda 4 6 2 2 4 2 3" xfId="6998"/>
    <cellStyle name="Moneda 4 6 2 2 4 2 3 2" xfId="19276"/>
    <cellStyle name="Moneda 4 6 2 2 4 2 3 3" xfId="38541"/>
    <cellStyle name="Moneda 4 6 2 2 4 2 4" xfId="12576"/>
    <cellStyle name="Moneda 4 6 2 2 4 2 4 2" xfId="29743"/>
    <cellStyle name="Moneda 4 6 2 2 4 2 5" xfId="15593"/>
    <cellStyle name="Moneda 4 6 2 2 4 2 6" xfId="23319"/>
    <cellStyle name="Moneda 4 6 2 2 4 2 7" xfId="35596"/>
    <cellStyle name="Moneda 4 6 2 2 4 3" xfId="5456"/>
    <cellStyle name="Moneda 4 6 2 2 4 3 2" xfId="8392"/>
    <cellStyle name="Moneda 4 6 2 2 4 3 2 2" xfId="21452"/>
    <cellStyle name="Moneda 4 6 2 2 4 3 2 3" xfId="40042"/>
    <cellStyle name="Moneda 4 6 2 2 4 3 3" xfId="13970"/>
    <cellStyle name="Moneda 4 6 2 2 4 3 3 2" xfId="31604"/>
    <cellStyle name="Moneda 4 6 2 2 4 3 4" xfId="16987"/>
    <cellStyle name="Moneda 4 6 2 2 4 3 5" xfId="25187"/>
    <cellStyle name="Moneda 4 6 2 2 4 3 6" xfId="36990"/>
    <cellStyle name="Moneda 4 6 2 2 4 4" xfId="6997"/>
    <cellStyle name="Moneda 4 6 2 2 4 4 2" xfId="18304"/>
    <cellStyle name="Moneda 4 6 2 2 4 4 3" xfId="37834"/>
    <cellStyle name="Moneda 4 6 2 2 4 5" xfId="12575"/>
    <cellStyle name="Moneda 4 6 2 2 4 5 2" xfId="29742"/>
    <cellStyle name="Moneda 4 6 2 2 4 6" xfId="15592"/>
    <cellStyle name="Moneda 4 6 2 2 4 7" xfId="23318"/>
    <cellStyle name="Moneda 4 6 2 2 4 8" xfId="35595"/>
    <cellStyle name="Moneda 4 6 2 2 5" xfId="2158"/>
    <cellStyle name="Moneda 4 6 2 2 5 2" xfId="2911"/>
    <cellStyle name="Moneda 4 6 2 2 5 2 2" xfId="5459"/>
    <cellStyle name="Moneda 4 6 2 2 5 2 2 2" xfId="8395"/>
    <cellStyle name="Moneda 4 6 2 2 5 2 2 2 2" xfId="21455"/>
    <cellStyle name="Moneda 4 6 2 2 5 2 2 2 3" xfId="40045"/>
    <cellStyle name="Moneda 4 6 2 2 5 2 2 3" xfId="13973"/>
    <cellStyle name="Moneda 4 6 2 2 5 2 2 3 2" xfId="31607"/>
    <cellStyle name="Moneda 4 6 2 2 5 2 2 4" xfId="16990"/>
    <cellStyle name="Moneda 4 6 2 2 5 2 2 5" xfId="25190"/>
    <cellStyle name="Moneda 4 6 2 2 5 2 2 6" xfId="36993"/>
    <cellStyle name="Moneda 4 6 2 2 5 2 3" xfId="7000"/>
    <cellStyle name="Moneda 4 6 2 2 5 2 3 2" xfId="19277"/>
    <cellStyle name="Moneda 4 6 2 2 5 2 3 3" xfId="38542"/>
    <cellStyle name="Moneda 4 6 2 2 5 2 4" xfId="12578"/>
    <cellStyle name="Moneda 4 6 2 2 5 2 4 2" xfId="29745"/>
    <cellStyle name="Moneda 4 6 2 2 5 2 5" xfId="15595"/>
    <cellStyle name="Moneda 4 6 2 2 5 2 6" xfId="23321"/>
    <cellStyle name="Moneda 4 6 2 2 5 2 7" xfId="35598"/>
    <cellStyle name="Moneda 4 6 2 2 5 3" xfId="5458"/>
    <cellStyle name="Moneda 4 6 2 2 5 3 2" xfId="8394"/>
    <cellStyle name="Moneda 4 6 2 2 5 3 2 2" xfId="21454"/>
    <cellStyle name="Moneda 4 6 2 2 5 3 2 3" xfId="40044"/>
    <cellStyle name="Moneda 4 6 2 2 5 3 3" xfId="13972"/>
    <cellStyle name="Moneda 4 6 2 2 5 3 3 2" xfId="31606"/>
    <cellStyle name="Moneda 4 6 2 2 5 3 4" xfId="16989"/>
    <cellStyle name="Moneda 4 6 2 2 5 3 5" xfId="25189"/>
    <cellStyle name="Moneda 4 6 2 2 5 3 6" xfId="36992"/>
    <cellStyle name="Moneda 4 6 2 2 5 4" xfId="6999"/>
    <cellStyle name="Moneda 4 6 2 2 5 4 2" xfId="18600"/>
    <cellStyle name="Moneda 4 6 2 2 5 4 3" xfId="37999"/>
    <cellStyle name="Moneda 4 6 2 2 5 5" xfId="12577"/>
    <cellStyle name="Moneda 4 6 2 2 5 5 2" xfId="29744"/>
    <cellStyle name="Moneda 4 6 2 2 5 6" xfId="15594"/>
    <cellStyle name="Moneda 4 6 2 2 5 7" xfId="23320"/>
    <cellStyle name="Moneda 4 6 2 2 5 8" xfId="35597"/>
    <cellStyle name="Moneda 4 6 2 2 6" xfId="2904"/>
    <cellStyle name="Moneda 4 6 2 2 6 2" xfId="5460"/>
    <cellStyle name="Moneda 4 6 2 2 6 2 2" xfId="8396"/>
    <cellStyle name="Moneda 4 6 2 2 6 2 2 2" xfId="21456"/>
    <cellStyle name="Moneda 4 6 2 2 6 2 2 3" xfId="40046"/>
    <cellStyle name="Moneda 4 6 2 2 6 2 3" xfId="13974"/>
    <cellStyle name="Moneda 4 6 2 2 6 2 3 2" xfId="31608"/>
    <cellStyle name="Moneda 4 6 2 2 6 2 4" xfId="16991"/>
    <cellStyle name="Moneda 4 6 2 2 6 2 5" xfId="25191"/>
    <cellStyle name="Moneda 4 6 2 2 6 2 6" xfId="36994"/>
    <cellStyle name="Moneda 4 6 2 2 6 3" xfId="7001"/>
    <cellStyle name="Moneda 4 6 2 2 6 3 2" xfId="19270"/>
    <cellStyle name="Moneda 4 6 2 2 6 3 3" xfId="38535"/>
    <cellStyle name="Moneda 4 6 2 2 6 4" xfId="12579"/>
    <cellStyle name="Moneda 4 6 2 2 6 4 2" xfId="29746"/>
    <cellStyle name="Moneda 4 6 2 2 6 5" xfId="15596"/>
    <cellStyle name="Moneda 4 6 2 2 6 6" xfId="23322"/>
    <cellStyle name="Moneda 4 6 2 2 6 7" xfId="35599"/>
    <cellStyle name="Moneda 4 6 2 2 7" xfId="5446"/>
    <cellStyle name="Moneda 4 6 2 2 7 2" xfId="8382"/>
    <cellStyle name="Moneda 4 6 2 2 7 2 2" xfId="21442"/>
    <cellStyle name="Moneda 4 6 2 2 7 2 3" xfId="40032"/>
    <cellStyle name="Moneda 4 6 2 2 7 3" xfId="13960"/>
    <cellStyle name="Moneda 4 6 2 2 7 3 2" xfId="31594"/>
    <cellStyle name="Moneda 4 6 2 2 7 4" xfId="16977"/>
    <cellStyle name="Moneda 4 6 2 2 7 5" xfId="25177"/>
    <cellStyle name="Moneda 4 6 2 2 7 6" xfId="36980"/>
    <cellStyle name="Moneda 4 6 2 2 8" xfId="10085"/>
    <cellStyle name="Moneda 4 6 2 2 8 2" xfId="14408"/>
    <cellStyle name="Moneda 4 6 2 2 8 2 2" xfId="32908"/>
    <cellStyle name="Moneda 4 6 2 2 8 3" xfId="17425"/>
    <cellStyle name="Moneda 4 6 2 2 8 4" xfId="37428"/>
    <cellStyle name="Moneda 4 6 2 2 9" xfId="6987"/>
    <cellStyle name="Moneda 4 6 2 2 9 2" xfId="17968"/>
    <cellStyle name="Moneda 4 6 2 2 9 3" xfId="37543"/>
    <cellStyle name="Moneda 4 6 2 3" xfId="1435"/>
    <cellStyle name="Moneda 4 6 2 3 10" xfId="12580"/>
    <cellStyle name="Moneda 4 6 2 3 10 2" xfId="29747"/>
    <cellStyle name="Moneda 4 6 2 3 11" xfId="15597"/>
    <cellStyle name="Moneda 4 6 2 3 12" xfId="34423"/>
    <cellStyle name="Moneda 4 6 2 3 13" xfId="23323"/>
    <cellStyle name="Moneda 4 6 2 3 14" xfId="35600"/>
    <cellStyle name="Moneda 4 6 2 3 2" xfId="1797"/>
    <cellStyle name="Moneda 4 6 2 3 2 10" xfId="15598"/>
    <cellStyle name="Moneda 4 6 2 3 2 11" xfId="33880"/>
    <cellStyle name="Moneda 4 6 2 3 2 12" xfId="23324"/>
    <cellStyle name="Moneda 4 6 2 3 2 13" xfId="35601"/>
    <cellStyle name="Moneda 4 6 2 3 2 2" xfId="2914"/>
    <cellStyle name="Moneda 4 6 2 3 2 2 2" xfId="3679"/>
    <cellStyle name="Moneda 4 6 2 3 2 2 2 2" xfId="5464"/>
    <cellStyle name="Moneda 4 6 2 3 2 2 2 2 2" xfId="8400"/>
    <cellStyle name="Moneda 4 6 2 3 2 2 2 2 2 2" xfId="21460"/>
    <cellStyle name="Moneda 4 6 2 3 2 2 2 2 2 3" xfId="40050"/>
    <cellStyle name="Moneda 4 6 2 3 2 2 2 2 3" xfId="13978"/>
    <cellStyle name="Moneda 4 6 2 3 2 2 2 2 3 2" xfId="31612"/>
    <cellStyle name="Moneda 4 6 2 3 2 2 2 2 4" xfId="16995"/>
    <cellStyle name="Moneda 4 6 2 3 2 2 2 2 5" xfId="25195"/>
    <cellStyle name="Moneda 4 6 2 3 2 2 2 2 6" xfId="36998"/>
    <cellStyle name="Moneda 4 6 2 3 2 2 2 3" xfId="7005"/>
    <cellStyle name="Moneda 4 6 2 3 2 2 2 3 2" xfId="19866"/>
    <cellStyle name="Moneda 4 6 2 3 2 2 2 3 3" xfId="38877"/>
    <cellStyle name="Moneda 4 6 2 3 2 2 2 4" xfId="12583"/>
    <cellStyle name="Moneda 4 6 2 3 2 2 2 4 2" xfId="29750"/>
    <cellStyle name="Moneda 4 6 2 3 2 2 2 5" xfId="15600"/>
    <cellStyle name="Moneda 4 6 2 3 2 2 2 6" xfId="23326"/>
    <cellStyle name="Moneda 4 6 2 3 2 2 2 7" xfId="35603"/>
    <cellStyle name="Moneda 4 6 2 3 2 2 3" xfId="5463"/>
    <cellStyle name="Moneda 4 6 2 3 2 2 3 2" xfId="8399"/>
    <cellStyle name="Moneda 4 6 2 3 2 2 3 2 2" xfId="21459"/>
    <cellStyle name="Moneda 4 6 2 3 2 2 3 2 3" xfId="40049"/>
    <cellStyle name="Moneda 4 6 2 3 2 2 3 3" xfId="13977"/>
    <cellStyle name="Moneda 4 6 2 3 2 2 3 3 2" xfId="31611"/>
    <cellStyle name="Moneda 4 6 2 3 2 2 3 4" xfId="16994"/>
    <cellStyle name="Moneda 4 6 2 3 2 2 3 5" xfId="25194"/>
    <cellStyle name="Moneda 4 6 2 3 2 2 3 6" xfId="36997"/>
    <cellStyle name="Moneda 4 6 2 3 2 2 4" xfId="7004"/>
    <cellStyle name="Moneda 4 6 2 3 2 2 4 2" xfId="19280"/>
    <cellStyle name="Moneda 4 6 2 3 2 2 4 3" xfId="38545"/>
    <cellStyle name="Moneda 4 6 2 3 2 2 5" xfId="12582"/>
    <cellStyle name="Moneda 4 6 2 3 2 2 5 2" xfId="29749"/>
    <cellStyle name="Moneda 4 6 2 3 2 2 6" xfId="15599"/>
    <cellStyle name="Moneda 4 6 2 3 2 2 7" xfId="23325"/>
    <cellStyle name="Moneda 4 6 2 3 2 2 8" xfId="35602"/>
    <cellStyle name="Moneda 4 6 2 3 2 3" xfId="2915"/>
    <cellStyle name="Moneda 4 6 2 3 2 3 2" xfId="3680"/>
    <cellStyle name="Moneda 4 6 2 3 2 3 2 2" xfId="5466"/>
    <cellStyle name="Moneda 4 6 2 3 2 3 2 2 2" xfId="8402"/>
    <cellStyle name="Moneda 4 6 2 3 2 3 2 2 2 2" xfId="21462"/>
    <cellStyle name="Moneda 4 6 2 3 2 3 2 2 2 3" xfId="40052"/>
    <cellStyle name="Moneda 4 6 2 3 2 3 2 2 3" xfId="13980"/>
    <cellStyle name="Moneda 4 6 2 3 2 3 2 2 3 2" xfId="31614"/>
    <cellStyle name="Moneda 4 6 2 3 2 3 2 2 4" xfId="16997"/>
    <cellStyle name="Moneda 4 6 2 3 2 3 2 2 5" xfId="25197"/>
    <cellStyle name="Moneda 4 6 2 3 2 3 2 2 6" xfId="37000"/>
    <cellStyle name="Moneda 4 6 2 3 2 3 2 3" xfId="7007"/>
    <cellStyle name="Moneda 4 6 2 3 2 3 2 3 2" xfId="19867"/>
    <cellStyle name="Moneda 4 6 2 3 2 3 2 3 3" xfId="38878"/>
    <cellStyle name="Moneda 4 6 2 3 2 3 2 4" xfId="12585"/>
    <cellStyle name="Moneda 4 6 2 3 2 3 2 4 2" xfId="29752"/>
    <cellStyle name="Moneda 4 6 2 3 2 3 2 5" xfId="15602"/>
    <cellStyle name="Moneda 4 6 2 3 2 3 2 6" xfId="23328"/>
    <cellStyle name="Moneda 4 6 2 3 2 3 2 7" xfId="35605"/>
    <cellStyle name="Moneda 4 6 2 3 2 3 3" xfId="5465"/>
    <cellStyle name="Moneda 4 6 2 3 2 3 3 2" xfId="8401"/>
    <cellStyle name="Moneda 4 6 2 3 2 3 3 2 2" xfId="21461"/>
    <cellStyle name="Moneda 4 6 2 3 2 3 3 2 3" xfId="40051"/>
    <cellStyle name="Moneda 4 6 2 3 2 3 3 3" xfId="13979"/>
    <cellStyle name="Moneda 4 6 2 3 2 3 3 3 2" xfId="31613"/>
    <cellStyle name="Moneda 4 6 2 3 2 3 3 4" xfId="16996"/>
    <cellStyle name="Moneda 4 6 2 3 2 3 3 5" xfId="25196"/>
    <cellStyle name="Moneda 4 6 2 3 2 3 3 6" xfId="36999"/>
    <cellStyle name="Moneda 4 6 2 3 2 3 4" xfId="7006"/>
    <cellStyle name="Moneda 4 6 2 3 2 3 4 2" xfId="19281"/>
    <cellStyle name="Moneda 4 6 2 3 2 3 4 3" xfId="38546"/>
    <cellStyle name="Moneda 4 6 2 3 2 3 5" xfId="12584"/>
    <cellStyle name="Moneda 4 6 2 3 2 3 5 2" xfId="29751"/>
    <cellStyle name="Moneda 4 6 2 3 2 3 6" xfId="15601"/>
    <cellStyle name="Moneda 4 6 2 3 2 3 7" xfId="23327"/>
    <cellStyle name="Moneda 4 6 2 3 2 3 8" xfId="35604"/>
    <cellStyle name="Moneda 4 6 2 3 2 4" xfId="2916"/>
    <cellStyle name="Moneda 4 6 2 3 2 4 2" xfId="5467"/>
    <cellStyle name="Moneda 4 6 2 3 2 4 2 2" xfId="8403"/>
    <cellStyle name="Moneda 4 6 2 3 2 4 2 2 2" xfId="21463"/>
    <cellStyle name="Moneda 4 6 2 3 2 4 2 2 3" xfId="40053"/>
    <cellStyle name="Moneda 4 6 2 3 2 4 2 3" xfId="13981"/>
    <cellStyle name="Moneda 4 6 2 3 2 4 2 3 2" xfId="31615"/>
    <cellStyle name="Moneda 4 6 2 3 2 4 2 4" xfId="16998"/>
    <cellStyle name="Moneda 4 6 2 3 2 4 2 5" xfId="25198"/>
    <cellStyle name="Moneda 4 6 2 3 2 4 2 6" xfId="37001"/>
    <cellStyle name="Moneda 4 6 2 3 2 4 3" xfId="7008"/>
    <cellStyle name="Moneda 4 6 2 3 2 4 3 2" xfId="19282"/>
    <cellStyle name="Moneda 4 6 2 3 2 4 3 3" xfId="38547"/>
    <cellStyle name="Moneda 4 6 2 3 2 4 4" xfId="12586"/>
    <cellStyle name="Moneda 4 6 2 3 2 4 4 2" xfId="29753"/>
    <cellStyle name="Moneda 4 6 2 3 2 4 5" xfId="15603"/>
    <cellStyle name="Moneda 4 6 2 3 2 4 6" xfId="23329"/>
    <cellStyle name="Moneda 4 6 2 3 2 4 7" xfId="35606"/>
    <cellStyle name="Moneda 4 6 2 3 2 5" xfId="2913"/>
    <cellStyle name="Moneda 4 6 2 3 2 5 2" xfId="5468"/>
    <cellStyle name="Moneda 4 6 2 3 2 5 2 2" xfId="8404"/>
    <cellStyle name="Moneda 4 6 2 3 2 5 2 2 2" xfId="21464"/>
    <cellStyle name="Moneda 4 6 2 3 2 5 2 2 3" xfId="40054"/>
    <cellStyle name="Moneda 4 6 2 3 2 5 2 3" xfId="13982"/>
    <cellStyle name="Moneda 4 6 2 3 2 5 2 3 2" xfId="31616"/>
    <cellStyle name="Moneda 4 6 2 3 2 5 2 4" xfId="16999"/>
    <cellStyle name="Moneda 4 6 2 3 2 5 2 5" xfId="25199"/>
    <cellStyle name="Moneda 4 6 2 3 2 5 2 6" xfId="37002"/>
    <cellStyle name="Moneda 4 6 2 3 2 5 3" xfId="7009"/>
    <cellStyle name="Moneda 4 6 2 3 2 5 3 2" xfId="19279"/>
    <cellStyle name="Moneda 4 6 2 3 2 5 3 3" xfId="38544"/>
    <cellStyle name="Moneda 4 6 2 3 2 5 4" xfId="12587"/>
    <cellStyle name="Moneda 4 6 2 3 2 5 4 2" xfId="29754"/>
    <cellStyle name="Moneda 4 6 2 3 2 5 5" xfId="15604"/>
    <cellStyle name="Moneda 4 6 2 3 2 5 6" xfId="23330"/>
    <cellStyle name="Moneda 4 6 2 3 2 5 7" xfId="35607"/>
    <cellStyle name="Moneda 4 6 2 3 2 6" xfId="5462"/>
    <cellStyle name="Moneda 4 6 2 3 2 6 2" xfId="8398"/>
    <cellStyle name="Moneda 4 6 2 3 2 6 2 2" xfId="21458"/>
    <cellStyle name="Moneda 4 6 2 3 2 6 2 3" xfId="40048"/>
    <cellStyle name="Moneda 4 6 2 3 2 6 3" xfId="13976"/>
    <cellStyle name="Moneda 4 6 2 3 2 6 3 2" xfId="31610"/>
    <cellStyle name="Moneda 4 6 2 3 2 6 4" xfId="16993"/>
    <cellStyle name="Moneda 4 6 2 3 2 6 5" xfId="25193"/>
    <cellStyle name="Moneda 4 6 2 3 2 6 6" xfId="36996"/>
    <cellStyle name="Moneda 4 6 2 3 2 7" xfId="10088"/>
    <cellStyle name="Moneda 4 6 2 3 2 7 2" xfId="14411"/>
    <cellStyle name="Moneda 4 6 2 3 2 7 2 2" xfId="32911"/>
    <cellStyle name="Moneda 4 6 2 3 2 7 3" xfId="17428"/>
    <cellStyle name="Moneda 4 6 2 3 2 7 4" xfId="37431"/>
    <cellStyle name="Moneda 4 6 2 3 2 8" xfId="7003"/>
    <cellStyle name="Moneda 4 6 2 3 2 8 2" xfId="18277"/>
    <cellStyle name="Moneda 4 6 2 3 2 8 3" xfId="37810"/>
    <cellStyle name="Moneda 4 6 2 3 2 9" xfId="12581"/>
    <cellStyle name="Moneda 4 6 2 3 2 9 2" xfId="29748"/>
    <cellStyle name="Moneda 4 6 2 3 3" xfId="1573"/>
    <cellStyle name="Moneda 4 6 2 3 3 2" xfId="2917"/>
    <cellStyle name="Moneda 4 6 2 3 3 2 2" xfId="5470"/>
    <cellStyle name="Moneda 4 6 2 3 3 2 2 2" xfId="8406"/>
    <cellStyle name="Moneda 4 6 2 3 3 2 2 2 2" xfId="21466"/>
    <cellStyle name="Moneda 4 6 2 3 3 2 2 2 3" xfId="40056"/>
    <cellStyle name="Moneda 4 6 2 3 3 2 2 3" xfId="13984"/>
    <cellStyle name="Moneda 4 6 2 3 3 2 2 3 2" xfId="31618"/>
    <cellStyle name="Moneda 4 6 2 3 3 2 2 4" xfId="17001"/>
    <cellStyle name="Moneda 4 6 2 3 3 2 2 5" xfId="25201"/>
    <cellStyle name="Moneda 4 6 2 3 3 2 2 6" xfId="37004"/>
    <cellStyle name="Moneda 4 6 2 3 3 2 3" xfId="7011"/>
    <cellStyle name="Moneda 4 6 2 3 3 2 3 2" xfId="19283"/>
    <cellStyle name="Moneda 4 6 2 3 3 2 3 3" xfId="38548"/>
    <cellStyle name="Moneda 4 6 2 3 3 2 4" xfId="12589"/>
    <cellStyle name="Moneda 4 6 2 3 3 2 4 2" xfId="29756"/>
    <cellStyle name="Moneda 4 6 2 3 3 2 5" xfId="15606"/>
    <cellStyle name="Moneda 4 6 2 3 3 2 6" xfId="23332"/>
    <cellStyle name="Moneda 4 6 2 3 3 2 7" xfId="35609"/>
    <cellStyle name="Moneda 4 6 2 3 3 3" xfId="5469"/>
    <cellStyle name="Moneda 4 6 2 3 3 3 2" xfId="8405"/>
    <cellStyle name="Moneda 4 6 2 3 3 3 2 2" xfId="21465"/>
    <cellStyle name="Moneda 4 6 2 3 3 3 2 3" xfId="40055"/>
    <cellStyle name="Moneda 4 6 2 3 3 3 3" xfId="13983"/>
    <cellStyle name="Moneda 4 6 2 3 3 3 3 2" xfId="31617"/>
    <cellStyle name="Moneda 4 6 2 3 3 3 4" xfId="17000"/>
    <cellStyle name="Moneda 4 6 2 3 3 3 5" xfId="25200"/>
    <cellStyle name="Moneda 4 6 2 3 3 3 6" xfId="37003"/>
    <cellStyle name="Moneda 4 6 2 3 3 4" xfId="7010"/>
    <cellStyle name="Moneda 4 6 2 3 3 4 2" xfId="18055"/>
    <cellStyle name="Moneda 4 6 2 3 3 4 3" xfId="37589"/>
    <cellStyle name="Moneda 4 6 2 3 3 5" xfId="12588"/>
    <cellStyle name="Moneda 4 6 2 3 3 5 2" xfId="29755"/>
    <cellStyle name="Moneda 4 6 2 3 3 6" xfId="15605"/>
    <cellStyle name="Moneda 4 6 2 3 3 7" xfId="23331"/>
    <cellStyle name="Moneda 4 6 2 3 3 8" xfId="35608"/>
    <cellStyle name="Moneda 4 6 2 3 4" xfId="1824"/>
    <cellStyle name="Moneda 4 6 2 3 4 2" xfId="2918"/>
    <cellStyle name="Moneda 4 6 2 3 4 2 2" xfId="5472"/>
    <cellStyle name="Moneda 4 6 2 3 4 2 2 2" xfId="8408"/>
    <cellStyle name="Moneda 4 6 2 3 4 2 2 2 2" xfId="21468"/>
    <cellStyle name="Moneda 4 6 2 3 4 2 2 2 3" xfId="40058"/>
    <cellStyle name="Moneda 4 6 2 3 4 2 2 3" xfId="13986"/>
    <cellStyle name="Moneda 4 6 2 3 4 2 2 3 2" xfId="31620"/>
    <cellStyle name="Moneda 4 6 2 3 4 2 2 4" xfId="17003"/>
    <cellStyle name="Moneda 4 6 2 3 4 2 2 5" xfId="25203"/>
    <cellStyle name="Moneda 4 6 2 3 4 2 2 6" xfId="37006"/>
    <cellStyle name="Moneda 4 6 2 3 4 2 3" xfId="7013"/>
    <cellStyle name="Moneda 4 6 2 3 4 2 3 2" xfId="19284"/>
    <cellStyle name="Moneda 4 6 2 3 4 2 3 3" xfId="38549"/>
    <cellStyle name="Moneda 4 6 2 3 4 2 4" xfId="12591"/>
    <cellStyle name="Moneda 4 6 2 3 4 2 4 2" xfId="29758"/>
    <cellStyle name="Moneda 4 6 2 3 4 2 5" xfId="15608"/>
    <cellStyle name="Moneda 4 6 2 3 4 2 6" xfId="23334"/>
    <cellStyle name="Moneda 4 6 2 3 4 2 7" xfId="35611"/>
    <cellStyle name="Moneda 4 6 2 3 4 3" xfId="5471"/>
    <cellStyle name="Moneda 4 6 2 3 4 3 2" xfId="8407"/>
    <cellStyle name="Moneda 4 6 2 3 4 3 2 2" xfId="21467"/>
    <cellStyle name="Moneda 4 6 2 3 4 3 2 3" xfId="40057"/>
    <cellStyle name="Moneda 4 6 2 3 4 3 3" xfId="13985"/>
    <cellStyle name="Moneda 4 6 2 3 4 3 3 2" xfId="31619"/>
    <cellStyle name="Moneda 4 6 2 3 4 3 4" xfId="17002"/>
    <cellStyle name="Moneda 4 6 2 3 4 3 5" xfId="25202"/>
    <cellStyle name="Moneda 4 6 2 3 4 3 6" xfId="37005"/>
    <cellStyle name="Moneda 4 6 2 3 4 4" xfId="7012"/>
    <cellStyle name="Moneda 4 6 2 3 4 4 2" xfId="18303"/>
    <cellStyle name="Moneda 4 6 2 3 4 4 3" xfId="37833"/>
    <cellStyle name="Moneda 4 6 2 3 4 5" xfId="12590"/>
    <cellStyle name="Moneda 4 6 2 3 4 5 2" xfId="29757"/>
    <cellStyle name="Moneda 4 6 2 3 4 6" xfId="15607"/>
    <cellStyle name="Moneda 4 6 2 3 4 7" xfId="23333"/>
    <cellStyle name="Moneda 4 6 2 3 4 8" xfId="35610"/>
    <cellStyle name="Moneda 4 6 2 3 5" xfId="2159"/>
    <cellStyle name="Moneda 4 6 2 3 5 2" xfId="2919"/>
    <cellStyle name="Moneda 4 6 2 3 5 2 2" xfId="5474"/>
    <cellStyle name="Moneda 4 6 2 3 5 2 2 2" xfId="8410"/>
    <cellStyle name="Moneda 4 6 2 3 5 2 2 2 2" xfId="21470"/>
    <cellStyle name="Moneda 4 6 2 3 5 2 2 2 3" xfId="40060"/>
    <cellStyle name="Moneda 4 6 2 3 5 2 2 3" xfId="13988"/>
    <cellStyle name="Moneda 4 6 2 3 5 2 2 3 2" xfId="31622"/>
    <cellStyle name="Moneda 4 6 2 3 5 2 2 4" xfId="17005"/>
    <cellStyle name="Moneda 4 6 2 3 5 2 2 5" xfId="25205"/>
    <cellStyle name="Moneda 4 6 2 3 5 2 2 6" xfId="37008"/>
    <cellStyle name="Moneda 4 6 2 3 5 2 3" xfId="7015"/>
    <cellStyle name="Moneda 4 6 2 3 5 2 3 2" xfId="19285"/>
    <cellStyle name="Moneda 4 6 2 3 5 2 3 3" xfId="38550"/>
    <cellStyle name="Moneda 4 6 2 3 5 2 4" xfId="12593"/>
    <cellStyle name="Moneda 4 6 2 3 5 2 4 2" xfId="29760"/>
    <cellStyle name="Moneda 4 6 2 3 5 2 5" xfId="15610"/>
    <cellStyle name="Moneda 4 6 2 3 5 2 6" xfId="23336"/>
    <cellStyle name="Moneda 4 6 2 3 5 2 7" xfId="35613"/>
    <cellStyle name="Moneda 4 6 2 3 5 3" xfId="5473"/>
    <cellStyle name="Moneda 4 6 2 3 5 3 2" xfId="8409"/>
    <cellStyle name="Moneda 4 6 2 3 5 3 2 2" xfId="21469"/>
    <cellStyle name="Moneda 4 6 2 3 5 3 2 3" xfId="40059"/>
    <cellStyle name="Moneda 4 6 2 3 5 3 3" xfId="13987"/>
    <cellStyle name="Moneda 4 6 2 3 5 3 3 2" xfId="31621"/>
    <cellStyle name="Moneda 4 6 2 3 5 3 4" xfId="17004"/>
    <cellStyle name="Moneda 4 6 2 3 5 3 5" xfId="25204"/>
    <cellStyle name="Moneda 4 6 2 3 5 3 6" xfId="37007"/>
    <cellStyle name="Moneda 4 6 2 3 5 4" xfId="7014"/>
    <cellStyle name="Moneda 4 6 2 3 5 4 2" xfId="18601"/>
    <cellStyle name="Moneda 4 6 2 3 5 4 3" xfId="38000"/>
    <cellStyle name="Moneda 4 6 2 3 5 5" xfId="12592"/>
    <cellStyle name="Moneda 4 6 2 3 5 5 2" xfId="29759"/>
    <cellStyle name="Moneda 4 6 2 3 5 6" xfId="15609"/>
    <cellStyle name="Moneda 4 6 2 3 5 7" xfId="23335"/>
    <cellStyle name="Moneda 4 6 2 3 5 8" xfId="35612"/>
    <cellStyle name="Moneda 4 6 2 3 6" xfId="2912"/>
    <cellStyle name="Moneda 4 6 2 3 6 2" xfId="5475"/>
    <cellStyle name="Moneda 4 6 2 3 6 2 2" xfId="8411"/>
    <cellStyle name="Moneda 4 6 2 3 6 2 2 2" xfId="21471"/>
    <cellStyle name="Moneda 4 6 2 3 6 2 2 3" xfId="40061"/>
    <cellStyle name="Moneda 4 6 2 3 6 2 3" xfId="13989"/>
    <cellStyle name="Moneda 4 6 2 3 6 2 3 2" xfId="31623"/>
    <cellStyle name="Moneda 4 6 2 3 6 2 4" xfId="17006"/>
    <cellStyle name="Moneda 4 6 2 3 6 2 5" xfId="25206"/>
    <cellStyle name="Moneda 4 6 2 3 6 2 6" xfId="37009"/>
    <cellStyle name="Moneda 4 6 2 3 6 3" xfId="7016"/>
    <cellStyle name="Moneda 4 6 2 3 6 3 2" xfId="19278"/>
    <cellStyle name="Moneda 4 6 2 3 6 3 3" xfId="38543"/>
    <cellStyle name="Moneda 4 6 2 3 6 4" xfId="12594"/>
    <cellStyle name="Moneda 4 6 2 3 6 4 2" xfId="29761"/>
    <cellStyle name="Moneda 4 6 2 3 6 5" xfId="15611"/>
    <cellStyle name="Moneda 4 6 2 3 6 6" xfId="23337"/>
    <cellStyle name="Moneda 4 6 2 3 6 7" xfId="35614"/>
    <cellStyle name="Moneda 4 6 2 3 7" xfId="5461"/>
    <cellStyle name="Moneda 4 6 2 3 7 2" xfId="8397"/>
    <cellStyle name="Moneda 4 6 2 3 7 2 2" xfId="21457"/>
    <cellStyle name="Moneda 4 6 2 3 7 2 3" xfId="40047"/>
    <cellStyle name="Moneda 4 6 2 3 7 3" xfId="13975"/>
    <cellStyle name="Moneda 4 6 2 3 7 3 2" xfId="31609"/>
    <cellStyle name="Moneda 4 6 2 3 7 4" xfId="16992"/>
    <cellStyle name="Moneda 4 6 2 3 7 5" xfId="25192"/>
    <cellStyle name="Moneda 4 6 2 3 7 6" xfId="36995"/>
    <cellStyle name="Moneda 4 6 2 3 8" xfId="10087"/>
    <cellStyle name="Moneda 4 6 2 3 8 2" xfId="14410"/>
    <cellStyle name="Moneda 4 6 2 3 8 2 2" xfId="32910"/>
    <cellStyle name="Moneda 4 6 2 3 8 3" xfId="17427"/>
    <cellStyle name="Moneda 4 6 2 3 8 4" xfId="37430"/>
    <cellStyle name="Moneda 4 6 2 3 9" xfId="7002"/>
    <cellStyle name="Moneda 4 6 2 3 9 2" xfId="17969"/>
    <cellStyle name="Moneda 4 6 2 3 9 3" xfId="37544"/>
    <cellStyle name="Moneda 4 6 2 4" xfId="1795"/>
    <cellStyle name="Moneda 4 6 2 4 10" xfId="15612"/>
    <cellStyle name="Moneda 4 6 2 4 11" xfId="33879"/>
    <cellStyle name="Moneda 4 6 2 4 12" xfId="23338"/>
    <cellStyle name="Moneda 4 6 2 4 13" xfId="35615"/>
    <cellStyle name="Moneda 4 6 2 4 2" xfId="1611"/>
    <cellStyle name="Moneda 4 6 2 4 2 10" xfId="23339"/>
    <cellStyle name="Moneda 4 6 2 4 2 11" xfId="35616"/>
    <cellStyle name="Moneda 4 6 2 4 2 2" xfId="2922"/>
    <cellStyle name="Moneda 4 6 2 4 2 2 2" xfId="3683"/>
    <cellStyle name="Moneda 4 6 2 4 2 2 2 2" xfId="5479"/>
    <cellStyle name="Moneda 4 6 2 4 2 2 2 2 2" xfId="8415"/>
    <cellStyle name="Moneda 4 6 2 4 2 2 2 2 2 2" xfId="21475"/>
    <cellStyle name="Moneda 4 6 2 4 2 2 2 2 2 3" xfId="40065"/>
    <cellStyle name="Moneda 4 6 2 4 2 2 2 2 3" xfId="13993"/>
    <cellStyle name="Moneda 4 6 2 4 2 2 2 2 3 2" xfId="31627"/>
    <cellStyle name="Moneda 4 6 2 4 2 2 2 2 4" xfId="17010"/>
    <cellStyle name="Moneda 4 6 2 4 2 2 2 2 5" xfId="25210"/>
    <cellStyle name="Moneda 4 6 2 4 2 2 2 2 6" xfId="37013"/>
    <cellStyle name="Moneda 4 6 2 4 2 2 2 3" xfId="7020"/>
    <cellStyle name="Moneda 4 6 2 4 2 2 2 3 2" xfId="19868"/>
    <cellStyle name="Moneda 4 6 2 4 2 2 2 3 3" xfId="38879"/>
    <cellStyle name="Moneda 4 6 2 4 2 2 2 4" xfId="12598"/>
    <cellStyle name="Moneda 4 6 2 4 2 2 2 4 2" xfId="29765"/>
    <cellStyle name="Moneda 4 6 2 4 2 2 2 5" xfId="15615"/>
    <cellStyle name="Moneda 4 6 2 4 2 2 2 6" xfId="23341"/>
    <cellStyle name="Moneda 4 6 2 4 2 2 2 7" xfId="35618"/>
    <cellStyle name="Moneda 4 6 2 4 2 2 3" xfId="5478"/>
    <cellStyle name="Moneda 4 6 2 4 2 2 3 2" xfId="8414"/>
    <cellStyle name="Moneda 4 6 2 4 2 2 3 2 2" xfId="21474"/>
    <cellStyle name="Moneda 4 6 2 4 2 2 3 2 3" xfId="40064"/>
    <cellStyle name="Moneda 4 6 2 4 2 2 3 3" xfId="13992"/>
    <cellStyle name="Moneda 4 6 2 4 2 2 3 3 2" xfId="31626"/>
    <cellStyle name="Moneda 4 6 2 4 2 2 3 4" xfId="17009"/>
    <cellStyle name="Moneda 4 6 2 4 2 2 3 5" xfId="25209"/>
    <cellStyle name="Moneda 4 6 2 4 2 2 3 6" xfId="37012"/>
    <cellStyle name="Moneda 4 6 2 4 2 2 4" xfId="7019"/>
    <cellStyle name="Moneda 4 6 2 4 2 2 4 2" xfId="19288"/>
    <cellStyle name="Moneda 4 6 2 4 2 2 4 3" xfId="38553"/>
    <cellStyle name="Moneda 4 6 2 4 2 2 5" xfId="12597"/>
    <cellStyle name="Moneda 4 6 2 4 2 2 5 2" xfId="29764"/>
    <cellStyle name="Moneda 4 6 2 4 2 2 6" xfId="15614"/>
    <cellStyle name="Moneda 4 6 2 4 2 2 7" xfId="23340"/>
    <cellStyle name="Moneda 4 6 2 4 2 2 8" xfId="35617"/>
    <cellStyle name="Moneda 4 6 2 4 2 3" xfId="2921"/>
    <cellStyle name="Moneda 4 6 2 4 2 3 2" xfId="5480"/>
    <cellStyle name="Moneda 4 6 2 4 2 3 2 2" xfId="8416"/>
    <cellStyle name="Moneda 4 6 2 4 2 3 2 2 2" xfId="21476"/>
    <cellStyle name="Moneda 4 6 2 4 2 3 2 2 3" xfId="40066"/>
    <cellStyle name="Moneda 4 6 2 4 2 3 2 3" xfId="13994"/>
    <cellStyle name="Moneda 4 6 2 4 2 3 2 3 2" xfId="31628"/>
    <cellStyle name="Moneda 4 6 2 4 2 3 2 4" xfId="17011"/>
    <cellStyle name="Moneda 4 6 2 4 2 3 2 5" xfId="25211"/>
    <cellStyle name="Moneda 4 6 2 4 2 3 2 6" xfId="37014"/>
    <cellStyle name="Moneda 4 6 2 4 2 3 3" xfId="7021"/>
    <cellStyle name="Moneda 4 6 2 4 2 3 3 2" xfId="19287"/>
    <cellStyle name="Moneda 4 6 2 4 2 3 3 3" xfId="38552"/>
    <cellStyle name="Moneda 4 6 2 4 2 3 4" xfId="12599"/>
    <cellStyle name="Moneda 4 6 2 4 2 3 4 2" xfId="29766"/>
    <cellStyle name="Moneda 4 6 2 4 2 3 5" xfId="15616"/>
    <cellStyle name="Moneda 4 6 2 4 2 3 6" xfId="23342"/>
    <cellStyle name="Moneda 4 6 2 4 2 3 7" xfId="35619"/>
    <cellStyle name="Moneda 4 6 2 4 2 4" xfId="5477"/>
    <cellStyle name="Moneda 4 6 2 4 2 4 2" xfId="8413"/>
    <cellStyle name="Moneda 4 6 2 4 2 4 2 2" xfId="21473"/>
    <cellStyle name="Moneda 4 6 2 4 2 4 2 3" xfId="40063"/>
    <cellStyle name="Moneda 4 6 2 4 2 4 3" xfId="13991"/>
    <cellStyle name="Moneda 4 6 2 4 2 4 3 2" xfId="31625"/>
    <cellStyle name="Moneda 4 6 2 4 2 4 4" xfId="17008"/>
    <cellStyle name="Moneda 4 6 2 4 2 4 5" xfId="25208"/>
    <cellStyle name="Moneda 4 6 2 4 2 4 6" xfId="37011"/>
    <cellStyle name="Moneda 4 6 2 4 2 5" xfId="10090"/>
    <cellStyle name="Moneda 4 6 2 4 2 5 2" xfId="14413"/>
    <cellStyle name="Moneda 4 6 2 4 2 5 2 2" xfId="32913"/>
    <cellStyle name="Moneda 4 6 2 4 2 5 3" xfId="17430"/>
    <cellStyle name="Moneda 4 6 2 4 2 5 4" xfId="37433"/>
    <cellStyle name="Moneda 4 6 2 4 2 6" xfId="7018"/>
    <cellStyle name="Moneda 4 6 2 4 2 6 2" xfId="18093"/>
    <cellStyle name="Moneda 4 6 2 4 2 6 3" xfId="37627"/>
    <cellStyle name="Moneda 4 6 2 4 2 7" xfId="12596"/>
    <cellStyle name="Moneda 4 6 2 4 2 7 2" xfId="29763"/>
    <cellStyle name="Moneda 4 6 2 4 2 8" xfId="15613"/>
    <cellStyle name="Moneda 4 6 2 4 2 9" xfId="33878"/>
    <cellStyle name="Moneda 4 6 2 4 3" xfId="1572"/>
    <cellStyle name="Moneda 4 6 2 4 3 2" xfId="2923"/>
    <cellStyle name="Moneda 4 6 2 4 3 2 2" xfId="5482"/>
    <cellStyle name="Moneda 4 6 2 4 3 2 2 2" xfId="8418"/>
    <cellStyle name="Moneda 4 6 2 4 3 2 2 2 2" xfId="21478"/>
    <cellStyle name="Moneda 4 6 2 4 3 2 2 2 3" xfId="40068"/>
    <cellStyle name="Moneda 4 6 2 4 3 2 2 3" xfId="13996"/>
    <cellStyle name="Moneda 4 6 2 4 3 2 2 3 2" xfId="31630"/>
    <cellStyle name="Moneda 4 6 2 4 3 2 2 4" xfId="17013"/>
    <cellStyle name="Moneda 4 6 2 4 3 2 2 5" xfId="25213"/>
    <cellStyle name="Moneda 4 6 2 4 3 2 2 6" xfId="37016"/>
    <cellStyle name="Moneda 4 6 2 4 3 2 3" xfId="7023"/>
    <cellStyle name="Moneda 4 6 2 4 3 2 3 2" xfId="19289"/>
    <cellStyle name="Moneda 4 6 2 4 3 2 3 3" xfId="38554"/>
    <cellStyle name="Moneda 4 6 2 4 3 2 4" xfId="12601"/>
    <cellStyle name="Moneda 4 6 2 4 3 2 4 2" xfId="29768"/>
    <cellStyle name="Moneda 4 6 2 4 3 2 5" xfId="15618"/>
    <cellStyle name="Moneda 4 6 2 4 3 2 6" xfId="23344"/>
    <cellStyle name="Moneda 4 6 2 4 3 2 7" xfId="35621"/>
    <cellStyle name="Moneda 4 6 2 4 3 3" xfId="5481"/>
    <cellStyle name="Moneda 4 6 2 4 3 3 2" xfId="8417"/>
    <cellStyle name="Moneda 4 6 2 4 3 3 2 2" xfId="21477"/>
    <cellStyle name="Moneda 4 6 2 4 3 3 2 3" xfId="40067"/>
    <cellStyle name="Moneda 4 6 2 4 3 3 3" xfId="13995"/>
    <cellStyle name="Moneda 4 6 2 4 3 3 3 2" xfId="31629"/>
    <cellStyle name="Moneda 4 6 2 4 3 3 4" xfId="17012"/>
    <cellStyle name="Moneda 4 6 2 4 3 3 5" xfId="25212"/>
    <cellStyle name="Moneda 4 6 2 4 3 3 6" xfId="37015"/>
    <cellStyle name="Moneda 4 6 2 4 3 4" xfId="7022"/>
    <cellStyle name="Moneda 4 6 2 4 3 4 2" xfId="18054"/>
    <cellStyle name="Moneda 4 6 2 4 3 4 3" xfId="37588"/>
    <cellStyle name="Moneda 4 6 2 4 3 5" xfId="12600"/>
    <cellStyle name="Moneda 4 6 2 4 3 5 2" xfId="29767"/>
    <cellStyle name="Moneda 4 6 2 4 3 6" xfId="15617"/>
    <cellStyle name="Moneda 4 6 2 4 3 7" xfId="23343"/>
    <cellStyle name="Moneda 4 6 2 4 3 8" xfId="35620"/>
    <cellStyle name="Moneda 4 6 2 4 4" xfId="2924"/>
    <cellStyle name="Moneda 4 6 2 4 4 2" xfId="5483"/>
    <cellStyle name="Moneda 4 6 2 4 4 2 2" xfId="8419"/>
    <cellStyle name="Moneda 4 6 2 4 4 2 2 2" xfId="21479"/>
    <cellStyle name="Moneda 4 6 2 4 4 2 2 3" xfId="40069"/>
    <cellStyle name="Moneda 4 6 2 4 4 2 3" xfId="13997"/>
    <cellStyle name="Moneda 4 6 2 4 4 2 3 2" xfId="31631"/>
    <cellStyle name="Moneda 4 6 2 4 4 2 4" xfId="17014"/>
    <cellStyle name="Moneda 4 6 2 4 4 2 5" xfId="25214"/>
    <cellStyle name="Moneda 4 6 2 4 4 2 6" xfId="37017"/>
    <cellStyle name="Moneda 4 6 2 4 4 3" xfId="7024"/>
    <cellStyle name="Moneda 4 6 2 4 4 3 2" xfId="19290"/>
    <cellStyle name="Moneda 4 6 2 4 4 3 3" xfId="38555"/>
    <cellStyle name="Moneda 4 6 2 4 4 4" xfId="12602"/>
    <cellStyle name="Moneda 4 6 2 4 4 4 2" xfId="29769"/>
    <cellStyle name="Moneda 4 6 2 4 4 5" xfId="15619"/>
    <cellStyle name="Moneda 4 6 2 4 4 6" xfId="23345"/>
    <cellStyle name="Moneda 4 6 2 4 4 7" xfId="35622"/>
    <cellStyle name="Moneda 4 6 2 4 5" xfId="2920"/>
    <cellStyle name="Moneda 4 6 2 4 5 2" xfId="5484"/>
    <cellStyle name="Moneda 4 6 2 4 5 2 2" xfId="8420"/>
    <cellStyle name="Moneda 4 6 2 4 5 2 2 2" xfId="21480"/>
    <cellStyle name="Moneda 4 6 2 4 5 2 2 3" xfId="40070"/>
    <cellStyle name="Moneda 4 6 2 4 5 2 3" xfId="13998"/>
    <cellStyle name="Moneda 4 6 2 4 5 2 3 2" xfId="31632"/>
    <cellStyle name="Moneda 4 6 2 4 5 2 4" xfId="17015"/>
    <cellStyle name="Moneda 4 6 2 4 5 2 5" xfId="25215"/>
    <cellStyle name="Moneda 4 6 2 4 5 2 6" xfId="37018"/>
    <cellStyle name="Moneda 4 6 2 4 5 3" xfId="7025"/>
    <cellStyle name="Moneda 4 6 2 4 5 3 2" xfId="19286"/>
    <cellStyle name="Moneda 4 6 2 4 5 3 3" xfId="38551"/>
    <cellStyle name="Moneda 4 6 2 4 5 4" xfId="12603"/>
    <cellStyle name="Moneda 4 6 2 4 5 4 2" xfId="29770"/>
    <cellStyle name="Moneda 4 6 2 4 5 5" xfId="15620"/>
    <cellStyle name="Moneda 4 6 2 4 5 6" xfId="23346"/>
    <cellStyle name="Moneda 4 6 2 4 5 7" xfId="35623"/>
    <cellStyle name="Moneda 4 6 2 4 6" xfId="5476"/>
    <cellStyle name="Moneda 4 6 2 4 6 2" xfId="8412"/>
    <cellStyle name="Moneda 4 6 2 4 6 2 2" xfId="21472"/>
    <cellStyle name="Moneda 4 6 2 4 6 2 3" xfId="40062"/>
    <cellStyle name="Moneda 4 6 2 4 6 3" xfId="13990"/>
    <cellStyle name="Moneda 4 6 2 4 6 3 2" xfId="31624"/>
    <cellStyle name="Moneda 4 6 2 4 6 4" xfId="17007"/>
    <cellStyle name="Moneda 4 6 2 4 6 5" xfId="25207"/>
    <cellStyle name="Moneda 4 6 2 4 6 6" xfId="37010"/>
    <cellStyle name="Moneda 4 6 2 4 7" xfId="10089"/>
    <cellStyle name="Moneda 4 6 2 4 7 2" xfId="14412"/>
    <cellStyle name="Moneda 4 6 2 4 7 2 2" xfId="32912"/>
    <cellStyle name="Moneda 4 6 2 4 7 3" xfId="17429"/>
    <cellStyle name="Moneda 4 6 2 4 7 4" xfId="37432"/>
    <cellStyle name="Moneda 4 6 2 4 8" xfId="7017"/>
    <cellStyle name="Moneda 4 6 2 4 8 2" xfId="18275"/>
    <cellStyle name="Moneda 4 6 2 4 8 3" xfId="37808"/>
    <cellStyle name="Moneda 4 6 2 4 9" xfId="12595"/>
    <cellStyle name="Moneda 4 6 2 4 9 2" xfId="29762"/>
    <cellStyle name="Moneda 4 6 2 5" xfId="1610"/>
    <cellStyle name="Moneda 4 6 2 5 10" xfId="23347"/>
    <cellStyle name="Moneda 4 6 2 5 11" xfId="35624"/>
    <cellStyle name="Moneda 4 6 2 5 2" xfId="2926"/>
    <cellStyle name="Moneda 4 6 2 5 2 2" xfId="3685"/>
    <cellStyle name="Moneda 4 6 2 5 2 2 2" xfId="5487"/>
    <cellStyle name="Moneda 4 6 2 5 2 2 2 2" xfId="8423"/>
    <cellStyle name="Moneda 4 6 2 5 2 2 2 2 2" xfId="21483"/>
    <cellStyle name="Moneda 4 6 2 5 2 2 2 2 3" xfId="40073"/>
    <cellStyle name="Moneda 4 6 2 5 2 2 2 3" xfId="14001"/>
    <cellStyle name="Moneda 4 6 2 5 2 2 2 3 2" xfId="31635"/>
    <cellStyle name="Moneda 4 6 2 5 2 2 2 4" xfId="17018"/>
    <cellStyle name="Moneda 4 6 2 5 2 2 2 5" xfId="25218"/>
    <cellStyle name="Moneda 4 6 2 5 2 2 2 6" xfId="37021"/>
    <cellStyle name="Moneda 4 6 2 5 2 2 3" xfId="7028"/>
    <cellStyle name="Moneda 4 6 2 5 2 2 3 2" xfId="19869"/>
    <cellStyle name="Moneda 4 6 2 5 2 2 3 3" xfId="38880"/>
    <cellStyle name="Moneda 4 6 2 5 2 2 4" xfId="12606"/>
    <cellStyle name="Moneda 4 6 2 5 2 2 4 2" xfId="29773"/>
    <cellStyle name="Moneda 4 6 2 5 2 2 5" xfId="15623"/>
    <cellStyle name="Moneda 4 6 2 5 2 2 6" xfId="23349"/>
    <cellStyle name="Moneda 4 6 2 5 2 2 7" xfId="35626"/>
    <cellStyle name="Moneda 4 6 2 5 2 3" xfId="5486"/>
    <cellStyle name="Moneda 4 6 2 5 2 3 2" xfId="8422"/>
    <cellStyle name="Moneda 4 6 2 5 2 3 2 2" xfId="21482"/>
    <cellStyle name="Moneda 4 6 2 5 2 3 2 3" xfId="40072"/>
    <cellStyle name="Moneda 4 6 2 5 2 3 3" xfId="14000"/>
    <cellStyle name="Moneda 4 6 2 5 2 3 3 2" xfId="31634"/>
    <cellStyle name="Moneda 4 6 2 5 2 3 4" xfId="17017"/>
    <cellStyle name="Moneda 4 6 2 5 2 3 5" xfId="25217"/>
    <cellStyle name="Moneda 4 6 2 5 2 3 6" xfId="37020"/>
    <cellStyle name="Moneda 4 6 2 5 2 4" xfId="7027"/>
    <cellStyle name="Moneda 4 6 2 5 2 4 2" xfId="19292"/>
    <cellStyle name="Moneda 4 6 2 5 2 4 3" xfId="38557"/>
    <cellStyle name="Moneda 4 6 2 5 2 5" xfId="12605"/>
    <cellStyle name="Moneda 4 6 2 5 2 5 2" xfId="29772"/>
    <cellStyle name="Moneda 4 6 2 5 2 6" xfId="15622"/>
    <cellStyle name="Moneda 4 6 2 5 2 7" xfId="23348"/>
    <cellStyle name="Moneda 4 6 2 5 2 8" xfId="35625"/>
    <cellStyle name="Moneda 4 6 2 5 3" xfId="2925"/>
    <cellStyle name="Moneda 4 6 2 5 3 2" xfId="5488"/>
    <cellStyle name="Moneda 4 6 2 5 3 2 2" xfId="8424"/>
    <cellStyle name="Moneda 4 6 2 5 3 2 2 2" xfId="21484"/>
    <cellStyle name="Moneda 4 6 2 5 3 2 2 3" xfId="40074"/>
    <cellStyle name="Moneda 4 6 2 5 3 2 3" xfId="14002"/>
    <cellStyle name="Moneda 4 6 2 5 3 2 3 2" xfId="31636"/>
    <cellStyle name="Moneda 4 6 2 5 3 2 4" xfId="17019"/>
    <cellStyle name="Moneda 4 6 2 5 3 2 5" xfId="25219"/>
    <cellStyle name="Moneda 4 6 2 5 3 2 6" xfId="37022"/>
    <cellStyle name="Moneda 4 6 2 5 3 3" xfId="7029"/>
    <cellStyle name="Moneda 4 6 2 5 3 3 2" xfId="19291"/>
    <cellStyle name="Moneda 4 6 2 5 3 3 3" xfId="38556"/>
    <cellStyle name="Moneda 4 6 2 5 3 4" xfId="12607"/>
    <cellStyle name="Moneda 4 6 2 5 3 4 2" xfId="29774"/>
    <cellStyle name="Moneda 4 6 2 5 3 5" xfId="15624"/>
    <cellStyle name="Moneda 4 6 2 5 3 6" xfId="23350"/>
    <cellStyle name="Moneda 4 6 2 5 3 7" xfId="35627"/>
    <cellStyle name="Moneda 4 6 2 5 4" xfId="5485"/>
    <cellStyle name="Moneda 4 6 2 5 4 2" xfId="8421"/>
    <cellStyle name="Moneda 4 6 2 5 4 2 2" xfId="21481"/>
    <cellStyle name="Moneda 4 6 2 5 4 2 3" xfId="40071"/>
    <cellStyle name="Moneda 4 6 2 5 4 3" xfId="13999"/>
    <cellStyle name="Moneda 4 6 2 5 4 3 2" xfId="31633"/>
    <cellStyle name="Moneda 4 6 2 5 4 4" xfId="17016"/>
    <cellStyle name="Moneda 4 6 2 5 4 5" xfId="25216"/>
    <cellStyle name="Moneda 4 6 2 5 4 6" xfId="37019"/>
    <cellStyle name="Moneda 4 6 2 5 5" xfId="10091"/>
    <cellStyle name="Moneda 4 6 2 5 5 2" xfId="14414"/>
    <cellStyle name="Moneda 4 6 2 5 5 2 2" xfId="32914"/>
    <cellStyle name="Moneda 4 6 2 5 5 3" xfId="17431"/>
    <cellStyle name="Moneda 4 6 2 5 5 4" xfId="37434"/>
    <cellStyle name="Moneda 4 6 2 5 6" xfId="7026"/>
    <cellStyle name="Moneda 4 6 2 5 6 2" xfId="18092"/>
    <cellStyle name="Moneda 4 6 2 5 6 3" xfId="37626"/>
    <cellStyle name="Moneda 4 6 2 5 7" xfId="12604"/>
    <cellStyle name="Moneda 4 6 2 5 7 2" xfId="29771"/>
    <cellStyle name="Moneda 4 6 2 5 8" xfId="15621"/>
    <cellStyle name="Moneda 4 6 2 5 9" xfId="33877"/>
    <cellStyle name="Moneda 4 6 2 6" xfId="1571"/>
    <cellStyle name="Moneda 4 6 2 6 2" xfId="2927"/>
    <cellStyle name="Moneda 4 6 2 6 2 2" xfId="5490"/>
    <cellStyle name="Moneda 4 6 2 6 2 2 2" xfId="8426"/>
    <cellStyle name="Moneda 4 6 2 6 2 2 2 2" xfId="21486"/>
    <cellStyle name="Moneda 4 6 2 6 2 2 2 3" xfId="40076"/>
    <cellStyle name="Moneda 4 6 2 6 2 2 3" xfId="14004"/>
    <cellStyle name="Moneda 4 6 2 6 2 2 3 2" xfId="31638"/>
    <cellStyle name="Moneda 4 6 2 6 2 2 4" xfId="17021"/>
    <cellStyle name="Moneda 4 6 2 6 2 2 5" xfId="25221"/>
    <cellStyle name="Moneda 4 6 2 6 2 2 6" xfId="37024"/>
    <cellStyle name="Moneda 4 6 2 6 2 3" xfId="7031"/>
    <cellStyle name="Moneda 4 6 2 6 2 3 2" xfId="19293"/>
    <cellStyle name="Moneda 4 6 2 6 2 3 3" xfId="38558"/>
    <cellStyle name="Moneda 4 6 2 6 2 4" xfId="12609"/>
    <cellStyle name="Moneda 4 6 2 6 2 4 2" xfId="29776"/>
    <cellStyle name="Moneda 4 6 2 6 2 5" xfId="15626"/>
    <cellStyle name="Moneda 4 6 2 6 2 6" xfId="23352"/>
    <cellStyle name="Moneda 4 6 2 6 2 7" xfId="35629"/>
    <cellStyle name="Moneda 4 6 2 6 3" xfId="5489"/>
    <cellStyle name="Moneda 4 6 2 6 3 2" xfId="8425"/>
    <cellStyle name="Moneda 4 6 2 6 3 2 2" xfId="21485"/>
    <cellStyle name="Moneda 4 6 2 6 3 2 3" xfId="40075"/>
    <cellStyle name="Moneda 4 6 2 6 3 3" xfId="14003"/>
    <cellStyle name="Moneda 4 6 2 6 3 3 2" xfId="31637"/>
    <cellStyle name="Moneda 4 6 2 6 3 4" xfId="17020"/>
    <cellStyle name="Moneda 4 6 2 6 3 5" xfId="25220"/>
    <cellStyle name="Moneda 4 6 2 6 3 6" xfId="37023"/>
    <cellStyle name="Moneda 4 6 2 6 4" xfId="7030"/>
    <cellStyle name="Moneda 4 6 2 6 4 2" xfId="18053"/>
    <cellStyle name="Moneda 4 6 2 6 4 3" xfId="37587"/>
    <cellStyle name="Moneda 4 6 2 6 5" xfId="12608"/>
    <cellStyle name="Moneda 4 6 2 6 5 2" xfId="29775"/>
    <cellStyle name="Moneda 4 6 2 6 6" xfId="15625"/>
    <cellStyle name="Moneda 4 6 2 6 7" xfId="23351"/>
    <cellStyle name="Moneda 4 6 2 6 8" xfId="35628"/>
    <cellStyle name="Moneda 4 6 2 7" xfId="1826"/>
    <cellStyle name="Moneda 4 6 2 7 2" xfId="2928"/>
    <cellStyle name="Moneda 4 6 2 7 2 2" xfId="5492"/>
    <cellStyle name="Moneda 4 6 2 7 2 2 2" xfId="8428"/>
    <cellStyle name="Moneda 4 6 2 7 2 2 2 2" xfId="21488"/>
    <cellStyle name="Moneda 4 6 2 7 2 2 2 3" xfId="40078"/>
    <cellStyle name="Moneda 4 6 2 7 2 2 3" xfId="14006"/>
    <cellStyle name="Moneda 4 6 2 7 2 2 3 2" xfId="31640"/>
    <cellStyle name="Moneda 4 6 2 7 2 2 4" xfId="17023"/>
    <cellStyle name="Moneda 4 6 2 7 2 2 5" xfId="25223"/>
    <cellStyle name="Moneda 4 6 2 7 2 2 6" xfId="37026"/>
    <cellStyle name="Moneda 4 6 2 7 2 3" xfId="7033"/>
    <cellStyle name="Moneda 4 6 2 7 2 3 2" xfId="19294"/>
    <cellStyle name="Moneda 4 6 2 7 2 3 3" xfId="38559"/>
    <cellStyle name="Moneda 4 6 2 7 2 4" xfId="12611"/>
    <cellStyle name="Moneda 4 6 2 7 2 4 2" xfId="29778"/>
    <cellStyle name="Moneda 4 6 2 7 2 5" xfId="15628"/>
    <cellStyle name="Moneda 4 6 2 7 2 6" xfId="23354"/>
    <cellStyle name="Moneda 4 6 2 7 2 7" xfId="35631"/>
    <cellStyle name="Moneda 4 6 2 7 3" xfId="5491"/>
    <cellStyle name="Moneda 4 6 2 7 3 2" xfId="8427"/>
    <cellStyle name="Moneda 4 6 2 7 3 2 2" xfId="21487"/>
    <cellStyle name="Moneda 4 6 2 7 3 2 3" xfId="40077"/>
    <cellStyle name="Moneda 4 6 2 7 3 3" xfId="14005"/>
    <cellStyle name="Moneda 4 6 2 7 3 3 2" xfId="31639"/>
    <cellStyle name="Moneda 4 6 2 7 3 4" xfId="17022"/>
    <cellStyle name="Moneda 4 6 2 7 3 5" xfId="25222"/>
    <cellStyle name="Moneda 4 6 2 7 3 6" xfId="37025"/>
    <cellStyle name="Moneda 4 6 2 7 4" xfId="7032"/>
    <cellStyle name="Moneda 4 6 2 7 4 2" xfId="18305"/>
    <cellStyle name="Moneda 4 6 2 7 4 3" xfId="37835"/>
    <cellStyle name="Moneda 4 6 2 7 5" xfId="12610"/>
    <cellStyle name="Moneda 4 6 2 7 5 2" xfId="29777"/>
    <cellStyle name="Moneda 4 6 2 7 6" xfId="15627"/>
    <cellStyle name="Moneda 4 6 2 7 7" xfId="23353"/>
    <cellStyle name="Moneda 4 6 2 7 8" xfId="35630"/>
    <cellStyle name="Moneda 4 6 2 8" xfId="2157"/>
    <cellStyle name="Moneda 4 6 2 8 2" xfId="5493"/>
    <cellStyle name="Moneda 4 6 2 8 2 2" xfId="8429"/>
    <cellStyle name="Moneda 4 6 2 8 2 2 2" xfId="21489"/>
    <cellStyle name="Moneda 4 6 2 8 2 2 3" xfId="40079"/>
    <cellStyle name="Moneda 4 6 2 8 2 3" xfId="14007"/>
    <cellStyle name="Moneda 4 6 2 8 2 3 2" xfId="31641"/>
    <cellStyle name="Moneda 4 6 2 8 2 4" xfId="17024"/>
    <cellStyle name="Moneda 4 6 2 8 2 5" xfId="25224"/>
    <cellStyle name="Moneda 4 6 2 8 2 6" xfId="37027"/>
    <cellStyle name="Moneda 4 6 2 8 3" xfId="3688"/>
    <cellStyle name="Moneda 4 6 2 8 3 2" xfId="19870"/>
    <cellStyle name="Moneda 4 6 2 8 3 3" xfId="38881"/>
    <cellStyle name="Moneda 4 6 2 8 4" xfId="7034"/>
    <cellStyle name="Moneda 4 6 2 8 4 2" xfId="18599"/>
    <cellStyle name="Moneda 4 6 2 8 4 3" xfId="37998"/>
    <cellStyle name="Moneda 4 6 2 8 5" xfId="12612"/>
    <cellStyle name="Moneda 4 6 2 8 5 2" xfId="29779"/>
    <cellStyle name="Moneda 4 6 2 8 6" xfId="15629"/>
    <cellStyle name="Moneda 4 6 2 8 7" xfId="23355"/>
    <cellStyle name="Moneda 4 6 2 8 8" xfId="35632"/>
    <cellStyle name="Moneda 4 6 2 9" xfId="2903"/>
    <cellStyle name="Moneda 4 6 2 9 2" xfId="8381"/>
    <cellStyle name="Moneda 4 6 2 9 2 2" xfId="19269"/>
    <cellStyle name="Moneda 4 6 2 9 2 3" xfId="38534"/>
    <cellStyle name="Moneda 4 6 2 9 3" xfId="13959"/>
    <cellStyle name="Moneda 4 6 2 9 3 2" xfId="31593"/>
    <cellStyle name="Moneda 4 6 2 9 4" xfId="16976"/>
    <cellStyle name="Moneda 4 6 2 9 5" xfId="25176"/>
    <cellStyle name="Moneda 4 6 2 9 6" xfId="36979"/>
    <cellStyle name="Moneda 4 6 3" xfId="1461"/>
    <cellStyle name="Moneda 4 6 3 10" xfId="12613"/>
    <cellStyle name="Moneda 4 6 3 10 2" xfId="29780"/>
    <cellStyle name="Moneda 4 6 3 11" xfId="15630"/>
    <cellStyle name="Moneda 4 6 3 12" xfId="23356"/>
    <cellStyle name="Moneda 4 6 3 13" xfId="35633"/>
    <cellStyle name="Moneda 4 6 3 2" xfId="1798"/>
    <cellStyle name="Moneda 4 6 3 2 10" xfId="15631"/>
    <cellStyle name="Moneda 4 6 3 2 11" xfId="23357"/>
    <cellStyle name="Moneda 4 6 3 2 12" xfId="35634"/>
    <cellStyle name="Moneda 4 6 3 2 2" xfId="2930"/>
    <cellStyle name="Moneda 4 6 3 2 2 2" xfId="3690"/>
    <cellStyle name="Moneda 4 6 3 2 2 2 2" xfId="5497"/>
    <cellStyle name="Moneda 4 6 3 2 2 2 2 2" xfId="8433"/>
    <cellStyle name="Moneda 4 6 3 2 2 2 2 2 2" xfId="21493"/>
    <cellStyle name="Moneda 4 6 3 2 2 2 2 2 3" xfId="40083"/>
    <cellStyle name="Moneda 4 6 3 2 2 2 2 3" xfId="14011"/>
    <cellStyle name="Moneda 4 6 3 2 2 2 2 3 2" xfId="31645"/>
    <cellStyle name="Moneda 4 6 3 2 2 2 2 4" xfId="17028"/>
    <cellStyle name="Moneda 4 6 3 2 2 2 2 5" xfId="25228"/>
    <cellStyle name="Moneda 4 6 3 2 2 2 2 6" xfId="37031"/>
    <cellStyle name="Moneda 4 6 3 2 2 2 3" xfId="7038"/>
    <cellStyle name="Moneda 4 6 3 2 2 2 3 2" xfId="19871"/>
    <cellStyle name="Moneda 4 6 3 2 2 2 3 3" xfId="38882"/>
    <cellStyle name="Moneda 4 6 3 2 2 2 4" xfId="12616"/>
    <cellStyle name="Moneda 4 6 3 2 2 2 4 2" xfId="29783"/>
    <cellStyle name="Moneda 4 6 3 2 2 2 5" xfId="15633"/>
    <cellStyle name="Moneda 4 6 3 2 2 2 6" xfId="23359"/>
    <cellStyle name="Moneda 4 6 3 2 2 2 7" xfId="35636"/>
    <cellStyle name="Moneda 4 6 3 2 2 3" xfId="5496"/>
    <cellStyle name="Moneda 4 6 3 2 2 3 2" xfId="8432"/>
    <cellStyle name="Moneda 4 6 3 2 2 3 2 2" xfId="21492"/>
    <cellStyle name="Moneda 4 6 3 2 2 3 2 3" xfId="40082"/>
    <cellStyle name="Moneda 4 6 3 2 2 3 3" xfId="14010"/>
    <cellStyle name="Moneda 4 6 3 2 2 3 3 2" xfId="31644"/>
    <cellStyle name="Moneda 4 6 3 2 2 3 4" xfId="17027"/>
    <cellStyle name="Moneda 4 6 3 2 2 3 5" xfId="25227"/>
    <cellStyle name="Moneda 4 6 3 2 2 3 6" xfId="37030"/>
    <cellStyle name="Moneda 4 6 3 2 2 4" xfId="7037"/>
    <cellStyle name="Moneda 4 6 3 2 2 4 2" xfId="19296"/>
    <cellStyle name="Moneda 4 6 3 2 2 4 3" xfId="38561"/>
    <cellStyle name="Moneda 4 6 3 2 2 5" xfId="12615"/>
    <cellStyle name="Moneda 4 6 3 2 2 5 2" xfId="29782"/>
    <cellStyle name="Moneda 4 6 3 2 2 6" xfId="15632"/>
    <cellStyle name="Moneda 4 6 3 2 2 7" xfId="23358"/>
    <cellStyle name="Moneda 4 6 3 2 2 8" xfId="35635"/>
    <cellStyle name="Moneda 4 6 3 2 3" xfId="2931"/>
    <cellStyle name="Moneda 4 6 3 2 3 2" xfId="3692"/>
    <cellStyle name="Moneda 4 6 3 2 3 2 2" xfId="5499"/>
    <cellStyle name="Moneda 4 6 3 2 3 2 2 2" xfId="8435"/>
    <cellStyle name="Moneda 4 6 3 2 3 2 2 2 2" xfId="21495"/>
    <cellStyle name="Moneda 4 6 3 2 3 2 2 2 3" xfId="40085"/>
    <cellStyle name="Moneda 4 6 3 2 3 2 2 3" xfId="14013"/>
    <cellStyle name="Moneda 4 6 3 2 3 2 2 3 2" xfId="31647"/>
    <cellStyle name="Moneda 4 6 3 2 3 2 2 4" xfId="17030"/>
    <cellStyle name="Moneda 4 6 3 2 3 2 2 5" xfId="25230"/>
    <cellStyle name="Moneda 4 6 3 2 3 2 2 6" xfId="37033"/>
    <cellStyle name="Moneda 4 6 3 2 3 2 3" xfId="7040"/>
    <cellStyle name="Moneda 4 6 3 2 3 2 3 2" xfId="19872"/>
    <cellStyle name="Moneda 4 6 3 2 3 2 3 3" xfId="38883"/>
    <cellStyle name="Moneda 4 6 3 2 3 2 4" xfId="12618"/>
    <cellStyle name="Moneda 4 6 3 2 3 2 4 2" xfId="29785"/>
    <cellStyle name="Moneda 4 6 3 2 3 2 5" xfId="15635"/>
    <cellStyle name="Moneda 4 6 3 2 3 2 6" xfId="23361"/>
    <cellStyle name="Moneda 4 6 3 2 3 2 7" xfId="35638"/>
    <cellStyle name="Moneda 4 6 3 2 3 3" xfId="5498"/>
    <cellStyle name="Moneda 4 6 3 2 3 3 2" xfId="8434"/>
    <cellStyle name="Moneda 4 6 3 2 3 3 2 2" xfId="21494"/>
    <cellStyle name="Moneda 4 6 3 2 3 3 2 3" xfId="40084"/>
    <cellStyle name="Moneda 4 6 3 2 3 3 3" xfId="14012"/>
    <cellStyle name="Moneda 4 6 3 2 3 3 3 2" xfId="31646"/>
    <cellStyle name="Moneda 4 6 3 2 3 3 4" xfId="17029"/>
    <cellStyle name="Moneda 4 6 3 2 3 3 5" xfId="25229"/>
    <cellStyle name="Moneda 4 6 3 2 3 3 6" xfId="37032"/>
    <cellStyle name="Moneda 4 6 3 2 3 4" xfId="7039"/>
    <cellStyle name="Moneda 4 6 3 2 3 4 2" xfId="19297"/>
    <cellStyle name="Moneda 4 6 3 2 3 4 3" xfId="38562"/>
    <cellStyle name="Moneda 4 6 3 2 3 5" xfId="12617"/>
    <cellStyle name="Moneda 4 6 3 2 3 5 2" xfId="29784"/>
    <cellStyle name="Moneda 4 6 3 2 3 6" xfId="15634"/>
    <cellStyle name="Moneda 4 6 3 2 3 7" xfId="23360"/>
    <cellStyle name="Moneda 4 6 3 2 3 8" xfId="35637"/>
    <cellStyle name="Moneda 4 6 3 2 4" xfId="2932"/>
    <cellStyle name="Moneda 4 6 3 2 4 2" xfId="5500"/>
    <cellStyle name="Moneda 4 6 3 2 4 2 2" xfId="8436"/>
    <cellStyle name="Moneda 4 6 3 2 4 2 2 2" xfId="21496"/>
    <cellStyle name="Moneda 4 6 3 2 4 2 2 3" xfId="40086"/>
    <cellStyle name="Moneda 4 6 3 2 4 2 3" xfId="14014"/>
    <cellStyle name="Moneda 4 6 3 2 4 2 3 2" xfId="31648"/>
    <cellStyle name="Moneda 4 6 3 2 4 2 4" xfId="17031"/>
    <cellStyle name="Moneda 4 6 3 2 4 2 5" xfId="25231"/>
    <cellStyle name="Moneda 4 6 3 2 4 2 6" xfId="37034"/>
    <cellStyle name="Moneda 4 6 3 2 4 3" xfId="7041"/>
    <cellStyle name="Moneda 4 6 3 2 4 3 2" xfId="19298"/>
    <cellStyle name="Moneda 4 6 3 2 4 3 3" xfId="38563"/>
    <cellStyle name="Moneda 4 6 3 2 4 4" xfId="12619"/>
    <cellStyle name="Moneda 4 6 3 2 4 4 2" xfId="29786"/>
    <cellStyle name="Moneda 4 6 3 2 4 5" xfId="15636"/>
    <cellStyle name="Moneda 4 6 3 2 4 6" xfId="23362"/>
    <cellStyle name="Moneda 4 6 3 2 4 7" xfId="35639"/>
    <cellStyle name="Moneda 4 6 3 2 5" xfId="2929"/>
    <cellStyle name="Moneda 4 6 3 2 5 2" xfId="5501"/>
    <cellStyle name="Moneda 4 6 3 2 5 2 2" xfId="8437"/>
    <cellStyle name="Moneda 4 6 3 2 5 2 2 2" xfId="21497"/>
    <cellStyle name="Moneda 4 6 3 2 5 2 2 3" xfId="40087"/>
    <cellStyle name="Moneda 4 6 3 2 5 2 3" xfId="14015"/>
    <cellStyle name="Moneda 4 6 3 2 5 2 3 2" xfId="31649"/>
    <cellStyle name="Moneda 4 6 3 2 5 2 4" xfId="17032"/>
    <cellStyle name="Moneda 4 6 3 2 5 2 5" xfId="25232"/>
    <cellStyle name="Moneda 4 6 3 2 5 2 6" xfId="37035"/>
    <cellStyle name="Moneda 4 6 3 2 5 3" xfId="7042"/>
    <cellStyle name="Moneda 4 6 3 2 5 3 2" xfId="19295"/>
    <cellStyle name="Moneda 4 6 3 2 5 3 3" xfId="38560"/>
    <cellStyle name="Moneda 4 6 3 2 5 4" xfId="12620"/>
    <cellStyle name="Moneda 4 6 3 2 5 4 2" xfId="29787"/>
    <cellStyle name="Moneda 4 6 3 2 5 5" xfId="15637"/>
    <cellStyle name="Moneda 4 6 3 2 5 6" xfId="23363"/>
    <cellStyle name="Moneda 4 6 3 2 5 7" xfId="35640"/>
    <cellStyle name="Moneda 4 6 3 2 6" xfId="5495"/>
    <cellStyle name="Moneda 4 6 3 2 6 2" xfId="8431"/>
    <cellStyle name="Moneda 4 6 3 2 6 2 2" xfId="21491"/>
    <cellStyle name="Moneda 4 6 3 2 6 2 3" xfId="40081"/>
    <cellStyle name="Moneda 4 6 3 2 6 3" xfId="14009"/>
    <cellStyle name="Moneda 4 6 3 2 6 3 2" xfId="31643"/>
    <cellStyle name="Moneda 4 6 3 2 6 4" xfId="17026"/>
    <cellStyle name="Moneda 4 6 3 2 6 5" xfId="25226"/>
    <cellStyle name="Moneda 4 6 3 2 6 6" xfId="37029"/>
    <cellStyle name="Moneda 4 6 3 2 7" xfId="10093"/>
    <cellStyle name="Moneda 4 6 3 2 7 2" xfId="14416"/>
    <cellStyle name="Moneda 4 6 3 2 7 2 2" xfId="32916"/>
    <cellStyle name="Moneda 4 6 3 2 7 3" xfId="17433"/>
    <cellStyle name="Moneda 4 6 3 2 7 4" xfId="37436"/>
    <cellStyle name="Moneda 4 6 3 2 8" xfId="7036"/>
    <cellStyle name="Moneda 4 6 3 2 8 2" xfId="18278"/>
    <cellStyle name="Moneda 4 6 3 2 8 3" xfId="37811"/>
    <cellStyle name="Moneda 4 6 3 2 9" xfId="12614"/>
    <cellStyle name="Moneda 4 6 3 2 9 2" xfId="29781"/>
    <cellStyle name="Moneda 4 6 3 3" xfId="1570"/>
    <cellStyle name="Moneda 4 6 3 3 2" xfId="2933"/>
    <cellStyle name="Moneda 4 6 3 3 2 2" xfId="5503"/>
    <cellStyle name="Moneda 4 6 3 3 2 2 2" xfId="8439"/>
    <cellStyle name="Moneda 4 6 3 3 2 2 2 2" xfId="21499"/>
    <cellStyle name="Moneda 4 6 3 3 2 2 2 3" xfId="40089"/>
    <cellStyle name="Moneda 4 6 3 3 2 2 3" xfId="14017"/>
    <cellStyle name="Moneda 4 6 3 3 2 2 3 2" xfId="31651"/>
    <cellStyle name="Moneda 4 6 3 3 2 2 4" xfId="17034"/>
    <cellStyle name="Moneda 4 6 3 3 2 2 5" xfId="25234"/>
    <cellStyle name="Moneda 4 6 3 3 2 2 6" xfId="37037"/>
    <cellStyle name="Moneda 4 6 3 3 2 3" xfId="7044"/>
    <cellStyle name="Moneda 4 6 3 3 2 3 2" xfId="19299"/>
    <cellStyle name="Moneda 4 6 3 3 2 3 3" xfId="38564"/>
    <cellStyle name="Moneda 4 6 3 3 2 4" xfId="12622"/>
    <cellStyle name="Moneda 4 6 3 3 2 4 2" xfId="29789"/>
    <cellStyle name="Moneda 4 6 3 3 2 5" xfId="15639"/>
    <cellStyle name="Moneda 4 6 3 3 2 6" xfId="23365"/>
    <cellStyle name="Moneda 4 6 3 3 2 7" xfId="35642"/>
    <cellStyle name="Moneda 4 6 3 3 3" xfId="5502"/>
    <cellStyle name="Moneda 4 6 3 3 3 2" xfId="8438"/>
    <cellStyle name="Moneda 4 6 3 3 3 2 2" xfId="21498"/>
    <cellStyle name="Moneda 4 6 3 3 3 2 3" xfId="40088"/>
    <cellStyle name="Moneda 4 6 3 3 3 3" xfId="14016"/>
    <cellStyle name="Moneda 4 6 3 3 3 3 2" xfId="31650"/>
    <cellStyle name="Moneda 4 6 3 3 3 4" xfId="17033"/>
    <cellStyle name="Moneda 4 6 3 3 3 5" xfId="25233"/>
    <cellStyle name="Moneda 4 6 3 3 3 6" xfId="37036"/>
    <cellStyle name="Moneda 4 6 3 3 4" xfId="7043"/>
    <cellStyle name="Moneda 4 6 3 3 4 2" xfId="18052"/>
    <cellStyle name="Moneda 4 6 3 3 4 3" xfId="37586"/>
    <cellStyle name="Moneda 4 6 3 3 5" xfId="12621"/>
    <cellStyle name="Moneda 4 6 3 3 5 2" xfId="29788"/>
    <cellStyle name="Moneda 4 6 3 3 6" xfId="15638"/>
    <cellStyle name="Moneda 4 6 3 3 7" xfId="23364"/>
    <cellStyle name="Moneda 4 6 3 3 8" xfId="35641"/>
    <cellStyle name="Moneda 4 6 3 4" xfId="1823"/>
    <cellStyle name="Moneda 4 6 3 4 2" xfId="2934"/>
    <cellStyle name="Moneda 4 6 3 4 2 2" xfId="5505"/>
    <cellStyle name="Moneda 4 6 3 4 2 2 2" xfId="8441"/>
    <cellStyle name="Moneda 4 6 3 4 2 2 2 2" xfId="21501"/>
    <cellStyle name="Moneda 4 6 3 4 2 2 2 3" xfId="40091"/>
    <cellStyle name="Moneda 4 6 3 4 2 2 3" xfId="14019"/>
    <cellStyle name="Moneda 4 6 3 4 2 2 3 2" xfId="31653"/>
    <cellStyle name="Moneda 4 6 3 4 2 2 4" xfId="17036"/>
    <cellStyle name="Moneda 4 6 3 4 2 2 5" xfId="25236"/>
    <cellStyle name="Moneda 4 6 3 4 2 2 6" xfId="37039"/>
    <cellStyle name="Moneda 4 6 3 4 2 3" xfId="7046"/>
    <cellStyle name="Moneda 4 6 3 4 2 3 2" xfId="19300"/>
    <cellStyle name="Moneda 4 6 3 4 2 3 3" xfId="38565"/>
    <cellStyle name="Moneda 4 6 3 4 2 4" xfId="12624"/>
    <cellStyle name="Moneda 4 6 3 4 2 4 2" xfId="29791"/>
    <cellStyle name="Moneda 4 6 3 4 2 5" xfId="15641"/>
    <cellStyle name="Moneda 4 6 3 4 2 6" xfId="23367"/>
    <cellStyle name="Moneda 4 6 3 4 2 7" xfId="35644"/>
    <cellStyle name="Moneda 4 6 3 4 3" xfId="5504"/>
    <cellStyle name="Moneda 4 6 3 4 3 2" xfId="8440"/>
    <cellStyle name="Moneda 4 6 3 4 3 2 2" xfId="21500"/>
    <cellStyle name="Moneda 4 6 3 4 3 2 3" xfId="40090"/>
    <cellStyle name="Moneda 4 6 3 4 3 3" xfId="14018"/>
    <cellStyle name="Moneda 4 6 3 4 3 3 2" xfId="31652"/>
    <cellStyle name="Moneda 4 6 3 4 3 4" xfId="17035"/>
    <cellStyle name="Moneda 4 6 3 4 3 5" xfId="25235"/>
    <cellStyle name="Moneda 4 6 3 4 3 6" xfId="37038"/>
    <cellStyle name="Moneda 4 6 3 4 4" xfId="7045"/>
    <cellStyle name="Moneda 4 6 3 4 4 2" xfId="18302"/>
    <cellStyle name="Moneda 4 6 3 4 4 3" xfId="37832"/>
    <cellStyle name="Moneda 4 6 3 4 5" xfId="12623"/>
    <cellStyle name="Moneda 4 6 3 4 5 2" xfId="29790"/>
    <cellStyle name="Moneda 4 6 3 4 6" xfId="15640"/>
    <cellStyle name="Moneda 4 6 3 4 7" xfId="23366"/>
    <cellStyle name="Moneda 4 6 3 4 8" xfId="35643"/>
    <cellStyle name="Moneda 4 6 3 5" xfId="2160"/>
    <cellStyle name="Moneda 4 6 3 5 2" xfId="3694"/>
    <cellStyle name="Moneda 4 6 3 5 2 2" xfId="5507"/>
    <cellStyle name="Moneda 4 6 3 5 2 2 2" xfId="8443"/>
    <cellStyle name="Moneda 4 6 3 5 2 2 2 2" xfId="21503"/>
    <cellStyle name="Moneda 4 6 3 5 2 2 2 3" xfId="40093"/>
    <cellStyle name="Moneda 4 6 3 5 2 2 3" xfId="14021"/>
    <cellStyle name="Moneda 4 6 3 5 2 2 3 2" xfId="31655"/>
    <cellStyle name="Moneda 4 6 3 5 2 2 4" xfId="17038"/>
    <cellStyle name="Moneda 4 6 3 5 2 2 5" xfId="25238"/>
    <cellStyle name="Moneda 4 6 3 5 2 2 6" xfId="37041"/>
    <cellStyle name="Moneda 4 6 3 5 2 3" xfId="7048"/>
    <cellStyle name="Moneda 4 6 3 5 2 3 2" xfId="19873"/>
    <cellStyle name="Moneda 4 6 3 5 2 3 3" xfId="38884"/>
    <cellStyle name="Moneda 4 6 3 5 2 4" xfId="12626"/>
    <cellStyle name="Moneda 4 6 3 5 2 4 2" xfId="29793"/>
    <cellStyle name="Moneda 4 6 3 5 2 5" xfId="15643"/>
    <cellStyle name="Moneda 4 6 3 5 2 6" xfId="23369"/>
    <cellStyle name="Moneda 4 6 3 5 2 7" xfId="35646"/>
    <cellStyle name="Moneda 4 6 3 5 3" xfId="5506"/>
    <cellStyle name="Moneda 4 6 3 5 3 2" xfId="8442"/>
    <cellStyle name="Moneda 4 6 3 5 3 2 2" xfId="21502"/>
    <cellStyle name="Moneda 4 6 3 5 3 2 3" xfId="40092"/>
    <cellStyle name="Moneda 4 6 3 5 3 3" xfId="14020"/>
    <cellStyle name="Moneda 4 6 3 5 3 3 2" xfId="31654"/>
    <cellStyle name="Moneda 4 6 3 5 3 4" xfId="17037"/>
    <cellStyle name="Moneda 4 6 3 5 3 5" xfId="25237"/>
    <cellStyle name="Moneda 4 6 3 5 3 6" xfId="37040"/>
    <cellStyle name="Moneda 4 6 3 5 4" xfId="7047"/>
    <cellStyle name="Moneda 4 6 3 5 4 2" xfId="18602"/>
    <cellStyle name="Moneda 4 6 3 5 4 3" xfId="38001"/>
    <cellStyle name="Moneda 4 6 3 5 5" xfId="12625"/>
    <cellStyle name="Moneda 4 6 3 5 5 2" xfId="29792"/>
    <cellStyle name="Moneda 4 6 3 5 6" xfId="15642"/>
    <cellStyle name="Moneda 4 6 3 5 7" xfId="23368"/>
    <cellStyle name="Moneda 4 6 3 5 8" xfId="35645"/>
    <cellStyle name="Moneda 4 6 3 6" xfId="3696"/>
    <cellStyle name="Moneda 4 6 3 6 2" xfId="5508"/>
    <cellStyle name="Moneda 4 6 3 6 2 2" xfId="8444"/>
    <cellStyle name="Moneda 4 6 3 6 2 2 2" xfId="21504"/>
    <cellStyle name="Moneda 4 6 3 6 2 2 3" xfId="40094"/>
    <cellStyle name="Moneda 4 6 3 6 2 3" xfId="14022"/>
    <cellStyle name="Moneda 4 6 3 6 2 3 2" xfId="31656"/>
    <cellStyle name="Moneda 4 6 3 6 2 4" xfId="17039"/>
    <cellStyle name="Moneda 4 6 3 6 2 5" xfId="25239"/>
    <cellStyle name="Moneda 4 6 3 6 2 6" xfId="37042"/>
    <cellStyle name="Moneda 4 6 3 6 3" xfId="7049"/>
    <cellStyle name="Moneda 4 6 3 6 3 2" xfId="19874"/>
    <cellStyle name="Moneda 4 6 3 6 3 3" xfId="38885"/>
    <cellStyle name="Moneda 4 6 3 6 4" xfId="12627"/>
    <cellStyle name="Moneda 4 6 3 6 4 2" xfId="29794"/>
    <cellStyle name="Moneda 4 6 3 6 5" xfId="15644"/>
    <cellStyle name="Moneda 4 6 3 6 6" xfId="23370"/>
    <cellStyle name="Moneda 4 6 3 6 7" xfId="35647"/>
    <cellStyle name="Moneda 4 6 3 7" xfId="5494"/>
    <cellStyle name="Moneda 4 6 3 7 2" xfId="8430"/>
    <cellStyle name="Moneda 4 6 3 7 2 2" xfId="21490"/>
    <cellStyle name="Moneda 4 6 3 7 2 3" xfId="40080"/>
    <cellStyle name="Moneda 4 6 3 7 3" xfId="14008"/>
    <cellStyle name="Moneda 4 6 3 7 3 2" xfId="31642"/>
    <cellStyle name="Moneda 4 6 3 7 4" xfId="17025"/>
    <cellStyle name="Moneda 4 6 3 7 5" xfId="25225"/>
    <cellStyle name="Moneda 4 6 3 7 6" xfId="37028"/>
    <cellStyle name="Moneda 4 6 3 8" xfId="10092"/>
    <cellStyle name="Moneda 4 6 3 8 2" xfId="14415"/>
    <cellStyle name="Moneda 4 6 3 8 2 2" xfId="32915"/>
    <cellStyle name="Moneda 4 6 3 8 3" xfId="17432"/>
    <cellStyle name="Moneda 4 6 3 8 4" xfId="37435"/>
    <cellStyle name="Moneda 4 6 3 9" xfId="7035"/>
    <cellStyle name="Moneda 4 6 3 9 2" xfId="17991"/>
    <cellStyle name="Moneda 4 6 3 9 3" xfId="37564"/>
    <cellStyle name="Moneda 4 6 4" xfId="1436"/>
    <cellStyle name="Moneda 4 6 4 10" xfId="12628"/>
    <cellStyle name="Moneda 4 6 4 10 2" xfId="29795"/>
    <cellStyle name="Moneda 4 6 4 11" xfId="15645"/>
    <cellStyle name="Moneda 4 6 4 12" xfId="23371"/>
    <cellStyle name="Moneda 4 6 4 13" xfId="35648"/>
    <cellStyle name="Moneda 4 6 4 2" xfId="1799"/>
    <cellStyle name="Moneda 4 6 4 2 10" xfId="15646"/>
    <cellStyle name="Moneda 4 6 4 2 11" xfId="23372"/>
    <cellStyle name="Moneda 4 6 4 2 12" xfId="35649"/>
    <cellStyle name="Moneda 4 6 4 2 2" xfId="2936"/>
    <cellStyle name="Moneda 4 6 4 2 2 2" xfId="3697"/>
    <cellStyle name="Moneda 4 6 4 2 2 2 2" xfId="5512"/>
    <cellStyle name="Moneda 4 6 4 2 2 2 2 2" xfId="8448"/>
    <cellStyle name="Moneda 4 6 4 2 2 2 2 2 2" xfId="21508"/>
    <cellStyle name="Moneda 4 6 4 2 2 2 2 2 3" xfId="40098"/>
    <cellStyle name="Moneda 4 6 4 2 2 2 2 3" xfId="14026"/>
    <cellStyle name="Moneda 4 6 4 2 2 2 2 3 2" xfId="31660"/>
    <cellStyle name="Moneda 4 6 4 2 2 2 2 4" xfId="17043"/>
    <cellStyle name="Moneda 4 6 4 2 2 2 2 5" xfId="25243"/>
    <cellStyle name="Moneda 4 6 4 2 2 2 2 6" xfId="37046"/>
    <cellStyle name="Moneda 4 6 4 2 2 2 3" xfId="7053"/>
    <cellStyle name="Moneda 4 6 4 2 2 2 3 2" xfId="19875"/>
    <cellStyle name="Moneda 4 6 4 2 2 2 3 3" xfId="38886"/>
    <cellStyle name="Moneda 4 6 4 2 2 2 4" xfId="12631"/>
    <cellStyle name="Moneda 4 6 4 2 2 2 4 2" xfId="29798"/>
    <cellStyle name="Moneda 4 6 4 2 2 2 5" xfId="15648"/>
    <cellStyle name="Moneda 4 6 4 2 2 2 6" xfId="23374"/>
    <cellStyle name="Moneda 4 6 4 2 2 2 7" xfId="35651"/>
    <cellStyle name="Moneda 4 6 4 2 2 3" xfId="5511"/>
    <cellStyle name="Moneda 4 6 4 2 2 3 2" xfId="8447"/>
    <cellStyle name="Moneda 4 6 4 2 2 3 2 2" xfId="21507"/>
    <cellStyle name="Moneda 4 6 4 2 2 3 2 3" xfId="40097"/>
    <cellStyle name="Moneda 4 6 4 2 2 3 3" xfId="14025"/>
    <cellStyle name="Moneda 4 6 4 2 2 3 3 2" xfId="31659"/>
    <cellStyle name="Moneda 4 6 4 2 2 3 4" xfId="17042"/>
    <cellStyle name="Moneda 4 6 4 2 2 3 5" xfId="25242"/>
    <cellStyle name="Moneda 4 6 4 2 2 3 6" xfId="37045"/>
    <cellStyle name="Moneda 4 6 4 2 2 4" xfId="7052"/>
    <cellStyle name="Moneda 4 6 4 2 2 4 2" xfId="19302"/>
    <cellStyle name="Moneda 4 6 4 2 2 4 3" xfId="38567"/>
    <cellStyle name="Moneda 4 6 4 2 2 5" xfId="12630"/>
    <cellStyle name="Moneda 4 6 4 2 2 5 2" xfId="29797"/>
    <cellStyle name="Moneda 4 6 4 2 2 6" xfId="15647"/>
    <cellStyle name="Moneda 4 6 4 2 2 7" xfId="23373"/>
    <cellStyle name="Moneda 4 6 4 2 2 8" xfId="35650"/>
    <cellStyle name="Moneda 4 6 4 2 3" xfId="2937"/>
    <cellStyle name="Moneda 4 6 4 2 3 2" xfId="3699"/>
    <cellStyle name="Moneda 4 6 4 2 3 2 2" xfId="5514"/>
    <cellStyle name="Moneda 4 6 4 2 3 2 2 2" xfId="8450"/>
    <cellStyle name="Moneda 4 6 4 2 3 2 2 2 2" xfId="21510"/>
    <cellStyle name="Moneda 4 6 4 2 3 2 2 2 3" xfId="40100"/>
    <cellStyle name="Moneda 4 6 4 2 3 2 2 3" xfId="14028"/>
    <cellStyle name="Moneda 4 6 4 2 3 2 2 3 2" xfId="31662"/>
    <cellStyle name="Moneda 4 6 4 2 3 2 2 4" xfId="17045"/>
    <cellStyle name="Moneda 4 6 4 2 3 2 2 5" xfId="25245"/>
    <cellStyle name="Moneda 4 6 4 2 3 2 2 6" xfId="37048"/>
    <cellStyle name="Moneda 4 6 4 2 3 2 3" xfId="7055"/>
    <cellStyle name="Moneda 4 6 4 2 3 2 3 2" xfId="19876"/>
    <cellStyle name="Moneda 4 6 4 2 3 2 3 3" xfId="38887"/>
    <cellStyle name="Moneda 4 6 4 2 3 2 4" xfId="12633"/>
    <cellStyle name="Moneda 4 6 4 2 3 2 4 2" xfId="29800"/>
    <cellStyle name="Moneda 4 6 4 2 3 2 5" xfId="15650"/>
    <cellStyle name="Moneda 4 6 4 2 3 2 6" xfId="23376"/>
    <cellStyle name="Moneda 4 6 4 2 3 2 7" xfId="35653"/>
    <cellStyle name="Moneda 4 6 4 2 3 3" xfId="5513"/>
    <cellStyle name="Moneda 4 6 4 2 3 3 2" xfId="8449"/>
    <cellStyle name="Moneda 4 6 4 2 3 3 2 2" xfId="21509"/>
    <cellStyle name="Moneda 4 6 4 2 3 3 2 3" xfId="40099"/>
    <cellStyle name="Moneda 4 6 4 2 3 3 3" xfId="14027"/>
    <cellStyle name="Moneda 4 6 4 2 3 3 3 2" xfId="31661"/>
    <cellStyle name="Moneda 4 6 4 2 3 3 4" xfId="17044"/>
    <cellStyle name="Moneda 4 6 4 2 3 3 5" xfId="25244"/>
    <cellStyle name="Moneda 4 6 4 2 3 3 6" xfId="37047"/>
    <cellStyle name="Moneda 4 6 4 2 3 4" xfId="7054"/>
    <cellStyle name="Moneda 4 6 4 2 3 4 2" xfId="19303"/>
    <cellStyle name="Moneda 4 6 4 2 3 4 3" xfId="38568"/>
    <cellStyle name="Moneda 4 6 4 2 3 5" xfId="12632"/>
    <cellStyle name="Moneda 4 6 4 2 3 5 2" xfId="29799"/>
    <cellStyle name="Moneda 4 6 4 2 3 6" xfId="15649"/>
    <cellStyle name="Moneda 4 6 4 2 3 7" xfId="23375"/>
    <cellStyle name="Moneda 4 6 4 2 3 8" xfId="35652"/>
    <cellStyle name="Moneda 4 6 4 2 4" xfId="2938"/>
    <cellStyle name="Moneda 4 6 4 2 4 2" xfId="5515"/>
    <cellStyle name="Moneda 4 6 4 2 4 2 2" xfId="8451"/>
    <cellStyle name="Moneda 4 6 4 2 4 2 2 2" xfId="21511"/>
    <cellStyle name="Moneda 4 6 4 2 4 2 2 3" xfId="40101"/>
    <cellStyle name="Moneda 4 6 4 2 4 2 3" xfId="14029"/>
    <cellStyle name="Moneda 4 6 4 2 4 2 3 2" xfId="31663"/>
    <cellStyle name="Moneda 4 6 4 2 4 2 4" xfId="17046"/>
    <cellStyle name="Moneda 4 6 4 2 4 2 5" xfId="25246"/>
    <cellStyle name="Moneda 4 6 4 2 4 2 6" xfId="37049"/>
    <cellStyle name="Moneda 4 6 4 2 4 3" xfId="7056"/>
    <cellStyle name="Moneda 4 6 4 2 4 3 2" xfId="19304"/>
    <cellStyle name="Moneda 4 6 4 2 4 3 3" xfId="38569"/>
    <cellStyle name="Moneda 4 6 4 2 4 4" xfId="12634"/>
    <cellStyle name="Moneda 4 6 4 2 4 4 2" xfId="29801"/>
    <cellStyle name="Moneda 4 6 4 2 4 5" xfId="15651"/>
    <cellStyle name="Moneda 4 6 4 2 4 6" xfId="23377"/>
    <cellStyle name="Moneda 4 6 4 2 4 7" xfId="35654"/>
    <cellStyle name="Moneda 4 6 4 2 5" xfId="2935"/>
    <cellStyle name="Moneda 4 6 4 2 5 2" xfId="5516"/>
    <cellStyle name="Moneda 4 6 4 2 5 2 2" xfId="8452"/>
    <cellStyle name="Moneda 4 6 4 2 5 2 2 2" xfId="21512"/>
    <cellStyle name="Moneda 4 6 4 2 5 2 2 3" xfId="40102"/>
    <cellStyle name="Moneda 4 6 4 2 5 2 3" xfId="14030"/>
    <cellStyle name="Moneda 4 6 4 2 5 2 3 2" xfId="31664"/>
    <cellStyle name="Moneda 4 6 4 2 5 2 4" xfId="17047"/>
    <cellStyle name="Moneda 4 6 4 2 5 2 5" xfId="25247"/>
    <cellStyle name="Moneda 4 6 4 2 5 2 6" xfId="37050"/>
    <cellStyle name="Moneda 4 6 4 2 5 3" xfId="7057"/>
    <cellStyle name="Moneda 4 6 4 2 5 3 2" xfId="19301"/>
    <cellStyle name="Moneda 4 6 4 2 5 3 3" xfId="38566"/>
    <cellStyle name="Moneda 4 6 4 2 5 4" xfId="12635"/>
    <cellStyle name="Moneda 4 6 4 2 5 4 2" xfId="29802"/>
    <cellStyle name="Moneda 4 6 4 2 5 5" xfId="15652"/>
    <cellStyle name="Moneda 4 6 4 2 5 6" xfId="23378"/>
    <cellStyle name="Moneda 4 6 4 2 5 7" xfId="35655"/>
    <cellStyle name="Moneda 4 6 4 2 6" xfId="5510"/>
    <cellStyle name="Moneda 4 6 4 2 6 2" xfId="8446"/>
    <cellStyle name="Moneda 4 6 4 2 6 2 2" xfId="21506"/>
    <cellStyle name="Moneda 4 6 4 2 6 2 3" xfId="40096"/>
    <cellStyle name="Moneda 4 6 4 2 6 3" xfId="14024"/>
    <cellStyle name="Moneda 4 6 4 2 6 3 2" xfId="31658"/>
    <cellStyle name="Moneda 4 6 4 2 6 4" xfId="17041"/>
    <cellStyle name="Moneda 4 6 4 2 6 5" xfId="25241"/>
    <cellStyle name="Moneda 4 6 4 2 6 6" xfId="37044"/>
    <cellStyle name="Moneda 4 6 4 2 7" xfId="10095"/>
    <cellStyle name="Moneda 4 6 4 2 7 2" xfId="14418"/>
    <cellStyle name="Moneda 4 6 4 2 7 2 2" xfId="32918"/>
    <cellStyle name="Moneda 4 6 4 2 7 3" xfId="17435"/>
    <cellStyle name="Moneda 4 6 4 2 7 4" xfId="37438"/>
    <cellStyle name="Moneda 4 6 4 2 8" xfId="7051"/>
    <cellStyle name="Moneda 4 6 4 2 8 2" xfId="18279"/>
    <cellStyle name="Moneda 4 6 4 2 8 3" xfId="37812"/>
    <cellStyle name="Moneda 4 6 4 2 9" xfId="12629"/>
    <cellStyle name="Moneda 4 6 4 2 9 2" xfId="29796"/>
    <cellStyle name="Moneda 4 6 4 3" xfId="1569"/>
    <cellStyle name="Moneda 4 6 4 3 2" xfId="2939"/>
    <cellStyle name="Moneda 4 6 4 3 2 2" xfId="5518"/>
    <cellStyle name="Moneda 4 6 4 3 2 2 2" xfId="8454"/>
    <cellStyle name="Moneda 4 6 4 3 2 2 2 2" xfId="21514"/>
    <cellStyle name="Moneda 4 6 4 3 2 2 2 3" xfId="40104"/>
    <cellStyle name="Moneda 4 6 4 3 2 2 3" xfId="14032"/>
    <cellStyle name="Moneda 4 6 4 3 2 2 3 2" xfId="31666"/>
    <cellStyle name="Moneda 4 6 4 3 2 2 4" xfId="17049"/>
    <cellStyle name="Moneda 4 6 4 3 2 2 5" xfId="25249"/>
    <cellStyle name="Moneda 4 6 4 3 2 2 6" xfId="37052"/>
    <cellStyle name="Moneda 4 6 4 3 2 3" xfId="7059"/>
    <cellStyle name="Moneda 4 6 4 3 2 3 2" xfId="19305"/>
    <cellStyle name="Moneda 4 6 4 3 2 3 3" xfId="38570"/>
    <cellStyle name="Moneda 4 6 4 3 2 4" xfId="12637"/>
    <cellStyle name="Moneda 4 6 4 3 2 4 2" xfId="29804"/>
    <cellStyle name="Moneda 4 6 4 3 2 5" xfId="15654"/>
    <cellStyle name="Moneda 4 6 4 3 2 6" xfId="23380"/>
    <cellStyle name="Moneda 4 6 4 3 2 7" xfId="35657"/>
    <cellStyle name="Moneda 4 6 4 3 3" xfId="5517"/>
    <cellStyle name="Moneda 4 6 4 3 3 2" xfId="8453"/>
    <cellStyle name="Moneda 4 6 4 3 3 2 2" xfId="21513"/>
    <cellStyle name="Moneda 4 6 4 3 3 2 3" xfId="40103"/>
    <cellStyle name="Moneda 4 6 4 3 3 3" xfId="14031"/>
    <cellStyle name="Moneda 4 6 4 3 3 3 2" xfId="31665"/>
    <cellStyle name="Moneda 4 6 4 3 3 4" xfId="17048"/>
    <cellStyle name="Moneda 4 6 4 3 3 5" xfId="25248"/>
    <cellStyle name="Moneda 4 6 4 3 3 6" xfId="37051"/>
    <cellStyle name="Moneda 4 6 4 3 4" xfId="7058"/>
    <cellStyle name="Moneda 4 6 4 3 4 2" xfId="18051"/>
    <cellStyle name="Moneda 4 6 4 3 4 3" xfId="37585"/>
    <cellStyle name="Moneda 4 6 4 3 5" xfId="12636"/>
    <cellStyle name="Moneda 4 6 4 3 5 2" xfId="29803"/>
    <cellStyle name="Moneda 4 6 4 3 6" xfId="15653"/>
    <cellStyle name="Moneda 4 6 4 3 7" xfId="23379"/>
    <cellStyle name="Moneda 4 6 4 3 8" xfId="35656"/>
    <cellStyle name="Moneda 4 6 4 4" xfId="1822"/>
    <cellStyle name="Moneda 4 6 4 4 2" xfId="2940"/>
    <cellStyle name="Moneda 4 6 4 4 2 2" xfId="5520"/>
    <cellStyle name="Moneda 4 6 4 4 2 2 2" xfId="8456"/>
    <cellStyle name="Moneda 4 6 4 4 2 2 2 2" xfId="21516"/>
    <cellStyle name="Moneda 4 6 4 4 2 2 2 3" xfId="40106"/>
    <cellStyle name="Moneda 4 6 4 4 2 2 3" xfId="14034"/>
    <cellStyle name="Moneda 4 6 4 4 2 2 3 2" xfId="31668"/>
    <cellStyle name="Moneda 4 6 4 4 2 2 4" xfId="17051"/>
    <cellStyle name="Moneda 4 6 4 4 2 2 5" xfId="25251"/>
    <cellStyle name="Moneda 4 6 4 4 2 2 6" xfId="37054"/>
    <cellStyle name="Moneda 4 6 4 4 2 3" xfId="7061"/>
    <cellStyle name="Moneda 4 6 4 4 2 3 2" xfId="19306"/>
    <cellStyle name="Moneda 4 6 4 4 2 3 3" xfId="38571"/>
    <cellStyle name="Moneda 4 6 4 4 2 4" xfId="12639"/>
    <cellStyle name="Moneda 4 6 4 4 2 4 2" xfId="29806"/>
    <cellStyle name="Moneda 4 6 4 4 2 5" xfId="15656"/>
    <cellStyle name="Moneda 4 6 4 4 2 6" xfId="23382"/>
    <cellStyle name="Moneda 4 6 4 4 2 7" xfId="35659"/>
    <cellStyle name="Moneda 4 6 4 4 3" xfId="5519"/>
    <cellStyle name="Moneda 4 6 4 4 3 2" xfId="8455"/>
    <cellStyle name="Moneda 4 6 4 4 3 2 2" xfId="21515"/>
    <cellStyle name="Moneda 4 6 4 4 3 2 3" xfId="40105"/>
    <cellStyle name="Moneda 4 6 4 4 3 3" xfId="14033"/>
    <cellStyle name="Moneda 4 6 4 4 3 3 2" xfId="31667"/>
    <cellStyle name="Moneda 4 6 4 4 3 4" xfId="17050"/>
    <cellStyle name="Moneda 4 6 4 4 3 5" xfId="25250"/>
    <cellStyle name="Moneda 4 6 4 4 3 6" xfId="37053"/>
    <cellStyle name="Moneda 4 6 4 4 4" xfId="7060"/>
    <cellStyle name="Moneda 4 6 4 4 4 2" xfId="18301"/>
    <cellStyle name="Moneda 4 6 4 4 4 3" xfId="37831"/>
    <cellStyle name="Moneda 4 6 4 4 5" xfId="12638"/>
    <cellStyle name="Moneda 4 6 4 4 5 2" xfId="29805"/>
    <cellStyle name="Moneda 4 6 4 4 6" xfId="15655"/>
    <cellStyle name="Moneda 4 6 4 4 7" xfId="23381"/>
    <cellStyle name="Moneda 4 6 4 4 8" xfId="35658"/>
    <cellStyle name="Moneda 4 6 4 5" xfId="2161"/>
    <cellStyle name="Moneda 4 6 4 5 2" xfId="3702"/>
    <cellStyle name="Moneda 4 6 4 5 2 2" xfId="5522"/>
    <cellStyle name="Moneda 4 6 4 5 2 2 2" xfId="8458"/>
    <cellStyle name="Moneda 4 6 4 5 2 2 2 2" xfId="21518"/>
    <cellStyle name="Moneda 4 6 4 5 2 2 2 3" xfId="40108"/>
    <cellStyle name="Moneda 4 6 4 5 2 2 3" xfId="14036"/>
    <cellStyle name="Moneda 4 6 4 5 2 2 3 2" xfId="31670"/>
    <cellStyle name="Moneda 4 6 4 5 2 2 4" xfId="17053"/>
    <cellStyle name="Moneda 4 6 4 5 2 2 5" xfId="25253"/>
    <cellStyle name="Moneda 4 6 4 5 2 2 6" xfId="37056"/>
    <cellStyle name="Moneda 4 6 4 5 2 3" xfId="7063"/>
    <cellStyle name="Moneda 4 6 4 5 2 3 2" xfId="19877"/>
    <cellStyle name="Moneda 4 6 4 5 2 3 3" xfId="38888"/>
    <cellStyle name="Moneda 4 6 4 5 2 4" xfId="12641"/>
    <cellStyle name="Moneda 4 6 4 5 2 4 2" xfId="29808"/>
    <cellStyle name="Moneda 4 6 4 5 2 5" xfId="15658"/>
    <cellStyle name="Moneda 4 6 4 5 2 6" xfId="23384"/>
    <cellStyle name="Moneda 4 6 4 5 2 7" xfId="35661"/>
    <cellStyle name="Moneda 4 6 4 5 3" xfId="5521"/>
    <cellStyle name="Moneda 4 6 4 5 3 2" xfId="8457"/>
    <cellStyle name="Moneda 4 6 4 5 3 2 2" xfId="21517"/>
    <cellStyle name="Moneda 4 6 4 5 3 2 3" xfId="40107"/>
    <cellStyle name="Moneda 4 6 4 5 3 3" xfId="14035"/>
    <cellStyle name="Moneda 4 6 4 5 3 3 2" xfId="31669"/>
    <cellStyle name="Moneda 4 6 4 5 3 4" xfId="17052"/>
    <cellStyle name="Moneda 4 6 4 5 3 5" xfId="25252"/>
    <cellStyle name="Moneda 4 6 4 5 3 6" xfId="37055"/>
    <cellStyle name="Moneda 4 6 4 5 4" xfId="7062"/>
    <cellStyle name="Moneda 4 6 4 5 4 2" xfId="18603"/>
    <cellStyle name="Moneda 4 6 4 5 4 3" xfId="38002"/>
    <cellStyle name="Moneda 4 6 4 5 5" xfId="12640"/>
    <cellStyle name="Moneda 4 6 4 5 5 2" xfId="29807"/>
    <cellStyle name="Moneda 4 6 4 5 6" xfId="15657"/>
    <cellStyle name="Moneda 4 6 4 5 7" xfId="23383"/>
    <cellStyle name="Moneda 4 6 4 5 8" xfId="35660"/>
    <cellStyle name="Moneda 4 6 4 6" xfId="3703"/>
    <cellStyle name="Moneda 4 6 4 6 2" xfId="5523"/>
    <cellStyle name="Moneda 4 6 4 6 2 2" xfId="8459"/>
    <cellStyle name="Moneda 4 6 4 6 2 2 2" xfId="21519"/>
    <cellStyle name="Moneda 4 6 4 6 2 2 3" xfId="40109"/>
    <cellStyle name="Moneda 4 6 4 6 2 3" xfId="14037"/>
    <cellStyle name="Moneda 4 6 4 6 2 3 2" xfId="31671"/>
    <cellStyle name="Moneda 4 6 4 6 2 4" xfId="17054"/>
    <cellStyle name="Moneda 4 6 4 6 2 5" xfId="25254"/>
    <cellStyle name="Moneda 4 6 4 6 2 6" xfId="37057"/>
    <cellStyle name="Moneda 4 6 4 6 3" xfId="7064"/>
    <cellStyle name="Moneda 4 6 4 6 3 2" xfId="19878"/>
    <cellStyle name="Moneda 4 6 4 6 3 3" xfId="38889"/>
    <cellStyle name="Moneda 4 6 4 6 4" xfId="12642"/>
    <cellStyle name="Moneda 4 6 4 6 4 2" xfId="29809"/>
    <cellStyle name="Moneda 4 6 4 6 5" xfId="15659"/>
    <cellStyle name="Moneda 4 6 4 6 6" xfId="23385"/>
    <cellStyle name="Moneda 4 6 4 6 7" xfId="35662"/>
    <cellStyle name="Moneda 4 6 4 7" xfId="5509"/>
    <cellStyle name="Moneda 4 6 4 7 2" xfId="8445"/>
    <cellStyle name="Moneda 4 6 4 7 2 2" xfId="21505"/>
    <cellStyle name="Moneda 4 6 4 7 2 3" xfId="40095"/>
    <cellStyle name="Moneda 4 6 4 7 3" xfId="14023"/>
    <cellStyle name="Moneda 4 6 4 7 3 2" xfId="31657"/>
    <cellStyle name="Moneda 4 6 4 7 4" xfId="17040"/>
    <cellStyle name="Moneda 4 6 4 7 5" xfId="25240"/>
    <cellStyle name="Moneda 4 6 4 7 6" xfId="37043"/>
    <cellStyle name="Moneda 4 6 4 8" xfId="10094"/>
    <cellStyle name="Moneda 4 6 4 8 2" xfId="14417"/>
    <cellStyle name="Moneda 4 6 4 8 2 2" xfId="32917"/>
    <cellStyle name="Moneda 4 6 4 8 3" xfId="17434"/>
    <cellStyle name="Moneda 4 6 4 8 4" xfId="37437"/>
    <cellStyle name="Moneda 4 6 4 9" xfId="7050"/>
    <cellStyle name="Moneda 4 6 4 9 2" xfId="17970"/>
    <cellStyle name="Moneda 4 6 4 9 3" xfId="37545"/>
    <cellStyle name="Moneda 4 6 5" xfId="1794"/>
    <cellStyle name="Moneda 4 6 5 10" xfId="12643"/>
    <cellStyle name="Moneda 4 6 5 10 2" xfId="29810"/>
    <cellStyle name="Moneda 4 6 5 11" xfId="15660"/>
    <cellStyle name="Moneda 4 6 5 12" xfId="23386"/>
    <cellStyle name="Moneda 4 6 5 13" xfId="35663"/>
    <cellStyle name="Moneda 4 6 5 2" xfId="1608"/>
    <cellStyle name="Moneda 4 6 5 2 10" xfId="15661"/>
    <cellStyle name="Moneda 4 6 5 2 11" xfId="23387"/>
    <cellStyle name="Moneda 4 6 5 2 12" xfId="35664"/>
    <cellStyle name="Moneda 4 6 5 2 2" xfId="2943"/>
    <cellStyle name="Moneda 4 6 5 2 2 2" xfId="3705"/>
    <cellStyle name="Moneda 4 6 5 2 2 2 2" xfId="5527"/>
    <cellStyle name="Moneda 4 6 5 2 2 2 2 2" xfId="8463"/>
    <cellStyle name="Moneda 4 6 5 2 2 2 2 2 2" xfId="21523"/>
    <cellStyle name="Moneda 4 6 5 2 2 2 2 2 3" xfId="40113"/>
    <cellStyle name="Moneda 4 6 5 2 2 2 2 3" xfId="14041"/>
    <cellStyle name="Moneda 4 6 5 2 2 2 2 3 2" xfId="31675"/>
    <cellStyle name="Moneda 4 6 5 2 2 2 2 4" xfId="17058"/>
    <cellStyle name="Moneda 4 6 5 2 2 2 2 5" xfId="25258"/>
    <cellStyle name="Moneda 4 6 5 2 2 2 2 6" xfId="37061"/>
    <cellStyle name="Moneda 4 6 5 2 2 2 3" xfId="7068"/>
    <cellStyle name="Moneda 4 6 5 2 2 2 3 2" xfId="19879"/>
    <cellStyle name="Moneda 4 6 5 2 2 2 3 3" xfId="38890"/>
    <cellStyle name="Moneda 4 6 5 2 2 2 4" xfId="12646"/>
    <cellStyle name="Moneda 4 6 5 2 2 2 4 2" xfId="29813"/>
    <cellStyle name="Moneda 4 6 5 2 2 2 5" xfId="15663"/>
    <cellStyle name="Moneda 4 6 5 2 2 2 6" xfId="23389"/>
    <cellStyle name="Moneda 4 6 5 2 2 2 7" xfId="35666"/>
    <cellStyle name="Moneda 4 6 5 2 2 3" xfId="5526"/>
    <cellStyle name="Moneda 4 6 5 2 2 3 2" xfId="8462"/>
    <cellStyle name="Moneda 4 6 5 2 2 3 2 2" xfId="21522"/>
    <cellStyle name="Moneda 4 6 5 2 2 3 2 3" xfId="40112"/>
    <cellStyle name="Moneda 4 6 5 2 2 3 3" xfId="14040"/>
    <cellStyle name="Moneda 4 6 5 2 2 3 3 2" xfId="31674"/>
    <cellStyle name="Moneda 4 6 5 2 2 3 4" xfId="17057"/>
    <cellStyle name="Moneda 4 6 5 2 2 3 5" xfId="25257"/>
    <cellStyle name="Moneda 4 6 5 2 2 3 6" xfId="37060"/>
    <cellStyle name="Moneda 4 6 5 2 2 4" xfId="7067"/>
    <cellStyle name="Moneda 4 6 5 2 2 4 2" xfId="19309"/>
    <cellStyle name="Moneda 4 6 5 2 2 4 3" xfId="38574"/>
    <cellStyle name="Moneda 4 6 5 2 2 5" xfId="12645"/>
    <cellStyle name="Moneda 4 6 5 2 2 5 2" xfId="29812"/>
    <cellStyle name="Moneda 4 6 5 2 2 6" xfId="15662"/>
    <cellStyle name="Moneda 4 6 5 2 2 7" xfId="23388"/>
    <cellStyle name="Moneda 4 6 5 2 2 8" xfId="35665"/>
    <cellStyle name="Moneda 4 6 5 2 3" xfId="2944"/>
    <cellStyle name="Moneda 4 6 5 2 3 2" xfId="3706"/>
    <cellStyle name="Moneda 4 6 5 2 3 2 2" xfId="5529"/>
    <cellStyle name="Moneda 4 6 5 2 3 2 2 2" xfId="8465"/>
    <cellStyle name="Moneda 4 6 5 2 3 2 2 2 2" xfId="21525"/>
    <cellStyle name="Moneda 4 6 5 2 3 2 2 2 3" xfId="40115"/>
    <cellStyle name="Moneda 4 6 5 2 3 2 2 3" xfId="14043"/>
    <cellStyle name="Moneda 4 6 5 2 3 2 2 3 2" xfId="31677"/>
    <cellStyle name="Moneda 4 6 5 2 3 2 2 4" xfId="17060"/>
    <cellStyle name="Moneda 4 6 5 2 3 2 2 5" xfId="25260"/>
    <cellStyle name="Moneda 4 6 5 2 3 2 2 6" xfId="37063"/>
    <cellStyle name="Moneda 4 6 5 2 3 2 3" xfId="7070"/>
    <cellStyle name="Moneda 4 6 5 2 3 2 3 2" xfId="19880"/>
    <cellStyle name="Moneda 4 6 5 2 3 2 3 3" xfId="38891"/>
    <cellStyle name="Moneda 4 6 5 2 3 2 4" xfId="12648"/>
    <cellStyle name="Moneda 4 6 5 2 3 2 4 2" xfId="29815"/>
    <cellStyle name="Moneda 4 6 5 2 3 2 5" xfId="15665"/>
    <cellStyle name="Moneda 4 6 5 2 3 2 6" xfId="23391"/>
    <cellStyle name="Moneda 4 6 5 2 3 2 7" xfId="35668"/>
    <cellStyle name="Moneda 4 6 5 2 3 3" xfId="5528"/>
    <cellStyle name="Moneda 4 6 5 2 3 3 2" xfId="8464"/>
    <cellStyle name="Moneda 4 6 5 2 3 3 2 2" xfId="21524"/>
    <cellStyle name="Moneda 4 6 5 2 3 3 2 3" xfId="40114"/>
    <cellStyle name="Moneda 4 6 5 2 3 3 3" xfId="14042"/>
    <cellStyle name="Moneda 4 6 5 2 3 3 3 2" xfId="31676"/>
    <cellStyle name="Moneda 4 6 5 2 3 3 4" xfId="17059"/>
    <cellStyle name="Moneda 4 6 5 2 3 3 5" xfId="25259"/>
    <cellStyle name="Moneda 4 6 5 2 3 3 6" xfId="37062"/>
    <cellStyle name="Moneda 4 6 5 2 3 4" xfId="7069"/>
    <cellStyle name="Moneda 4 6 5 2 3 4 2" xfId="19310"/>
    <cellStyle name="Moneda 4 6 5 2 3 4 3" xfId="38575"/>
    <cellStyle name="Moneda 4 6 5 2 3 5" xfId="12647"/>
    <cellStyle name="Moneda 4 6 5 2 3 5 2" xfId="29814"/>
    <cellStyle name="Moneda 4 6 5 2 3 6" xfId="15664"/>
    <cellStyle name="Moneda 4 6 5 2 3 7" xfId="23390"/>
    <cellStyle name="Moneda 4 6 5 2 3 8" xfId="35667"/>
    <cellStyle name="Moneda 4 6 5 2 4" xfId="2945"/>
    <cellStyle name="Moneda 4 6 5 2 4 2" xfId="5530"/>
    <cellStyle name="Moneda 4 6 5 2 4 2 2" xfId="8466"/>
    <cellStyle name="Moneda 4 6 5 2 4 2 2 2" xfId="21526"/>
    <cellStyle name="Moneda 4 6 5 2 4 2 2 3" xfId="40116"/>
    <cellStyle name="Moneda 4 6 5 2 4 2 3" xfId="14044"/>
    <cellStyle name="Moneda 4 6 5 2 4 2 3 2" xfId="31678"/>
    <cellStyle name="Moneda 4 6 5 2 4 2 4" xfId="17061"/>
    <cellStyle name="Moneda 4 6 5 2 4 2 5" xfId="25261"/>
    <cellStyle name="Moneda 4 6 5 2 4 2 6" xfId="37064"/>
    <cellStyle name="Moneda 4 6 5 2 4 3" xfId="7071"/>
    <cellStyle name="Moneda 4 6 5 2 4 3 2" xfId="19311"/>
    <cellStyle name="Moneda 4 6 5 2 4 3 3" xfId="38576"/>
    <cellStyle name="Moneda 4 6 5 2 4 4" xfId="12649"/>
    <cellStyle name="Moneda 4 6 5 2 4 4 2" xfId="29816"/>
    <cellStyle name="Moneda 4 6 5 2 4 5" xfId="15666"/>
    <cellStyle name="Moneda 4 6 5 2 4 6" xfId="23392"/>
    <cellStyle name="Moneda 4 6 5 2 4 7" xfId="35669"/>
    <cellStyle name="Moneda 4 6 5 2 5" xfId="2942"/>
    <cellStyle name="Moneda 4 6 5 2 5 2" xfId="5531"/>
    <cellStyle name="Moneda 4 6 5 2 5 2 2" xfId="8467"/>
    <cellStyle name="Moneda 4 6 5 2 5 2 2 2" xfId="21527"/>
    <cellStyle name="Moneda 4 6 5 2 5 2 2 3" xfId="40117"/>
    <cellStyle name="Moneda 4 6 5 2 5 2 3" xfId="14045"/>
    <cellStyle name="Moneda 4 6 5 2 5 2 3 2" xfId="31679"/>
    <cellStyle name="Moneda 4 6 5 2 5 2 4" xfId="17062"/>
    <cellStyle name="Moneda 4 6 5 2 5 2 5" xfId="25262"/>
    <cellStyle name="Moneda 4 6 5 2 5 2 6" xfId="37065"/>
    <cellStyle name="Moneda 4 6 5 2 5 3" xfId="7072"/>
    <cellStyle name="Moneda 4 6 5 2 5 3 2" xfId="19308"/>
    <cellStyle name="Moneda 4 6 5 2 5 3 3" xfId="38573"/>
    <cellStyle name="Moneda 4 6 5 2 5 4" xfId="12650"/>
    <cellStyle name="Moneda 4 6 5 2 5 4 2" xfId="29817"/>
    <cellStyle name="Moneda 4 6 5 2 5 5" xfId="15667"/>
    <cellStyle name="Moneda 4 6 5 2 5 6" xfId="23393"/>
    <cellStyle name="Moneda 4 6 5 2 5 7" xfId="35670"/>
    <cellStyle name="Moneda 4 6 5 2 6" xfId="5525"/>
    <cellStyle name="Moneda 4 6 5 2 6 2" xfId="8461"/>
    <cellStyle name="Moneda 4 6 5 2 6 2 2" xfId="21521"/>
    <cellStyle name="Moneda 4 6 5 2 6 2 3" xfId="40111"/>
    <cellStyle name="Moneda 4 6 5 2 6 3" xfId="14039"/>
    <cellStyle name="Moneda 4 6 5 2 6 3 2" xfId="31673"/>
    <cellStyle name="Moneda 4 6 5 2 6 4" xfId="17056"/>
    <cellStyle name="Moneda 4 6 5 2 6 5" xfId="25256"/>
    <cellStyle name="Moneda 4 6 5 2 6 6" xfId="37059"/>
    <cellStyle name="Moneda 4 6 5 2 7" xfId="10097"/>
    <cellStyle name="Moneda 4 6 5 2 7 2" xfId="14420"/>
    <cellStyle name="Moneda 4 6 5 2 7 2 2" xfId="32920"/>
    <cellStyle name="Moneda 4 6 5 2 7 3" xfId="17437"/>
    <cellStyle name="Moneda 4 6 5 2 7 4" xfId="37440"/>
    <cellStyle name="Moneda 4 6 5 2 8" xfId="7066"/>
    <cellStyle name="Moneda 4 6 5 2 8 2" xfId="18090"/>
    <cellStyle name="Moneda 4 6 5 2 8 3" xfId="37624"/>
    <cellStyle name="Moneda 4 6 5 2 9" xfId="12644"/>
    <cellStyle name="Moneda 4 6 5 2 9 2" xfId="29811"/>
    <cellStyle name="Moneda 4 6 5 3" xfId="1568"/>
    <cellStyle name="Moneda 4 6 5 3 2" xfId="2946"/>
    <cellStyle name="Moneda 4 6 5 3 2 2" xfId="5533"/>
    <cellStyle name="Moneda 4 6 5 3 2 2 2" xfId="8469"/>
    <cellStyle name="Moneda 4 6 5 3 2 2 2 2" xfId="21529"/>
    <cellStyle name="Moneda 4 6 5 3 2 2 2 3" xfId="40119"/>
    <cellStyle name="Moneda 4 6 5 3 2 2 3" xfId="14047"/>
    <cellStyle name="Moneda 4 6 5 3 2 2 3 2" xfId="31681"/>
    <cellStyle name="Moneda 4 6 5 3 2 2 4" xfId="17064"/>
    <cellStyle name="Moneda 4 6 5 3 2 2 5" xfId="25264"/>
    <cellStyle name="Moneda 4 6 5 3 2 2 6" xfId="37067"/>
    <cellStyle name="Moneda 4 6 5 3 2 3" xfId="7074"/>
    <cellStyle name="Moneda 4 6 5 3 2 3 2" xfId="19312"/>
    <cellStyle name="Moneda 4 6 5 3 2 3 3" xfId="38577"/>
    <cellStyle name="Moneda 4 6 5 3 2 4" xfId="12652"/>
    <cellStyle name="Moneda 4 6 5 3 2 4 2" xfId="29819"/>
    <cellStyle name="Moneda 4 6 5 3 2 5" xfId="15669"/>
    <cellStyle name="Moneda 4 6 5 3 2 6" xfId="23395"/>
    <cellStyle name="Moneda 4 6 5 3 2 7" xfId="35672"/>
    <cellStyle name="Moneda 4 6 5 3 3" xfId="5532"/>
    <cellStyle name="Moneda 4 6 5 3 3 2" xfId="8468"/>
    <cellStyle name="Moneda 4 6 5 3 3 2 2" xfId="21528"/>
    <cellStyle name="Moneda 4 6 5 3 3 2 3" xfId="40118"/>
    <cellStyle name="Moneda 4 6 5 3 3 3" xfId="14046"/>
    <cellStyle name="Moneda 4 6 5 3 3 3 2" xfId="31680"/>
    <cellStyle name="Moneda 4 6 5 3 3 4" xfId="17063"/>
    <cellStyle name="Moneda 4 6 5 3 3 5" xfId="25263"/>
    <cellStyle name="Moneda 4 6 5 3 3 6" xfId="37066"/>
    <cellStyle name="Moneda 4 6 5 3 4" xfId="7073"/>
    <cellStyle name="Moneda 4 6 5 3 4 2" xfId="18050"/>
    <cellStyle name="Moneda 4 6 5 3 4 3" xfId="37584"/>
    <cellStyle name="Moneda 4 6 5 3 5" xfId="12651"/>
    <cellStyle name="Moneda 4 6 5 3 5 2" xfId="29818"/>
    <cellStyle name="Moneda 4 6 5 3 6" xfId="15668"/>
    <cellStyle name="Moneda 4 6 5 3 7" xfId="23394"/>
    <cellStyle name="Moneda 4 6 5 3 8" xfId="35671"/>
    <cellStyle name="Moneda 4 6 5 4" xfId="1821"/>
    <cellStyle name="Moneda 4 6 5 4 2" xfId="2947"/>
    <cellStyle name="Moneda 4 6 5 4 2 2" xfId="5535"/>
    <cellStyle name="Moneda 4 6 5 4 2 2 2" xfId="8471"/>
    <cellStyle name="Moneda 4 6 5 4 2 2 2 2" xfId="21531"/>
    <cellStyle name="Moneda 4 6 5 4 2 2 2 3" xfId="40121"/>
    <cellStyle name="Moneda 4 6 5 4 2 2 3" xfId="14049"/>
    <cellStyle name="Moneda 4 6 5 4 2 2 3 2" xfId="31683"/>
    <cellStyle name="Moneda 4 6 5 4 2 2 4" xfId="17066"/>
    <cellStyle name="Moneda 4 6 5 4 2 2 5" xfId="25266"/>
    <cellStyle name="Moneda 4 6 5 4 2 2 6" xfId="37069"/>
    <cellStyle name="Moneda 4 6 5 4 2 3" xfId="7076"/>
    <cellStyle name="Moneda 4 6 5 4 2 3 2" xfId="19313"/>
    <cellStyle name="Moneda 4 6 5 4 2 3 3" xfId="38578"/>
    <cellStyle name="Moneda 4 6 5 4 2 4" xfId="12654"/>
    <cellStyle name="Moneda 4 6 5 4 2 4 2" xfId="29821"/>
    <cellStyle name="Moneda 4 6 5 4 2 5" xfId="15671"/>
    <cellStyle name="Moneda 4 6 5 4 2 6" xfId="23397"/>
    <cellStyle name="Moneda 4 6 5 4 2 7" xfId="35674"/>
    <cellStyle name="Moneda 4 6 5 4 3" xfId="5534"/>
    <cellStyle name="Moneda 4 6 5 4 3 2" xfId="8470"/>
    <cellStyle name="Moneda 4 6 5 4 3 2 2" xfId="21530"/>
    <cellStyle name="Moneda 4 6 5 4 3 2 3" xfId="40120"/>
    <cellStyle name="Moneda 4 6 5 4 3 3" xfId="14048"/>
    <cellStyle name="Moneda 4 6 5 4 3 3 2" xfId="31682"/>
    <cellStyle name="Moneda 4 6 5 4 3 4" xfId="17065"/>
    <cellStyle name="Moneda 4 6 5 4 3 5" xfId="25265"/>
    <cellStyle name="Moneda 4 6 5 4 3 6" xfId="37068"/>
    <cellStyle name="Moneda 4 6 5 4 4" xfId="7075"/>
    <cellStyle name="Moneda 4 6 5 4 4 2" xfId="18300"/>
    <cellStyle name="Moneda 4 6 5 4 4 3" xfId="37830"/>
    <cellStyle name="Moneda 4 6 5 4 5" xfId="12653"/>
    <cellStyle name="Moneda 4 6 5 4 5 2" xfId="29820"/>
    <cellStyle name="Moneda 4 6 5 4 6" xfId="15670"/>
    <cellStyle name="Moneda 4 6 5 4 7" xfId="23396"/>
    <cellStyle name="Moneda 4 6 5 4 8" xfId="35673"/>
    <cellStyle name="Moneda 4 6 5 5" xfId="2162"/>
    <cellStyle name="Moneda 4 6 5 5 2" xfId="2948"/>
    <cellStyle name="Moneda 4 6 5 5 2 2" xfId="5537"/>
    <cellStyle name="Moneda 4 6 5 5 2 2 2" xfId="8473"/>
    <cellStyle name="Moneda 4 6 5 5 2 2 2 2" xfId="21533"/>
    <cellStyle name="Moneda 4 6 5 5 2 2 2 3" xfId="40123"/>
    <cellStyle name="Moneda 4 6 5 5 2 2 3" xfId="14051"/>
    <cellStyle name="Moneda 4 6 5 5 2 2 3 2" xfId="31685"/>
    <cellStyle name="Moneda 4 6 5 5 2 2 4" xfId="17068"/>
    <cellStyle name="Moneda 4 6 5 5 2 2 5" xfId="25268"/>
    <cellStyle name="Moneda 4 6 5 5 2 2 6" xfId="37071"/>
    <cellStyle name="Moneda 4 6 5 5 2 3" xfId="7078"/>
    <cellStyle name="Moneda 4 6 5 5 2 3 2" xfId="19314"/>
    <cellStyle name="Moneda 4 6 5 5 2 3 3" xfId="38579"/>
    <cellStyle name="Moneda 4 6 5 5 2 4" xfId="12656"/>
    <cellStyle name="Moneda 4 6 5 5 2 4 2" xfId="29823"/>
    <cellStyle name="Moneda 4 6 5 5 2 5" xfId="15673"/>
    <cellStyle name="Moneda 4 6 5 5 2 6" xfId="23399"/>
    <cellStyle name="Moneda 4 6 5 5 2 7" xfId="35676"/>
    <cellStyle name="Moneda 4 6 5 5 3" xfId="5536"/>
    <cellStyle name="Moneda 4 6 5 5 3 2" xfId="8472"/>
    <cellStyle name="Moneda 4 6 5 5 3 2 2" xfId="21532"/>
    <cellStyle name="Moneda 4 6 5 5 3 2 3" xfId="40122"/>
    <cellStyle name="Moneda 4 6 5 5 3 3" xfId="14050"/>
    <cellStyle name="Moneda 4 6 5 5 3 3 2" xfId="31684"/>
    <cellStyle name="Moneda 4 6 5 5 3 4" xfId="17067"/>
    <cellStyle name="Moneda 4 6 5 5 3 5" xfId="25267"/>
    <cellStyle name="Moneda 4 6 5 5 3 6" xfId="37070"/>
    <cellStyle name="Moneda 4 6 5 5 4" xfId="7077"/>
    <cellStyle name="Moneda 4 6 5 5 4 2" xfId="18604"/>
    <cellStyle name="Moneda 4 6 5 5 4 3" xfId="38003"/>
    <cellStyle name="Moneda 4 6 5 5 5" xfId="12655"/>
    <cellStyle name="Moneda 4 6 5 5 5 2" xfId="29822"/>
    <cellStyle name="Moneda 4 6 5 5 6" xfId="15672"/>
    <cellStyle name="Moneda 4 6 5 5 7" xfId="23398"/>
    <cellStyle name="Moneda 4 6 5 5 8" xfId="35675"/>
    <cellStyle name="Moneda 4 6 5 6" xfId="2941"/>
    <cellStyle name="Moneda 4 6 5 6 2" xfId="5538"/>
    <cellStyle name="Moneda 4 6 5 6 2 2" xfId="8474"/>
    <cellStyle name="Moneda 4 6 5 6 2 2 2" xfId="21534"/>
    <cellStyle name="Moneda 4 6 5 6 2 2 3" xfId="40124"/>
    <cellStyle name="Moneda 4 6 5 6 2 3" xfId="14052"/>
    <cellStyle name="Moneda 4 6 5 6 2 3 2" xfId="31686"/>
    <cellStyle name="Moneda 4 6 5 6 2 4" xfId="17069"/>
    <cellStyle name="Moneda 4 6 5 6 2 5" xfId="25269"/>
    <cellStyle name="Moneda 4 6 5 6 2 6" xfId="37072"/>
    <cellStyle name="Moneda 4 6 5 6 3" xfId="7079"/>
    <cellStyle name="Moneda 4 6 5 6 3 2" xfId="19307"/>
    <cellStyle name="Moneda 4 6 5 6 3 3" xfId="38572"/>
    <cellStyle name="Moneda 4 6 5 6 4" xfId="12657"/>
    <cellStyle name="Moneda 4 6 5 6 4 2" xfId="29824"/>
    <cellStyle name="Moneda 4 6 5 6 5" xfId="15674"/>
    <cellStyle name="Moneda 4 6 5 6 6" xfId="23400"/>
    <cellStyle name="Moneda 4 6 5 6 7" xfId="35677"/>
    <cellStyle name="Moneda 4 6 5 7" xfId="5524"/>
    <cellStyle name="Moneda 4 6 5 7 2" xfId="8460"/>
    <cellStyle name="Moneda 4 6 5 7 2 2" xfId="21520"/>
    <cellStyle name="Moneda 4 6 5 7 2 3" xfId="40110"/>
    <cellStyle name="Moneda 4 6 5 7 3" xfId="14038"/>
    <cellStyle name="Moneda 4 6 5 7 3 2" xfId="31672"/>
    <cellStyle name="Moneda 4 6 5 7 4" xfId="17055"/>
    <cellStyle name="Moneda 4 6 5 7 5" xfId="25255"/>
    <cellStyle name="Moneda 4 6 5 7 6" xfId="37058"/>
    <cellStyle name="Moneda 4 6 5 8" xfId="10096"/>
    <cellStyle name="Moneda 4 6 5 8 2" xfId="14419"/>
    <cellStyle name="Moneda 4 6 5 8 2 2" xfId="32919"/>
    <cellStyle name="Moneda 4 6 5 8 3" xfId="17436"/>
    <cellStyle name="Moneda 4 6 5 8 4" xfId="37439"/>
    <cellStyle name="Moneda 4 6 5 9" xfId="7065"/>
    <cellStyle name="Moneda 4 6 5 9 2" xfId="18274"/>
    <cellStyle name="Moneda 4 6 5 9 3" xfId="37807"/>
    <cellStyle name="Moneda 4 6 6" xfId="1607"/>
    <cellStyle name="Moneda 4 6 6 10" xfId="15675"/>
    <cellStyle name="Moneda 4 6 6 11" xfId="33876"/>
    <cellStyle name="Moneda 4 6 6 12" xfId="23401"/>
    <cellStyle name="Moneda 4 6 6 13" xfId="35678"/>
    <cellStyle name="Moneda 4 6 6 2" xfId="1606"/>
    <cellStyle name="Moneda 4 6 6 2 10" xfId="23402"/>
    <cellStyle name="Moneda 4 6 6 2 11" xfId="35679"/>
    <cellStyle name="Moneda 4 6 6 2 2" xfId="2951"/>
    <cellStyle name="Moneda 4 6 6 2 2 2" xfId="3707"/>
    <cellStyle name="Moneda 4 6 6 2 2 2 2" xfId="5542"/>
    <cellStyle name="Moneda 4 6 6 2 2 2 2 2" xfId="8478"/>
    <cellStyle name="Moneda 4 6 6 2 2 2 2 2 2" xfId="21538"/>
    <cellStyle name="Moneda 4 6 6 2 2 2 2 2 3" xfId="40128"/>
    <cellStyle name="Moneda 4 6 6 2 2 2 2 3" xfId="14056"/>
    <cellStyle name="Moneda 4 6 6 2 2 2 2 3 2" xfId="31690"/>
    <cellStyle name="Moneda 4 6 6 2 2 2 2 4" xfId="17073"/>
    <cellStyle name="Moneda 4 6 6 2 2 2 2 5" xfId="25273"/>
    <cellStyle name="Moneda 4 6 6 2 2 2 2 6" xfId="37076"/>
    <cellStyle name="Moneda 4 6 6 2 2 2 3" xfId="7083"/>
    <cellStyle name="Moneda 4 6 6 2 2 2 3 2" xfId="19881"/>
    <cellStyle name="Moneda 4 6 6 2 2 2 3 3" xfId="38892"/>
    <cellStyle name="Moneda 4 6 6 2 2 2 4" xfId="12661"/>
    <cellStyle name="Moneda 4 6 6 2 2 2 4 2" xfId="29828"/>
    <cellStyle name="Moneda 4 6 6 2 2 2 5" xfId="15678"/>
    <cellStyle name="Moneda 4 6 6 2 2 2 6" xfId="23404"/>
    <cellStyle name="Moneda 4 6 6 2 2 2 7" xfId="35681"/>
    <cellStyle name="Moneda 4 6 6 2 2 3" xfId="5541"/>
    <cellStyle name="Moneda 4 6 6 2 2 3 2" xfId="8477"/>
    <cellStyle name="Moneda 4 6 6 2 2 3 2 2" xfId="21537"/>
    <cellStyle name="Moneda 4 6 6 2 2 3 2 3" xfId="40127"/>
    <cellStyle name="Moneda 4 6 6 2 2 3 3" xfId="14055"/>
    <cellStyle name="Moneda 4 6 6 2 2 3 3 2" xfId="31689"/>
    <cellStyle name="Moneda 4 6 6 2 2 3 4" xfId="17072"/>
    <cellStyle name="Moneda 4 6 6 2 2 3 5" xfId="25272"/>
    <cellStyle name="Moneda 4 6 6 2 2 3 6" xfId="37075"/>
    <cellStyle name="Moneda 4 6 6 2 2 4" xfId="7082"/>
    <cellStyle name="Moneda 4 6 6 2 2 4 2" xfId="19317"/>
    <cellStyle name="Moneda 4 6 6 2 2 4 3" xfId="38582"/>
    <cellStyle name="Moneda 4 6 6 2 2 5" xfId="12660"/>
    <cellStyle name="Moneda 4 6 6 2 2 5 2" xfId="29827"/>
    <cellStyle name="Moneda 4 6 6 2 2 6" xfId="15677"/>
    <cellStyle name="Moneda 4 6 6 2 2 7" xfId="23403"/>
    <cellStyle name="Moneda 4 6 6 2 2 8" xfId="35680"/>
    <cellStyle name="Moneda 4 6 6 2 3" xfId="2950"/>
    <cellStyle name="Moneda 4 6 6 2 3 2" xfId="5543"/>
    <cellStyle name="Moneda 4 6 6 2 3 2 2" xfId="8479"/>
    <cellStyle name="Moneda 4 6 6 2 3 2 2 2" xfId="21539"/>
    <cellStyle name="Moneda 4 6 6 2 3 2 2 3" xfId="40129"/>
    <cellStyle name="Moneda 4 6 6 2 3 2 3" xfId="14057"/>
    <cellStyle name="Moneda 4 6 6 2 3 2 3 2" xfId="31691"/>
    <cellStyle name="Moneda 4 6 6 2 3 2 4" xfId="17074"/>
    <cellStyle name="Moneda 4 6 6 2 3 2 5" xfId="25274"/>
    <cellStyle name="Moneda 4 6 6 2 3 2 6" xfId="37077"/>
    <cellStyle name="Moneda 4 6 6 2 3 3" xfId="7084"/>
    <cellStyle name="Moneda 4 6 6 2 3 3 2" xfId="19316"/>
    <cellStyle name="Moneda 4 6 6 2 3 3 3" xfId="38581"/>
    <cellStyle name="Moneda 4 6 6 2 3 4" xfId="12662"/>
    <cellStyle name="Moneda 4 6 6 2 3 4 2" xfId="29829"/>
    <cellStyle name="Moneda 4 6 6 2 3 5" xfId="15679"/>
    <cellStyle name="Moneda 4 6 6 2 3 6" xfId="23405"/>
    <cellStyle name="Moneda 4 6 6 2 3 7" xfId="35682"/>
    <cellStyle name="Moneda 4 6 6 2 4" xfId="5540"/>
    <cellStyle name="Moneda 4 6 6 2 4 2" xfId="8476"/>
    <cellStyle name="Moneda 4 6 6 2 4 2 2" xfId="21536"/>
    <cellStyle name="Moneda 4 6 6 2 4 2 3" xfId="40126"/>
    <cellStyle name="Moneda 4 6 6 2 4 3" xfId="14054"/>
    <cellStyle name="Moneda 4 6 6 2 4 3 2" xfId="31688"/>
    <cellStyle name="Moneda 4 6 6 2 4 4" xfId="17071"/>
    <cellStyle name="Moneda 4 6 6 2 4 5" xfId="25271"/>
    <cellStyle name="Moneda 4 6 6 2 4 6" xfId="37074"/>
    <cellStyle name="Moneda 4 6 6 2 5" xfId="10099"/>
    <cellStyle name="Moneda 4 6 6 2 5 2" xfId="14422"/>
    <cellStyle name="Moneda 4 6 6 2 5 2 2" xfId="32922"/>
    <cellStyle name="Moneda 4 6 6 2 5 3" xfId="17439"/>
    <cellStyle name="Moneda 4 6 6 2 5 4" xfId="37442"/>
    <cellStyle name="Moneda 4 6 6 2 6" xfId="7081"/>
    <cellStyle name="Moneda 4 6 6 2 6 2" xfId="18088"/>
    <cellStyle name="Moneda 4 6 6 2 6 3" xfId="37622"/>
    <cellStyle name="Moneda 4 6 6 2 7" xfId="12659"/>
    <cellStyle name="Moneda 4 6 6 2 7 2" xfId="29826"/>
    <cellStyle name="Moneda 4 6 6 2 8" xfId="15676"/>
    <cellStyle name="Moneda 4 6 6 2 9" xfId="34422"/>
    <cellStyle name="Moneda 4 6 6 3" xfId="1567"/>
    <cellStyle name="Moneda 4 6 6 3 2" xfId="2952"/>
    <cellStyle name="Moneda 4 6 6 3 2 2" xfId="5545"/>
    <cellStyle name="Moneda 4 6 6 3 2 2 2" xfId="8481"/>
    <cellStyle name="Moneda 4 6 6 3 2 2 2 2" xfId="21541"/>
    <cellStyle name="Moneda 4 6 6 3 2 2 2 3" xfId="40131"/>
    <cellStyle name="Moneda 4 6 6 3 2 2 3" xfId="14059"/>
    <cellStyle name="Moneda 4 6 6 3 2 2 3 2" xfId="31693"/>
    <cellStyle name="Moneda 4 6 6 3 2 2 4" xfId="17076"/>
    <cellStyle name="Moneda 4 6 6 3 2 2 5" xfId="25276"/>
    <cellStyle name="Moneda 4 6 6 3 2 2 6" xfId="37079"/>
    <cellStyle name="Moneda 4 6 6 3 2 3" xfId="7086"/>
    <cellStyle name="Moneda 4 6 6 3 2 3 2" xfId="19318"/>
    <cellStyle name="Moneda 4 6 6 3 2 3 3" xfId="38583"/>
    <cellStyle name="Moneda 4 6 6 3 2 4" xfId="12664"/>
    <cellStyle name="Moneda 4 6 6 3 2 4 2" xfId="29831"/>
    <cellStyle name="Moneda 4 6 6 3 2 5" xfId="15681"/>
    <cellStyle name="Moneda 4 6 6 3 2 6" xfId="23407"/>
    <cellStyle name="Moneda 4 6 6 3 2 7" xfId="35684"/>
    <cellStyle name="Moneda 4 6 6 3 3" xfId="5544"/>
    <cellStyle name="Moneda 4 6 6 3 3 2" xfId="8480"/>
    <cellStyle name="Moneda 4 6 6 3 3 2 2" xfId="21540"/>
    <cellStyle name="Moneda 4 6 6 3 3 2 3" xfId="40130"/>
    <cellStyle name="Moneda 4 6 6 3 3 3" xfId="14058"/>
    <cellStyle name="Moneda 4 6 6 3 3 3 2" xfId="31692"/>
    <cellStyle name="Moneda 4 6 6 3 3 4" xfId="17075"/>
    <cellStyle name="Moneda 4 6 6 3 3 5" xfId="25275"/>
    <cellStyle name="Moneda 4 6 6 3 3 6" xfId="37078"/>
    <cellStyle name="Moneda 4 6 6 3 4" xfId="7085"/>
    <cellStyle name="Moneda 4 6 6 3 4 2" xfId="18049"/>
    <cellStyle name="Moneda 4 6 6 3 4 3" xfId="37583"/>
    <cellStyle name="Moneda 4 6 6 3 5" xfId="12663"/>
    <cellStyle name="Moneda 4 6 6 3 5 2" xfId="29830"/>
    <cellStyle name="Moneda 4 6 6 3 6" xfId="15680"/>
    <cellStyle name="Moneda 4 6 6 3 7" xfId="23406"/>
    <cellStyle name="Moneda 4 6 6 3 8" xfId="35683"/>
    <cellStyle name="Moneda 4 6 6 4" xfId="2953"/>
    <cellStyle name="Moneda 4 6 6 4 2" xfId="5546"/>
    <cellStyle name="Moneda 4 6 6 4 2 2" xfId="8482"/>
    <cellStyle name="Moneda 4 6 6 4 2 2 2" xfId="21542"/>
    <cellStyle name="Moneda 4 6 6 4 2 2 3" xfId="40132"/>
    <cellStyle name="Moneda 4 6 6 4 2 3" xfId="14060"/>
    <cellStyle name="Moneda 4 6 6 4 2 3 2" xfId="31694"/>
    <cellStyle name="Moneda 4 6 6 4 2 4" xfId="17077"/>
    <cellStyle name="Moneda 4 6 6 4 2 5" xfId="25277"/>
    <cellStyle name="Moneda 4 6 6 4 2 6" xfId="37080"/>
    <cellStyle name="Moneda 4 6 6 4 3" xfId="7087"/>
    <cellStyle name="Moneda 4 6 6 4 3 2" xfId="19319"/>
    <cellStyle name="Moneda 4 6 6 4 3 3" xfId="38584"/>
    <cellStyle name="Moneda 4 6 6 4 4" xfId="12665"/>
    <cellStyle name="Moneda 4 6 6 4 4 2" xfId="29832"/>
    <cellStyle name="Moneda 4 6 6 4 5" xfId="15682"/>
    <cellStyle name="Moneda 4 6 6 4 6" xfId="23408"/>
    <cellStyle name="Moneda 4 6 6 4 7" xfId="35685"/>
    <cellStyle name="Moneda 4 6 6 5" xfId="2949"/>
    <cellStyle name="Moneda 4 6 6 5 2" xfId="5547"/>
    <cellStyle name="Moneda 4 6 6 5 2 2" xfId="8483"/>
    <cellStyle name="Moneda 4 6 6 5 2 2 2" xfId="21543"/>
    <cellStyle name="Moneda 4 6 6 5 2 2 3" xfId="40133"/>
    <cellStyle name="Moneda 4 6 6 5 2 3" xfId="14061"/>
    <cellStyle name="Moneda 4 6 6 5 2 3 2" xfId="31695"/>
    <cellStyle name="Moneda 4 6 6 5 2 4" xfId="17078"/>
    <cellStyle name="Moneda 4 6 6 5 2 5" xfId="25278"/>
    <cellStyle name="Moneda 4 6 6 5 2 6" xfId="37081"/>
    <cellStyle name="Moneda 4 6 6 5 3" xfId="7088"/>
    <cellStyle name="Moneda 4 6 6 5 3 2" xfId="19315"/>
    <cellStyle name="Moneda 4 6 6 5 3 3" xfId="38580"/>
    <cellStyle name="Moneda 4 6 6 5 4" xfId="12666"/>
    <cellStyle name="Moneda 4 6 6 5 4 2" xfId="29833"/>
    <cellStyle name="Moneda 4 6 6 5 5" xfId="15683"/>
    <cellStyle name="Moneda 4 6 6 5 6" xfId="23409"/>
    <cellStyle name="Moneda 4 6 6 5 7" xfId="35686"/>
    <cellStyle name="Moneda 4 6 6 6" xfId="5539"/>
    <cellStyle name="Moneda 4 6 6 6 2" xfId="8475"/>
    <cellStyle name="Moneda 4 6 6 6 2 2" xfId="21535"/>
    <cellStyle name="Moneda 4 6 6 6 2 3" xfId="40125"/>
    <cellStyle name="Moneda 4 6 6 6 3" xfId="14053"/>
    <cellStyle name="Moneda 4 6 6 6 3 2" xfId="31687"/>
    <cellStyle name="Moneda 4 6 6 6 4" xfId="17070"/>
    <cellStyle name="Moneda 4 6 6 6 5" xfId="25270"/>
    <cellStyle name="Moneda 4 6 6 6 6" xfId="37073"/>
    <cellStyle name="Moneda 4 6 6 7" xfId="10098"/>
    <cellStyle name="Moneda 4 6 6 7 2" xfId="14421"/>
    <cellStyle name="Moneda 4 6 6 7 2 2" xfId="32921"/>
    <cellStyle name="Moneda 4 6 6 7 3" xfId="17438"/>
    <cellStyle name="Moneda 4 6 6 7 4" xfId="37441"/>
    <cellStyle name="Moneda 4 6 6 8" xfId="7080"/>
    <cellStyle name="Moneda 4 6 6 8 2" xfId="18089"/>
    <cellStyle name="Moneda 4 6 6 8 3" xfId="37623"/>
    <cellStyle name="Moneda 4 6 6 9" xfId="12658"/>
    <cellStyle name="Moneda 4 6 6 9 2" xfId="29825"/>
    <cellStyle name="Moneda 4 6 7" xfId="1605"/>
    <cellStyle name="Moneda 4 6 7 10" xfId="35687"/>
    <cellStyle name="Moneda 4 6 7 2" xfId="2955"/>
    <cellStyle name="Moneda 4 6 7 2 2" xfId="3708"/>
    <cellStyle name="Moneda 4 6 7 2 2 2" xfId="5550"/>
    <cellStyle name="Moneda 4 6 7 2 2 2 2" xfId="8486"/>
    <cellStyle name="Moneda 4 6 7 2 2 2 2 2" xfId="21546"/>
    <cellStyle name="Moneda 4 6 7 2 2 2 2 3" xfId="40136"/>
    <cellStyle name="Moneda 4 6 7 2 2 2 3" xfId="14064"/>
    <cellStyle name="Moneda 4 6 7 2 2 2 3 2" xfId="31698"/>
    <cellStyle name="Moneda 4 6 7 2 2 2 4" xfId="17081"/>
    <cellStyle name="Moneda 4 6 7 2 2 2 5" xfId="25281"/>
    <cellStyle name="Moneda 4 6 7 2 2 2 6" xfId="37084"/>
    <cellStyle name="Moneda 4 6 7 2 2 3" xfId="7091"/>
    <cellStyle name="Moneda 4 6 7 2 2 3 2" xfId="19882"/>
    <cellStyle name="Moneda 4 6 7 2 2 3 3" xfId="38893"/>
    <cellStyle name="Moneda 4 6 7 2 2 4" xfId="12669"/>
    <cellStyle name="Moneda 4 6 7 2 2 4 2" xfId="29836"/>
    <cellStyle name="Moneda 4 6 7 2 2 5" xfId="15686"/>
    <cellStyle name="Moneda 4 6 7 2 2 6" xfId="23412"/>
    <cellStyle name="Moneda 4 6 7 2 2 7" xfId="35689"/>
    <cellStyle name="Moneda 4 6 7 2 3" xfId="5549"/>
    <cellStyle name="Moneda 4 6 7 2 3 2" xfId="8485"/>
    <cellStyle name="Moneda 4 6 7 2 3 2 2" xfId="21545"/>
    <cellStyle name="Moneda 4 6 7 2 3 2 3" xfId="40135"/>
    <cellStyle name="Moneda 4 6 7 2 3 3" xfId="14063"/>
    <cellStyle name="Moneda 4 6 7 2 3 3 2" xfId="31697"/>
    <cellStyle name="Moneda 4 6 7 2 3 4" xfId="17080"/>
    <cellStyle name="Moneda 4 6 7 2 3 5" xfId="25280"/>
    <cellStyle name="Moneda 4 6 7 2 3 6" xfId="37083"/>
    <cellStyle name="Moneda 4 6 7 2 4" xfId="7090"/>
    <cellStyle name="Moneda 4 6 7 2 4 2" xfId="19321"/>
    <cellStyle name="Moneda 4 6 7 2 4 3" xfId="38586"/>
    <cellStyle name="Moneda 4 6 7 2 5" xfId="12668"/>
    <cellStyle name="Moneda 4 6 7 2 5 2" xfId="29835"/>
    <cellStyle name="Moneda 4 6 7 2 6" xfId="15685"/>
    <cellStyle name="Moneda 4 6 7 2 7" xfId="23411"/>
    <cellStyle name="Moneda 4 6 7 2 8" xfId="35688"/>
    <cellStyle name="Moneda 4 6 7 3" xfId="2954"/>
    <cellStyle name="Moneda 4 6 7 3 2" xfId="5551"/>
    <cellStyle name="Moneda 4 6 7 3 2 2" xfId="8487"/>
    <cellStyle name="Moneda 4 6 7 3 2 2 2" xfId="21547"/>
    <cellStyle name="Moneda 4 6 7 3 2 2 3" xfId="40137"/>
    <cellStyle name="Moneda 4 6 7 3 2 3" xfId="14065"/>
    <cellStyle name="Moneda 4 6 7 3 2 3 2" xfId="31699"/>
    <cellStyle name="Moneda 4 6 7 3 2 4" xfId="17082"/>
    <cellStyle name="Moneda 4 6 7 3 2 5" xfId="25282"/>
    <cellStyle name="Moneda 4 6 7 3 2 6" xfId="37085"/>
    <cellStyle name="Moneda 4 6 7 3 3" xfId="7092"/>
    <cellStyle name="Moneda 4 6 7 3 3 2" xfId="19320"/>
    <cellStyle name="Moneda 4 6 7 3 3 3" xfId="38585"/>
    <cellStyle name="Moneda 4 6 7 3 4" xfId="12670"/>
    <cellStyle name="Moneda 4 6 7 3 4 2" xfId="29837"/>
    <cellStyle name="Moneda 4 6 7 3 5" xfId="15687"/>
    <cellStyle name="Moneda 4 6 7 3 6" xfId="23413"/>
    <cellStyle name="Moneda 4 6 7 3 7" xfId="35690"/>
    <cellStyle name="Moneda 4 6 7 4" xfId="5548"/>
    <cellStyle name="Moneda 4 6 7 4 2" xfId="8484"/>
    <cellStyle name="Moneda 4 6 7 4 2 2" xfId="21544"/>
    <cellStyle name="Moneda 4 6 7 4 2 3" xfId="40134"/>
    <cellStyle name="Moneda 4 6 7 4 3" xfId="14062"/>
    <cellStyle name="Moneda 4 6 7 4 3 2" xfId="31696"/>
    <cellStyle name="Moneda 4 6 7 4 4" xfId="17079"/>
    <cellStyle name="Moneda 4 6 7 4 5" xfId="25279"/>
    <cellStyle name="Moneda 4 6 7 4 6" xfId="37082"/>
    <cellStyle name="Moneda 4 6 7 5" xfId="10100"/>
    <cellStyle name="Moneda 4 6 7 5 2" xfId="14423"/>
    <cellStyle name="Moneda 4 6 7 5 2 2" xfId="32923"/>
    <cellStyle name="Moneda 4 6 7 5 3" xfId="17440"/>
    <cellStyle name="Moneda 4 6 7 5 4" xfId="37443"/>
    <cellStyle name="Moneda 4 6 7 6" xfId="7089"/>
    <cellStyle name="Moneda 4 6 7 6 2" xfId="18087"/>
    <cellStyle name="Moneda 4 6 7 6 3" xfId="37621"/>
    <cellStyle name="Moneda 4 6 7 7" xfId="12667"/>
    <cellStyle name="Moneda 4 6 7 7 2" xfId="29834"/>
    <cellStyle name="Moneda 4 6 7 8" xfId="15684"/>
    <cellStyle name="Moneda 4 6 7 9" xfId="23410"/>
    <cellStyle name="Moneda 4 6 8" xfId="1566"/>
    <cellStyle name="Moneda 4 6 8 2" xfId="2956"/>
    <cellStyle name="Moneda 4 6 8 2 2" xfId="5553"/>
    <cellStyle name="Moneda 4 6 8 2 2 2" xfId="8489"/>
    <cellStyle name="Moneda 4 6 8 2 2 2 2" xfId="21549"/>
    <cellStyle name="Moneda 4 6 8 2 2 2 3" xfId="40139"/>
    <cellStyle name="Moneda 4 6 8 2 2 3" xfId="14067"/>
    <cellStyle name="Moneda 4 6 8 2 2 3 2" xfId="31701"/>
    <cellStyle name="Moneda 4 6 8 2 2 4" xfId="17084"/>
    <cellStyle name="Moneda 4 6 8 2 2 5" xfId="25284"/>
    <cellStyle name="Moneda 4 6 8 2 2 6" xfId="37087"/>
    <cellStyle name="Moneda 4 6 8 2 3" xfId="7094"/>
    <cellStyle name="Moneda 4 6 8 2 3 2" xfId="19322"/>
    <cellStyle name="Moneda 4 6 8 2 3 3" xfId="38587"/>
    <cellStyle name="Moneda 4 6 8 2 4" xfId="12672"/>
    <cellStyle name="Moneda 4 6 8 2 4 2" xfId="29839"/>
    <cellStyle name="Moneda 4 6 8 2 5" xfId="15689"/>
    <cellStyle name="Moneda 4 6 8 2 6" xfId="23415"/>
    <cellStyle name="Moneda 4 6 8 2 7" xfId="35692"/>
    <cellStyle name="Moneda 4 6 8 3" xfId="5552"/>
    <cellStyle name="Moneda 4 6 8 3 2" xfId="8488"/>
    <cellStyle name="Moneda 4 6 8 3 2 2" xfId="21548"/>
    <cellStyle name="Moneda 4 6 8 3 2 3" xfId="40138"/>
    <cellStyle name="Moneda 4 6 8 3 3" xfId="14066"/>
    <cellStyle name="Moneda 4 6 8 3 3 2" xfId="31700"/>
    <cellStyle name="Moneda 4 6 8 3 4" xfId="17083"/>
    <cellStyle name="Moneda 4 6 8 3 5" xfId="25283"/>
    <cellStyle name="Moneda 4 6 8 3 6" xfId="37086"/>
    <cellStyle name="Moneda 4 6 8 4" xfId="7093"/>
    <cellStyle name="Moneda 4 6 8 4 2" xfId="18048"/>
    <cellStyle name="Moneda 4 6 8 4 3" xfId="37582"/>
    <cellStyle name="Moneda 4 6 8 5" xfId="12671"/>
    <cellStyle name="Moneda 4 6 8 5 2" xfId="29838"/>
    <cellStyle name="Moneda 4 6 8 6" xfId="15688"/>
    <cellStyle name="Moneda 4 6 8 7" xfId="23414"/>
    <cellStyle name="Moneda 4 6 8 8" xfId="35691"/>
    <cellStyle name="Moneda 4 6 9" xfId="1565"/>
    <cellStyle name="Moneda 4 6 9 2" xfId="2957"/>
    <cellStyle name="Moneda 4 6 9 2 2" xfId="5555"/>
    <cellStyle name="Moneda 4 6 9 2 2 2" xfId="8491"/>
    <cellStyle name="Moneda 4 6 9 2 2 2 2" xfId="21551"/>
    <cellStyle name="Moneda 4 6 9 2 2 2 3" xfId="40141"/>
    <cellStyle name="Moneda 4 6 9 2 2 3" xfId="14069"/>
    <cellStyle name="Moneda 4 6 9 2 2 3 2" xfId="31703"/>
    <cellStyle name="Moneda 4 6 9 2 2 4" xfId="17086"/>
    <cellStyle name="Moneda 4 6 9 2 2 5" xfId="25286"/>
    <cellStyle name="Moneda 4 6 9 2 2 6" xfId="37089"/>
    <cellStyle name="Moneda 4 6 9 2 3" xfId="7096"/>
    <cellStyle name="Moneda 4 6 9 2 3 2" xfId="19323"/>
    <cellStyle name="Moneda 4 6 9 2 3 3" xfId="38588"/>
    <cellStyle name="Moneda 4 6 9 2 4" xfId="12674"/>
    <cellStyle name="Moneda 4 6 9 2 4 2" xfId="29841"/>
    <cellStyle name="Moneda 4 6 9 2 5" xfId="15691"/>
    <cellStyle name="Moneda 4 6 9 2 6" xfId="23417"/>
    <cellStyle name="Moneda 4 6 9 2 7" xfId="35694"/>
    <cellStyle name="Moneda 4 6 9 3" xfId="5554"/>
    <cellStyle name="Moneda 4 6 9 3 2" xfId="8490"/>
    <cellStyle name="Moneda 4 6 9 3 2 2" xfId="21550"/>
    <cellStyle name="Moneda 4 6 9 3 2 3" xfId="40140"/>
    <cellStyle name="Moneda 4 6 9 3 3" xfId="14068"/>
    <cellStyle name="Moneda 4 6 9 3 3 2" xfId="31702"/>
    <cellStyle name="Moneda 4 6 9 3 4" xfId="17085"/>
    <cellStyle name="Moneda 4 6 9 3 5" xfId="25285"/>
    <cellStyle name="Moneda 4 6 9 3 6" xfId="37088"/>
    <cellStyle name="Moneda 4 6 9 4" xfId="7095"/>
    <cellStyle name="Moneda 4 6 9 4 2" xfId="18047"/>
    <cellStyle name="Moneda 4 6 9 4 3" xfId="37581"/>
    <cellStyle name="Moneda 4 6 9 5" xfId="12673"/>
    <cellStyle name="Moneda 4 6 9 5 2" xfId="29840"/>
    <cellStyle name="Moneda 4 6 9 6" xfId="15690"/>
    <cellStyle name="Moneda 4 6 9 7" xfId="23416"/>
    <cellStyle name="Moneda 4 6 9 8" xfId="35693"/>
    <cellStyle name="Moneda 4 7" xfId="1371"/>
    <cellStyle name="Moneda 4 7 10" xfId="1820"/>
    <cellStyle name="Moneda 4 7 10 2" xfId="5556"/>
    <cellStyle name="Moneda 4 7 10 2 2" xfId="21552"/>
    <cellStyle name="Moneda 4 7 10 2 3" xfId="40142"/>
    <cellStyle name="Moneda 4 7 10 3" xfId="8492"/>
    <cellStyle name="Moneda 4 7 10 3 2" xfId="18299"/>
    <cellStyle name="Moneda 4 7 10 3 3" xfId="37829"/>
    <cellStyle name="Moneda 4 7 10 4" xfId="14070"/>
    <cellStyle name="Moneda 4 7 10 4 2" xfId="31704"/>
    <cellStyle name="Moneda 4 7 10 5" xfId="17087"/>
    <cellStyle name="Moneda 4 7 10 6" xfId="25287"/>
    <cellStyle name="Moneda 4 7 10 7" xfId="37090"/>
    <cellStyle name="Moneda 4 7 11" xfId="2163"/>
    <cellStyle name="Moneda 4 7 11 2" xfId="10101"/>
    <cellStyle name="Moneda 4 7 11 2 2" xfId="18605"/>
    <cellStyle name="Moneda 4 7 11 2 3" xfId="38004"/>
    <cellStyle name="Moneda 4 7 11 3" xfId="14424"/>
    <cellStyle name="Moneda 4 7 11 3 2" xfId="32924"/>
    <cellStyle name="Moneda 4 7 11 4" xfId="17441"/>
    <cellStyle name="Moneda 4 7 11 5" xfId="37444"/>
    <cellStyle name="Moneda 4 7 12" xfId="11389"/>
    <cellStyle name="Moneda 4 7 12 2" xfId="14466"/>
    <cellStyle name="Moneda 4 7 12 2 2" xfId="27166"/>
    <cellStyle name="Moneda 4 7 12 3" xfId="17483"/>
    <cellStyle name="Moneda 4 7 12 4" xfId="37486"/>
    <cellStyle name="Moneda 4 7 13" xfId="7097"/>
    <cellStyle name="Moneda 4 7 13 2" xfId="17917"/>
    <cellStyle name="Moneda 4 7 13 3" xfId="37498"/>
    <cellStyle name="Moneda 4 7 14" xfId="12675"/>
    <cellStyle name="Moneda 4 7 14 2" xfId="29842"/>
    <cellStyle name="Moneda 4 7 15" xfId="15692"/>
    <cellStyle name="Moneda 4 7 16" xfId="23418"/>
    <cellStyle name="Moneda 4 7 17" xfId="35695"/>
    <cellStyle name="Moneda 4 7 2" xfId="1463"/>
    <cellStyle name="Moneda 4 7 2 10" xfId="12676"/>
    <cellStyle name="Moneda 4 7 2 10 2" xfId="29843"/>
    <cellStyle name="Moneda 4 7 2 11" xfId="15693"/>
    <cellStyle name="Moneda 4 7 2 12" xfId="23419"/>
    <cellStyle name="Moneda 4 7 2 13" xfId="35696"/>
    <cellStyle name="Moneda 4 7 2 2" xfId="1801"/>
    <cellStyle name="Moneda 4 7 2 2 10" xfId="15694"/>
    <cellStyle name="Moneda 4 7 2 2 11" xfId="23420"/>
    <cellStyle name="Moneda 4 7 2 2 12" xfId="35697"/>
    <cellStyle name="Moneda 4 7 2 2 2" xfId="2959"/>
    <cellStyle name="Moneda 4 7 2 2 2 2" xfId="3709"/>
    <cellStyle name="Moneda 4 7 2 2 2 2 2" xfId="5560"/>
    <cellStyle name="Moneda 4 7 2 2 2 2 2 2" xfId="8496"/>
    <cellStyle name="Moneda 4 7 2 2 2 2 2 2 2" xfId="21556"/>
    <cellStyle name="Moneda 4 7 2 2 2 2 2 2 3" xfId="40146"/>
    <cellStyle name="Moneda 4 7 2 2 2 2 2 3" xfId="14074"/>
    <cellStyle name="Moneda 4 7 2 2 2 2 2 3 2" xfId="31708"/>
    <cellStyle name="Moneda 4 7 2 2 2 2 2 4" xfId="17091"/>
    <cellStyle name="Moneda 4 7 2 2 2 2 2 5" xfId="25291"/>
    <cellStyle name="Moneda 4 7 2 2 2 2 2 6" xfId="37094"/>
    <cellStyle name="Moneda 4 7 2 2 2 2 3" xfId="7101"/>
    <cellStyle name="Moneda 4 7 2 2 2 2 3 2" xfId="19883"/>
    <cellStyle name="Moneda 4 7 2 2 2 2 3 3" xfId="38894"/>
    <cellStyle name="Moneda 4 7 2 2 2 2 4" xfId="12679"/>
    <cellStyle name="Moneda 4 7 2 2 2 2 4 2" xfId="29846"/>
    <cellStyle name="Moneda 4 7 2 2 2 2 5" xfId="15696"/>
    <cellStyle name="Moneda 4 7 2 2 2 2 6" xfId="23422"/>
    <cellStyle name="Moneda 4 7 2 2 2 2 7" xfId="35699"/>
    <cellStyle name="Moneda 4 7 2 2 2 3" xfId="5559"/>
    <cellStyle name="Moneda 4 7 2 2 2 3 2" xfId="8495"/>
    <cellStyle name="Moneda 4 7 2 2 2 3 2 2" xfId="21555"/>
    <cellStyle name="Moneda 4 7 2 2 2 3 2 3" xfId="40145"/>
    <cellStyle name="Moneda 4 7 2 2 2 3 3" xfId="14073"/>
    <cellStyle name="Moneda 4 7 2 2 2 3 3 2" xfId="31707"/>
    <cellStyle name="Moneda 4 7 2 2 2 3 4" xfId="17090"/>
    <cellStyle name="Moneda 4 7 2 2 2 3 5" xfId="25290"/>
    <cellStyle name="Moneda 4 7 2 2 2 3 6" xfId="37093"/>
    <cellStyle name="Moneda 4 7 2 2 2 4" xfId="7100"/>
    <cellStyle name="Moneda 4 7 2 2 2 4 2" xfId="19325"/>
    <cellStyle name="Moneda 4 7 2 2 2 4 3" xfId="38590"/>
    <cellStyle name="Moneda 4 7 2 2 2 5" xfId="12678"/>
    <cellStyle name="Moneda 4 7 2 2 2 5 2" xfId="29845"/>
    <cellStyle name="Moneda 4 7 2 2 2 6" xfId="15695"/>
    <cellStyle name="Moneda 4 7 2 2 2 7" xfId="23421"/>
    <cellStyle name="Moneda 4 7 2 2 2 8" xfId="35698"/>
    <cellStyle name="Moneda 4 7 2 2 3" xfId="2960"/>
    <cellStyle name="Moneda 4 7 2 2 3 2" xfId="3710"/>
    <cellStyle name="Moneda 4 7 2 2 3 2 2" xfId="5562"/>
    <cellStyle name="Moneda 4 7 2 2 3 2 2 2" xfId="8498"/>
    <cellStyle name="Moneda 4 7 2 2 3 2 2 2 2" xfId="21558"/>
    <cellStyle name="Moneda 4 7 2 2 3 2 2 2 3" xfId="40148"/>
    <cellStyle name="Moneda 4 7 2 2 3 2 2 3" xfId="14076"/>
    <cellStyle name="Moneda 4 7 2 2 3 2 2 3 2" xfId="31710"/>
    <cellStyle name="Moneda 4 7 2 2 3 2 2 4" xfId="17093"/>
    <cellStyle name="Moneda 4 7 2 2 3 2 2 5" xfId="25293"/>
    <cellStyle name="Moneda 4 7 2 2 3 2 2 6" xfId="37096"/>
    <cellStyle name="Moneda 4 7 2 2 3 2 3" xfId="7103"/>
    <cellStyle name="Moneda 4 7 2 2 3 2 3 2" xfId="19884"/>
    <cellStyle name="Moneda 4 7 2 2 3 2 3 3" xfId="38895"/>
    <cellStyle name="Moneda 4 7 2 2 3 2 4" xfId="12681"/>
    <cellStyle name="Moneda 4 7 2 2 3 2 4 2" xfId="29848"/>
    <cellStyle name="Moneda 4 7 2 2 3 2 5" xfId="15698"/>
    <cellStyle name="Moneda 4 7 2 2 3 2 6" xfId="23424"/>
    <cellStyle name="Moneda 4 7 2 2 3 2 7" xfId="35701"/>
    <cellStyle name="Moneda 4 7 2 2 3 3" xfId="5561"/>
    <cellStyle name="Moneda 4 7 2 2 3 3 2" xfId="8497"/>
    <cellStyle name="Moneda 4 7 2 2 3 3 2 2" xfId="21557"/>
    <cellStyle name="Moneda 4 7 2 2 3 3 2 3" xfId="40147"/>
    <cellStyle name="Moneda 4 7 2 2 3 3 3" xfId="14075"/>
    <cellStyle name="Moneda 4 7 2 2 3 3 3 2" xfId="31709"/>
    <cellStyle name="Moneda 4 7 2 2 3 3 4" xfId="17092"/>
    <cellStyle name="Moneda 4 7 2 2 3 3 5" xfId="25292"/>
    <cellStyle name="Moneda 4 7 2 2 3 3 6" xfId="37095"/>
    <cellStyle name="Moneda 4 7 2 2 3 4" xfId="7102"/>
    <cellStyle name="Moneda 4 7 2 2 3 4 2" xfId="19326"/>
    <cellStyle name="Moneda 4 7 2 2 3 4 3" xfId="38591"/>
    <cellStyle name="Moneda 4 7 2 2 3 5" xfId="12680"/>
    <cellStyle name="Moneda 4 7 2 2 3 5 2" xfId="29847"/>
    <cellStyle name="Moneda 4 7 2 2 3 6" xfId="15697"/>
    <cellStyle name="Moneda 4 7 2 2 3 7" xfId="23423"/>
    <cellStyle name="Moneda 4 7 2 2 3 8" xfId="35700"/>
    <cellStyle name="Moneda 4 7 2 2 4" xfId="2961"/>
    <cellStyle name="Moneda 4 7 2 2 4 2" xfId="5563"/>
    <cellStyle name="Moneda 4 7 2 2 4 2 2" xfId="8499"/>
    <cellStyle name="Moneda 4 7 2 2 4 2 2 2" xfId="21559"/>
    <cellStyle name="Moneda 4 7 2 2 4 2 2 3" xfId="40149"/>
    <cellStyle name="Moneda 4 7 2 2 4 2 3" xfId="14077"/>
    <cellStyle name="Moneda 4 7 2 2 4 2 3 2" xfId="31711"/>
    <cellStyle name="Moneda 4 7 2 2 4 2 4" xfId="17094"/>
    <cellStyle name="Moneda 4 7 2 2 4 2 5" xfId="25294"/>
    <cellStyle name="Moneda 4 7 2 2 4 2 6" xfId="37097"/>
    <cellStyle name="Moneda 4 7 2 2 4 3" xfId="7104"/>
    <cellStyle name="Moneda 4 7 2 2 4 3 2" xfId="19327"/>
    <cellStyle name="Moneda 4 7 2 2 4 3 3" xfId="38592"/>
    <cellStyle name="Moneda 4 7 2 2 4 4" xfId="12682"/>
    <cellStyle name="Moneda 4 7 2 2 4 4 2" xfId="29849"/>
    <cellStyle name="Moneda 4 7 2 2 4 5" xfId="15699"/>
    <cellStyle name="Moneda 4 7 2 2 4 6" xfId="23425"/>
    <cellStyle name="Moneda 4 7 2 2 4 7" xfId="35702"/>
    <cellStyle name="Moneda 4 7 2 2 5" xfId="2958"/>
    <cellStyle name="Moneda 4 7 2 2 5 2" xfId="5564"/>
    <cellStyle name="Moneda 4 7 2 2 5 2 2" xfId="8500"/>
    <cellStyle name="Moneda 4 7 2 2 5 2 2 2" xfId="21560"/>
    <cellStyle name="Moneda 4 7 2 2 5 2 2 3" xfId="40150"/>
    <cellStyle name="Moneda 4 7 2 2 5 2 3" xfId="14078"/>
    <cellStyle name="Moneda 4 7 2 2 5 2 3 2" xfId="31712"/>
    <cellStyle name="Moneda 4 7 2 2 5 2 4" xfId="17095"/>
    <cellStyle name="Moneda 4 7 2 2 5 2 5" xfId="25295"/>
    <cellStyle name="Moneda 4 7 2 2 5 2 6" xfId="37098"/>
    <cellStyle name="Moneda 4 7 2 2 5 3" xfId="7105"/>
    <cellStyle name="Moneda 4 7 2 2 5 3 2" xfId="19324"/>
    <cellStyle name="Moneda 4 7 2 2 5 3 3" xfId="38589"/>
    <cellStyle name="Moneda 4 7 2 2 5 4" xfId="12683"/>
    <cellStyle name="Moneda 4 7 2 2 5 4 2" xfId="29850"/>
    <cellStyle name="Moneda 4 7 2 2 5 5" xfId="15700"/>
    <cellStyle name="Moneda 4 7 2 2 5 6" xfId="23426"/>
    <cellStyle name="Moneda 4 7 2 2 5 7" xfId="35703"/>
    <cellStyle name="Moneda 4 7 2 2 6" xfId="5558"/>
    <cellStyle name="Moneda 4 7 2 2 6 2" xfId="8494"/>
    <cellStyle name="Moneda 4 7 2 2 6 2 2" xfId="21554"/>
    <cellStyle name="Moneda 4 7 2 2 6 2 3" xfId="40144"/>
    <cellStyle name="Moneda 4 7 2 2 6 3" xfId="14072"/>
    <cellStyle name="Moneda 4 7 2 2 6 3 2" xfId="31706"/>
    <cellStyle name="Moneda 4 7 2 2 6 4" xfId="17089"/>
    <cellStyle name="Moneda 4 7 2 2 6 5" xfId="25289"/>
    <cellStyle name="Moneda 4 7 2 2 6 6" xfId="37092"/>
    <cellStyle name="Moneda 4 7 2 2 7" xfId="10103"/>
    <cellStyle name="Moneda 4 7 2 2 7 2" xfId="14426"/>
    <cellStyle name="Moneda 4 7 2 2 7 2 2" xfId="32926"/>
    <cellStyle name="Moneda 4 7 2 2 7 3" xfId="17443"/>
    <cellStyle name="Moneda 4 7 2 2 7 4" xfId="37446"/>
    <cellStyle name="Moneda 4 7 2 2 8" xfId="7099"/>
    <cellStyle name="Moneda 4 7 2 2 8 2" xfId="18281"/>
    <cellStyle name="Moneda 4 7 2 2 8 3" xfId="37814"/>
    <cellStyle name="Moneda 4 7 2 2 9" xfId="12677"/>
    <cellStyle name="Moneda 4 7 2 2 9 2" xfId="29844"/>
    <cellStyle name="Moneda 4 7 2 3" xfId="1564"/>
    <cellStyle name="Moneda 4 7 2 3 2" xfId="2962"/>
    <cellStyle name="Moneda 4 7 2 3 2 2" xfId="5566"/>
    <cellStyle name="Moneda 4 7 2 3 2 2 2" xfId="8502"/>
    <cellStyle name="Moneda 4 7 2 3 2 2 2 2" xfId="21562"/>
    <cellStyle name="Moneda 4 7 2 3 2 2 2 3" xfId="40152"/>
    <cellStyle name="Moneda 4 7 2 3 2 2 3" xfId="14080"/>
    <cellStyle name="Moneda 4 7 2 3 2 2 3 2" xfId="31714"/>
    <cellStyle name="Moneda 4 7 2 3 2 2 4" xfId="17097"/>
    <cellStyle name="Moneda 4 7 2 3 2 2 5" xfId="25297"/>
    <cellStyle name="Moneda 4 7 2 3 2 2 6" xfId="37100"/>
    <cellStyle name="Moneda 4 7 2 3 2 3" xfId="7107"/>
    <cellStyle name="Moneda 4 7 2 3 2 3 2" xfId="19328"/>
    <cellStyle name="Moneda 4 7 2 3 2 3 3" xfId="38593"/>
    <cellStyle name="Moneda 4 7 2 3 2 4" xfId="12685"/>
    <cellStyle name="Moneda 4 7 2 3 2 4 2" xfId="29852"/>
    <cellStyle name="Moneda 4 7 2 3 2 5" xfId="15702"/>
    <cellStyle name="Moneda 4 7 2 3 2 6" xfId="23428"/>
    <cellStyle name="Moneda 4 7 2 3 2 7" xfId="35705"/>
    <cellStyle name="Moneda 4 7 2 3 3" xfId="5565"/>
    <cellStyle name="Moneda 4 7 2 3 3 2" xfId="8501"/>
    <cellStyle name="Moneda 4 7 2 3 3 2 2" xfId="21561"/>
    <cellStyle name="Moneda 4 7 2 3 3 2 3" xfId="40151"/>
    <cellStyle name="Moneda 4 7 2 3 3 3" xfId="14079"/>
    <cellStyle name="Moneda 4 7 2 3 3 3 2" xfId="31713"/>
    <cellStyle name="Moneda 4 7 2 3 3 4" xfId="17096"/>
    <cellStyle name="Moneda 4 7 2 3 3 5" xfId="25296"/>
    <cellStyle name="Moneda 4 7 2 3 3 6" xfId="37099"/>
    <cellStyle name="Moneda 4 7 2 3 4" xfId="7106"/>
    <cellStyle name="Moneda 4 7 2 3 4 2" xfId="18046"/>
    <cellStyle name="Moneda 4 7 2 3 4 3" xfId="37580"/>
    <cellStyle name="Moneda 4 7 2 3 5" xfId="12684"/>
    <cellStyle name="Moneda 4 7 2 3 5 2" xfId="29851"/>
    <cellStyle name="Moneda 4 7 2 3 6" xfId="15701"/>
    <cellStyle name="Moneda 4 7 2 3 7" xfId="23427"/>
    <cellStyle name="Moneda 4 7 2 3 8" xfId="35704"/>
    <cellStyle name="Moneda 4 7 2 4" xfId="1819"/>
    <cellStyle name="Moneda 4 7 2 4 2" xfId="2963"/>
    <cellStyle name="Moneda 4 7 2 4 2 2" xfId="5568"/>
    <cellStyle name="Moneda 4 7 2 4 2 2 2" xfId="8504"/>
    <cellStyle name="Moneda 4 7 2 4 2 2 2 2" xfId="21564"/>
    <cellStyle name="Moneda 4 7 2 4 2 2 2 3" xfId="40154"/>
    <cellStyle name="Moneda 4 7 2 4 2 2 3" xfId="14082"/>
    <cellStyle name="Moneda 4 7 2 4 2 2 3 2" xfId="31716"/>
    <cellStyle name="Moneda 4 7 2 4 2 2 4" xfId="17099"/>
    <cellStyle name="Moneda 4 7 2 4 2 2 5" xfId="25299"/>
    <cellStyle name="Moneda 4 7 2 4 2 2 6" xfId="37102"/>
    <cellStyle name="Moneda 4 7 2 4 2 3" xfId="7109"/>
    <cellStyle name="Moneda 4 7 2 4 2 3 2" xfId="19329"/>
    <cellStyle name="Moneda 4 7 2 4 2 3 3" xfId="38594"/>
    <cellStyle name="Moneda 4 7 2 4 2 4" xfId="12687"/>
    <cellStyle name="Moneda 4 7 2 4 2 4 2" xfId="29854"/>
    <cellStyle name="Moneda 4 7 2 4 2 5" xfId="15704"/>
    <cellStyle name="Moneda 4 7 2 4 2 6" xfId="23430"/>
    <cellStyle name="Moneda 4 7 2 4 2 7" xfId="35707"/>
    <cellStyle name="Moneda 4 7 2 4 3" xfId="5567"/>
    <cellStyle name="Moneda 4 7 2 4 3 2" xfId="8503"/>
    <cellStyle name="Moneda 4 7 2 4 3 2 2" xfId="21563"/>
    <cellStyle name="Moneda 4 7 2 4 3 2 3" xfId="40153"/>
    <cellStyle name="Moneda 4 7 2 4 3 3" xfId="14081"/>
    <cellStyle name="Moneda 4 7 2 4 3 3 2" xfId="31715"/>
    <cellStyle name="Moneda 4 7 2 4 3 4" xfId="17098"/>
    <cellStyle name="Moneda 4 7 2 4 3 5" xfId="25298"/>
    <cellStyle name="Moneda 4 7 2 4 3 6" xfId="37101"/>
    <cellStyle name="Moneda 4 7 2 4 4" xfId="7108"/>
    <cellStyle name="Moneda 4 7 2 4 4 2" xfId="18298"/>
    <cellStyle name="Moneda 4 7 2 4 4 3" xfId="37828"/>
    <cellStyle name="Moneda 4 7 2 4 5" xfId="12686"/>
    <cellStyle name="Moneda 4 7 2 4 5 2" xfId="29853"/>
    <cellStyle name="Moneda 4 7 2 4 6" xfId="15703"/>
    <cellStyle name="Moneda 4 7 2 4 7" xfId="23429"/>
    <cellStyle name="Moneda 4 7 2 4 8" xfId="35706"/>
    <cellStyle name="Moneda 4 7 2 5" xfId="2164"/>
    <cellStyle name="Moneda 4 7 2 5 2" xfId="3711"/>
    <cellStyle name="Moneda 4 7 2 5 2 2" xfId="5570"/>
    <cellStyle name="Moneda 4 7 2 5 2 2 2" xfId="8506"/>
    <cellStyle name="Moneda 4 7 2 5 2 2 2 2" xfId="21566"/>
    <cellStyle name="Moneda 4 7 2 5 2 2 2 3" xfId="40156"/>
    <cellStyle name="Moneda 4 7 2 5 2 2 3" xfId="14084"/>
    <cellStyle name="Moneda 4 7 2 5 2 2 3 2" xfId="31718"/>
    <cellStyle name="Moneda 4 7 2 5 2 2 4" xfId="17101"/>
    <cellStyle name="Moneda 4 7 2 5 2 2 5" xfId="25301"/>
    <cellStyle name="Moneda 4 7 2 5 2 2 6" xfId="37104"/>
    <cellStyle name="Moneda 4 7 2 5 2 3" xfId="7111"/>
    <cellStyle name="Moneda 4 7 2 5 2 3 2" xfId="19885"/>
    <cellStyle name="Moneda 4 7 2 5 2 3 3" xfId="38896"/>
    <cellStyle name="Moneda 4 7 2 5 2 4" xfId="12689"/>
    <cellStyle name="Moneda 4 7 2 5 2 4 2" xfId="29856"/>
    <cellStyle name="Moneda 4 7 2 5 2 5" xfId="15706"/>
    <cellStyle name="Moneda 4 7 2 5 2 6" xfId="23432"/>
    <cellStyle name="Moneda 4 7 2 5 2 7" xfId="35709"/>
    <cellStyle name="Moneda 4 7 2 5 3" xfId="5569"/>
    <cellStyle name="Moneda 4 7 2 5 3 2" xfId="8505"/>
    <cellStyle name="Moneda 4 7 2 5 3 2 2" xfId="21565"/>
    <cellStyle name="Moneda 4 7 2 5 3 2 3" xfId="40155"/>
    <cellStyle name="Moneda 4 7 2 5 3 3" xfId="14083"/>
    <cellStyle name="Moneda 4 7 2 5 3 3 2" xfId="31717"/>
    <cellStyle name="Moneda 4 7 2 5 3 4" xfId="17100"/>
    <cellStyle name="Moneda 4 7 2 5 3 5" xfId="25300"/>
    <cellStyle name="Moneda 4 7 2 5 3 6" xfId="37103"/>
    <cellStyle name="Moneda 4 7 2 5 4" xfId="7110"/>
    <cellStyle name="Moneda 4 7 2 5 4 2" xfId="18606"/>
    <cellStyle name="Moneda 4 7 2 5 4 3" xfId="38005"/>
    <cellStyle name="Moneda 4 7 2 5 5" xfId="12688"/>
    <cellStyle name="Moneda 4 7 2 5 5 2" xfId="29855"/>
    <cellStyle name="Moneda 4 7 2 5 6" xfId="15705"/>
    <cellStyle name="Moneda 4 7 2 5 7" xfId="23431"/>
    <cellStyle name="Moneda 4 7 2 5 8" xfId="35708"/>
    <cellStyle name="Moneda 4 7 2 6" xfId="3712"/>
    <cellStyle name="Moneda 4 7 2 6 2" xfId="5571"/>
    <cellStyle name="Moneda 4 7 2 6 2 2" xfId="8507"/>
    <cellStyle name="Moneda 4 7 2 6 2 2 2" xfId="21567"/>
    <cellStyle name="Moneda 4 7 2 6 2 2 3" xfId="40157"/>
    <cellStyle name="Moneda 4 7 2 6 2 3" xfId="14085"/>
    <cellStyle name="Moneda 4 7 2 6 2 3 2" xfId="31719"/>
    <cellStyle name="Moneda 4 7 2 6 2 4" xfId="17102"/>
    <cellStyle name="Moneda 4 7 2 6 2 5" xfId="25302"/>
    <cellStyle name="Moneda 4 7 2 6 2 6" xfId="37105"/>
    <cellStyle name="Moneda 4 7 2 6 3" xfId="7112"/>
    <cellStyle name="Moneda 4 7 2 6 3 2" xfId="19886"/>
    <cellStyle name="Moneda 4 7 2 6 3 3" xfId="38897"/>
    <cellStyle name="Moneda 4 7 2 6 4" xfId="12690"/>
    <cellStyle name="Moneda 4 7 2 6 4 2" xfId="29857"/>
    <cellStyle name="Moneda 4 7 2 6 5" xfId="15707"/>
    <cellStyle name="Moneda 4 7 2 6 6" xfId="23433"/>
    <cellStyle name="Moneda 4 7 2 6 7" xfId="35710"/>
    <cellStyle name="Moneda 4 7 2 7" xfId="5557"/>
    <cellStyle name="Moneda 4 7 2 7 2" xfId="8493"/>
    <cellStyle name="Moneda 4 7 2 7 2 2" xfId="21553"/>
    <cellStyle name="Moneda 4 7 2 7 2 3" xfId="40143"/>
    <cellStyle name="Moneda 4 7 2 7 3" xfId="14071"/>
    <cellStyle name="Moneda 4 7 2 7 3 2" xfId="31705"/>
    <cellStyle name="Moneda 4 7 2 7 4" xfId="17088"/>
    <cellStyle name="Moneda 4 7 2 7 5" xfId="25288"/>
    <cellStyle name="Moneda 4 7 2 7 6" xfId="37091"/>
    <cellStyle name="Moneda 4 7 2 8" xfId="10102"/>
    <cellStyle name="Moneda 4 7 2 8 2" xfId="14425"/>
    <cellStyle name="Moneda 4 7 2 8 2 2" xfId="32925"/>
    <cellStyle name="Moneda 4 7 2 8 3" xfId="17442"/>
    <cellStyle name="Moneda 4 7 2 8 4" xfId="37445"/>
    <cellStyle name="Moneda 4 7 2 9" xfId="7098"/>
    <cellStyle name="Moneda 4 7 2 9 2" xfId="17993"/>
    <cellStyle name="Moneda 4 7 2 9 3" xfId="37566"/>
    <cellStyle name="Moneda 4 7 3" xfId="1405"/>
    <cellStyle name="Moneda 4 7 3 10" xfId="12691"/>
    <cellStyle name="Moneda 4 7 3 10 2" xfId="29858"/>
    <cellStyle name="Moneda 4 7 3 11" xfId="15708"/>
    <cellStyle name="Moneda 4 7 3 12" xfId="23434"/>
    <cellStyle name="Moneda 4 7 3 13" xfId="35711"/>
    <cellStyle name="Moneda 4 7 3 2" xfId="1437"/>
    <cellStyle name="Moneda 4 7 3 2 10" xfId="15709"/>
    <cellStyle name="Moneda 4 7 3 2 11" xfId="23435"/>
    <cellStyle name="Moneda 4 7 3 2 12" xfId="35712"/>
    <cellStyle name="Moneda 4 7 3 2 2" xfId="1602"/>
    <cellStyle name="Moneda 4 7 3 2 2 2" xfId="2965"/>
    <cellStyle name="Moneda 4 7 3 2 2 2 2" xfId="5575"/>
    <cellStyle name="Moneda 4 7 3 2 2 2 2 2" xfId="8511"/>
    <cellStyle name="Moneda 4 7 3 2 2 2 2 2 2" xfId="21571"/>
    <cellStyle name="Moneda 4 7 3 2 2 2 2 2 3" xfId="40161"/>
    <cellStyle name="Moneda 4 7 3 2 2 2 2 3" xfId="14089"/>
    <cellStyle name="Moneda 4 7 3 2 2 2 2 3 2" xfId="31723"/>
    <cellStyle name="Moneda 4 7 3 2 2 2 2 4" xfId="17106"/>
    <cellStyle name="Moneda 4 7 3 2 2 2 2 5" xfId="25306"/>
    <cellStyle name="Moneda 4 7 3 2 2 2 2 6" xfId="37109"/>
    <cellStyle name="Moneda 4 7 3 2 2 2 3" xfId="7116"/>
    <cellStyle name="Moneda 4 7 3 2 2 2 3 2" xfId="19331"/>
    <cellStyle name="Moneda 4 7 3 2 2 2 3 3" xfId="38596"/>
    <cellStyle name="Moneda 4 7 3 2 2 2 4" xfId="12694"/>
    <cellStyle name="Moneda 4 7 3 2 2 2 4 2" xfId="29861"/>
    <cellStyle name="Moneda 4 7 3 2 2 2 5" xfId="15711"/>
    <cellStyle name="Moneda 4 7 3 2 2 2 6" xfId="23437"/>
    <cellStyle name="Moneda 4 7 3 2 2 2 7" xfId="35714"/>
    <cellStyle name="Moneda 4 7 3 2 2 3" xfId="5574"/>
    <cellStyle name="Moneda 4 7 3 2 2 3 2" xfId="8510"/>
    <cellStyle name="Moneda 4 7 3 2 2 3 2 2" xfId="21570"/>
    <cellStyle name="Moneda 4 7 3 2 2 3 2 3" xfId="40160"/>
    <cellStyle name="Moneda 4 7 3 2 2 3 3" xfId="14088"/>
    <cellStyle name="Moneda 4 7 3 2 2 3 3 2" xfId="31722"/>
    <cellStyle name="Moneda 4 7 3 2 2 3 4" xfId="17105"/>
    <cellStyle name="Moneda 4 7 3 2 2 3 5" xfId="25305"/>
    <cellStyle name="Moneda 4 7 3 2 2 3 6" xfId="37108"/>
    <cellStyle name="Moneda 4 7 3 2 2 4" xfId="7115"/>
    <cellStyle name="Moneda 4 7 3 2 2 4 2" xfId="18084"/>
    <cellStyle name="Moneda 4 7 3 2 2 4 3" xfId="37618"/>
    <cellStyle name="Moneda 4 7 3 2 2 5" xfId="12693"/>
    <cellStyle name="Moneda 4 7 3 2 2 5 2" xfId="29860"/>
    <cellStyle name="Moneda 4 7 3 2 2 6" xfId="15710"/>
    <cellStyle name="Moneda 4 7 3 2 2 7" xfId="23436"/>
    <cellStyle name="Moneda 4 7 3 2 2 8" xfId="35713"/>
    <cellStyle name="Moneda 4 7 3 2 3" xfId="2966"/>
    <cellStyle name="Moneda 4 7 3 2 3 2" xfId="3713"/>
    <cellStyle name="Moneda 4 7 3 2 3 2 2" xfId="5577"/>
    <cellStyle name="Moneda 4 7 3 2 3 2 2 2" xfId="8513"/>
    <cellStyle name="Moneda 4 7 3 2 3 2 2 2 2" xfId="21573"/>
    <cellStyle name="Moneda 4 7 3 2 3 2 2 2 3" xfId="40163"/>
    <cellStyle name="Moneda 4 7 3 2 3 2 2 3" xfId="14091"/>
    <cellStyle name="Moneda 4 7 3 2 3 2 2 3 2" xfId="31725"/>
    <cellStyle name="Moneda 4 7 3 2 3 2 2 4" xfId="17108"/>
    <cellStyle name="Moneda 4 7 3 2 3 2 2 5" xfId="25308"/>
    <cellStyle name="Moneda 4 7 3 2 3 2 2 6" xfId="37111"/>
    <cellStyle name="Moneda 4 7 3 2 3 2 3" xfId="7118"/>
    <cellStyle name="Moneda 4 7 3 2 3 2 3 2" xfId="19887"/>
    <cellStyle name="Moneda 4 7 3 2 3 2 3 3" xfId="38898"/>
    <cellStyle name="Moneda 4 7 3 2 3 2 4" xfId="12696"/>
    <cellStyle name="Moneda 4 7 3 2 3 2 4 2" xfId="29863"/>
    <cellStyle name="Moneda 4 7 3 2 3 2 5" xfId="15713"/>
    <cellStyle name="Moneda 4 7 3 2 3 2 6" xfId="23439"/>
    <cellStyle name="Moneda 4 7 3 2 3 2 7" xfId="35716"/>
    <cellStyle name="Moneda 4 7 3 2 3 3" xfId="5576"/>
    <cellStyle name="Moneda 4 7 3 2 3 3 2" xfId="8512"/>
    <cellStyle name="Moneda 4 7 3 2 3 3 2 2" xfId="21572"/>
    <cellStyle name="Moneda 4 7 3 2 3 3 2 3" xfId="40162"/>
    <cellStyle name="Moneda 4 7 3 2 3 3 3" xfId="14090"/>
    <cellStyle name="Moneda 4 7 3 2 3 3 3 2" xfId="31724"/>
    <cellStyle name="Moneda 4 7 3 2 3 3 4" xfId="17107"/>
    <cellStyle name="Moneda 4 7 3 2 3 3 5" xfId="25307"/>
    <cellStyle name="Moneda 4 7 3 2 3 3 6" xfId="37110"/>
    <cellStyle name="Moneda 4 7 3 2 3 4" xfId="7117"/>
    <cellStyle name="Moneda 4 7 3 2 3 4 2" xfId="19332"/>
    <cellStyle name="Moneda 4 7 3 2 3 4 3" xfId="38597"/>
    <cellStyle name="Moneda 4 7 3 2 3 5" xfId="12695"/>
    <cellStyle name="Moneda 4 7 3 2 3 5 2" xfId="29862"/>
    <cellStyle name="Moneda 4 7 3 2 3 6" xfId="15712"/>
    <cellStyle name="Moneda 4 7 3 2 3 7" xfId="23438"/>
    <cellStyle name="Moneda 4 7 3 2 3 8" xfId="35715"/>
    <cellStyle name="Moneda 4 7 3 2 4" xfId="2967"/>
    <cellStyle name="Moneda 4 7 3 2 4 2" xfId="5578"/>
    <cellStyle name="Moneda 4 7 3 2 4 2 2" xfId="8514"/>
    <cellStyle name="Moneda 4 7 3 2 4 2 2 2" xfId="21574"/>
    <cellStyle name="Moneda 4 7 3 2 4 2 2 3" xfId="40164"/>
    <cellStyle name="Moneda 4 7 3 2 4 2 3" xfId="14092"/>
    <cellStyle name="Moneda 4 7 3 2 4 2 3 2" xfId="31726"/>
    <cellStyle name="Moneda 4 7 3 2 4 2 4" xfId="17109"/>
    <cellStyle name="Moneda 4 7 3 2 4 2 5" xfId="25309"/>
    <cellStyle name="Moneda 4 7 3 2 4 2 6" xfId="37112"/>
    <cellStyle name="Moneda 4 7 3 2 4 3" xfId="7119"/>
    <cellStyle name="Moneda 4 7 3 2 4 3 2" xfId="19333"/>
    <cellStyle name="Moneda 4 7 3 2 4 3 3" xfId="38598"/>
    <cellStyle name="Moneda 4 7 3 2 4 4" xfId="12697"/>
    <cellStyle name="Moneda 4 7 3 2 4 4 2" xfId="29864"/>
    <cellStyle name="Moneda 4 7 3 2 4 5" xfId="15714"/>
    <cellStyle name="Moneda 4 7 3 2 4 6" xfId="23440"/>
    <cellStyle name="Moneda 4 7 3 2 4 7" xfId="35717"/>
    <cellStyle name="Moneda 4 7 3 2 5" xfId="2964"/>
    <cellStyle name="Moneda 4 7 3 2 5 2" xfId="5579"/>
    <cellStyle name="Moneda 4 7 3 2 5 2 2" xfId="8515"/>
    <cellStyle name="Moneda 4 7 3 2 5 2 2 2" xfId="21575"/>
    <cellStyle name="Moneda 4 7 3 2 5 2 2 3" xfId="40165"/>
    <cellStyle name="Moneda 4 7 3 2 5 2 3" xfId="14093"/>
    <cellStyle name="Moneda 4 7 3 2 5 2 3 2" xfId="31727"/>
    <cellStyle name="Moneda 4 7 3 2 5 2 4" xfId="17110"/>
    <cellStyle name="Moneda 4 7 3 2 5 2 5" xfId="25310"/>
    <cellStyle name="Moneda 4 7 3 2 5 2 6" xfId="37113"/>
    <cellStyle name="Moneda 4 7 3 2 5 3" xfId="7120"/>
    <cellStyle name="Moneda 4 7 3 2 5 3 2" xfId="19330"/>
    <cellStyle name="Moneda 4 7 3 2 5 3 3" xfId="38595"/>
    <cellStyle name="Moneda 4 7 3 2 5 4" xfId="12698"/>
    <cellStyle name="Moneda 4 7 3 2 5 4 2" xfId="29865"/>
    <cellStyle name="Moneda 4 7 3 2 5 5" xfId="15715"/>
    <cellStyle name="Moneda 4 7 3 2 5 6" xfId="23441"/>
    <cellStyle name="Moneda 4 7 3 2 5 7" xfId="35718"/>
    <cellStyle name="Moneda 4 7 3 2 6" xfId="5573"/>
    <cellStyle name="Moneda 4 7 3 2 6 2" xfId="8509"/>
    <cellStyle name="Moneda 4 7 3 2 6 2 2" xfId="21569"/>
    <cellStyle name="Moneda 4 7 3 2 6 2 3" xfId="40159"/>
    <cellStyle name="Moneda 4 7 3 2 6 3" xfId="14087"/>
    <cellStyle name="Moneda 4 7 3 2 6 3 2" xfId="31721"/>
    <cellStyle name="Moneda 4 7 3 2 6 4" xfId="17104"/>
    <cellStyle name="Moneda 4 7 3 2 6 5" xfId="25304"/>
    <cellStyle name="Moneda 4 7 3 2 6 6" xfId="37107"/>
    <cellStyle name="Moneda 4 7 3 2 7" xfId="10105"/>
    <cellStyle name="Moneda 4 7 3 2 7 2" xfId="14428"/>
    <cellStyle name="Moneda 4 7 3 2 7 2 2" xfId="32928"/>
    <cellStyle name="Moneda 4 7 3 2 7 3" xfId="17445"/>
    <cellStyle name="Moneda 4 7 3 2 7 4" xfId="37448"/>
    <cellStyle name="Moneda 4 7 3 2 8" xfId="7114"/>
    <cellStyle name="Moneda 4 7 3 2 8 2" xfId="17971"/>
    <cellStyle name="Moneda 4 7 3 2 8 3" xfId="37546"/>
    <cellStyle name="Moneda 4 7 3 2 9" xfId="12692"/>
    <cellStyle name="Moneda 4 7 3 2 9 2" xfId="29859"/>
    <cellStyle name="Moneda 4 7 3 3" xfId="1802"/>
    <cellStyle name="Moneda 4 7 3 3 2" xfId="2968"/>
    <cellStyle name="Moneda 4 7 3 3 2 2" xfId="5581"/>
    <cellStyle name="Moneda 4 7 3 3 2 2 2" xfId="8517"/>
    <cellStyle name="Moneda 4 7 3 3 2 2 2 2" xfId="21577"/>
    <cellStyle name="Moneda 4 7 3 3 2 2 2 3" xfId="40167"/>
    <cellStyle name="Moneda 4 7 3 3 2 2 3" xfId="14095"/>
    <cellStyle name="Moneda 4 7 3 3 2 2 3 2" xfId="31729"/>
    <cellStyle name="Moneda 4 7 3 3 2 2 4" xfId="17112"/>
    <cellStyle name="Moneda 4 7 3 3 2 2 5" xfId="25312"/>
    <cellStyle name="Moneda 4 7 3 3 2 2 6" xfId="37115"/>
    <cellStyle name="Moneda 4 7 3 3 2 3" xfId="7122"/>
    <cellStyle name="Moneda 4 7 3 3 2 3 2" xfId="19334"/>
    <cellStyle name="Moneda 4 7 3 3 2 3 3" xfId="38599"/>
    <cellStyle name="Moneda 4 7 3 3 2 4" xfId="12700"/>
    <cellStyle name="Moneda 4 7 3 3 2 4 2" xfId="29867"/>
    <cellStyle name="Moneda 4 7 3 3 2 5" xfId="15717"/>
    <cellStyle name="Moneda 4 7 3 3 2 6" xfId="23443"/>
    <cellStyle name="Moneda 4 7 3 3 2 7" xfId="35720"/>
    <cellStyle name="Moneda 4 7 3 3 3" xfId="5580"/>
    <cellStyle name="Moneda 4 7 3 3 3 2" xfId="8516"/>
    <cellStyle name="Moneda 4 7 3 3 3 2 2" xfId="21576"/>
    <cellStyle name="Moneda 4 7 3 3 3 2 3" xfId="40166"/>
    <cellStyle name="Moneda 4 7 3 3 3 3" xfId="14094"/>
    <cellStyle name="Moneda 4 7 3 3 3 3 2" xfId="31728"/>
    <cellStyle name="Moneda 4 7 3 3 3 4" xfId="17111"/>
    <cellStyle name="Moneda 4 7 3 3 3 5" xfId="25311"/>
    <cellStyle name="Moneda 4 7 3 3 3 6" xfId="37114"/>
    <cellStyle name="Moneda 4 7 3 3 4" xfId="7121"/>
    <cellStyle name="Moneda 4 7 3 3 4 2" xfId="18282"/>
    <cellStyle name="Moneda 4 7 3 3 4 3" xfId="37815"/>
    <cellStyle name="Moneda 4 7 3 3 5" xfId="12699"/>
    <cellStyle name="Moneda 4 7 3 3 5 2" xfId="29866"/>
    <cellStyle name="Moneda 4 7 3 3 6" xfId="15716"/>
    <cellStyle name="Moneda 4 7 3 3 7" xfId="23442"/>
    <cellStyle name="Moneda 4 7 3 3 8" xfId="35719"/>
    <cellStyle name="Moneda 4 7 3 4" xfId="1818"/>
    <cellStyle name="Moneda 4 7 3 4 2" xfId="2969"/>
    <cellStyle name="Moneda 4 7 3 4 2 2" xfId="5583"/>
    <cellStyle name="Moneda 4 7 3 4 2 2 2" xfId="8519"/>
    <cellStyle name="Moneda 4 7 3 4 2 2 2 2" xfId="21579"/>
    <cellStyle name="Moneda 4 7 3 4 2 2 2 3" xfId="40169"/>
    <cellStyle name="Moneda 4 7 3 4 2 2 3" xfId="14097"/>
    <cellStyle name="Moneda 4 7 3 4 2 2 3 2" xfId="31731"/>
    <cellStyle name="Moneda 4 7 3 4 2 2 4" xfId="17114"/>
    <cellStyle name="Moneda 4 7 3 4 2 2 5" xfId="25314"/>
    <cellStyle name="Moneda 4 7 3 4 2 2 6" xfId="37117"/>
    <cellStyle name="Moneda 4 7 3 4 2 3" xfId="7124"/>
    <cellStyle name="Moneda 4 7 3 4 2 3 2" xfId="19335"/>
    <cellStyle name="Moneda 4 7 3 4 2 3 3" xfId="38600"/>
    <cellStyle name="Moneda 4 7 3 4 2 4" xfId="12702"/>
    <cellStyle name="Moneda 4 7 3 4 2 4 2" xfId="29869"/>
    <cellStyle name="Moneda 4 7 3 4 2 5" xfId="15719"/>
    <cellStyle name="Moneda 4 7 3 4 2 6" xfId="23445"/>
    <cellStyle name="Moneda 4 7 3 4 2 7" xfId="35722"/>
    <cellStyle name="Moneda 4 7 3 4 3" xfId="5582"/>
    <cellStyle name="Moneda 4 7 3 4 3 2" xfId="8518"/>
    <cellStyle name="Moneda 4 7 3 4 3 2 2" xfId="21578"/>
    <cellStyle name="Moneda 4 7 3 4 3 2 3" xfId="40168"/>
    <cellStyle name="Moneda 4 7 3 4 3 3" xfId="14096"/>
    <cellStyle name="Moneda 4 7 3 4 3 3 2" xfId="31730"/>
    <cellStyle name="Moneda 4 7 3 4 3 4" xfId="17113"/>
    <cellStyle name="Moneda 4 7 3 4 3 5" xfId="25313"/>
    <cellStyle name="Moneda 4 7 3 4 3 6" xfId="37116"/>
    <cellStyle name="Moneda 4 7 3 4 4" xfId="7123"/>
    <cellStyle name="Moneda 4 7 3 4 4 2" xfId="18297"/>
    <cellStyle name="Moneda 4 7 3 4 4 3" xfId="37827"/>
    <cellStyle name="Moneda 4 7 3 4 5" xfId="12701"/>
    <cellStyle name="Moneda 4 7 3 4 5 2" xfId="29868"/>
    <cellStyle name="Moneda 4 7 3 4 6" xfId="15718"/>
    <cellStyle name="Moneda 4 7 3 4 7" xfId="23444"/>
    <cellStyle name="Moneda 4 7 3 4 8" xfId="35721"/>
    <cellStyle name="Moneda 4 7 3 5" xfId="2165"/>
    <cellStyle name="Moneda 4 7 3 5 2" xfId="3714"/>
    <cellStyle name="Moneda 4 7 3 5 2 2" xfId="5585"/>
    <cellStyle name="Moneda 4 7 3 5 2 2 2" xfId="8521"/>
    <cellStyle name="Moneda 4 7 3 5 2 2 2 2" xfId="21581"/>
    <cellStyle name="Moneda 4 7 3 5 2 2 2 3" xfId="40171"/>
    <cellStyle name="Moneda 4 7 3 5 2 2 3" xfId="14099"/>
    <cellStyle name="Moneda 4 7 3 5 2 2 3 2" xfId="31733"/>
    <cellStyle name="Moneda 4 7 3 5 2 2 4" xfId="17116"/>
    <cellStyle name="Moneda 4 7 3 5 2 2 5" xfId="25316"/>
    <cellStyle name="Moneda 4 7 3 5 2 2 6" xfId="37119"/>
    <cellStyle name="Moneda 4 7 3 5 2 3" xfId="7126"/>
    <cellStyle name="Moneda 4 7 3 5 2 3 2" xfId="19888"/>
    <cellStyle name="Moneda 4 7 3 5 2 3 3" xfId="38899"/>
    <cellStyle name="Moneda 4 7 3 5 2 4" xfId="12704"/>
    <cellStyle name="Moneda 4 7 3 5 2 4 2" xfId="29871"/>
    <cellStyle name="Moneda 4 7 3 5 2 5" xfId="15721"/>
    <cellStyle name="Moneda 4 7 3 5 2 6" xfId="23447"/>
    <cellStyle name="Moneda 4 7 3 5 2 7" xfId="35724"/>
    <cellStyle name="Moneda 4 7 3 5 3" xfId="5584"/>
    <cellStyle name="Moneda 4 7 3 5 3 2" xfId="8520"/>
    <cellStyle name="Moneda 4 7 3 5 3 2 2" xfId="21580"/>
    <cellStyle name="Moneda 4 7 3 5 3 2 3" xfId="40170"/>
    <cellStyle name="Moneda 4 7 3 5 3 3" xfId="14098"/>
    <cellStyle name="Moneda 4 7 3 5 3 3 2" xfId="31732"/>
    <cellStyle name="Moneda 4 7 3 5 3 4" xfId="17115"/>
    <cellStyle name="Moneda 4 7 3 5 3 5" xfId="25315"/>
    <cellStyle name="Moneda 4 7 3 5 3 6" xfId="37118"/>
    <cellStyle name="Moneda 4 7 3 5 4" xfId="7125"/>
    <cellStyle name="Moneda 4 7 3 5 4 2" xfId="18607"/>
    <cellStyle name="Moneda 4 7 3 5 4 3" xfId="38006"/>
    <cellStyle name="Moneda 4 7 3 5 5" xfId="12703"/>
    <cellStyle name="Moneda 4 7 3 5 5 2" xfId="29870"/>
    <cellStyle name="Moneda 4 7 3 5 6" xfId="15720"/>
    <cellStyle name="Moneda 4 7 3 5 7" xfId="23446"/>
    <cellStyle name="Moneda 4 7 3 5 8" xfId="35723"/>
    <cellStyle name="Moneda 4 7 3 6" xfId="3715"/>
    <cellStyle name="Moneda 4 7 3 6 2" xfId="5586"/>
    <cellStyle name="Moneda 4 7 3 6 2 2" xfId="8522"/>
    <cellStyle name="Moneda 4 7 3 6 2 2 2" xfId="21582"/>
    <cellStyle name="Moneda 4 7 3 6 2 2 3" xfId="40172"/>
    <cellStyle name="Moneda 4 7 3 6 2 3" xfId="14100"/>
    <cellStyle name="Moneda 4 7 3 6 2 3 2" xfId="31734"/>
    <cellStyle name="Moneda 4 7 3 6 2 4" xfId="17117"/>
    <cellStyle name="Moneda 4 7 3 6 2 5" xfId="25317"/>
    <cellStyle name="Moneda 4 7 3 6 2 6" xfId="37120"/>
    <cellStyle name="Moneda 4 7 3 6 3" xfId="7127"/>
    <cellStyle name="Moneda 4 7 3 6 3 2" xfId="19889"/>
    <cellStyle name="Moneda 4 7 3 6 3 3" xfId="38900"/>
    <cellStyle name="Moneda 4 7 3 6 4" xfId="12705"/>
    <cellStyle name="Moneda 4 7 3 6 4 2" xfId="29872"/>
    <cellStyle name="Moneda 4 7 3 6 5" xfId="15722"/>
    <cellStyle name="Moneda 4 7 3 6 6" xfId="23448"/>
    <cellStyle name="Moneda 4 7 3 6 7" xfId="35725"/>
    <cellStyle name="Moneda 4 7 3 7" xfId="5572"/>
    <cellStyle name="Moneda 4 7 3 7 2" xfId="8508"/>
    <cellStyle name="Moneda 4 7 3 7 2 2" xfId="21568"/>
    <cellStyle name="Moneda 4 7 3 7 2 3" xfId="40158"/>
    <cellStyle name="Moneda 4 7 3 7 3" xfId="14086"/>
    <cellStyle name="Moneda 4 7 3 7 3 2" xfId="31720"/>
    <cellStyle name="Moneda 4 7 3 7 4" xfId="17103"/>
    <cellStyle name="Moneda 4 7 3 7 5" xfId="25303"/>
    <cellStyle name="Moneda 4 7 3 7 6" xfId="37106"/>
    <cellStyle name="Moneda 4 7 3 8" xfId="10104"/>
    <cellStyle name="Moneda 4 7 3 8 2" xfId="14427"/>
    <cellStyle name="Moneda 4 7 3 8 2 2" xfId="32927"/>
    <cellStyle name="Moneda 4 7 3 8 3" xfId="17444"/>
    <cellStyle name="Moneda 4 7 3 8 4" xfId="37447"/>
    <cellStyle name="Moneda 4 7 3 9" xfId="7113"/>
    <cellStyle name="Moneda 4 7 3 9 2" xfId="17944"/>
    <cellStyle name="Moneda 4 7 3 9 3" xfId="37523"/>
    <cellStyle name="Moneda 4 7 4" xfId="1800"/>
    <cellStyle name="Moneda 4 7 4 10" xfId="12706"/>
    <cellStyle name="Moneda 4 7 4 10 2" xfId="29873"/>
    <cellStyle name="Moneda 4 7 4 11" xfId="15723"/>
    <cellStyle name="Moneda 4 7 4 12" xfId="23449"/>
    <cellStyle name="Moneda 4 7 4 13" xfId="35726"/>
    <cellStyle name="Moneda 4 7 4 2" xfId="1601"/>
    <cellStyle name="Moneda 4 7 4 2 10" xfId="15724"/>
    <cellStyle name="Moneda 4 7 4 2 11" xfId="23450"/>
    <cellStyle name="Moneda 4 7 4 2 12" xfId="35727"/>
    <cellStyle name="Moneda 4 7 4 2 2" xfId="2972"/>
    <cellStyle name="Moneda 4 7 4 2 2 2" xfId="3716"/>
    <cellStyle name="Moneda 4 7 4 2 2 2 2" xfId="5590"/>
    <cellStyle name="Moneda 4 7 4 2 2 2 2 2" xfId="8526"/>
    <cellStyle name="Moneda 4 7 4 2 2 2 2 2 2" xfId="21586"/>
    <cellStyle name="Moneda 4 7 4 2 2 2 2 2 3" xfId="40176"/>
    <cellStyle name="Moneda 4 7 4 2 2 2 2 3" xfId="14104"/>
    <cellStyle name="Moneda 4 7 4 2 2 2 2 3 2" xfId="31738"/>
    <cellStyle name="Moneda 4 7 4 2 2 2 2 4" xfId="17121"/>
    <cellStyle name="Moneda 4 7 4 2 2 2 2 5" xfId="25321"/>
    <cellStyle name="Moneda 4 7 4 2 2 2 2 6" xfId="37124"/>
    <cellStyle name="Moneda 4 7 4 2 2 2 3" xfId="7131"/>
    <cellStyle name="Moneda 4 7 4 2 2 2 3 2" xfId="19890"/>
    <cellStyle name="Moneda 4 7 4 2 2 2 3 3" xfId="38901"/>
    <cellStyle name="Moneda 4 7 4 2 2 2 4" xfId="12709"/>
    <cellStyle name="Moneda 4 7 4 2 2 2 4 2" xfId="29876"/>
    <cellStyle name="Moneda 4 7 4 2 2 2 5" xfId="15726"/>
    <cellStyle name="Moneda 4 7 4 2 2 2 6" xfId="23452"/>
    <cellStyle name="Moneda 4 7 4 2 2 2 7" xfId="35729"/>
    <cellStyle name="Moneda 4 7 4 2 2 3" xfId="5589"/>
    <cellStyle name="Moneda 4 7 4 2 2 3 2" xfId="8525"/>
    <cellStyle name="Moneda 4 7 4 2 2 3 2 2" xfId="21585"/>
    <cellStyle name="Moneda 4 7 4 2 2 3 2 3" xfId="40175"/>
    <cellStyle name="Moneda 4 7 4 2 2 3 3" xfId="14103"/>
    <cellStyle name="Moneda 4 7 4 2 2 3 3 2" xfId="31737"/>
    <cellStyle name="Moneda 4 7 4 2 2 3 4" xfId="17120"/>
    <cellStyle name="Moneda 4 7 4 2 2 3 5" xfId="25320"/>
    <cellStyle name="Moneda 4 7 4 2 2 3 6" xfId="37123"/>
    <cellStyle name="Moneda 4 7 4 2 2 4" xfId="7130"/>
    <cellStyle name="Moneda 4 7 4 2 2 4 2" xfId="19338"/>
    <cellStyle name="Moneda 4 7 4 2 2 4 3" xfId="38603"/>
    <cellStyle name="Moneda 4 7 4 2 2 5" xfId="12708"/>
    <cellStyle name="Moneda 4 7 4 2 2 5 2" xfId="29875"/>
    <cellStyle name="Moneda 4 7 4 2 2 6" xfId="15725"/>
    <cellStyle name="Moneda 4 7 4 2 2 7" xfId="23451"/>
    <cellStyle name="Moneda 4 7 4 2 2 8" xfId="35728"/>
    <cellStyle name="Moneda 4 7 4 2 3" xfId="2973"/>
    <cellStyle name="Moneda 4 7 4 2 3 2" xfId="3717"/>
    <cellStyle name="Moneda 4 7 4 2 3 2 2" xfId="5592"/>
    <cellStyle name="Moneda 4 7 4 2 3 2 2 2" xfId="8528"/>
    <cellStyle name="Moneda 4 7 4 2 3 2 2 2 2" xfId="21588"/>
    <cellStyle name="Moneda 4 7 4 2 3 2 2 2 3" xfId="40178"/>
    <cellStyle name="Moneda 4 7 4 2 3 2 2 3" xfId="14106"/>
    <cellStyle name="Moneda 4 7 4 2 3 2 2 3 2" xfId="31740"/>
    <cellStyle name="Moneda 4 7 4 2 3 2 2 4" xfId="17123"/>
    <cellStyle name="Moneda 4 7 4 2 3 2 2 5" xfId="25323"/>
    <cellStyle name="Moneda 4 7 4 2 3 2 2 6" xfId="37126"/>
    <cellStyle name="Moneda 4 7 4 2 3 2 3" xfId="7133"/>
    <cellStyle name="Moneda 4 7 4 2 3 2 3 2" xfId="19891"/>
    <cellStyle name="Moneda 4 7 4 2 3 2 3 3" xfId="38902"/>
    <cellStyle name="Moneda 4 7 4 2 3 2 4" xfId="12711"/>
    <cellStyle name="Moneda 4 7 4 2 3 2 4 2" xfId="29878"/>
    <cellStyle name="Moneda 4 7 4 2 3 2 5" xfId="15728"/>
    <cellStyle name="Moneda 4 7 4 2 3 2 6" xfId="23454"/>
    <cellStyle name="Moneda 4 7 4 2 3 2 7" xfId="35731"/>
    <cellStyle name="Moneda 4 7 4 2 3 3" xfId="5591"/>
    <cellStyle name="Moneda 4 7 4 2 3 3 2" xfId="8527"/>
    <cellStyle name="Moneda 4 7 4 2 3 3 2 2" xfId="21587"/>
    <cellStyle name="Moneda 4 7 4 2 3 3 2 3" xfId="40177"/>
    <cellStyle name="Moneda 4 7 4 2 3 3 3" xfId="14105"/>
    <cellStyle name="Moneda 4 7 4 2 3 3 3 2" xfId="31739"/>
    <cellStyle name="Moneda 4 7 4 2 3 3 4" xfId="17122"/>
    <cellStyle name="Moneda 4 7 4 2 3 3 5" xfId="25322"/>
    <cellStyle name="Moneda 4 7 4 2 3 3 6" xfId="37125"/>
    <cellStyle name="Moneda 4 7 4 2 3 4" xfId="7132"/>
    <cellStyle name="Moneda 4 7 4 2 3 4 2" xfId="19339"/>
    <cellStyle name="Moneda 4 7 4 2 3 4 3" xfId="38604"/>
    <cellStyle name="Moneda 4 7 4 2 3 5" xfId="12710"/>
    <cellStyle name="Moneda 4 7 4 2 3 5 2" xfId="29877"/>
    <cellStyle name="Moneda 4 7 4 2 3 6" xfId="15727"/>
    <cellStyle name="Moneda 4 7 4 2 3 7" xfId="23453"/>
    <cellStyle name="Moneda 4 7 4 2 3 8" xfId="35730"/>
    <cellStyle name="Moneda 4 7 4 2 4" xfId="2974"/>
    <cellStyle name="Moneda 4 7 4 2 4 2" xfId="5593"/>
    <cellStyle name="Moneda 4 7 4 2 4 2 2" xfId="8529"/>
    <cellStyle name="Moneda 4 7 4 2 4 2 2 2" xfId="21589"/>
    <cellStyle name="Moneda 4 7 4 2 4 2 2 3" xfId="40179"/>
    <cellStyle name="Moneda 4 7 4 2 4 2 3" xfId="14107"/>
    <cellStyle name="Moneda 4 7 4 2 4 2 3 2" xfId="31741"/>
    <cellStyle name="Moneda 4 7 4 2 4 2 4" xfId="17124"/>
    <cellStyle name="Moneda 4 7 4 2 4 2 5" xfId="25324"/>
    <cellStyle name="Moneda 4 7 4 2 4 2 6" xfId="37127"/>
    <cellStyle name="Moneda 4 7 4 2 4 3" xfId="7134"/>
    <cellStyle name="Moneda 4 7 4 2 4 3 2" xfId="19340"/>
    <cellStyle name="Moneda 4 7 4 2 4 3 3" xfId="38605"/>
    <cellStyle name="Moneda 4 7 4 2 4 4" xfId="12712"/>
    <cellStyle name="Moneda 4 7 4 2 4 4 2" xfId="29879"/>
    <cellStyle name="Moneda 4 7 4 2 4 5" xfId="15729"/>
    <cellStyle name="Moneda 4 7 4 2 4 6" xfId="23455"/>
    <cellStyle name="Moneda 4 7 4 2 4 7" xfId="35732"/>
    <cellStyle name="Moneda 4 7 4 2 5" xfId="2971"/>
    <cellStyle name="Moneda 4 7 4 2 5 2" xfId="5594"/>
    <cellStyle name="Moneda 4 7 4 2 5 2 2" xfId="8530"/>
    <cellStyle name="Moneda 4 7 4 2 5 2 2 2" xfId="21590"/>
    <cellStyle name="Moneda 4 7 4 2 5 2 2 3" xfId="40180"/>
    <cellStyle name="Moneda 4 7 4 2 5 2 3" xfId="14108"/>
    <cellStyle name="Moneda 4 7 4 2 5 2 3 2" xfId="31742"/>
    <cellStyle name="Moneda 4 7 4 2 5 2 4" xfId="17125"/>
    <cellStyle name="Moneda 4 7 4 2 5 2 5" xfId="25325"/>
    <cellStyle name="Moneda 4 7 4 2 5 2 6" xfId="37128"/>
    <cellStyle name="Moneda 4 7 4 2 5 3" xfId="7135"/>
    <cellStyle name="Moneda 4 7 4 2 5 3 2" xfId="19337"/>
    <cellStyle name="Moneda 4 7 4 2 5 3 3" xfId="38602"/>
    <cellStyle name="Moneda 4 7 4 2 5 4" xfId="12713"/>
    <cellStyle name="Moneda 4 7 4 2 5 4 2" xfId="29880"/>
    <cellStyle name="Moneda 4 7 4 2 5 5" xfId="15730"/>
    <cellStyle name="Moneda 4 7 4 2 5 6" xfId="23456"/>
    <cellStyle name="Moneda 4 7 4 2 5 7" xfId="35733"/>
    <cellStyle name="Moneda 4 7 4 2 6" xfId="5588"/>
    <cellStyle name="Moneda 4 7 4 2 6 2" xfId="8524"/>
    <cellStyle name="Moneda 4 7 4 2 6 2 2" xfId="21584"/>
    <cellStyle name="Moneda 4 7 4 2 6 2 3" xfId="40174"/>
    <cellStyle name="Moneda 4 7 4 2 6 3" xfId="14102"/>
    <cellStyle name="Moneda 4 7 4 2 6 3 2" xfId="31736"/>
    <cellStyle name="Moneda 4 7 4 2 6 4" xfId="17119"/>
    <cellStyle name="Moneda 4 7 4 2 6 5" xfId="25319"/>
    <cellStyle name="Moneda 4 7 4 2 6 6" xfId="37122"/>
    <cellStyle name="Moneda 4 7 4 2 7" xfId="10107"/>
    <cellStyle name="Moneda 4 7 4 2 7 2" xfId="14430"/>
    <cellStyle name="Moneda 4 7 4 2 7 2 2" xfId="32930"/>
    <cellStyle name="Moneda 4 7 4 2 7 3" xfId="17447"/>
    <cellStyle name="Moneda 4 7 4 2 7 4" xfId="37450"/>
    <cellStyle name="Moneda 4 7 4 2 8" xfId="7129"/>
    <cellStyle name="Moneda 4 7 4 2 8 2" xfId="18083"/>
    <cellStyle name="Moneda 4 7 4 2 8 3" xfId="37617"/>
    <cellStyle name="Moneda 4 7 4 2 9" xfId="12707"/>
    <cellStyle name="Moneda 4 7 4 2 9 2" xfId="29874"/>
    <cellStyle name="Moneda 4 7 4 3" xfId="1563"/>
    <cellStyle name="Moneda 4 7 4 3 2" xfId="2975"/>
    <cellStyle name="Moneda 4 7 4 3 2 2" xfId="5596"/>
    <cellStyle name="Moneda 4 7 4 3 2 2 2" xfId="8532"/>
    <cellStyle name="Moneda 4 7 4 3 2 2 2 2" xfId="21592"/>
    <cellStyle name="Moneda 4 7 4 3 2 2 2 3" xfId="40182"/>
    <cellStyle name="Moneda 4 7 4 3 2 2 3" xfId="14110"/>
    <cellStyle name="Moneda 4 7 4 3 2 2 3 2" xfId="31744"/>
    <cellStyle name="Moneda 4 7 4 3 2 2 4" xfId="17127"/>
    <cellStyle name="Moneda 4 7 4 3 2 2 5" xfId="25327"/>
    <cellStyle name="Moneda 4 7 4 3 2 2 6" xfId="37130"/>
    <cellStyle name="Moneda 4 7 4 3 2 3" xfId="7137"/>
    <cellStyle name="Moneda 4 7 4 3 2 3 2" xfId="19341"/>
    <cellStyle name="Moneda 4 7 4 3 2 3 3" xfId="38606"/>
    <cellStyle name="Moneda 4 7 4 3 2 4" xfId="12715"/>
    <cellStyle name="Moneda 4 7 4 3 2 4 2" xfId="29882"/>
    <cellStyle name="Moneda 4 7 4 3 2 5" xfId="15732"/>
    <cellStyle name="Moneda 4 7 4 3 2 6" xfId="23458"/>
    <cellStyle name="Moneda 4 7 4 3 2 7" xfId="35735"/>
    <cellStyle name="Moneda 4 7 4 3 3" xfId="5595"/>
    <cellStyle name="Moneda 4 7 4 3 3 2" xfId="8531"/>
    <cellStyle name="Moneda 4 7 4 3 3 2 2" xfId="21591"/>
    <cellStyle name="Moneda 4 7 4 3 3 2 3" xfId="40181"/>
    <cellStyle name="Moneda 4 7 4 3 3 3" xfId="14109"/>
    <cellStyle name="Moneda 4 7 4 3 3 3 2" xfId="31743"/>
    <cellStyle name="Moneda 4 7 4 3 3 4" xfId="17126"/>
    <cellStyle name="Moneda 4 7 4 3 3 5" xfId="25326"/>
    <cellStyle name="Moneda 4 7 4 3 3 6" xfId="37129"/>
    <cellStyle name="Moneda 4 7 4 3 4" xfId="7136"/>
    <cellStyle name="Moneda 4 7 4 3 4 2" xfId="18045"/>
    <cellStyle name="Moneda 4 7 4 3 4 3" xfId="37579"/>
    <cellStyle name="Moneda 4 7 4 3 5" xfId="12714"/>
    <cellStyle name="Moneda 4 7 4 3 5 2" xfId="29881"/>
    <cellStyle name="Moneda 4 7 4 3 6" xfId="15731"/>
    <cellStyle name="Moneda 4 7 4 3 7" xfId="23457"/>
    <cellStyle name="Moneda 4 7 4 3 8" xfId="35734"/>
    <cellStyle name="Moneda 4 7 4 4" xfId="1817"/>
    <cellStyle name="Moneda 4 7 4 4 2" xfId="2976"/>
    <cellStyle name="Moneda 4 7 4 4 2 2" xfId="5598"/>
    <cellStyle name="Moneda 4 7 4 4 2 2 2" xfId="8534"/>
    <cellStyle name="Moneda 4 7 4 4 2 2 2 2" xfId="21594"/>
    <cellStyle name="Moneda 4 7 4 4 2 2 2 3" xfId="40184"/>
    <cellStyle name="Moneda 4 7 4 4 2 2 3" xfId="14112"/>
    <cellStyle name="Moneda 4 7 4 4 2 2 3 2" xfId="31746"/>
    <cellStyle name="Moneda 4 7 4 4 2 2 4" xfId="17129"/>
    <cellStyle name="Moneda 4 7 4 4 2 2 5" xfId="25329"/>
    <cellStyle name="Moneda 4 7 4 4 2 2 6" xfId="37132"/>
    <cellStyle name="Moneda 4 7 4 4 2 3" xfId="7139"/>
    <cellStyle name="Moneda 4 7 4 4 2 3 2" xfId="19342"/>
    <cellStyle name="Moneda 4 7 4 4 2 3 3" xfId="38607"/>
    <cellStyle name="Moneda 4 7 4 4 2 4" xfId="12717"/>
    <cellStyle name="Moneda 4 7 4 4 2 4 2" xfId="29884"/>
    <cellStyle name="Moneda 4 7 4 4 2 5" xfId="15734"/>
    <cellStyle name="Moneda 4 7 4 4 2 6" xfId="23460"/>
    <cellStyle name="Moneda 4 7 4 4 2 7" xfId="35737"/>
    <cellStyle name="Moneda 4 7 4 4 3" xfId="5597"/>
    <cellStyle name="Moneda 4 7 4 4 3 2" xfId="8533"/>
    <cellStyle name="Moneda 4 7 4 4 3 2 2" xfId="21593"/>
    <cellStyle name="Moneda 4 7 4 4 3 2 3" xfId="40183"/>
    <cellStyle name="Moneda 4 7 4 4 3 3" xfId="14111"/>
    <cellStyle name="Moneda 4 7 4 4 3 3 2" xfId="31745"/>
    <cellStyle name="Moneda 4 7 4 4 3 4" xfId="17128"/>
    <cellStyle name="Moneda 4 7 4 4 3 5" xfId="25328"/>
    <cellStyle name="Moneda 4 7 4 4 3 6" xfId="37131"/>
    <cellStyle name="Moneda 4 7 4 4 4" xfId="7138"/>
    <cellStyle name="Moneda 4 7 4 4 4 2" xfId="18296"/>
    <cellStyle name="Moneda 4 7 4 4 4 3" xfId="37826"/>
    <cellStyle name="Moneda 4 7 4 4 5" xfId="12716"/>
    <cellStyle name="Moneda 4 7 4 4 5 2" xfId="29883"/>
    <cellStyle name="Moneda 4 7 4 4 6" xfId="15733"/>
    <cellStyle name="Moneda 4 7 4 4 7" xfId="23459"/>
    <cellStyle name="Moneda 4 7 4 4 8" xfId="35736"/>
    <cellStyle name="Moneda 4 7 4 5" xfId="2166"/>
    <cellStyle name="Moneda 4 7 4 5 2" xfId="2977"/>
    <cellStyle name="Moneda 4 7 4 5 2 2" xfId="5600"/>
    <cellStyle name="Moneda 4 7 4 5 2 2 2" xfId="8536"/>
    <cellStyle name="Moneda 4 7 4 5 2 2 2 2" xfId="21596"/>
    <cellStyle name="Moneda 4 7 4 5 2 2 2 3" xfId="40186"/>
    <cellStyle name="Moneda 4 7 4 5 2 2 3" xfId="14114"/>
    <cellStyle name="Moneda 4 7 4 5 2 2 3 2" xfId="31748"/>
    <cellStyle name="Moneda 4 7 4 5 2 2 4" xfId="17131"/>
    <cellStyle name="Moneda 4 7 4 5 2 2 5" xfId="25331"/>
    <cellStyle name="Moneda 4 7 4 5 2 2 6" xfId="37134"/>
    <cellStyle name="Moneda 4 7 4 5 2 3" xfId="7141"/>
    <cellStyle name="Moneda 4 7 4 5 2 3 2" xfId="19343"/>
    <cellStyle name="Moneda 4 7 4 5 2 3 3" xfId="38608"/>
    <cellStyle name="Moneda 4 7 4 5 2 4" xfId="12719"/>
    <cellStyle name="Moneda 4 7 4 5 2 4 2" xfId="29886"/>
    <cellStyle name="Moneda 4 7 4 5 2 5" xfId="15736"/>
    <cellStyle name="Moneda 4 7 4 5 2 6" xfId="23462"/>
    <cellStyle name="Moneda 4 7 4 5 2 7" xfId="35739"/>
    <cellStyle name="Moneda 4 7 4 5 3" xfId="5599"/>
    <cellStyle name="Moneda 4 7 4 5 3 2" xfId="8535"/>
    <cellStyle name="Moneda 4 7 4 5 3 2 2" xfId="21595"/>
    <cellStyle name="Moneda 4 7 4 5 3 2 3" xfId="40185"/>
    <cellStyle name="Moneda 4 7 4 5 3 3" xfId="14113"/>
    <cellStyle name="Moneda 4 7 4 5 3 3 2" xfId="31747"/>
    <cellStyle name="Moneda 4 7 4 5 3 4" xfId="17130"/>
    <cellStyle name="Moneda 4 7 4 5 3 5" xfId="25330"/>
    <cellStyle name="Moneda 4 7 4 5 3 6" xfId="37133"/>
    <cellStyle name="Moneda 4 7 4 5 4" xfId="7140"/>
    <cellStyle name="Moneda 4 7 4 5 4 2" xfId="18608"/>
    <cellStyle name="Moneda 4 7 4 5 4 3" xfId="38007"/>
    <cellStyle name="Moneda 4 7 4 5 5" xfId="12718"/>
    <cellStyle name="Moneda 4 7 4 5 5 2" xfId="29885"/>
    <cellStyle name="Moneda 4 7 4 5 6" xfId="15735"/>
    <cellStyle name="Moneda 4 7 4 5 7" xfId="23461"/>
    <cellStyle name="Moneda 4 7 4 5 8" xfId="35738"/>
    <cellStyle name="Moneda 4 7 4 6" xfId="2970"/>
    <cellStyle name="Moneda 4 7 4 6 2" xfId="5601"/>
    <cellStyle name="Moneda 4 7 4 6 2 2" xfId="8537"/>
    <cellStyle name="Moneda 4 7 4 6 2 2 2" xfId="21597"/>
    <cellStyle name="Moneda 4 7 4 6 2 2 3" xfId="40187"/>
    <cellStyle name="Moneda 4 7 4 6 2 3" xfId="14115"/>
    <cellStyle name="Moneda 4 7 4 6 2 3 2" xfId="31749"/>
    <cellStyle name="Moneda 4 7 4 6 2 4" xfId="17132"/>
    <cellStyle name="Moneda 4 7 4 6 2 5" xfId="25332"/>
    <cellStyle name="Moneda 4 7 4 6 2 6" xfId="37135"/>
    <cellStyle name="Moneda 4 7 4 6 3" xfId="7142"/>
    <cellStyle name="Moneda 4 7 4 6 3 2" xfId="19336"/>
    <cellStyle name="Moneda 4 7 4 6 3 3" xfId="38601"/>
    <cellStyle name="Moneda 4 7 4 6 4" xfId="12720"/>
    <cellStyle name="Moneda 4 7 4 6 4 2" xfId="29887"/>
    <cellStyle name="Moneda 4 7 4 6 5" xfId="15737"/>
    <cellStyle name="Moneda 4 7 4 6 6" xfId="23463"/>
    <cellStyle name="Moneda 4 7 4 6 7" xfId="35740"/>
    <cellStyle name="Moneda 4 7 4 7" xfId="5587"/>
    <cellStyle name="Moneda 4 7 4 7 2" xfId="8523"/>
    <cellStyle name="Moneda 4 7 4 7 2 2" xfId="21583"/>
    <cellStyle name="Moneda 4 7 4 7 2 3" xfId="40173"/>
    <cellStyle name="Moneda 4 7 4 7 3" xfId="14101"/>
    <cellStyle name="Moneda 4 7 4 7 3 2" xfId="31735"/>
    <cellStyle name="Moneda 4 7 4 7 4" xfId="17118"/>
    <cellStyle name="Moneda 4 7 4 7 5" xfId="25318"/>
    <cellStyle name="Moneda 4 7 4 7 6" xfId="37121"/>
    <cellStyle name="Moneda 4 7 4 8" xfId="10106"/>
    <cellStyle name="Moneda 4 7 4 8 2" xfId="14429"/>
    <cellStyle name="Moneda 4 7 4 8 2 2" xfId="32929"/>
    <cellStyle name="Moneda 4 7 4 8 3" xfId="17446"/>
    <cellStyle name="Moneda 4 7 4 8 4" xfId="37449"/>
    <cellStyle name="Moneda 4 7 4 9" xfId="7128"/>
    <cellStyle name="Moneda 4 7 4 9 2" xfId="18280"/>
    <cellStyle name="Moneda 4 7 4 9 3" xfId="37813"/>
    <cellStyle name="Moneda 4 7 5" xfId="1600"/>
    <cellStyle name="Moneda 4 7 5 10" xfId="15738"/>
    <cellStyle name="Moneda 4 7 5 11" xfId="33875"/>
    <cellStyle name="Moneda 4 7 5 12" xfId="23464"/>
    <cellStyle name="Moneda 4 7 5 13" xfId="35741"/>
    <cellStyle name="Moneda 4 7 5 2" xfId="1599"/>
    <cellStyle name="Moneda 4 7 5 2 10" xfId="23465"/>
    <cellStyle name="Moneda 4 7 5 2 11" xfId="35742"/>
    <cellStyle name="Moneda 4 7 5 2 2" xfId="2980"/>
    <cellStyle name="Moneda 4 7 5 2 2 2" xfId="3718"/>
    <cellStyle name="Moneda 4 7 5 2 2 2 2" xfId="5605"/>
    <cellStyle name="Moneda 4 7 5 2 2 2 2 2" xfId="8541"/>
    <cellStyle name="Moneda 4 7 5 2 2 2 2 2 2" xfId="21601"/>
    <cellStyle name="Moneda 4 7 5 2 2 2 2 2 3" xfId="40191"/>
    <cellStyle name="Moneda 4 7 5 2 2 2 2 3" xfId="14119"/>
    <cellStyle name="Moneda 4 7 5 2 2 2 2 3 2" xfId="31753"/>
    <cellStyle name="Moneda 4 7 5 2 2 2 2 4" xfId="17136"/>
    <cellStyle name="Moneda 4 7 5 2 2 2 2 5" xfId="25336"/>
    <cellStyle name="Moneda 4 7 5 2 2 2 2 6" xfId="37139"/>
    <cellStyle name="Moneda 4 7 5 2 2 2 3" xfId="7146"/>
    <cellStyle name="Moneda 4 7 5 2 2 2 3 2" xfId="19892"/>
    <cellStyle name="Moneda 4 7 5 2 2 2 3 3" xfId="38903"/>
    <cellStyle name="Moneda 4 7 5 2 2 2 4" xfId="12724"/>
    <cellStyle name="Moneda 4 7 5 2 2 2 4 2" xfId="29891"/>
    <cellStyle name="Moneda 4 7 5 2 2 2 5" xfId="15741"/>
    <cellStyle name="Moneda 4 7 5 2 2 2 6" xfId="23467"/>
    <cellStyle name="Moneda 4 7 5 2 2 2 7" xfId="35744"/>
    <cellStyle name="Moneda 4 7 5 2 2 3" xfId="5604"/>
    <cellStyle name="Moneda 4 7 5 2 2 3 2" xfId="8540"/>
    <cellStyle name="Moneda 4 7 5 2 2 3 2 2" xfId="21600"/>
    <cellStyle name="Moneda 4 7 5 2 2 3 2 3" xfId="40190"/>
    <cellStyle name="Moneda 4 7 5 2 2 3 3" xfId="14118"/>
    <cellStyle name="Moneda 4 7 5 2 2 3 3 2" xfId="31752"/>
    <cellStyle name="Moneda 4 7 5 2 2 3 4" xfId="17135"/>
    <cellStyle name="Moneda 4 7 5 2 2 3 5" xfId="25335"/>
    <cellStyle name="Moneda 4 7 5 2 2 3 6" xfId="37138"/>
    <cellStyle name="Moneda 4 7 5 2 2 4" xfId="7145"/>
    <cellStyle name="Moneda 4 7 5 2 2 4 2" xfId="19346"/>
    <cellStyle name="Moneda 4 7 5 2 2 4 3" xfId="38611"/>
    <cellStyle name="Moneda 4 7 5 2 2 5" xfId="12723"/>
    <cellStyle name="Moneda 4 7 5 2 2 5 2" xfId="29890"/>
    <cellStyle name="Moneda 4 7 5 2 2 6" xfId="15740"/>
    <cellStyle name="Moneda 4 7 5 2 2 7" xfId="23466"/>
    <cellStyle name="Moneda 4 7 5 2 2 8" xfId="35743"/>
    <cellStyle name="Moneda 4 7 5 2 3" xfId="2979"/>
    <cellStyle name="Moneda 4 7 5 2 3 2" xfId="5606"/>
    <cellStyle name="Moneda 4 7 5 2 3 2 2" xfId="8542"/>
    <cellStyle name="Moneda 4 7 5 2 3 2 2 2" xfId="21602"/>
    <cellStyle name="Moneda 4 7 5 2 3 2 2 3" xfId="40192"/>
    <cellStyle name="Moneda 4 7 5 2 3 2 3" xfId="14120"/>
    <cellStyle name="Moneda 4 7 5 2 3 2 3 2" xfId="31754"/>
    <cellStyle name="Moneda 4 7 5 2 3 2 4" xfId="17137"/>
    <cellStyle name="Moneda 4 7 5 2 3 2 5" xfId="25337"/>
    <cellStyle name="Moneda 4 7 5 2 3 2 6" xfId="37140"/>
    <cellStyle name="Moneda 4 7 5 2 3 3" xfId="7147"/>
    <cellStyle name="Moneda 4 7 5 2 3 3 2" xfId="19345"/>
    <cellStyle name="Moneda 4 7 5 2 3 3 3" xfId="38610"/>
    <cellStyle name="Moneda 4 7 5 2 3 4" xfId="12725"/>
    <cellStyle name="Moneda 4 7 5 2 3 4 2" xfId="29892"/>
    <cellStyle name="Moneda 4 7 5 2 3 5" xfId="15742"/>
    <cellStyle name="Moneda 4 7 5 2 3 6" xfId="23468"/>
    <cellStyle name="Moneda 4 7 5 2 3 7" xfId="35745"/>
    <cellStyle name="Moneda 4 7 5 2 4" xfId="5603"/>
    <cellStyle name="Moneda 4 7 5 2 4 2" xfId="8539"/>
    <cellStyle name="Moneda 4 7 5 2 4 2 2" xfId="21599"/>
    <cellStyle name="Moneda 4 7 5 2 4 2 3" xfId="40189"/>
    <cellStyle name="Moneda 4 7 5 2 4 3" xfId="14117"/>
    <cellStyle name="Moneda 4 7 5 2 4 3 2" xfId="31751"/>
    <cellStyle name="Moneda 4 7 5 2 4 4" xfId="17134"/>
    <cellStyle name="Moneda 4 7 5 2 4 5" xfId="25334"/>
    <cellStyle name="Moneda 4 7 5 2 4 6" xfId="37137"/>
    <cellStyle name="Moneda 4 7 5 2 5" xfId="10109"/>
    <cellStyle name="Moneda 4 7 5 2 5 2" xfId="14432"/>
    <cellStyle name="Moneda 4 7 5 2 5 2 2" xfId="32932"/>
    <cellStyle name="Moneda 4 7 5 2 5 3" xfId="17449"/>
    <cellStyle name="Moneda 4 7 5 2 5 4" xfId="37452"/>
    <cellStyle name="Moneda 4 7 5 2 6" xfId="7144"/>
    <cellStyle name="Moneda 4 7 5 2 6 2" xfId="18081"/>
    <cellStyle name="Moneda 4 7 5 2 6 3" xfId="37615"/>
    <cellStyle name="Moneda 4 7 5 2 7" xfId="12722"/>
    <cellStyle name="Moneda 4 7 5 2 7 2" xfId="29889"/>
    <cellStyle name="Moneda 4 7 5 2 8" xfId="15739"/>
    <cellStyle name="Moneda 4 7 5 2 9" xfId="33874"/>
    <cellStyle name="Moneda 4 7 5 3" xfId="1562"/>
    <cellStyle name="Moneda 4 7 5 3 2" xfId="2981"/>
    <cellStyle name="Moneda 4 7 5 3 2 2" xfId="5608"/>
    <cellStyle name="Moneda 4 7 5 3 2 2 2" xfId="8544"/>
    <cellStyle name="Moneda 4 7 5 3 2 2 2 2" xfId="21604"/>
    <cellStyle name="Moneda 4 7 5 3 2 2 2 3" xfId="40194"/>
    <cellStyle name="Moneda 4 7 5 3 2 2 3" xfId="14122"/>
    <cellStyle name="Moneda 4 7 5 3 2 2 3 2" xfId="31756"/>
    <cellStyle name="Moneda 4 7 5 3 2 2 4" xfId="17139"/>
    <cellStyle name="Moneda 4 7 5 3 2 2 5" xfId="25339"/>
    <cellStyle name="Moneda 4 7 5 3 2 2 6" xfId="37142"/>
    <cellStyle name="Moneda 4 7 5 3 2 3" xfId="7149"/>
    <cellStyle name="Moneda 4 7 5 3 2 3 2" xfId="19347"/>
    <cellStyle name="Moneda 4 7 5 3 2 3 3" xfId="38612"/>
    <cellStyle name="Moneda 4 7 5 3 2 4" xfId="12727"/>
    <cellStyle name="Moneda 4 7 5 3 2 4 2" xfId="29894"/>
    <cellStyle name="Moneda 4 7 5 3 2 5" xfId="15744"/>
    <cellStyle name="Moneda 4 7 5 3 2 6" xfId="23470"/>
    <cellStyle name="Moneda 4 7 5 3 2 7" xfId="35747"/>
    <cellStyle name="Moneda 4 7 5 3 3" xfId="5607"/>
    <cellStyle name="Moneda 4 7 5 3 3 2" xfId="8543"/>
    <cellStyle name="Moneda 4 7 5 3 3 2 2" xfId="21603"/>
    <cellStyle name="Moneda 4 7 5 3 3 2 3" xfId="40193"/>
    <cellStyle name="Moneda 4 7 5 3 3 3" xfId="14121"/>
    <cellStyle name="Moneda 4 7 5 3 3 3 2" xfId="31755"/>
    <cellStyle name="Moneda 4 7 5 3 3 4" xfId="17138"/>
    <cellStyle name="Moneda 4 7 5 3 3 5" xfId="25338"/>
    <cellStyle name="Moneda 4 7 5 3 3 6" xfId="37141"/>
    <cellStyle name="Moneda 4 7 5 3 4" xfId="7148"/>
    <cellStyle name="Moneda 4 7 5 3 4 2" xfId="18044"/>
    <cellStyle name="Moneda 4 7 5 3 4 3" xfId="37578"/>
    <cellStyle name="Moneda 4 7 5 3 5" xfId="12726"/>
    <cellStyle name="Moneda 4 7 5 3 5 2" xfId="29893"/>
    <cellStyle name="Moneda 4 7 5 3 6" xfId="15743"/>
    <cellStyle name="Moneda 4 7 5 3 7" xfId="23469"/>
    <cellStyle name="Moneda 4 7 5 3 8" xfId="35746"/>
    <cellStyle name="Moneda 4 7 5 4" xfId="2982"/>
    <cellStyle name="Moneda 4 7 5 4 2" xfId="5609"/>
    <cellStyle name="Moneda 4 7 5 4 2 2" xfId="8545"/>
    <cellStyle name="Moneda 4 7 5 4 2 2 2" xfId="21605"/>
    <cellStyle name="Moneda 4 7 5 4 2 2 3" xfId="40195"/>
    <cellStyle name="Moneda 4 7 5 4 2 3" xfId="14123"/>
    <cellStyle name="Moneda 4 7 5 4 2 3 2" xfId="31757"/>
    <cellStyle name="Moneda 4 7 5 4 2 4" xfId="17140"/>
    <cellStyle name="Moneda 4 7 5 4 2 5" xfId="25340"/>
    <cellStyle name="Moneda 4 7 5 4 2 6" xfId="37143"/>
    <cellStyle name="Moneda 4 7 5 4 3" xfId="7150"/>
    <cellStyle name="Moneda 4 7 5 4 3 2" xfId="19348"/>
    <cellStyle name="Moneda 4 7 5 4 3 3" xfId="38613"/>
    <cellStyle name="Moneda 4 7 5 4 4" xfId="12728"/>
    <cellStyle name="Moneda 4 7 5 4 4 2" xfId="29895"/>
    <cellStyle name="Moneda 4 7 5 4 5" xfId="15745"/>
    <cellStyle name="Moneda 4 7 5 4 6" xfId="23471"/>
    <cellStyle name="Moneda 4 7 5 4 7" xfId="35748"/>
    <cellStyle name="Moneda 4 7 5 5" xfId="2978"/>
    <cellStyle name="Moneda 4 7 5 5 2" xfId="5610"/>
    <cellStyle name="Moneda 4 7 5 5 2 2" xfId="8546"/>
    <cellStyle name="Moneda 4 7 5 5 2 2 2" xfId="21606"/>
    <cellStyle name="Moneda 4 7 5 5 2 2 3" xfId="40196"/>
    <cellStyle name="Moneda 4 7 5 5 2 3" xfId="14124"/>
    <cellStyle name="Moneda 4 7 5 5 2 3 2" xfId="31758"/>
    <cellStyle name="Moneda 4 7 5 5 2 4" xfId="17141"/>
    <cellStyle name="Moneda 4 7 5 5 2 5" xfId="25341"/>
    <cellStyle name="Moneda 4 7 5 5 2 6" xfId="37144"/>
    <cellStyle name="Moneda 4 7 5 5 3" xfId="7151"/>
    <cellStyle name="Moneda 4 7 5 5 3 2" xfId="19344"/>
    <cellStyle name="Moneda 4 7 5 5 3 3" xfId="38609"/>
    <cellStyle name="Moneda 4 7 5 5 4" xfId="12729"/>
    <cellStyle name="Moneda 4 7 5 5 4 2" xfId="29896"/>
    <cellStyle name="Moneda 4 7 5 5 5" xfId="15746"/>
    <cellStyle name="Moneda 4 7 5 5 6" xfId="23472"/>
    <cellStyle name="Moneda 4 7 5 5 7" xfId="35749"/>
    <cellStyle name="Moneda 4 7 5 6" xfId="5602"/>
    <cellStyle name="Moneda 4 7 5 6 2" xfId="8538"/>
    <cellStyle name="Moneda 4 7 5 6 2 2" xfId="21598"/>
    <cellStyle name="Moneda 4 7 5 6 2 3" xfId="40188"/>
    <cellStyle name="Moneda 4 7 5 6 3" xfId="14116"/>
    <cellStyle name="Moneda 4 7 5 6 3 2" xfId="31750"/>
    <cellStyle name="Moneda 4 7 5 6 4" xfId="17133"/>
    <cellStyle name="Moneda 4 7 5 6 5" xfId="25333"/>
    <cellStyle name="Moneda 4 7 5 6 6" xfId="37136"/>
    <cellStyle name="Moneda 4 7 5 7" xfId="10108"/>
    <cellStyle name="Moneda 4 7 5 7 2" xfId="14431"/>
    <cellStyle name="Moneda 4 7 5 7 2 2" xfId="32931"/>
    <cellStyle name="Moneda 4 7 5 7 3" xfId="17448"/>
    <cellStyle name="Moneda 4 7 5 7 4" xfId="37451"/>
    <cellStyle name="Moneda 4 7 5 8" xfId="7143"/>
    <cellStyle name="Moneda 4 7 5 8 2" xfId="18082"/>
    <cellStyle name="Moneda 4 7 5 8 3" xfId="37616"/>
    <cellStyle name="Moneda 4 7 5 9" xfId="12721"/>
    <cellStyle name="Moneda 4 7 5 9 2" xfId="29888"/>
    <cellStyle name="Moneda 4 7 6" xfId="1598"/>
    <cellStyle name="Moneda 4 7 6 10" xfId="35750"/>
    <cellStyle name="Moneda 4 7 6 2" xfId="2984"/>
    <cellStyle name="Moneda 4 7 6 2 2" xfId="3719"/>
    <cellStyle name="Moneda 4 7 6 2 2 2" xfId="5613"/>
    <cellStyle name="Moneda 4 7 6 2 2 2 2" xfId="8549"/>
    <cellStyle name="Moneda 4 7 6 2 2 2 2 2" xfId="21609"/>
    <cellStyle name="Moneda 4 7 6 2 2 2 2 3" xfId="40199"/>
    <cellStyle name="Moneda 4 7 6 2 2 2 3" xfId="14127"/>
    <cellStyle name="Moneda 4 7 6 2 2 2 3 2" xfId="31761"/>
    <cellStyle name="Moneda 4 7 6 2 2 2 4" xfId="17144"/>
    <cellStyle name="Moneda 4 7 6 2 2 2 5" xfId="25344"/>
    <cellStyle name="Moneda 4 7 6 2 2 2 6" xfId="37147"/>
    <cellStyle name="Moneda 4 7 6 2 2 3" xfId="7154"/>
    <cellStyle name="Moneda 4 7 6 2 2 3 2" xfId="19893"/>
    <cellStyle name="Moneda 4 7 6 2 2 3 3" xfId="38904"/>
    <cellStyle name="Moneda 4 7 6 2 2 4" xfId="12732"/>
    <cellStyle name="Moneda 4 7 6 2 2 4 2" xfId="29899"/>
    <cellStyle name="Moneda 4 7 6 2 2 5" xfId="15749"/>
    <cellStyle name="Moneda 4 7 6 2 2 6" xfId="23475"/>
    <cellStyle name="Moneda 4 7 6 2 2 7" xfId="35752"/>
    <cellStyle name="Moneda 4 7 6 2 3" xfId="5612"/>
    <cellStyle name="Moneda 4 7 6 2 3 2" xfId="8548"/>
    <cellStyle name="Moneda 4 7 6 2 3 2 2" xfId="21608"/>
    <cellStyle name="Moneda 4 7 6 2 3 2 3" xfId="40198"/>
    <cellStyle name="Moneda 4 7 6 2 3 3" xfId="14126"/>
    <cellStyle name="Moneda 4 7 6 2 3 3 2" xfId="31760"/>
    <cellStyle name="Moneda 4 7 6 2 3 4" xfId="17143"/>
    <cellStyle name="Moneda 4 7 6 2 3 5" xfId="25343"/>
    <cellStyle name="Moneda 4 7 6 2 3 6" xfId="37146"/>
    <cellStyle name="Moneda 4 7 6 2 4" xfId="7153"/>
    <cellStyle name="Moneda 4 7 6 2 4 2" xfId="19350"/>
    <cellStyle name="Moneda 4 7 6 2 4 3" xfId="38615"/>
    <cellStyle name="Moneda 4 7 6 2 5" xfId="12731"/>
    <cellStyle name="Moneda 4 7 6 2 5 2" xfId="29898"/>
    <cellStyle name="Moneda 4 7 6 2 6" xfId="15748"/>
    <cellStyle name="Moneda 4 7 6 2 7" xfId="23474"/>
    <cellStyle name="Moneda 4 7 6 2 8" xfId="35751"/>
    <cellStyle name="Moneda 4 7 6 3" xfId="2983"/>
    <cellStyle name="Moneda 4 7 6 3 2" xfId="5614"/>
    <cellStyle name="Moneda 4 7 6 3 2 2" xfId="8550"/>
    <cellStyle name="Moneda 4 7 6 3 2 2 2" xfId="21610"/>
    <cellStyle name="Moneda 4 7 6 3 2 2 3" xfId="40200"/>
    <cellStyle name="Moneda 4 7 6 3 2 3" xfId="14128"/>
    <cellStyle name="Moneda 4 7 6 3 2 3 2" xfId="31762"/>
    <cellStyle name="Moneda 4 7 6 3 2 4" xfId="17145"/>
    <cellStyle name="Moneda 4 7 6 3 2 5" xfId="25345"/>
    <cellStyle name="Moneda 4 7 6 3 2 6" xfId="37148"/>
    <cellStyle name="Moneda 4 7 6 3 3" xfId="7155"/>
    <cellStyle name="Moneda 4 7 6 3 3 2" xfId="19349"/>
    <cellStyle name="Moneda 4 7 6 3 3 3" xfId="38614"/>
    <cellStyle name="Moneda 4 7 6 3 4" xfId="12733"/>
    <cellStyle name="Moneda 4 7 6 3 4 2" xfId="29900"/>
    <cellStyle name="Moneda 4 7 6 3 5" xfId="15750"/>
    <cellStyle name="Moneda 4 7 6 3 6" xfId="23476"/>
    <cellStyle name="Moneda 4 7 6 3 7" xfId="35753"/>
    <cellStyle name="Moneda 4 7 6 4" xfId="5611"/>
    <cellStyle name="Moneda 4 7 6 4 2" xfId="8547"/>
    <cellStyle name="Moneda 4 7 6 4 2 2" xfId="21607"/>
    <cellStyle name="Moneda 4 7 6 4 2 3" xfId="40197"/>
    <cellStyle name="Moneda 4 7 6 4 3" xfId="14125"/>
    <cellStyle name="Moneda 4 7 6 4 3 2" xfId="31759"/>
    <cellStyle name="Moneda 4 7 6 4 4" xfId="17142"/>
    <cellStyle name="Moneda 4 7 6 4 5" xfId="25342"/>
    <cellStyle name="Moneda 4 7 6 4 6" xfId="37145"/>
    <cellStyle name="Moneda 4 7 6 5" xfId="10110"/>
    <cellStyle name="Moneda 4 7 6 5 2" xfId="14433"/>
    <cellStyle name="Moneda 4 7 6 5 2 2" xfId="32933"/>
    <cellStyle name="Moneda 4 7 6 5 3" xfId="17450"/>
    <cellStyle name="Moneda 4 7 6 5 4" xfId="37453"/>
    <cellStyle name="Moneda 4 7 6 6" xfId="7152"/>
    <cellStyle name="Moneda 4 7 6 6 2" xfId="18080"/>
    <cellStyle name="Moneda 4 7 6 6 3" xfId="37614"/>
    <cellStyle name="Moneda 4 7 6 7" xfId="12730"/>
    <cellStyle name="Moneda 4 7 6 7 2" xfId="29897"/>
    <cellStyle name="Moneda 4 7 6 8" xfId="15747"/>
    <cellStyle name="Moneda 4 7 6 9" xfId="23473"/>
    <cellStyle name="Moneda 4 7 7" xfId="1561"/>
    <cellStyle name="Moneda 4 7 7 2" xfId="2985"/>
    <cellStyle name="Moneda 4 7 7 2 2" xfId="5616"/>
    <cellStyle name="Moneda 4 7 7 2 2 2" xfId="8552"/>
    <cellStyle name="Moneda 4 7 7 2 2 2 2" xfId="21612"/>
    <cellStyle name="Moneda 4 7 7 2 2 2 3" xfId="40202"/>
    <cellStyle name="Moneda 4 7 7 2 2 3" xfId="14130"/>
    <cellStyle name="Moneda 4 7 7 2 2 3 2" xfId="31764"/>
    <cellStyle name="Moneda 4 7 7 2 2 4" xfId="17147"/>
    <cellStyle name="Moneda 4 7 7 2 2 5" xfId="25347"/>
    <cellStyle name="Moneda 4 7 7 2 2 6" xfId="37150"/>
    <cellStyle name="Moneda 4 7 7 2 3" xfId="7157"/>
    <cellStyle name="Moneda 4 7 7 2 3 2" xfId="19351"/>
    <cellStyle name="Moneda 4 7 7 2 3 3" xfId="38616"/>
    <cellStyle name="Moneda 4 7 7 2 4" xfId="12735"/>
    <cellStyle name="Moneda 4 7 7 2 4 2" xfId="29902"/>
    <cellStyle name="Moneda 4 7 7 2 5" xfId="15752"/>
    <cellStyle name="Moneda 4 7 7 2 6" xfId="23478"/>
    <cellStyle name="Moneda 4 7 7 2 7" xfId="35755"/>
    <cellStyle name="Moneda 4 7 7 3" xfId="5615"/>
    <cellStyle name="Moneda 4 7 7 3 2" xfId="8551"/>
    <cellStyle name="Moneda 4 7 7 3 2 2" xfId="21611"/>
    <cellStyle name="Moneda 4 7 7 3 2 3" xfId="40201"/>
    <cellStyle name="Moneda 4 7 7 3 3" xfId="14129"/>
    <cellStyle name="Moneda 4 7 7 3 3 2" xfId="31763"/>
    <cellStyle name="Moneda 4 7 7 3 4" xfId="17146"/>
    <cellStyle name="Moneda 4 7 7 3 5" xfId="25346"/>
    <cellStyle name="Moneda 4 7 7 3 6" xfId="37149"/>
    <cellStyle name="Moneda 4 7 7 4" xfId="7156"/>
    <cellStyle name="Moneda 4 7 7 4 2" xfId="18043"/>
    <cellStyle name="Moneda 4 7 7 4 3" xfId="37577"/>
    <cellStyle name="Moneda 4 7 7 5" xfId="12734"/>
    <cellStyle name="Moneda 4 7 7 5 2" xfId="29901"/>
    <cellStyle name="Moneda 4 7 7 6" xfId="15751"/>
    <cellStyle name="Moneda 4 7 7 7" xfId="23477"/>
    <cellStyle name="Moneda 4 7 7 8" xfId="35754"/>
    <cellStyle name="Moneda 4 7 8" xfId="1560"/>
    <cellStyle name="Moneda 4 7 8 2" xfId="2986"/>
    <cellStyle name="Moneda 4 7 8 2 2" xfId="5618"/>
    <cellStyle name="Moneda 4 7 8 2 2 2" xfId="8554"/>
    <cellStyle name="Moneda 4 7 8 2 2 2 2" xfId="21614"/>
    <cellStyle name="Moneda 4 7 8 2 2 2 3" xfId="40204"/>
    <cellStyle name="Moneda 4 7 8 2 2 3" xfId="14132"/>
    <cellStyle name="Moneda 4 7 8 2 2 3 2" xfId="31766"/>
    <cellStyle name="Moneda 4 7 8 2 2 4" xfId="17149"/>
    <cellStyle name="Moneda 4 7 8 2 2 5" xfId="25349"/>
    <cellStyle name="Moneda 4 7 8 2 2 6" xfId="37152"/>
    <cellStyle name="Moneda 4 7 8 2 3" xfId="7159"/>
    <cellStyle name="Moneda 4 7 8 2 3 2" xfId="19352"/>
    <cellStyle name="Moneda 4 7 8 2 3 3" xfId="38617"/>
    <cellStyle name="Moneda 4 7 8 2 4" xfId="12737"/>
    <cellStyle name="Moneda 4 7 8 2 4 2" xfId="29904"/>
    <cellStyle name="Moneda 4 7 8 2 5" xfId="15754"/>
    <cellStyle name="Moneda 4 7 8 2 6" xfId="23480"/>
    <cellStyle name="Moneda 4 7 8 2 7" xfId="35757"/>
    <cellStyle name="Moneda 4 7 8 3" xfId="5617"/>
    <cellStyle name="Moneda 4 7 8 3 2" xfId="8553"/>
    <cellStyle name="Moneda 4 7 8 3 2 2" xfId="21613"/>
    <cellStyle name="Moneda 4 7 8 3 2 3" xfId="40203"/>
    <cellStyle name="Moneda 4 7 8 3 3" xfId="14131"/>
    <cellStyle name="Moneda 4 7 8 3 3 2" xfId="31765"/>
    <cellStyle name="Moneda 4 7 8 3 4" xfId="17148"/>
    <cellStyle name="Moneda 4 7 8 3 5" xfId="25348"/>
    <cellStyle name="Moneda 4 7 8 3 6" xfId="37151"/>
    <cellStyle name="Moneda 4 7 8 4" xfId="7158"/>
    <cellStyle name="Moneda 4 7 8 4 2" xfId="18042"/>
    <cellStyle name="Moneda 4 7 8 4 3" xfId="37576"/>
    <cellStyle name="Moneda 4 7 8 5" xfId="12736"/>
    <cellStyle name="Moneda 4 7 8 5 2" xfId="29903"/>
    <cellStyle name="Moneda 4 7 8 6" xfId="15753"/>
    <cellStyle name="Moneda 4 7 8 7" xfId="23479"/>
    <cellStyle name="Moneda 4 7 8 8" xfId="35756"/>
    <cellStyle name="Moneda 4 7 9" xfId="1909"/>
    <cellStyle name="Moneda 4 7 9 2" xfId="5619"/>
    <cellStyle name="Moneda 4 7 9 2 2" xfId="8555"/>
    <cellStyle name="Moneda 4 7 9 2 2 2" xfId="21615"/>
    <cellStyle name="Moneda 4 7 9 2 2 3" xfId="40205"/>
    <cellStyle name="Moneda 4 7 9 2 3" xfId="14133"/>
    <cellStyle name="Moneda 4 7 9 2 3 2" xfId="31767"/>
    <cellStyle name="Moneda 4 7 9 2 4" xfId="17150"/>
    <cellStyle name="Moneda 4 7 9 2 5" xfId="25350"/>
    <cellStyle name="Moneda 4 7 9 2 6" xfId="37153"/>
    <cellStyle name="Moneda 4 7 9 3" xfId="3720"/>
    <cellStyle name="Moneda 4 7 9 3 2" xfId="19894"/>
    <cellStyle name="Moneda 4 7 9 3 3" xfId="38905"/>
    <cellStyle name="Moneda 4 7 9 4" xfId="7160"/>
    <cellStyle name="Moneda 4 7 9 4 2" xfId="18388"/>
    <cellStyle name="Moneda 4 7 9 4 3" xfId="37916"/>
    <cellStyle name="Moneda 4 7 9 5" xfId="12738"/>
    <cellStyle name="Moneda 4 7 9 5 2" xfId="29905"/>
    <cellStyle name="Moneda 4 7 9 6" xfId="15755"/>
    <cellStyle name="Moneda 4 7 9 7" xfId="23481"/>
    <cellStyle name="Moneda 4 7 9 8" xfId="35758"/>
    <cellStyle name="Moneda 4 8" xfId="1374"/>
    <cellStyle name="Moneda 4 8 10" xfId="2167"/>
    <cellStyle name="Moneda 4 8 10 2" xfId="5620"/>
    <cellStyle name="Moneda 4 8 10 2 2" xfId="21616"/>
    <cellStyle name="Moneda 4 8 10 2 3" xfId="40206"/>
    <cellStyle name="Moneda 4 8 10 3" xfId="8556"/>
    <cellStyle name="Moneda 4 8 10 3 2" xfId="18609"/>
    <cellStyle name="Moneda 4 8 10 3 3" xfId="38008"/>
    <cellStyle name="Moneda 4 8 10 4" xfId="14134"/>
    <cellStyle name="Moneda 4 8 10 4 2" xfId="31768"/>
    <cellStyle name="Moneda 4 8 10 5" xfId="17151"/>
    <cellStyle name="Moneda 4 8 10 6" xfId="25351"/>
    <cellStyle name="Moneda 4 8 10 7" xfId="37154"/>
    <cellStyle name="Moneda 4 8 11" xfId="2987"/>
    <cellStyle name="Moneda 4 8 11 2" xfId="10111"/>
    <cellStyle name="Moneda 4 8 11 2 2" xfId="19353"/>
    <cellStyle name="Moneda 4 8 11 2 3" xfId="38618"/>
    <cellStyle name="Moneda 4 8 11 3" xfId="14434"/>
    <cellStyle name="Moneda 4 8 11 3 2" xfId="32934"/>
    <cellStyle name="Moneda 4 8 11 4" xfId="17451"/>
    <cellStyle name="Moneda 4 8 11 5" xfId="37454"/>
    <cellStyle name="Moneda 4 8 12" xfId="11390"/>
    <cellStyle name="Moneda 4 8 12 2" xfId="14467"/>
    <cellStyle name="Moneda 4 8 12 2 2" xfId="27167"/>
    <cellStyle name="Moneda 4 8 12 3" xfId="17484"/>
    <cellStyle name="Moneda 4 8 12 4" xfId="37487"/>
    <cellStyle name="Moneda 4 8 13" xfId="7161"/>
    <cellStyle name="Moneda 4 8 13 2" xfId="17920"/>
    <cellStyle name="Moneda 4 8 13 3" xfId="37501"/>
    <cellStyle name="Moneda 4 8 14" xfId="12739"/>
    <cellStyle name="Moneda 4 8 14 2" xfId="29906"/>
    <cellStyle name="Moneda 4 8 15" xfId="15756"/>
    <cellStyle name="Moneda 4 8 16" xfId="33873"/>
    <cellStyle name="Moneda 4 8 17" xfId="23482"/>
    <cellStyle name="Moneda 4 8 18" xfId="35759"/>
    <cellStyle name="Moneda 4 8 2" xfId="1464"/>
    <cellStyle name="Moneda 4 8 2 10" xfId="12740"/>
    <cellStyle name="Moneda 4 8 2 10 2" xfId="29907"/>
    <cellStyle name="Moneda 4 8 2 11" xfId="15757"/>
    <cellStyle name="Moneda 4 8 2 12" xfId="33872"/>
    <cellStyle name="Moneda 4 8 2 13" xfId="23483"/>
    <cellStyle name="Moneda 4 8 2 14" xfId="35760"/>
    <cellStyle name="Moneda 4 8 2 2" xfId="1804"/>
    <cellStyle name="Moneda 4 8 2 2 10" xfId="15758"/>
    <cellStyle name="Moneda 4 8 2 2 11" xfId="33871"/>
    <cellStyle name="Moneda 4 8 2 2 12" xfId="23484"/>
    <cellStyle name="Moneda 4 8 2 2 13" xfId="35761"/>
    <cellStyle name="Moneda 4 8 2 2 2" xfId="2990"/>
    <cellStyle name="Moneda 4 8 2 2 2 2" xfId="3721"/>
    <cellStyle name="Moneda 4 8 2 2 2 2 2" xfId="5624"/>
    <cellStyle name="Moneda 4 8 2 2 2 2 2 2" xfId="8560"/>
    <cellStyle name="Moneda 4 8 2 2 2 2 2 2 2" xfId="21620"/>
    <cellStyle name="Moneda 4 8 2 2 2 2 2 2 3" xfId="40210"/>
    <cellStyle name="Moneda 4 8 2 2 2 2 2 3" xfId="14138"/>
    <cellStyle name="Moneda 4 8 2 2 2 2 2 3 2" xfId="31772"/>
    <cellStyle name="Moneda 4 8 2 2 2 2 2 4" xfId="17155"/>
    <cellStyle name="Moneda 4 8 2 2 2 2 2 5" xfId="25355"/>
    <cellStyle name="Moneda 4 8 2 2 2 2 2 6" xfId="37158"/>
    <cellStyle name="Moneda 4 8 2 2 2 2 3" xfId="7165"/>
    <cellStyle name="Moneda 4 8 2 2 2 2 3 2" xfId="19895"/>
    <cellStyle name="Moneda 4 8 2 2 2 2 3 3" xfId="38906"/>
    <cellStyle name="Moneda 4 8 2 2 2 2 4" xfId="12743"/>
    <cellStyle name="Moneda 4 8 2 2 2 2 4 2" xfId="29910"/>
    <cellStyle name="Moneda 4 8 2 2 2 2 5" xfId="15760"/>
    <cellStyle name="Moneda 4 8 2 2 2 2 6" xfId="23486"/>
    <cellStyle name="Moneda 4 8 2 2 2 2 7" xfId="35763"/>
    <cellStyle name="Moneda 4 8 2 2 2 3" xfId="5623"/>
    <cellStyle name="Moneda 4 8 2 2 2 3 2" xfId="8559"/>
    <cellStyle name="Moneda 4 8 2 2 2 3 2 2" xfId="21619"/>
    <cellStyle name="Moneda 4 8 2 2 2 3 2 3" xfId="40209"/>
    <cellStyle name="Moneda 4 8 2 2 2 3 3" xfId="14137"/>
    <cellStyle name="Moneda 4 8 2 2 2 3 3 2" xfId="31771"/>
    <cellStyle name="Moneda 4 8 2 2 2 3 4" xfId="17154"/>
    <cellStyle name="Moneda 4 8 2 2 2 3 5" xfId="25354"/>
    <cellStyle name="Moneda 4 8 2 2 2 3 6" xfId="37157"/>
    <cellStyle name="Moneda 4 8 2 2 2 4" xfId="7164"/>
    <cellStyle name="Moneda 4 8 2 2 2 4 2" xfId="19356"/>
    <cellStyle name="Moneda 4 8 2 2 2 4 3" xfId="38621"/>
    <cellStyle name="Moneda 4 8 2 2 2 5" xfId="12742"/>
    <cellStyle name="Moneda 4 8 2 2 2 5 2" xfId="29909"/>
    <cellStyle name="Moneda 4 8 2 2 2 6" xfId="15759"/>
    <cellStyle name="Moneda 4 8 2 2 2 7" xfId="23485"/>
    <cellStyle name="Moneda 4 8 2 2 2 8" xfId="35762"/>
    <cellStyle name="Moneda 4 8 2 2 3" xfId="2991"/>
    <cellStyle name="Moneda 4 8 2 2 3 2" xfId="3722"/>
    <cellStyle name="Moneda 4 8 2 2 3 2 2" xfId="5626"/>
    <cellStyle name="Moneda 4 8 2 2 3 2 2 2" xfId="8562"/>
    <cellStyle name="Moneda 4 8 2 2 3 2 2 2 2" xfId="21622"/>
    <cellStyle name="Moneda 4 8 2 2 3 2 2 2 3" xfId="40212"/>
    <cellStyle name="Moneda 4 8 2 2 3 2 2 3" xfId="14140"/>
    <cellStyle name="Moneda 4 8 2 2 3 2 2 3 2" xfId="31774"/>
    <cellStyle name="Moneda 4 8 2 2 3 2 2 4" xfId="17157"/>
    <cellStyle name="Moneda 4 8 2 2 3 2 2 5" xfId="25357"/>
    <cellStyle name="Moneda 4 8 2 2 3 2 2 6" xfId="37160"/>
    <cellStyle name="Moneda 4 8 2 2 3 2 3" xfId="7167"/>
    <cellStyle name="Moneda 4 8 2 2 3 2 3 2" xfId="19896"/>
    <cellStyle name="Moneda 4 8 2 2 3 2 3 3" xfId="38907"/>
    <cellStyle name="Moneda 4 8 2 2 3 2 4" xfId="12745"/>
    <cellStyle name="Moneda 4 8 2 2 3 2 4 2" xfId="29912"/>
    <cellStyle name="Moneda 4 8 2 2 3 2 5" xfId="15762"/>
    <cellStyle name="Moneda 4 8 2 2 3 2 6" xfId="23488"/>
    <cellStyle name="Moneda 4 8 2 2 3 2 7" xfId="35765"/>
    <cellStyle name="Moneda 4 8 2 2 3 3" xfId="5625"/>
    <cellStyle name="Moneda 4 8 2 2 3 3 2" xfId="8561"/>
    <cellStyle name="Moneda 4 8 2 2 3 3 2 2" xfId="21621"/>
    <cellStyle name="Moneda 4 8 2 2 3 3 2 3" xfId="40211"/>
    <cellStyle name="Moneda 4 8 2 2 3 3 3" xfId="14139"/>
    <cellStyle name="Moneda 4 8 2 2 3 3 3 2" xfId="31773"/>
    <cellStyle name="Moneda 4 8 2 2 3 3 4" xfId="17156"/>
    <cellStyle name="Moneda 4 8 2 2 3 3 5" xfId="25356"/>
    <cellStyle name="Moneda 4 8 2 2 3 3 6" xfId="37159"/>
    <cellStyle name="Moneda 4 8 2 2 3 4" xfId="7166"/>
    <cellStyle name="Moneda 4 8 2 2 3 4 2" xfId="19357"/>
    <cellStyle name="Moneda 4 8 2 2 3 4 3" xfId="38622"/>
    <cellStyle name="Moneda 4 8 2 2 3 5" xfId="12744"/>
    <cellStyle name="Moneda 4 8 2 2 3 5 2" xfId="29911"/>
    <cellStyle name="Moneda 4 8 2 2 3 6" xfId="15761"/>
    <cellStyle name="Moneda 4 8 2 2 3 7" xfId="23487"/>
    <cellStyle name="Moneda 4 8 2 2 3 8" xfId="35764"/>
    <cellStyle name="Moneda 4 8 2 2 4" xfId="2992"/>
    <cellStyle name="Moneda 4 8 2 2 4 2" xfId="5627"/>
    <cellStyle name="Moneda 4 8 2 2 4 2 2" xfId="8563"/>
    <cellStyle name="Moneda 4 8 2 2 4 2 2 2" xfId="21623"/>
    <cellStyle name="Moneda 4 8 2 2 4 2 2 3" xfId="40213"/>
    <cellStyle name="Moneda 4 8 2 2 4 2 3" xfId="14141"/>
    <cellStyle name="Moneda 4 8 2 2 4 2 3 2" xfId="31775"/>
    <cellStyle name="Moneda 4 8 2 2 4 2 4" xfId="17158"/>
    <cellStyle name="Moneda 4 8 2 2 4 2 5" xfId="25358"/>
    <cellStyle name="Moneda 4 8 2 2 4 2 6" xfId="37161"/>
    <cellStyle name="Moneda 4 8 2 2 4 3" xfId="7168"/>
    <cellStyle name="Moneda 4 8 2 2 4 3 2" xfId="19358"/>
    <cellStyle name="Moneda 4 8 2 2 4 3 3" xfId="38623"/>
    <cellStyle name="Moneda 4 8 2 2 4 4" xfId="12746"/>
    <cellStyle name="Moneda 4 8 2 2 4 4 2" xfId="29913"/>
    <cellStyle name="Moneda 4 8 2 2 4 5" xfId="15763"/>
    <cellStyle name="Moneda 4 8 2 2 4 6" xfId="23489"/>
    <cellStyle name="Moneda 4 8 2 2 4 7" xfId="35766"/>
    <cellStyle name="Moneda 4 8 2 2 5" xfId="2989"/>
    <cellStyle name="Moneda 4 8 2 2 5 2" xfId="5628"/>
    <cellStyle name="Moneda 4 8 2 2 5 2 2" xfId="8564"/>
    <cellStyle name="Moneda 4 8 2 2 5 2 2 2" xfId="21624"/>
    <cellStyle name="Moneda 4 8 2 2 5 2 2 3" xfId="40214"/>
    <cellStyle name="Moneda 4 8 2 2 5 2 3" xfId="14142"/>
    <cellStyle name="Moneda 4 8 2 2 5 2 3 2" xfId="31776"/>
    <cellStyle name="Moneda 4 8 2 2 5 2 4" xfId="17159"/>
    <cellStyle name="Moneda 4 8 2 2 5 2 5" xfId="25359"/>
    <cellStyle name="Moneda 4 8 2 2 5 2 6" xfId="37162"/>
    <cellStyle name="Moneda 4 8 2 2 5 3" xfId="7169"/>
    <cellStyle name="Moneda 4 8 2 2 5 3 2" xfId="19355"/>
    <cellStyle name="Moneda 4 8 2 2 5 3 3" xfId="38620"/>
    <cellStyle name="Moneda 4 8 2 2 5 4" xfId="12747"/>
    <cellStyle name="Moneda 4 8 2 2 5 4 2" xfId="29914"/>
    <cellStyle name="Moneda 4 8 2 2 5 5" xfId="15764"/>
    <cellStyle name="Moneda 4 8 2 2 5 6" xfId="23490"/>
    <cellStyle name="Moneda 4 8 2 2 5 7" xfId="35767"/>
    <cellStyle name="Moneda 4 8 2 2 6" xfId="5622"/>
    <cellStyle name="Moneda 4 8 2 2 6 2" xfId="8558"/>
    <cellStyle name="Moneda 4 8 2 2 6 2 2" xfId="21618"/>
    <cellStyle name="Moneda 4 8 2 2 6 2 3" xfId="40208"/>
    <cellStyle name="Moneda 4 8 2 2 6 3" xfId="14136"/>
    <cellStyle name="Moneda 4 8 2 2 6 3 2" xfId="31770"/>
    <cellStyle name="Moneda 4 8 2 2 6 4" xfId="17153"/>
    <cellStyle name="Moneda 4 8 2 2 6 5" xfId="25353"/>
    <cellStyle name="Moneda 4 8 2 2 6 6" xfId="37156"/>
    <cellStyle name="Moneda 4 8 2 2 7" xfId="10113"/>
    <cellStyle name="Moneda 4 8 2 2 7 2" xfId="14436"/>
    <cellStyle name="Moneda 4 8 2 2 7 2 2" xfId="32936"/>
    <cellStyle name="Moneda 4 8 2 2 7 3" xfId="17453"/>
    <cellStyle name="Moneda 4 8 2 2 7 4" xfId="37456"/>
    <cellStyle name="Moneda 4 8 2 2 8" xfId="7163"/>
    <cellStyle name="Moneda 4 8 2 2 8 2" xfId="18284"/>
    <cellStyle name="Moneda 4 8 2 2 8 3" xfId="37817"/>
    <cellStyle name="Moneda 4 8 2 2 9" xfId="12741"/>
    <cellStyle name="Moneda 4 8 2 2 9 2" xfId="29908"/>
    <cellStyle name="Moneda 4 8 2 3" xfId="1559"/>
    <cellStyle name="Moneda 4 8 2 3 2" xfId="2993"/>
    <cellStyle name="Moneda 4 8 2 3 2 2" xfId="5630"/>
    <cellStyle name="Moneda 4 8 2 3 2 2 2" xfId="8566"/>
    <cellStyle name="Moneda 4 8 2 3 2 2 2 2" xfId="21626"/>
    <cellStyle name="Moneda 4 8 2 3 2 2 2 3" xfId="40216"/>
    <cellStyle name="Moneda 4 8 2 3 2 2 3" xfId="14144"/>
    <cellStyle name="Moneda 4 8 2 3 2 2 3 2" xfId="31778"/>
    <cellStyle name="Moneda 4 8 2 3 2 2 4" xfId="17161"/>
    <cellStyle name="Moneda 4 8 2 3 2 2 5" xfId="25361"/>
    <cellStyle name="Moneda 4 8 2 3 2 2 6" xfId="37164"/>
    <cellStyle name="Moneda 4 8 2 3 2 3" xfId="7171"/>
    <cellStyle name="Moneda 4 8 2 3 2 3 2" xfId="19359"/>
    <cellStyle name="Moneda 4 8 2 3 2 3 3" xfId="38624"/>
    <cellStyle name="Moneda 4 8 2 3 2 4" xfId="12749"/>
    <cellStyle name="Moneda 4 8 2 3 2 4 2" xfId="29916"/>
    <cellStyle name="Moneda 4 8 2 3 2 5" xfId="15766"/>
    <cellStyle name="Moneda 4 8 2 3 2 6" xfId="23492"/>
    <cellStyle name="Moneda 4 8 2 3 2 7" xfId="35769"/>
    <cellStyle name="Moneda 4 8 2 3 3" xfId="5629"/>
    <cellStyle name="Moneda 4 8 2 3 3 2" xfId="8565"/>
    <cellStyle name="Moneda 4 8 2 3 3 2 2" xfId="21625"/>
    <cellStyle name="Moneda 4 8 2 3 3 2 3" xfId="40215"/>
    <cellStyle name="Moneda 4 8 2 3 3 3" xfId="14143"/>
    <cellStyle name="Moneda 4 8 2 3 3 3 2" xfId="31777"/>
    <cellStyle name="Moneda 4 8 2 3 3 4" xfId="17160"/>
    <cellStyle name="Moneda 4 8 2 3 3 5" xfId="25360"/>
    <cellStyle name="Moneda 4 8 2 3 3 6" xfId="37163"/>
    <cellStyle name="Moneda 4 8 2 3 4" xfId="7170"/>
    <cellStyle name="Moneda 4 8 2 3 4 2" xfId="18041"/>
    <cellStyle name="Moneda 4 8 2 3 4 3" xfId="37575"/>
    <cellStyle name="Moneda 4 8 2 3 5" xfId="12748"/>
    <cellStyle name="Moneda 4 8 2 3 5 2" xfId="29915"/>
    <cellStyle name="Moneda 4 8 2 3 6" xfId="15765"/>
    <cellStyle name="Moneda 4 8 2 3 7" xfId="23491"/>
    <cellStyle name="Moneda 4 8 2 3 8" xfId="35768"/>
    <cellStyle name="Moneda 4 8 2 4" xfId="1816"/>
    <cellStyle name="Moneda 4 8 2 4 2" xfId="2994"/>
    <cellStyle name="Moneda 4 8 2 4 2 2" xfId="5632"/>
    <cellStyle name="Moneda 4 8 2 4 2 2 2" xfId="8568"/>
    <cellStyle name="Moneda 4 8 2 4 2 2 2 2" xfId="21628"/>
    <cellStyle name="Moneda 4 8 2 4 2 2 2 3" xfId="40218"/>
    <cellStyle name="Moneda 4 8 2 4 2 2 3" xfId="14146"/>
    <cellStyle name="Moneda 4 8 2 4 2 2 3 2" xfId="31780"/>
    <cellStyle name="Moneda 4 8 2 4 2 2 4" xfId="17163"/>
    <cellStyle name="Moneda 4 8 2 4 2 2 5" xfId="25363"/>
    <cellStyle name="Moneda 4 8 2 4 2 2 6" xfId="37166"/>
    <cellStyle name="Moneda 4 8 2 4 2 3" xfId="7173"/>
    <cellStyle name="Moneda 4 8 2 4 2 3 2" xfId="19360"/>
    <cellStyle name="Moneda 4 8 2 4 2 3 3" xfId="38625"/>
    <cellStyle name="Moneda 4 8 2 4 2 4" xfId="12751"/>
    <cellStyle name="Moneda 4 8 2 4 2 4 2" xfId="29918"/>
    <cellStyle name="Moneda 4 8 2 4 2 5" xfId="15768"/>
    <cellStyle name="Moneda 4 8 2 4 2 6" xfId="23494"/>
    <cellStyle name="Moneda 4 8 2 4 2 7" xfId="35771"/>
    <cellStyle name="Moneda 4 8 2 4 3" xfId="5631"/>
    <cellStyle name="Moneda 4 8 2 4 3 2" xfId="8567"/>
    <cellStyle name="Moneda 4 8 2 4 3 2 2" xfId="21627"/>
    <cellStyle name="Moneda 4 8 2 4 3 2 3" xfId="40217"/>
    <cellStyle name="Moneda 4 8 2 4 3 3" xfId="14145"/>
    <cellStyle name="Moneda 4 8 2 4 3 3 2" xfId="31779"/>
    <cellStyle name="Moneda 4 8 2 4 3 4" xfId="17162"/>
    <cellStyle name="Moneda 4 8 2 4 3 5" xfId="25362"/>
    <cellStyle name="Moneda 4 8 2 4 3 6" xfId="37165"/>
    <cellStyle name="Moneda 4 8 2 4 4" xfId="7172"/>
    <cellStyle name="Moneda 4 8 2 4 4 2" xfId="18295"/>
    <cellStyle name="Moneda 4 8 2 4 4 3" xfId="37825"/>
    <cellStyle name="Moneda 4 8 2 4 5" xfId="12750"/>
    <cellStyle name="Moneda 4 8 2 4 5 2" xfId="29917"/>
    <cellStyle name="Moneda 4 8 2 4 6" xfId="15767"/>
    <cellStyle name="Moneda 4 8 2 4 7" xfId="23493"/>
    <cellStyle name="Moneda 4 8 2 4 8" xfId="35770"/>
    <cellStyle name="Moneda 4 8 2 5" xfId="2168"/>
    <cellStyle name="Moneda 4 8 2 5 2" xfId="2995"/>
    <cellStyle name="Moneda 4 8 2 5 2 2" xfId="5634"/>
    <cellStyle name="Moneda 4 8 2 5 2 2 2" xfId="8570"/>
    <cellStyle name="Moneda 4 8 2 5 2 2 2 2" xfId="21630"/>
    <cellStyle name="Moneda 4 8 2 5 2 2 2 3" xfId="40220"/>
    <cellStyle name="Moneda 4 8 2 5 2 2 3" xfId="14148"/>
    <cellStyle name="Moneda 4 8 2 5 2 2 3 2" xfId="31782"/>
    <cellStyle name="Moneda 4 8 2 5 2 2 4" xfId="17165"/>
    <cellStyle name="Moneda 4 8 2 5 2 2 5" xfId="25365"/>
    <cellStyle name="Moneda 4 8 2 5 2 2 6" xfId="37168"/>
    <cellStyle name="Moneda 4 8 2 5 2 3" xfId="7175"/>
    <cellStyle name="Moneda 4 8 2 5 2 3 2" xfId="19361"/>
    <cellStyle name="Moneda 4 8 2 5 2 3 3" xfId="38626"/>
    <cellStyle name="Moneda 4 8 2 5 2 4" xfId="12753"/>
    <cellStyle name="Moneda 4 8 2 5 2 4 2" xfId="29920"/>
    <cellStyle name="Moneda 4 8 2 5 2 5" xfId="15770"/>
    <cellStyle name="Moneda 4 8 2 5 2 6" xfId="23496"/>
    <cellStyle name="Moneda 4 8 2 5 2 7" xfId="35773"/>
    <cellStyle name="Moneda 4 8 2 5 3" xfId="5633"/>
    <cellStyle name="Moneda 4 8 2 5 3 2" xfId="8569"/>
    <cellStyle name="Moneda 4 8 2 5 3 2 2" xfId="21629"/>
    <cellStyle name="Moneda 4 8 2 5 3 2 3" xfId="40219"/>
    <cellStyle name="Moneda 4 8 2 5 3 3" xfId="14147"/>
    <cellStyle name="Moneda 4 8 2 5 3 3 2" xfId="31781"/>
    <cellStyle name="Moneda 4 8 2 5 3 4" xfId="17164"/>
    <cellStyle name="Moneda 4 8 2 5 3 5" xfId="25364"/>
    <cellStyle name="Moneda 4 8 2 5 3 6" xfId="37167"/>
    <cellStyle name="Moneda 4 8 2 5 4" xfId="7174"/>
    <cellStyle name="Moneda 4 8 2 5 4 2" xfId="18610"/>
    <cellStyle name="Moneda 4 8 2 5 4 3" xfId="38009"/>
    <cellStyle name="Moneda 4 8 2 5 5" xfId="12752"/>
    <cellStyle name="Moneda 4 8 2 5 5 2" xfId="29919"/>
    <cellStyle name="Moneda 4 8 2 5 6" xfId="15769"/>
    <cellStyle name="Moneda 4 8 2 5 7" xfId="23495"/>
    <cellStyle name="Moneda 4 8 2 5 8" xfId="35772"/>
    <cellStyle name="Moneda 4 8 2 6" xfId="2988"/>
    <cellStyle name="Moneda 4 8 2 6 2" xfId="5635"/>
    <cellStyle name="Moneda 4 8 2 6 2 2" xfId="8571"/>
    <cellStyle name="Moneda 4 8 2 6 2 2 2" xfId="21631"/>
    <cellStyle name="Moneda 4 8 2 6 2 2 3" xfId="40221"/>
    <cellStyle name="Moneda 4 8 2 6 2 3" xfId="14149"/>
    <cellStyle name="Moneda 4 8 2 6 2 3 2" xfId="31783"/>
    <cellStyle name="Moneda 4 8 2 6 2 4" xfId="17166"/>
    <cellStyle name="Moneda 4 8 2 6 2 5" xfId="25366"/>
    <cellStyle name="Moneda 4 8 2 6 2 6" xfId="37169"/>
    <cellStyle name="Moneda 4 8 2 6 3" xfId="7176"/>
    <cellStyle name="Moneda 4 8 2 6 3 2" xfId="19354"/>
    <cellStyle name="Moneda 4 8 2 6 3 3" xfId="38619"/>
    <cellStyle name="Moneda 4 8 2 6 4" xfId="12754"/>
    <cellStyle name="Moneda 4 8 2 6 4 2" xfId="29921"/>
    <cellStyle name="Moneda 4 8 2 6 5" xfId="15771"/>
    <cellStyle name="Moneda 4 8 2 6 6" xfId="23497"/>
    <cellStyle name="Moneda 4 8 2 6 7" xfId="35774"/>
    <cellStyle name="Moneda 4 8 2 7" xfId="5621"/>
    <cellStyle name="Moneda 4 8 2 7 2" xfId="8557"/>
    <cellStyle name="Moneda 4 8 2 7 2 2" xfId="21617"/>
    <cellStyle name="Moneda 4 8 2 7 2 3" xfId="40207"/>
    <cellStyle name="Moneda 4 8 2 7 3" xfId="14135"/>
    <cellStyle name="Moneda 4 8 2 7 3 2" xfId="31769"/>
    <cellStyle name="Moneda 4 8 2 7 4" xfId="17152"/>
    <cellStyle name="Moneda 4 8 2 7 5" xfId="25352"/>
    <cellStyle name="Moneda 4 8 2 7 6" xfId="37155"/>
    <cellStyle name="Moneda 4 8 2 8" xfId="10112"/>
    <cellStyle name="Moneda 4 8 2 8 2" xfId="14435"/>
    <cellStyle name="Moneda 4 8 2 8 2 2" xfId="32935"/>
    <cellStyle name="Moneda 4 8 2 8 3" xfId="17452"/>
    <cellStyle name="Moneda 4 8 2 8 4" xfId="37455"/>
    <cellStyle name="Moneda 4 8 2 9" xfId="7162"/>
    <cellStyle name="Moneda 4 8 2 9 2" xfId="17994"/>
    <cellStyle name="Moneda 4 8 2 9 3" xfId="37567"/>
    <cellStyle name="Moneda 4 8 3" xfId="1440"/>
    <cellStyle name="Moneda 4 8 3 10" xfId="12755"/>
    <cellStyle name="Moneda 4 8 3 10 2" xfId="29922"/>
    <cellStyle name="Moneda 4 8 3 11" xfId="15772"/>
    <cellStyle name="Moneda 4 8 3 12" xfId="33870"/>
    <cellStyle name="Moneda 4 8 3 13" xfId="23498"/>
    <cellStyle name="Moneda 4 8 3 14" xfId="35775"/>
    <cellStyle name="Moneda 4 8 3 2" xfId="1805"/>
    <cellStyle name="Moneda 4 8 3 2 10" xfId="15773"/>
    <cellStyle name="Moneda 4 8 3 2 11" xfId="33869"/>
    <cellStyle name="Moneda 4 8 3 2 12" xfId="23499"/>
    <cellStyle name="Moneda 4 8 3 2 13" xfId="35776"/>
    <cellStyle name="Moneda 4 8 3 2 2" xfId="2998"/>
    <cellStyle name="Moneda 4 8 3 2 2 2" xfId="3724"/>
    <cellStyle name="Moneda 4 8 3 2 2 2 2" xfId="5639"/>
    <cellStyle name="Moneda 4 8 3 2 2 2 2 2" xfId="8575"/>
    <cellStyle name="Moneda 4 8 3 2 2 2 2 2 2" xfId="21635"/>
    <cellStyle name="Moneda 4 8 3 2 2 2 2 2 3" xfId="40225"/>
    <cellStyle name="Moneda 4 8 3 2 2 2 2 3" xfId="14153"/>
    <cellStyle name="Moneda 4 8 3 2 2 2 2 3 2" xfId="31787"/>
    <cellStyle name="Moneda 4 8 3 2 2 2 2 4" xfId="17170"/>
    <cellStyle name="Moneda 4 8 3 2 2 2 2 5" xfId="25370"/>
    <cellStyle name="Moneda 4 8 3 2 2 2 2 6" xfId="37173"/>
    <cellStyle name="Moneda 4 8 3 2 2 2 3" xfId="7180"/>
    <cellStyle name="Moneda 4 8 3 2 2 2 3 2" xfId="19897"/>
    <cellStyle name="Moneda 4 8 3 2 2 2 3 3" xfId="38908"/>
    <cellStyle name="Moneda 4 8 3 2 2 2 4" xfId="12758"/>
    <cellStyle name="Moneda 4 8 3 2 2 2 4 2" xfId="29925"/>
    <cellStyle name="Moneda 4 8 3 2 2 2 5" xfId="15775"/>
    <cellStyle name="Moneda 4 8 3 2 2 2 6" xfId="23501"/>
    <cellStyle name="Moneda 4 8 3 2 2 2 7" xfId="35778"/>
    <cellStyle name="Moneda 4 8 3 2 2 3" xfId="5638"/>
    <cellStyle name="Moneda 4 8 3 2 2 3 2" xfId="8574"/>
    <cellStyle name="Moneda 4 8 3 2 2 3 2 2" xfId="21634"/>
    <cellStyle name="Moneda 4 8 3 2 2 3 2 3" xfId="40224"/>
    <cellStyle name="Moneda 4 8 3 2 2 3 3" xfId="14152"/>
    <cellStyle name="Moneda 4 8 3 2 2 3 3 2" xfId="31786"/>
    <cellStyle name="Moneda 4 8 3 2 2 3 4" xfId="17169"/>
    <cellStyle name="Moneda 4 8 3 2 2 3 5" xfId="25369"/>
    <cellStyle name="Moneda 4 8 3 2 2 3 6" xfId="37172"/>
    <cellStyle name="Moneda 4 8 3 2 2 4" xfId="7179"/>
    <cellStyle name="Moneda 4 8 3 2 2 4 2" xfId="19364"/>
    <cellStyle name="Moneda 4 8 3 2 2 4 3" xfId="38629"/>
    <cellStyle name="Moneda 4 8 3 2 2 5" xfId="12757"/>
    <cellStyle name="Moneda 4 8 3 2 2 5 2" xfId="29924"/>
    <cellStyle name="Moneda 4 8 3 2 2 6" xfId="15774"/>
    <cellStyle name="Moneda 4 8 3 2 2 7" xfId="23500"/>
    <cellStyle name="Moneda 4 8 3 2 2 8" xfId="35777"/>
    <cellStyle name="Moneda 4 8 3 2 3" xfId="2999"/>
    <cellStyle name="Moneda 4 8 3 2 3 2" xfId="3725"/>
    <cellStyle name="Moneda 4 8 3 2 3 2 2" xfId="5641"/>
    <cellStyle name="Moneda 4 8 3 2 3 2 2 2" xfId="8577"/>
    <cellStyle name="Moneda 4 8 3 2 3 2 2 2 2" xfId="21637"/>
    <cellStyle name="Moneda 4 8 3 2 3 2 2 2 3" xfId="40227"/>
    <cellStyle name="Moneda 4 8 3 2 3 2 2 3" xfId="14155"/>
    <cellStyle name="Moneda 4 8 3 2 3 2 2 3 2" xfId="31789"/>
    <cellStyle name="Moneda 4 8 3 2 3 2 2 4" xfId="17172"/>
    <cellStyle name="Moneda 4 8 3 2 3 2 2 5" xfId="25372"/>
    <cellStyle name="Moneda 4 8 3 2 3 2 2 6" xfId="37175"/>
    <cellStyle name="Moneda 4 8 3 2 3 2 3" xfId="7182"/>
    <cellStyle name="Moneda 4 8 3 2 3 2 3 2" xfId="19898"/>
    <cellStyle name="Moneda 4 8 3 2 3 2 3 3" xfId="38909"/>
    <cellStyle name="Moneda 4 8 3 2 3 2 4" xfId="12760"/>
    <cellStyle name="Moneda 4 8 3 2 3 2 4 2" xfId="29927"/>
    <cellStyle name="Moneda 4 8 3 2 3 2 5" xfId="15777"/>
    <cellStyle name="Moneda 4 8 3 2 3 2 6" xfId="23503"/>
    <cellStyle name="Moneda 4 8 3 2 3 2 7" xfId="35780"/>
    <cellStyle name="Moneda 4 8 3 2 3 3" xfId="5640"/>
    <cellStyle name="Moneda 4 8 3 2 3 3 2" xfId="8576"/>
    <cellStyle name="Moneda 4 8 3 2 3 3 2 2" xfId="21636"/>
    <cellStyle name="Moneda 4 8 3 2 3 3 2 3" xfId="40226"/>
    <cellStyle name="Moneda 4 8 3 2 3 3 3" xfId="14154"/>
    <cellStyle name="Moneda 4 8 3 2 3 3 3 2" xfId="31788"/>
    <cellStyle name="Moneda 4 8 3 2 3 3 4" xfId="17171"/>
    <cellStyle name="Moneda 4 8 3 2 3 3 5" xfId="25371"/>
    <cellStyle name="Moneda 4 8 3 2 3 3 6" xfId="37174"/>
    <cellStyle name="Moneda 4 8 3 2 3 4" xfId="7181"/>
    <cellStyle name="Moneda 4 8 3 2 3 4 2" xfId="19365"/>
    <cellStyle name="Moneda 4 8 3 2 3 4 3" xfId="38630"/>
    <cellStyle name="Moneda 4 8 3 2 3 5" xfId="12759"/>
    <cellStyle name="Moneda 4 8 3 2 3 5 2" xfId="29926"/>
    <cellStyle name="Moneda 4 8 3 2 3 6" xfId="15776"/>
    <cellStyle name="Moneda 4 8 3 2 3 7" xfId="23502"/>
    <cellStyle name="Moneda 4 8 3 2 3 8" xfId="35779"/>
    <cellStyle name="Moneda 4 8 3 2 4" xfId="3000"/>
    <cellStyle name="Moneda 4 8 3 2 4 2" xfId="5642"/>
    <cellStyle name="Moneda 4 8 3 2 4 2 2" xfId="8578"/>
    <cellStyle name="Moneda 4 8 3 2 4 2 2 2" xfId="21638"/>
    <cellStyle name="Moneda 4 8 3 2 4 2 2 3" xfId="40228"/>
    <cellStyle name="Moneda 4 8 3 2 4 2 3" xfId="14156"/>
    <cellStyle name="Moneda 4 8 3 2 4 2 3 2" xfId="31790"/>
    <cellStyle name="Moneda 4 8 3 2 4 2 4" xfId="17173"/>
    <cellStyle name="Moneda 4 8 3 2 4 2 5" xfId="25373"/>
    <cellStyle name="Moneda 4 8 3 2 4 2 6" xfId="37176"/>
    <cellStyle name="Moneda 4 8 3 2 4 3" xfId="7183"/>
    <cellStyle name="Moneda 4 8 3 2 4 3 2" xfId="19366"/>
    <cellStyle name="Moneda 4 8 3 2 4 3 3" xfId="38631"/>
    <cellStyle name="Moneda 4 8 3 2 4 4" xfId="12761"/>
    <cellStyle name="Moneda 4 8 3 2 4 4 2" xfId="29928"/>
    <cellStyle name="Moneda 4 8 3 2 4 5" xfId="15778"/>
    <cellStyle name="Moneda 4 8 3 2 4 6" xfId="23504"/>
    <cellStyle name="Moneda 4 8 3 2 4 7" xfId="35781"/>
    <cellStyle name="Moneda 4 8 3 2 5" xfId="2997"/>
    <cellStyle name="Moneda 4 8 3 2 5 2" xfId="5643"/>
    <cellStyle name="Moneda 4 8 3 2 5 2 2" xfId="8579"/>
    <cellStyle name="Moneda 4 8 3 2 5 2 2 2" xfId="21639"/>
    <cellStyle name="Moneda 4 8 3 2 5 2 2 3" xfId="40229"/>
    <cellStyle name="Moneda 4 8 3 2 5 2 3" xfId="14157"/>
    <cellStyle name="Moneda 4 8 3 2 5 2 3 2" xfId="31791"/>
    <cellStyle name="Moneda 4 8 3 2 5 2 4" xfId="17174"/>
    <cellStyle name="Moneda 4 8 3 2 5 2 5" xfId="25374"/>
    <cellStyle name="Moneda 4 8 3 2 5 2 6" xfId="37177"/>
    <cellStyle name="Moneda 4 8 3 2 5 3" xfId="7184"/>
    <cellStyle name="Moneda 4 8 3 2 5 3 2" xfId="19363"/>
    <cellStyle name="Moneda 4 8 3 2 5 3 3" xfId="38628"/>
    <cellStyle name="Moneda 4 8 3 2 5 4" xfId="12762"/>
    <cellStyle name="Moneda 4 8 3 2 5 4 2" xfId="29929"/>
    <cellStyle name="Moneda 4 8 3 2 5 5" xfId="15779"/>
    <cellStyle name="Moneda 4 8 3 2 5 6" xfId="23505"/>
    <cellStyle name="Moneda 4 8 3 2 5 7" xfId="35782"/>
    <cellStyle name="Moneda 4 8 3 2 6" xfId="5637"/>
    <cellStyle name="Moneda 4 8 3 2 6 2" xfId="8573"/>
    <cellStyle name="Moneda 4 8 3 2 6 2 2" xfId="21633"/>
    <cellStyle name="Moneda 4 8 3 2 6 2 3" xfId="40223"/>
    <cellStyle name="Moneda 4 8 3 2 6 3" xfId="14151"/>
    <cellStyle name="Moneda 4 8 3 2 6 3 2" xfId="31785"/>
    <cellStyle name="Moneda 4 8 3 2 6 4" xfId="17168"/>
    <cellStyle name="Moneda 4 8 3 2 6 5" xfId="25368"/>
    <cellStyle name="Moneda 4 8 3 2 6 6" xfId="37171"/>
    <cellStyle name="Moneda 4 8 3 2 7" xfId="10115"/>
    <cellStyle name="Moneda 4 8 3 2 7 2" xfId="14438"/>
    <cellStyle name="Moneda 4 8 3 2 7 2 2" xfId="32938"/>
    <cellStyle name="Moneda 4 8 3 2 7 3" xfId="17455"/>
    <cellStyle name="Moneda 4 8 3 2 7 4" xfId="37458"/>
    <cellStyle name="Moneda 4 8 3 2 8" xfId="7178"/>
    <cellStyle name="Moneda 4 8 3 2 8 2" xfId="18285"/>
    <cellStyle name="Moneda 4 8 3 2 8 3" xfId="37818"/>
    <cellStyle name="Moneda 4 8 3 2 9" xfId="12756"/>
    <cellStyle name="Moneda 4 8 3 2 9 2" xfId="29923"/>
    <cellStyle name="Moneda 4 8 3 3" xfId="1558"/>
    <cellStyle name="Moneda 4 8 3 3 2" xfId="3001"/>
    <cellStyle name="Moneda 4 8 3 3 2 2" xfId="5645"/>
    <cellStyle name="Moneda 4 8 3 3 2 2 2" xfId="8581"/>
    <cellStyle name="Moneda 4 8 3 3 2 2 2 2" xfId="21641"/>
    <cellStyle name="Moneda 4 8 3 3 2 2 2 3" xfId="40231"/>
    <cellStyle name="Moneda 4 8 3 3 2 2 3" xfId="14159"/>
    <cellStyle name="Moneda 4 8 3 3 2 2 3 2" xfId="31793"/>
    <cellStyle name="Moneda 4 8 3 3 2 2 4" xfId="17176"/>
    <cellStyle name="Moneda 4 8 3 3 2 2 5" xfId="25376"/>
    <cellStyle name="Moneda 4 8 3 3 2 2 6" xfId="37179"/>
    <cellStyle name="Moneda 4 8 3 3 2 3" xfId="7186"/>
    <cellStyle name="Moneda 4 8 3 3 2 3 2" xfId="19367"/>
    <cellStyle name="Moneda 4 8 3 3 2 3 3" xfId="38632"/>
    <cellStyle name="Moneda 4 8 3 3 2 4" xfId="12764"/>
    <cellStyle name="Moneda 4 8 3 3 2 4 2" xfId="29931"/>
    <cellStyle name="Moneda 4 8 3 3 2 5" xfId="15781"/>
    <cellStyle name="Moneda 4 8 3 3 2 6" xfId="23507"/>
    <cellStyle name="Moneda 4 8 3 3 2 7" xfId="35784"/>
    <cellStyle name="Moneda 4 8 3 3 3" xfId="5644"/>
    <cellStyle name="Moneda 4 8 3 3 3 2" xfId="8580"/>
    <cellStyle name="Moneda 4 8 3 3 3 2 2" xfId="21640"/>
    <cellStyle name="Moneda 4 8 3 3 3 2 3" xfId="40230"/>
    <cellStyle name="Moneda 4 8 3 3 3 3" xfId="14158"/>
    <cellStyle name="Moneda 4 8 3 3 3 3 2" xfId="31792"/>
    <cellStyle name="Moneda 4 8 3 3 3 4" xfId="17175"/>
    <cellStyle name="Moneda 4 8 3 3 3 5" xfId="25375"/>
    <cellStyle name="Moneda 4 8 3 3 3 6" xfId="37178"/>
    <cellStyle name="Moneda 4 8 3 3 4" xfId="7185"/>
    <cellStyle name="Moneda 4 8 3 3 4 2" xfId="18040"/>
    <cellStyle name="Moneda 4 8 3 3 4 3" xfId="37574"/>
    <cellStyle name="Moneda 4 8 3 3 5" xfId="12763"/>
    <cellStyle name="Moneda 4 8 3 3 5 2" xfId="29930"/>
    <cellStyle name="Moneda 4 8 3 3 6" xfId="15780"/>
    <cellStyle name="Moneda 4 8 3 3 7" xfId="23506"/>
    <cellStyle name="Moneda 4 8 3 3 8" xfId="35783"/>
    <cellStyle name="Moneda 4 8 3 4" xfId="1815"/>
    <cellStyle name="Moneda 4 8 3 4 2" xfId="3002"/>
    <cellStyle name="Moneda 4 8 3 4 2 2" xfId="5647"/>
    <cellStyle name="Moneda 4 8 3 4 2 2 2" xfId="8583"/>
    <cellStyle name="Moneda 4 8 3 4 2 2 2 2" xfId="21643"/>
    <cellStyle name="Moneda 4 8 3 4 2 2 2 3" xfId="40233"/>
    <cellStyle name="Moneda 4 8 3 4 2 2 3" xfId="14161"/>
    <cellStyle name="Moneda 4 8 3 4 2 2 3 2" xfId="31795"/>
    <cellStyle name="Moneda 4 8 3 4 2 2 4" xfId="17178"/>
    <cellStyle name="Moneda 4 8 3 4 2 2 5" xfId="25378"/>
    <cellStyle name="Moneda 4 8 3 4 2 2 6" xfId="37181"/>
    <cellStyle name="Moneda 4 8 3 4 2 3" xfId="7188"/>
    <cellStyle name="Moneda 4 8 3 4 2 3 2" xfId="19368"/>
    <cellStyle name="Moneda 4 8 3 4 2 3 3" xfId="38633"/>
    <cellStyle name="Moneda 4 8 3 4 2 4" xfId="12766"/>
    <cellStyle name="Moneda 4 8 3 4 2 4 2" xfId="29933"/>
    <cellStyle name="Moneda 4 8 3 4 2 5" xfId="15783"/>
    <cellStyle name="Moneda 4 8 3 4 2 6" xfId="23509"/>
    <cellStyle name="Moneda 4 8 3 4 2 7" xfId="35786"/>
    <cellStyle name="Moneda 4 8 3 4 3" xfId="5646"/>
    <cellStyle name="Moneda 4 8 3 4 3 2" xfId="8582"/>
    <cellStyle name="Moneda 4 8 3 4 3 2 2" xfId="21642"/>
    <cellStyle name="Moneda 4 8 3 4 3 2 3" xfId="40232"/>
    <cellStyle name="Moneda 4 8 3 4 3 3" xfId="14160"/>
    <cellStyle name="Moneda 4 8 3 4 3 3 2" xfId="31794"/>
    <cellStyle name="Moneda 4 8 3 4 3 4" xfId="17177"/>
    <cellStyle name="Moneda 4 8 3 4 3 5" xfId="25377"/>
    <cellStyle name="Moneda 4 8 3 4 3 6" xfId="37180"/>
    <cellStyle name="Moneda 4 8 3 4 4" xfId="7187"/>
    <cellStyle name="Moneda 4 8 3 4 4 2" xfId="18294"/>
    <cellStyle name="Moneda 4 8 3 4 4 3" xfId="37824"/>
    <cellStyle name="Moneda 4 8 3 4 5" xfId="12765"/>
    <cellStyle name="Moneda 4 8 3 4 5 2" xfId="29932"/>
    <cellStyle name="Moneda 4 8 3 4 6" xfId="15782"/>
    <cellStyle name="Moneda 4 8 3 4 7" xfId="23508"/>
    <cellStyle name="Moneda 4 8 3 4 8" xfId="35785"/>
    <cellStyle name="Moneda 4 8 3 5" xfId="2169"/>
    <cellStyle name="Moneda 4 8 3 5 2" xfId="3003"/>
    <cellStyle name="Moneda 4 8 3 5 2 2" xfId="5649"/>
    <cellStyle name="Moneda 4 8 3 5 2 2 2" xfId="8585"/>
    <cellStyle name="Moneda 4 8 3 5 2 2 2 2" xfId="21645"/>
    <cellStyle name="Moneda 4 8 3 5 2 2 2 3" xfId="40235"/>
    <cellStyle name="Moneda 4 8 3 5 2 2 3" xfId="14163"/>
    <cellStyle name="Moneda 4 8 3 5 2 2 3 2" xfId="31797"/>
    <cellStyle name="Moneda 4 8 3 5 2 2 4" xfId="17180"/>
    <cellStyle name="Moneda 4 8 3 5 2 2 5" xfId="25380"/>
    <cellStyle name="Moneda 4 8 3 5 2 2 6" xfId="37183"/>
    <cellStyle name="Moneda 4 8 3 5 2 3" xfId="7190"/>
    <cellStyle name="Moneda 4 8 3 5 2 3 2" xfId="19369"/>
    <cellStyle name="Moneda 4 8 3 5 2 3 3" xfId="38634"/>
    <cellStyle name="Moneda 4 8 3 5 2 4" xfId="12768"/>
    <cellStyle name="Moneda 4 8 3 5 2 4 2" xfId="29935"/>
    <cellStyle name="Moneda 4 8 3 5 2 5" xfId="15785"/>
    <cellStyle name="Moneda 4 8 3 5 2 6" xfId="23511"/>
    <cellStyle name="Moneda 4 8 3 5 2 7" xfId="35788"/>
    <cellStyle name="Moneda 4 8 3 5 3" xfId="5648"/>
    <cellStyle name="Moneda 4 8 3 5 3 2" xfId="8584"/>
    <cellStyle name="Moneda 4 8 3 5 3 2 2" xfId="21644"/>
    <cellStyle name="Moneda 4 8 3 5 3 2 3" xfId="40234"/>
    <cellStyle name="Moneda 4 8 3 5 3 3" xfId="14162"/>
    <cellStyle name="Moneda 4 8 3 5 3 3 2" xfId="31796"/>
    <cellStyle name="Moneda 4 8 3 5 3 4" xfId="17179"/>
    <cellStyle name="Moneda 4 8 3 5 3 5" xfId="25379"/>
    <cellStyle name="Moneda 4 8 3 5 3 6" xfId="37182"/>
    <cellStyle name="Moneda 4 8 3 5 4" xfId="7189"/>
    <cellStyle name="Moneda 4 8 3 5 4 2" xfId="18611"/>
    <cellStyle name="Moneda 4 8 3 5 4 3" xfId="38010"/>
    <cellStyle name="Moneda 4 8 3 5 5" xfId="12767"/>
    <cellStyle name="Moneda 4 8 3 5 5 2" xfId="29934"/>
    <cellStyle name="Moneda 4 8 3 5 6" xfId="15784"/>
    <cellStyle name="Moneda 4 8 3 5 7" xfId="23510"/>
    <cellStyle name="Moneda 4 8 3 5 8" xfId="35787"/>
    <cellStyle name="Moneda 4 8 3 6" xfId="2996"/>
    <cellStyle name="Moneda 4 8 3 6 2" xfId="5650"/>
    <cellStyle name="Moneda 4 8 3 6 2 2" xfId="8586"/>
    <cellStyle name="Moneda 4 8 3 6 2 2 2" xfId="21646"/>
    <cellStyle name="Moneda 4 8 3 6 2 2 3" xfId="40236"/>
    <cellStyle name="Moneda 4 8 3 6 2 3" xfId="14164"/>
    <cellStyle name="Moneda 4 8 3 6 2 3 2" xfId="31798"/>
    <cellStyle name="Moneda 4 8 3 6 2 4" xfId="17181"/>
    <cellStyle name="Moneda 4 8 3 6 2 5" xfId="25381"/>
    <cellStyle name="Moneda 4 8 3 6 2 6" xfId="37184"/>
    <cellStyle name="Moneda 4 8 3 6 3" xfId="7191"/>
    <cellStyle name="Moneda 4 8 3 6 3 2" xfId="19362"/>
    <cellStyle name="Moneda 4 8 3 6 3 3" xfId="38627"/>
    <cellStyle name="Moneda 4 8 3 6 4" xfId="12769"/>
    <cellStyle name="Moneda 4 8 3 6 4 2" xfId="29936"/>
    <cellStyle name="Moneda 4 8 3 6 5" xfId="15786"/>
    <cellStyle name="Moneda 4 8 3 6 6" xfId="23512"/>
    <cellStyle name="Moneda 4 8 3 6 7" xfId="35789"/>
    <cellStyle name="Moneda 4 8 3 7" xfId="5636"/>
    <cellStyle name="Moneda 4 8 3 7 2" xfId="8572"/>
    <cellStyle name="Moneda 4 8 3 7 2 2" xfId="21632"/>
    <cellStyle name="Moneda 4 8 3 7 2 3" xfId="40222"/>
    <cellStyle name="Moneda 4 8 3 7 3" xfId="14150"/>
    <cellStyle name="Moneda 4 8 3 7 3 2" xfId="31784"/>
    <cellStyle name="Moneda 4 8 3 7 4" xfId="17167"/>
    <cellStyle name="Moneda 4 8 3 7 5" xfId="25367"/>
    <cellStyle name="Moneda 4 8 3 7 6" xfId="37170"/>
    <cellStyle name="Moneda 4 8 3 8" xfId="10114"/>
    <cellStyle name="Moneda 4 8 3 8 2" xfId="14437"/>
    <cellStyle name="Moneda 4 8 3 8 2 2" xfId="32937"/>
    <cellStyle name="Moneda 4 8 3 8 3" xfId="17454"/>
    <cellStyle name="Moneda 4 8 3 8 4" xfId="37457"/>
    <cellStyle name="Moneda 4 8 3 9" xfId="7177"/>
    <cellStyle name="Moneda 4 8 3 9 2" xfId="17973"/>
    <cellStyle name="Moneda 4 8 3 9 3" xfId="37548"/>
    <cellStyle name="Moneda 4 8 4" xfId="1803"/>
    <cellStyle name="Moneda 4 8 4 10" xfId="12770"/>
    <cellStyle name="Moneda 4 8 4 10 2" xfId="29937"/>
    <cellStyle name="Moneda 4 8 4 11" xfId="15787"/>
    <cellStyle name="Moneda 4 8 4 12" xfId="33868"/>
    <cellStyle name="Moneda 4 8 4 13" xfId="23513"/>
    <cellStyle name="Moneda 4 8 4 14" xfId="35790"/>
    <cellStyle name="Moneda 4 8 4 2" xfId="1594"/>
    <cellStyle name="Moneda 4 8 4 2 10" xfId="15788"/>
    <cellStyle name="Moneda 4 8 4 2 11" xfId="33867"/>
    <cellStyle name="Moneda 4 8 4 2 12" xfId="23514"/>
    <cellStyle name="Moneda 4 8 4 2 13" xfId="35791"/>
    <cellStyle name="Moneda 4 8 4 2 2" xfId="3006"/>
    <cellStyle name="Moneda 4 8 4 2 2 2" xfId="3726"/>
    <cellStyle name="Moneda 4 8 4 2 2 2 2" xfId="5654"/>
    <cellStyle name="Moneda 4 8 4 2 2 2 2 2" xfId="8590"/>
    <cellStyle name="Moneda 4 8 4 2 2 2 2 2 2" xfId="21650"/>
    <cellStyle name="Moneda 4 8 4 2 2 2 2 2 3" xfId="40240"/>
    <cellStyle name="Moneda 4 8 4 2 2 2 2 3" xfId="14168"/>
    <cellStyle name="Moneda 4 8 4 2 2 2 2 3 2" xfId="31802"/>
    <cellStyle name="Moneda 4 8 4 2 2 2 2 4" xfId="17185"/>
    <cellStyle name="Moneda 4 8 4 2 2 2 2 5" xfId="25385"/>
    <cellStyle name="Moneda 4 8 4 2 2 2 2 6" xfId="37188"/>
    <cellStyle name="Moneda 4 8 4 2 2 2 3" xfId="7195"/>
    <cellStyle name="Moneda 4 8 4 2 2 2 3 2" xfId="19899"/>
    <cellStyle name="Moneda 4 8 4 2 2 2 3 3" xfId="38910"/>
    <cellStyle name="Moneda 4 8 4 2 2 2 4" xfId="12773"/>
    <cellStyle name="Moneda 4 8 4 2 2 2 4 2" xfId="29940"/>
    <cellStyle name="Moneda 4 8 4 2 2 2 5" xfId="15790"/>
    <cellStyle name="Moneda 4 8 4 2 2 2 6" xfId="23516"/>
    <cellStyle name="Moneda 4 8 4 2 2 2 7" xfId="35793"/>
    <cellStyle name="Moneda 4 8 4 2 2 3" xfId="5653"/>
    <cellStyle name="Moneda 4 8 4 2 2 3 2" xfId="8589"/>
    <cellStyle name="Moneda 4 8 4 2 2 3 2 2" xfId="21649"/>
    <cellStyle name="Moneda 4 8 4 2 2 3 2 3" xfId="40239"/>
    <cellStyle name="Moneda 4 8 4 2 2 3 3" xfId="14167"/>
    <cellStyle name="Moneda 4 8 4 2 2 3 3 2" xfId="31801"/>
    <cellStyle name="Moneda 4 8 4 2 2 3 4" xfId="17184"/>
    <cellStyle name="Moneda 4 8 4 2 2 3 5" xfId="25384"/>
    <cellStyle name="Moneda 4 8 4 2 2 3 6" xfId="37187"/>
    <cellStyle name="Moneda 4 8 4 2 2 4" xfId="7194"/>
    <cellStyle name="Moneda 4 8 4 2 2 4 2" xfId="19372"/>
    <cellStyle name="Moneda 4 8 4 2 2 4 3" xfId="38637"/>
    <cellStyle name="Moneda 4 8 4 2 2 5" xfId="12772"/>
    <cellStyle name="Moneda 4 8 4 2 2 5 2" xfId="29939"/>
    <cellStyle name="Moneda 4 8 4 2 2 6" xfId="15789"/>
    <cellStyle name="Moneda 4 8 4 2 2 7" xfId="23515"/>
    <cellStyle name="Moneda 4 8 4 2 2 8" xfId="35792"/>
    <cellStyle name="Moneda 4 8 4 2 3" xfId="3007"/>
    <cellStyle name="Moneda 4 8 4 2 3 2" xfId="3727"/>
    <cellStyle name="Moneda 4 8 4 2 3 2 2" xfId="5656"/>
    <cellStyle name="Moneda 4 8 4 2 3 2 2 2" xfId="8592"/>
    <cellStyle name="Moneda 4 8 4 2 3 2 2 2 2" xfId="21652"/>
    <cellStyle name="Moneda 4 8 4 2 3 2 2 2 3" xfId="40242"/>
    <cellStyle name="Moneda 4 8 4 2 3 2 2 3" xfId="14170"/>
    <cellStyle name="Moneda 4 8 4 2 3 2 2 3 2" xfId="31804"/>
    <cellStyle name="Moneda 4 8 4 2 3 2 2 4" xfId="17187"/>
    <cellStyle name="Moneda 4 8 4 2 3 2 2 5" xfId="25387"/>
    <cellStyle name="Moneda 4 8 4 2 3 2 2 6" xfId="37190"/>
    <cellStyle name="Moneda 4 8 4 2 3 2 3" xfId="7197"/>
    <cellStyle name="Moneda 4 8 4 2 3 2 3 2" xfId="19900"/>
    <cellStyle name="Moneda 4 8 4 2 3 2 3 3" xfId="38911"/>
    <cellStyle name="Moneda 4 8 4 2 3 2 4" xfId="12775"/>
    <cellStyle name="Moneda 4 8 4 2 3 2 4 2" xfId="29942"/>
    <cellStyle name="Moneda 4 8 4 2 3 2 5" xfId="15792"/>
    <cellStyle name="Moneda 4 8 4 2 3 2 6" xfId="23518"/>
    <cellStyle name="Moneda 4 8 4 2 3 2 7" xfId="35795"/>
    <cellStyle name="Moneda 4 8 4 2 3 3" xfId="5655"/>
    <cellStyle name="Moneda 4 8 4 2 3 3 2" xfId="8591"/>
    <cellStyle name="Moneda 4 8 4 2 3 3 2 2" xfId="21651"/>
    <cellStyle name="Moneda 4 8 4 2 3 3 2 3" xfId="40241"/>
    <cellStyle name="Moneda 4 8 4 2 3 3 3" xfId="14169"/>
    <cellStyle name="Moneda 4 8 4 2 3 3 3 2" xfId="31803"/>
    <cellStyle name="Moneda 4 8 4 2 3 3 4" xfId="17186"/>
    <cellStyle name="Moneda 4 8 4 2 3 3 5" xfId="25386"/>
    <cellStyle name="Moneda 4 8 4 2 3 3 6" xfId="37189"/>
    <cellStyle name="Moneda 4 8 4 2 3 4" xfId="7196"/>
    <cellStyle name="Moneda 4 8 4 2 3 4 2" xfId="19373"/>
    <cellStyle name="Moneda 4 8 4 2 3 4 3" xfId="38638"/>
    <cellStyle name="Moneda 4 8 4 2 3 5" xfId="12774"/>
    <cellStyle name="Moneda 4 8 4 2 3 5 2" xfId="29941"/>
    <cellStyle name="Moneda 4 8 4 2 3 6" xfId="15791"/>
    <cellStyle name="Moneda 4 8 4 2 3 7" xfId="23517"/>
    <cellStyle name="Moneda 4 8 4 2 3 8" xfId="35794"/>
    <cellStyle name="Moneda 4 8 4 2 4" xfId="3008"/>
    <cellStyle name="Moneda 4 8 4 2 4 2" xfId="5657"/>
    <cellStyle name="Moneda 4 8 4 2 4 2 2" xfId="8593"/>
    <cellStyle name="Moneda 4 8 4 2 4 2 2 2" xfId="21653"/>
    <cellStyle name="Moneda 4 8 4 2 4 2 2 3" xfId="40243"/>
    <cellStyle name="Moneda 4 8 4 2 4 2 3" xfId="14171"/>
    <cellStyle name="Moneda 4 8 4 2 4 2 3 2" xfId="31805"/>
    <cellStyle name="Moneda 4 8 4 2 4 2 4" xfId="17188"/>
    <cellStyle name="Moneda 4 8 4 2 4 2 5" xfId="25388"/>
    <cellStyle name="Moneda 4 8 4 2 4 2 6" xfId="37191"/>
    <cellStyle name="Moneda 4 8 4 2 4 3" xfId="7198"/>
    <cellStyle name="Moneda 4 8 4 2 4 3 2" xfId="19374"/>
    <cellStyle name="Moneda 4 8 4 2 4 3 3" xfId="38639"/>
    <cellStyle name="Moneda 4 8 4 2 4 4" xfId="12776"/>
    <cellStyle name="Moneda 4 8 4 2 4 4 2" xfId="29943"/>
    <cellStyle name="Moneda 4 8 4 2 4 5" xfId="15793"/>
    <cellStyle name="Moneda 4 8 4 2 4 6" xfId="23519"/>
    <cellStyle name="Moneda 4 8 4 2 4 7" xfId="35796"/>
    <cellStyle name="Moneda 4 8 4 2 5" xfId="3005"/>
    <cellStyle name="Moneda 4 8 4 2 5 2" xfId="5658"/>
    <cellStyle name="Moneda 4 8 4 2 5 2 2" xfId="8594"/>
    <cellStyle name="Moneda 4 8 4 2 5 2 2 2" xfId="21654"/>
    <cellStyle name="Moneda 4 8 4 2 5 2 2 3" xfId="40244"/>
    <cellStyle name="Moneda 4 8 4 2 5 2 3" xfId="14172"/>
    <cellStyle name="Moneda 4 8 4 2 5 2 3 2" xfId="31806"/>
    <cellStyle name="Moneda 4 8 4 2 5 2 4" xfId="17189"/>
    <cellStyle name="Moneda 4 8 4 2 5 2 5" xfId="25389"/>
    <cellStyle name="Moneda 4 8 4 2 5 2 6" xfId="37192"/>
    <cellStyle name="Moneda 4 8 4 2 5 3" xfId="7199"/>
    <cellStyle name="Moneda 4 8 4 2 5 3 2" xfId="19371"/>
    <cellStyle name="Moneda 4 8 4 2 5 3 3" xfId="38636"/>
    <cellStyle name="Moneda 4 8 4 2 5 4" xfId="12777"/>
    <cellStyle name="Moneda 4 8 4 2 5 4 2" xfId="29944"/>
    <cellStyle name="Moneda 4 8 4 2 5 5" xfId="15794"/>
    <cellStyle name="Moneda 4 8 4 2 5 6" xfId="23520"/>
    <cellStyle name="Moneda 4 8 4 2 5 7" xfId="35797"/>
    <cellStyle name="Moneda 4 8 4 2 6" xfId="5652"/>
    <cellStyle name="Moneda 4 8 4 2 6 2" xfId="8588"/>
    <cellStyle name="Moneda 4 8 4 2 6 2 2" xfId="21648"/>
    <cellStyle name="Moneda 4 8 4 2 6 2 3" xfId="40238"/>
    <cellStyle name="Moneda 4 8 4 2 6 3" xfId="14166"/>
    <cellStyle name="Moneda 4 8 4 2 6 3 2" xfId="31800"/>
    <cellStyle name="Moneda 4 8 4 2 6 4" xfId="17183"/>
    <cellStyle name="Moneda 4 8 4 2 6 5" xfId="25383"/>
    <cellStyle name="Moneda 4 8 4 2 6 6" xfId="37186"/>
    <cellStyle name="Moneda 4 8 4 2 7" xfId="10117"/>
    <cellStyle name="Moneda 4 8 4 2 7 2" xfId="14440"/>
    <cellStyle name="Moneda 4 8 4 2 7 2 2" xfId="32940"/>
    <cellStyle name="Moneda 4 8 4 2 7 3" xfId="17457"/>
    <cellStyle name="Moneda 4 8 4 2 7 4" xfId="37460"/>
    <cellStyle name="Moneda 4 8 4 2 8" xfId="7193"/>
    <cellStyle name="Moneda 4 8 4 2 8 2" xfId="18076"/>
    <cellStyle name="Moneda 4 8 4 2 8 3" xfId="37610"/>
    <cellStyle name="Moneda 4 8 4 2 9" xfId="12771"/>
    <cellStyle name="Moneda 4 8 4 2 9 2" xfId="29938"/>
    <cellStyle name="Moneda 4 8 4 3" xfId="1557"/>
    <cellStyle name="Moneda 4 8 4 3 2" xfId="3009"/>
    <cellStyle name="Moneda 4 8 4 3 2 2" xfId="5660"/>
    <cellStyle name="Moneda 4 8 4 3 2 2 2" xfId="8596"/>
    <cellStyle name="Moneda 4 8 4 3 2 2 2 2" xfId="21656"/>
    <cellStyle name="Moneda 4 8 4 3 2 2 2 3" xfId="40246"/>
    <cellStyle name="Moneda 4 8 4 3 2 2 3" xfId="14174"/>
    <cellStyle name="Moneda 4 8 4 3 2 2 3 2" xfId="31808"/>
    <cellStyle name="Moneda 4 8 4 3 2 2 4" xfId="17191"/>
    <cellStyle name="Moneda 4 8 4 3 2 2 5" xfId="25391"/>
    <cellStyle name="Moneda 4 8 4 3 2 2 6" xfId="37194"/>
    <cellStyle name="Moneda 4 8 4 3 2 3" xfId="7201"/>
    <cellStyle name="Moneda 4 8 4 3 2 3 2" xfId="19375"/>
    <cellStyle name="Moneda 4 8 4 3 2 3 3" xfId="38640"/>
    <cellStyle name="Moneda 4 8 4 3 2 4" xfId="12779"/>
    <cellStyle name="Moneda 4 8 4 3 2 4 2" xfId="29946"/>
    <cellStyle name="Moneda 4 8 4 3 2 5" xfId="15796"/>
    <cellStyle name="Moneda 4 8 4 3 2 6" xfId="23522"/>
    <cellStyle name="Moneda 4 8 4 3 2 7" xfId="35799"/>
    <cellStyle name="Moneda 4 8 4 3 3" xfId="5659"/>
    <cellStyle name="Moneda 4 8 4 3 3 2" xfId="8595"/>
    <cellStyle name="Moneda 4 8 4 3 3 2 2" xfId="21655"/>
    <cellStyle name="Moneda 4 8 4 3 3 2 3" xfId="40245"/>
    <cellStyle name="Moneda 4 8 4 3 3 3" xfId="14173"/>
    <cellStyle name="Moneda 4 8 4 3 3 3 2" xfId="31807"/>
    <cellStyle name="Moneda 4 8 4 3 3 4" xfId="17190"/>
    <cellStyle name="Moneda 4 8 4 3 3 5" xfId="25390"/>
    <cellStyle name="Moneda 4 8 4 3 3 6" xfId="37193"/>
    <cellStyle name="Moneda 4 8 4 3 4" xfId="7200"/>
    <cellStyle name="Moneda 4 8 4 3 4 2" xfId="18039"/>
    <cellStyle name="Moneda 4 8 4 3 4 3" xfId="37573"/>
    <cellStyle name="Moneda 4 8 4 3 5" xfId="12778"/>
    <cellStyle name="Moneda 4 8 4 3 5 2" xfId="29945"/>
    <cellStyle name="Moneda 4 8 4 3 6" xfId="15795"/>
    <cellStyle name="Moneda 4 8 4 3 7" xfId="23521"/>
    <cellStyle name="Moneda 4 8 4 3 8" xfId="35798"/>
    <cellStyle name="Moneda 4 8 4 4" xfId="1814"/>
    <cellStyle name="Moneda 4 8 4 4 2" xfId="3010"/>
    <cellStyle name="Moneda 4 8 4 4 2 2" xfId="5662"/>
    <cellStyle name="Moneda 4 8 4 4 2 2 2" xfId="8598"/>
    <cellStyle name="Moneda 4 8 4 4 2 2 2 2" xfId="21658"/>
    <cellStyle name="Moneda 4 8 4 4 2 2 2 3" xfId="40248"/>
    <cellStyle name="Moneda 4 8 4 4 2 2 3" xfId="14176"/>
    <cellStyle name="Moneda 4 8 4 4 2 2 3 2" xfId="31810"/>
    <cellStyle name="Moneda 4 8 4 4 2 2 4" xfId="17193"/>
    <cellStyle name="Moneda 4 8 4 4 2 2 5" xfId="25393"/>
    <cellStyle name="Moneda 4 8 4 4 2 2 6" xfId="37196"/>
    <cellStyle name="Moneda 4 8 4 4 2 3" xfId="7203"/>
    <cellStyle name="Moneda 4 8 4 4 2 3 2" xfId="19376"/>
    <cellStyle name="Moneda 4 8 4 4 2 3 3" xfId="38641"/>
    <cellStyle name="Moneda 4 8 4 4 2 4" xfId="12781"/>
    <cellStyle name="Moneda 4 8 4 4 2 4 2" xfId="29948"/>
    <cellStyle name="Moneda 4 8 4 4 2 5" xfId="15798"/>
    <cellStyle name="Moneda 4 8 4 4 2 6" xfId="23524"/>
    <cellStyle name="Moneda 4 8 4 4 2 7" xfId="35801"/>
    <cellStyle name="Moneda 4 8 4 4 3" xfId="5661"/>
    <cellStyle name="Moneda 4 8 4 4 3 2" xfId="8597"/>
    <cellStyle name="Moneda 4 8 4 4 3 2 2" xfId="21657"/>
    <cellStyle name="Moneda 4 8 4 4 3 2 3" xfId="40247"/>
    <cellStyle name="Moneda 4 8 4 4 3 3" xfId="14175"/>
    <cellStyle name="Moneda 4 8 4 4 3 3 2" xfId="31809"/>
    <cellStyle name="Moneda 4 8 4 4 3 4" xfId="17192"/>
    <cellStyle name="Moneda 4 8 4 4 3 5" xfId="25392"/>
    <cellStyle name="Moneda 4 8 4 4 3 6" xfId="37195"/>
    <cellStyle name="Moneda 4 8 4 4 4" xfId="7202"/>
    <cellStyle name="Moneda 4 8 4 4 4 2" xfId="18293"/>
    <cellStyle name="Moneda 4 8 4 4 4 3" xfId="37823"/>
    <cellStyle name="Moneda 4 8 4 4 5" xfId="12780"/>
    <cellStyle name="Moneda 4 8 4 4 5 2" xfId="29947"/>
    <cellStyle name="Moneda 4 8 4 4 6" xfId="15797"/>
    <cellStyle name="Moneda 4 8 4 4 7" xfId="23523"/>
    <cellStyle name="Moneda 4 8 4 4 8" xfId="35800"/>
    <cellStyle name="Moneda 4 8 4 5" xfId="2170"/>
    <cellStyle name="Moneda 4 8 4 5 2" xfId="3011"/>
    <cellStyle name="Moneda 4 8 4 5 2 2" xfId="5664"/>
    <cellStyle name="Moneda 4 8 4 5 2 2 2" xfId="8600"/>
    <cellStyle name="Moneda 4 8 4 5 2 2 2 2" xfId="21660"/>
    <cellStyle name="Moneda 4 8 4 5 2 2 2 3" xfId="40250"/>
    <cellStyle name="Moneda 4 8 4 5 2 2 3" xfId="14178"/>
    <cellStyle name="Moneda 4 8 4 5 2 2 3 2" xfId="31812"/>
    <cellStyle name="Moneda 4 8 4 5 2 2 4" xfId="17195"/>
    <cellStyle name="Moneda 4 8 4 5 2 2 5" xfId="25395"/>
    <cellStyle name="Moneda 4 8 4 5 2 2 6" xfId="37198"/>
    <cellStyle name="Moneda 4 8 4 5 2 3" xfId="7205"/>
    <cellStyle name="Moneda 4 8 4 5 2 3 2" xfId="19377"/>
    <cellStyle name="Moneda 4 8 4 5 2 3 3" xfId="38642"/>
    <cellStyle name="Moneda 4 8 4 5 2 4" xfId="12783"/>
    <cellStyle name="Moneda 4 8 4 5 2 4 2" xfId="29950"/>
    <cellStyle name="Moneda 4 8 4 5 2 5" xfId="15800"/>
    <cellStyle name="Moneda 4 8 4 5 2 6" xfId="23526"/>
    <cellStyle name="Moneda 4 8 4 5 2 7" xfId="35803"/>
    <cellStyle name="Moneda 4 8 4 5 3" xfId="5663"/>
    <cellStyle name="Moneda 4 8 4 5 3 2" xfId="8599"/>
    <cellStyle name="Moneda 4 8 4 5 3 2 2" xfId="21659"/>
    <cellStyle name="Moneda 4 8 4 5 3 2 3" xfId="40249"/>
    <cellStyle name="Moneda 4 8 4 5 3 3" xfId="14177"/>
    <cellStyle name="Moneda 4 8 4 5 3 3 2" xfId="31811"/>
    <cellStyle name="Moneda 4 8 4 5 3 4" xfId="17194"/>
    <cellStyle name="Moneda 4 8 4 5 3 5" xfId="25394"/>
    <cellStyle name="Moneda 4 8 4 5 3 6" xfId="37197"/>
    <cellStyle name="Moneda 4 8 4 5 4" xfId="7204"/>
    <cellStyle name="Moneda 4 8 4 5 4 2" xfId="18612"/>
    <cellStyle name="Moneda 4 8 4 5 4 3" xfId="38011"/>
    <cellStyle name="Moneda 4 8 4 5 5" xfId="12782"/>
    <cellStyle name="Moneda 4 8 4 5 5 2" xfId="29949"/>
    <cellStyle name="Moneda 4 8 4 5 6" xfId="15799"/>
    <cellStyle name="Moneda 4 8 4 5 7" xfId="23525"/>
    <cellStyle name="Moneda 4 8 4 5 8" xfId="35802"/>
    <cellStyle name="Moneda 4 8 4 6" xfId="3004"/>
    <cellStyle name="Moneda 4 8 4 6 2" xfId="5665"/>
    <cellStyle name="Moneda 4 8 4 6 2 2" xfId="8601"/>
    <cellStyle name="Moneda 4 8 4 6 2 2 2" xfId="21661"/>
    <cellStyle name="Moneda 4 8 4 6 2 2 3" xfId="40251"/>
    <cellStyle name="Moneda 4 8 4 6 2 3" xfId="14179"/>
    <cellStyle name="Moneda 4 8 4 6 2 3 2" xfId="31813"/>
    <cellStyle name="Moneda 4 8 4 6 2 4" xfId="17196"/>
    <cellStyle name="Moneda 4 8 4 6 2 5" xfId="25396"/>
    <cellStyle name="Moneda 4 8 4 6 2 6" xfId="37199"/>
    <cellStyle name="Moneda 4 8 4 6 3" xfId="7206"/>
    <cellStyle name="Moneda 4 8 4 6 3 2" xfId="19370"/>
    <cellStyle name="Moneda 4 8 4 6 3 3" xfId="38635"/>
    <cellStyle name="Moneda 4 8 4 6 4" xfId="12784"/>
    <cellStyle name="Moneda 4 8 4 6 4 2" xfId="29951"/>
    <cellStyle name="Moneda 4 8 4 6 5" xfId="15801"/>
    <cellStyle name="Moneda 4 8 4 6 6" xfId="23527"/>
    <cellStyle name="Moneda 4 8 4 6 7" xfId="35804"/>
    <cellStyle name="Moneda 4 8 4 7" xfId="5651"/>
    <cellStyle name="Moneda 4 8 4 7 2" xfId="8587"/>
    <cellStyle name="Moneda 4 8 4 7 2 2" xfId="21647"/>
    <cellStyle name="Moneda 4 8 4 7 2 3" xfId="40237"/>
    <cellStyle name="Moneda 4 8 4 7 3" xfId="14165"/>
    <cellStyle name="Moneda 4 8 4 7 3 2" xfId="31799"/>
    <cellStyle name="Moneda 4 8 4 7 4" xfId="17182"/>
    <cellStyle name="Moneda 4 8 4 7 5" xfId="25382"/>
    <cellStyle name="Moneda 4 8 4 7 6" xfId="37185"/>
    <cellStyle name="Moneda 4 8 4 8" xfId="10116"/>
    <cellStyle name="Moneda 4 8 4 8 2" xfId="14439"/>
    <cellStyle name="Moneda 4 8 4 8 2 2" xfId="32939"/>
    <cellStyle name="Moneda 4 8 4 8 3" xfId="17456"/>
    <cellStyle name="Moneda 4 8 4 8 4" xfId="37459"/>
    <cellStyle name="Moneda 4 8 4 9" xfId="7192"/>
    <cellStyle name="Moneda 4 8 4 9 2" xfId="18283"/>
    <cellStyle name="Moneda 4 8 4 9 3" xfId="37816"/>
    <cellStyle name="Moneda 4 8 5" xfId="1593"/>
    <cellStyle name="Moneda 4 8 5 10" xfId="15802"/>
    <cellStyle name="Moneda 4 8 5 11" xfId="33865"/>
    <cellStyle name="Moneda 4 8 5 12" xfId="23528"/>
    <cellStyle name="Moneda 4 8 5 13" xfId="35805"/>
    <cellStyle name="Moneda 4 8 5 2" xfId="1592"/>
    <cellStyle name="Moneda 4 8 5 2 10" xfId="23529"/>
    <cellStyle name="Moneda 4 8 5 2 11" xfId="35806"/>
    <cellStyle name="Moneda 4 8 5 2 2" xfId="3014"/>
    <cellStyle name="Moneda 4 8 5 2 2 2" xfId="3728"/>
    <cellStyle name="Moneda 4 8 5 2 2 2 2" xfId="5669"/>
    <cellStyle name="Moneda 4 8 5 2 2 2 2 2" xfId="8605"/>
    <cellStyle name="Moneda 4 8 5 2 2 2 2 2 2" xfId="21665"/>
    <cellStyle name="Moneda 4 8 5 2 2 2 2 2 3" xfId="40255"/>
    <cellStyle name="Moneda 4 8 5 2 2 2 2 3" xfId="14183"/>
    <cellStyle name="Moneda 4 8 5 2 2 2 2 3 2" xfId="31817"/>
    <cellStyle name="Moneda 4 8 5 2 2 2 2 4" xfId="17200"/>
    <cellStyle name="Moneda 4 8 5 2 2 2 2 5" xfId="25400"/>
    <cellStyle name="Moneda 4 8 5 2 2 2 2 6" xfId="37203"/>
    <cellStyle name="Moneda 4 8 5 2 2 2 3" xfId="7210"/>
    <cellStyle name="Moneda 4 8 5 2 2 2 3 2" xfId="19901"/>
    <cellStyle name="Moneda 4 8 5 2 2 2 3 3" xfId="38912"/>
    <cellStyle name="Moneda 4 8 5 2 2 2 4" xfId="12788"/>
    <cellStyle name="Moneda 4 8 5 2 2 2 4 2" xfId="29955"/>
    <cellStyle name="Moneda 4 8 5 2 2 2 5" xfId="15805"/>
    <cellStyle name="Moneda 4 8 5 2 2 2 6" xfId="23531"/>
    <cellStyle name="Moneda 4 8 5 2 2 2 7" xfId="35808"/>
    <cellStyle name="Moneda 4 8 5 2 2 3" xfId="5668"/>
    <cellStyle name="Moneda 4 8 5 2 2 3 2" xfId="8604"/>
    <cellStyle name="Moneda 4 8 5 2 2 3 2 2" xfId="21664"/>
    <cellStyle name="Moneda 4 8 5 2 2 3 2 3" xfId="40254"/>
    <cellStyle name="Moneda 4 8 5 2 2 3 3" xfId="14182"/>
    <cellStyle name="Moneda 4 8 5 2 2 3 3 2" xfId="31816"/>
    <cellStyle name="Moneda 4 8 5 2 2 3 4" xfId="17199"/>
    <cellStyle name="Moneda 4 8 5 2 2 3 5" xfId="25399"/>
    <cellStyle name="Moneda 4 8 5 2 2 3 6" xfId="37202"/>
    <cellStyle name="Moneda 4 8 5 2 2 4" xfId="7209"/>
    <cellStyle name="Moneda 4 8 5 2 2 4 2" xfId="19380"/>
    <cellStyle name="Moneda 4 8 5 2 2 4 3" xfId="38645"/>
    <cellStyle name="Moneda 4 8 5 2 2 5" xfId="12787"/>
    <cellStyle name="Moneda 4 8 5 2 2 5 2" xfId="29954"/>
    <cellStyle name="Moneda 4 8 5 2 2 6" xfId="15804"/>
    <cellStyle name="Moneda 4 8 5 2 2 7" xfId="23530"/>
    <cellStyle name="Moneda 4 8 5 2 2 8" xfId="35807"/>
    <cellStyle name="Moneda 4 8 5 2 3" xfId="3013"/>
    <cellStyle name="Moneda 4 8 5 2 3 2" xfId="5670"/>
    <cellStyle name="Moneda 4 8 5 2 3 2 2" xfId="8606"/>
    <cellStyle name="Moneda 4 8 5 2 3 2 2 2" xfId="21666"/>
    <cellStyle name="Moneda 4 8 5 2 3 2 2 3" xfId="40256"/>
    <cellStyle name="Moneda 4 8 5 2 3 2 3" xfId="14184"/>
    <cellStyle name="Moneda 4 8 5 2 3 2 3 2" xfId="31818"/>
    <cellStyle name="Moneda 4 8 5 2 3 2 4" xfId="17201"/>
    <cellStyle name="Moneda 4 8 5 2 3 2 5" xfId="25401"/>
    <cellStyle name="Moneda 4 8 5 2 3 2 6" xfId="37204"/>
    <cellStyle name="Moneda 4 8 5 2 3 3" xfId="7211"/>
    <cellStyle name="Moneda 4 8 5 2 3 3 2" xfId="19379"/>
    <cellStyle name="Moneda 4 8 5 2 3 3 3" xfId="38644"/>
    <cellStyle name="Moneda 4 8 5 2 3 4" xfId="12789"/>
    <cellStyle name="Moneda 4 8 5 2 3 4 2" xfId="29956"/>
    <cellStyle name="Moneda 4 8 5 2 3 5" xfId="15806"/>
    <cellStyle name="Moneda 4 8 5 2 3 6" xfId="23532"/>
    <cellStyle name="Moneda 4 8 5 2 3 7" xfId="35809"/>
    <cellStyle name="Moneda 4 8 5 2 4" xfId="5667"/>
    <cellStyle name="Moneda 4 8 5 2 4 2" xfId="8603"/>
    <cellStyle name="Moneda 4 8 5 2 4 2 2" xfId="21663"/>
    <cellStyle name="Moneda 4 8 5 2 4 2 3" xfId="40253"/>
    <cellStyle name="Moneda 4 8 5 2 4 3" xfId="14181"/>
    <cellStyle name="Moneda 4 8 5 2 4 3 2" xfId="31815"/>
    <cellStyle name="Moneda 4 8 5 2 4 4" xfId="17198"/>
    <cellStyle name="Moneda 4 8 5 2 4 5" xfId="25398"/>
    <cellStyle name="Moneda 4 8 5 2 4 6" xfId="37201"/>
    <cellStyle name="Moneda 4 8 5 2 5" xfId="10119"/>
    <cellStyle name="Moneda 4 8 5 2 5 2" xfId="14442"/>
    <cellStyle name="Moneda 4 8 5 2 5 2 2" xfId="32942"/>
    <cellStyle name="Moneda 4 8 5 2 5 3" xfId="17459"/>
    <cellStyle name="Moneda 4 8 5 2 5 4" xfId="37462"/>
    <cellStyle name="Moneda 4 8 5 2 6" xfId="7208"/>
    <cellStyle name="Moneda 4 8 5 2 6 2" xfId="18074"/>
    <cellStyle name="Moneda 4 8 5 2 6 3" xfId="37608"/>
    <cellStyle name="Moneda 4 8 5 2 7" xfId="12786"/>
    <cellStyle name="Moneda 4 8 5 2 7 2" xfId="29953"/>
    <cellStyle name="Moneda 4 8 5 2 8" xfId="15803"/>
    <cellStyle name="Moneda 4 8 5 2 9" xfId="33864"/>
    <cellStyle name="Moneda 4 8 5 3" xfId="1556"/>
    <cellStyle name="Moneda 4 8 5 3 2" xfId="3015"/>
    <cellStyle name="Moneda 4 8 5 3 2 2" xfId="5672"/>
    <cellStyle name="Moneda 4 8 5 3 2 2 2" xfId="8608"/>
    <cellStyle name="Moneda 4 8 5 3 2 2 2 2" xfId="21668"/>
    <cellStyle name="Moneda 4 8 5 3 2 2 2 3" xfId="40258"/>
    <cellStyle name="Moneda 4 8 5 3 2 2 3" xfId="14186"/>
    <cellStyle name="Moneda 4 8 5 3 2 2 3 2" xfId="31820"/>
    <cellStyle name="Moneda 4 8 5 3 2 2 4" xfId="17203"/>
    <cellStyle name="Moneda 4 8 5 3 2 2 5" xfId="25403"/>
    <cellStyle name="Moneda 4 8 5 3 2 2 6" xfId="37206"/>
    <cellStyle name="Moneda 4 8 5 3 2 3" xfId="7213"/>
    <cellStyle name="Moneda 4 8 5 3 2 3 2" xfId="19381"/>
    <cellStyle name="Moneda 4 8 5 3 2 3 3" xfId="38646"/>
    <cellStyle name="Moneda 4 8 5 3 2 4" xfId="12791"/>
    <cellStyle name="Moneda 4 8 5 3 2 4 2" xfId="29958"/>
    <cellStyle name="Moneda 4 8 5 3 2 5" xfId="15808"/>
    <cellStyle name="Moneda 4 8 5 3 2 6" xfId="23534"/>
    <cellStyle name="Moneda 4 8 5 3 2 7" xfId="35811"/>
    <cellStyle name="Moneda 4 8 5 3 3" xfId="5671"/>
    <cellStyle name="Moneda 4 8 5 3 3 2" xfId="8607"/>
    <cellStyle name="Moneda 4 8 5 3 3 2 2" xfId="21667"/>
    <cellStyle name="Moneda 4 8 5 3 3 2 3" xfId="40257"/>
    <cellStyle name="Moneda 4 8 5 3 3 3" xfId="14185"/>
    <cellStyle name="Moneda 4 8 5 3 3 3 2" xfId="31819"/>
    <cellStyle name="Moneda 4 8 5 3 3 4" xfId="17202"/>
    <cellStyle name="Moneda 4 8 5 3 3 5" xfId="25402"/>
    <cellStyle name="Moneda 4 8 5 3 3 6" xfId="37205"/>
    <cellStyle name="Moneda 4 8 5 3 4" xfId="7212"/>
    <cellStyle name="Moneda 4 8 5 3 4 2" xfId="18038"/>
    <cellStyle name="Moneda 4 8 5 3 4 3" xfId="37572"/>
    <cellStyle name="Moneda 4 8 5 3 5" xfId="12790"/>
    <cellStyle name="Moneda 4 8 5 3 5 2" xfId="29957"/>
    <cellStyle name="Moneda 4 8 5 3 6" xfId="15807"/>
    <cellStyle name="Moneda 4 8 5 3 7" xfId="23533"/>
    <cellStyle name="Moneda 4 8 5 3 8" xfId="35810"/>
    <cellStyle name="Moneda 4 8 5 4" xfId="3016"/>
    <cellStyle name="Moneda 4 8 5 4 2" xfId="5673"/>
    <cellStyle name="Moneda 4 8 5 4 2 2" xfId="8609"/>
    <cellStyle name="Moneda 4 8 5 4 2 2 2" xfId="21669"/>
    <cellStyle name="Moneda 4 8 5 4 2 2 3" xfId="40259"/>
    <cellStyle name="Moneda 4 8 5 4 2 3" xfId="14187"/>
    <cellStyle name="Moneda 4 8 5 4 2 3 2" xfId="31821"/>
    <cellStyle name="Moneda 4 8 5 4 2 4" xfId="17204"/>
    <cellStyle name="Moneda 4 8 5 4 2 5" xfId="25404"/>
    <cellStyle name="Moneda 4 8 5 4 2 6" xfId="37207"/>
    <cellStyle name="Moneda 4 8 5 4 3" xfId="7214"/>
    <cellStyle name="Moneda 4 8 5 4 3 2" xfId="19382"/>
    <cellStyle name="Moneda 4 8 5 4 3 3" xfId="38647"/>
    <cellStyle name="Moneda 4 8 5 4 4" xfId="12792"/>
    <cellStyle name="Moneda 4 8 5 4 4 2" xfId="29959"/>
    <cellStyle name="Moneda 4 8 5 4 5" xfId="15809"/>
    <cellStyle name="Moneda 4 8 5 4 6" xfId="23535"/>
    <cellStyle name="Moneda 4 8 5 4 7" xfId="35812"/>
    <cellStyle name="Moneda 4 8 5 5" xfId="3012"/>
    <cellStyle name="Moneda 4 8 5 5 2" xfId="5674"/>
    <cellStyle name="Moneda 4 8 5 5 2 2" xfId="8610"/>
    <cellStyle name="Moneda 4 8 5 5 2 2 2" xfId="21670"/>
    <cellStyle name="Moneda 4 8 5 5 2 2 3" xfId="40260"/>
    <cellStyle name="Moneda 4 8 5 5 2 3" xfId="14188"/>
    <cellStyle name="Moneda 4 8 5 5 2 3 2" xfId="31822"/>
    <cellStyle name="Moneda 4 8 5 5 2 4" xfId="17205"/>
    <cellStyle name="Moneda 4 8 5 5 2 5" xfId="25405"/>
    <cellStyle name="Moneda 4 8 5 5 2 6" xfId="37208"/>
    <cellStyle name="Moneda 4 8 5 5 3" xfId="7215"/>
    <cellStyle name="Moneda 4 8 5 5 3 2" xfId="19378"/>
    <cellStyle name="Moneda 4 8 5 5 3 3" xfId="38643"/>
    <cellStyle name="Moneda 4 8 5 5 4" xfId="12793"/>
    <cellStyle name="Moneda 4 8 5 5 4 2" xfId="29960"/>
    <cellStyle name="Moneda 4 8 5 5 5" xfId="15810"/>
    <cellStyle name="Moneda 4 8 5 5 6" xfId="23536"/>
    <cellStyle name="Moneda 4 8 5 5 7" xfId="35813"/>
    <cellStyle name="Moneda 4 8 5 6" xfId="5666"/>
    <cellStyle name="Moneda 4 8 5 6 2" xfId="8602"/>
    <cellStyle name="Moneda 4 8 5 6 2 2" xfId="21662"/>
    <cellStyle name="Moneda 4 8 5 6 2 3" xfId="40252"/>
    <cellStyle name="Moneda 4 8 5 6 3" xfId="14180"/>
    <cellStyle name="Moneda 4 8 5 6 3 2" xfId="31814"/>
    <cellStyle name="Moneda 4 8 5 6 4" xfId="17197"/>
    <cellStyle name="Moneda 4 8 5 6 5" xfId="25397"/>
    <cellStyle name="Moneda 4 8 5 6 6" xfId="37200"/>
    <cellStyle name="Moneda 4 8 5 7" xfId="10118"/>
    <cellStyle name="Moneda 4 8 5 7 2" xfId="14441"/>
    <cellStyle name="Moneda 4 8 5 7 2 2" xfId="32941"/>
    <cellStyle name="Moneda 4 8 5 7 3" xfId="17458"/>
    <cellStyle name="Moneda 4 8 5 7 4" xfId="37461"/>
    <cellStyle name="Moneda 4 8 5 8" xfId="7207"/>
    <cellStyle name="Moneda 4 8 5 8 2" xfId="18075"/>
    <cellStyle name="Moneda 4 8 5 8 3" xfId="37609"/>
    <cellStyle name="Moneda 4 8 5 9" xfId="12785"/>
    <cellStyle name="Moneda 4 8 5 9 2" xfId="29952"/>
    <cellStyle name="Moneda 4 8 6" xfId="1591"/>
    <cellStyle name="Moneda 4 8 6 10" xfId="23537"/>
    <cellStyle name="Moneda 4 8 6 11" xfId="35814"/>
    <cellStyle name="Moneda 4 8 6 2" xfId="3018"/>
    <cellStyle name="Moneda 4 8 6 2 2" xfId="3729"/>
    <cellStyle name="Moneda 4 8 6 2 2 2" xfId="5677"/>
    <cellStyle name="Moneda 4 8 6 2 2 2 2" xfId="8613"/>
    <cellStyle name="Moneda 4 8 6 2 2 2 2 2" xfId="21673"/>
    <cellStyle name="Moneda 4 8 6 2 2 2 2 3" xfId="40263"/>
    <cellStyle name="Moneda 4 8 6 2 2 2 3" xfId="14191"/>
    <cellStyle name="Moneda 4 8 6 2 2 2 3 2" xfId="31825"/>
    <cellStyle name="Moneda 4 8 6 2 2 2 4" xfId="17208"/>
    <cellStyle name="Moneda 4 8 6 2 2 2 5" xfId="25408"/>
    <cellStyle name="Moneda 4 8 6 2 2 2 6" xfId="37211"/>
    <cellStyle name="Moneda 4 8 6 2 2 3" xfId="7218"/>
    <cellStyle name="Moneda 4 8 6 2 2 3 2" xfId="19902"/>
    <cellStyle name="Moneda 4 8 6 2 2 3 3" xfId="38913"/>
    <cellStyle name="Moneda 4 8 6 2 2 4" xfId="12796"/>
    <cellStyle name="Moneda 4 8 6 2 2 4 2" xfId="29963"/>
    <cellStyle name="Moneda 4 8 6 2 2 5" xfId="15813"/>
    <cellStyle name="Moneda 4 8 6 2 2 6" xfId="23539"/>
    <cellStyle name="Moneda 4 8 6 2 2 7" xfId="35816"/>
    <cellStyle name="Moneda 4 8 6 2 3" xfId="5676"/>
    <cellStyle name="Moneda 4 8 6 2 3 2" xfId="8612"/>
    <cellStyle name="Moneda 4 8 6 2 3 2 2" xfId="21672"/>
    <cellStyle name="Moneda 4 8 6 2 3 2 3" xfId="40262"/>
    <cellStyle name="Moneda 4 8 6 2 3 3" xfId="14190"/>
    <cellStyle name="Moneda 4 8 6 2 3 3 2" xfId="31824"/>
    <cellStyle name="Moneda 4 8 6 2 3 4" xfId="17207"/>
    <cellStyle name="Moneda 4 8 6 2 3 5" xfId="25407"/>
    <cellStyle name="Moneda 4 8 6 2 3 6" xfId="37210"/>
    <cellStyle name="Moneda 4 8 6 2 4" xfId="7217"/>
    <cellStyle name="Moneda 4 8 6 2 4 2" xfId="19384"/>
    <cellStyle name="Moneda 4 8 6 2 4 3" xfId="38649"/>
    <cellStyle name="Moneda 4 8 6 2 5" xfId="12795"/>
    <cellStyle name="Moneda 4 8 6 2 5 2" xfId="29962"/>
    <cellStyle name="Moneda 4 8 6 2 6" xfId="15812"/>
    <cellStyle name="Moneda 4 8 6 2 7" xfId="23538"/>
    <cellStyle name="Moneda 4 8 6 2 8" xfId="35815"/>
    <cellStyle name="Moneda 4 8 6 3" xfId="3017"/>
    <cellStyle name="Moneda 4 8 6 3 2" xfId="5678"/>
    <cellStyle name="Moneda 4 8 6 3 2 2" xfId="8614"/>
    <cellStyle name="Moneda 4 8 6 3 2 2 2" xfId="21674"/>
    <cellStyle name="Moneda 4 8 6 3 2 2 3" xfId="40264"/>
    <cellStyle name="Moneda 4 8 6 3 2 3" xfId="14192"/>
    <cellStyle name="Moneda 4 8 6 3 2 3 2" xfId="31826"/>
    <cellStyle name="Moneda 4 8 6 3 2 4" xfId="17209"/>
    <cellStyle name="Moneda 4 8 6 3 2 5" xfId="25409"/>
    <cellStyle name="Moneda 4 8 6 3 2 6" xfId="37212"/>
    <cellStyle name="Moneda 4 8 6 3 3" xfId="7219"/>
    <cellStyle name="Moneda 4 8 6 3 3 2" xfId="19383"/>
    <cellStyle name="Moneda 4 8 6 3 3 3" xfId="38648"/>
    <cellStyle name="Moneda 4 8 6 3 4" xfId="12797"/>
    <cellStyle name="Moneda 4 8 6 3 4 2" xfId="29964"/>
    <cellStyle name="Moneda 4 8 6 3 5" xfId="15814"/>
    <cellStyle name="Moneda 4 8 6 3 6" xfId="23540"/>
    <cellStyle name="Moneda 4 8 6 3 7" xfId="35817"/>
    <cellStyle name="Moneda 4 8 6 4" xfId="5675"/>
    <cellStyle name="Moneda 4 8 6 4 2" xfId="8611"/>
    <cellStyle name="Moneda 4 8 6 4 2 2" xfId="21671"/>
    <cellStyle name="Moneda 4 8 6 4 2 3" xfId="40261"/>
    <cellStyle name="Moneda 4 8 6 4 3" xfId="14189"/>
    <cellStyle name="Moneda 4 8 6 4 3 2" xfId="31823"/>
    <cellStyle name="Moneda 4 8 6 4 4" xfId="17206"/>
    <cellStyle name="Moneda 4 8 6 4 5" xfId="25406"/>
    <cellStyle name="Moneda 4 8 6 4 6" xfId="37209"/>
    <cellStyle name="Moneda 4 8 6 5" xfId="10120"/>
    <cellStyle name="Moneda 4 8 6 5 2" xfId="14443"/>
    <cellStyle name="Moneda 4 8 6 5 2 2" xfId="32943"/>
    <cellStyle name="Moneda 4 8 6 5 3" xfId="17460"/>
    <cellStyle name="Moneda 4 8 6 5 4" xfId="37463"/>
    <cellStyle name="Moneda 4 8 6 6" xfId="7216"/>
    <cellStyle name="Moneda 4 8 6 6 2" xfId="18073"/>
    <cellStyle name="Moneda 4 8 6 6 3" xfId="37607"/>
    <cellStyle name="Moneda 4 8 6 7" xfId="12794"/>
    <cellStyle name="Moneda 4 8 6 7 2" xfId="29961"/>
    <cellStyle name="Moneda 4 8 6 8" xfId="15811"/>
    <cellStyle name="Moneda 4 8 6 9" xfId="33863"/>
    <cellStyle name="Moneda 4 8 7" xfId="1555"/>
    <cellStyle name="Moneda 4 8 7 2" xfId="3019"/>
    <cellStyle name="Moneda 4 8 7 2 2" xfId="5680"/>
    <cellStyle name="Moneda 4 8 7 2 2 2" xfId="8616"/>
    <cellStyle name="Moneda 4 8 7 2 2 2 2" xfId="21676"/>
    <cellStyle name="Moneda 4 8 7 2 2 2 3" xfId="40266"/>
    <cellStyle name="Moneda 4 8 7 2 2 3" xfId="14194"/>
    <cellStyle name="Moneda 4 8 7 2 2 3 2" xfId="31828"/>
    <cellStyle name="Moneda 4 8 7 2 2 4" xfId="17211"/>
    <cellStyle name="Moneda 4 8 7 2 2 5" xfId="25411"/>
    <cellStyle name="Moneda 4 8 7 2 2 6" xfId="37214"/>
    <cellStyle name="Moneda 4 8 7 2 3" xfId="7221"/>
    <cellStyle name="Moneda 4 8 7 2 3 2" xfId="19385"/>
    <cellStyle name="Moneda 4 8 7 2 3 3" xfId="38650"/>
    <cellStyle name="Moneda 4 8 7 2 4" xfId="12799"/>
    <cellStyle name="Moneda 4 8 7 2 4 2" xfId="29966"/>
    <cellStyle name="Moneda 4 8 7 2 5" xfId="15816"/>
    <cellStyle name="Moneda 4 8 7 2 6" xfId="23542"/>
    <cellStyle name="Moneda 4 8 7 2 7" xfId="35819"/>
    <cellStyle name="Moneda 4 8 7 3" xfId="5679"/>
    <cellStyle name="Moneda 4 8 7 3 2" xfId="8615"/>
    <cellStyle name="Moneda 4 8 7 3 2 2" xfId="21675"/>
    <cellStyle name="Moneda 4 8 7 3 2 3" xfId="40265"/>
    <cellStyle name="Moneda 4 8 7 3 3" xfId="14193"/>
    <cellStyle name="Moneda 4 8 7 3 3 2" xfId="31827"/>
    <cellStyle name="Moneda 4 8 7 3 4" xfId="17210"/>
    <cellStyle name="Moneda 4 8 7 3 5" xfId="25410"/>
    <cellStyle name="Moneda 4 8 7 3 6" xfId="37213"/>
    <cellStyle name="Moneda 4 8 7 4" xfId="7220"/>
    <cellStyle name="Moneda 4 8 7 4 2" xfId="18037"/>
    <cellStyle name="Moneda 4 8 7 4 3" xfId="37571"/>
    <cellStyle name="Moneda 4 8 7 5" xfId="12798"/>
    <cellStyle name="Moneda 4 8 7 5 2" xfId="29965"/>
    <cellStyle name="Moneda 4 8 7 6" xfId="15815"/>
    <cellStyle name="Moneda 4 8 7 7" xfId="23541"/>
    <cellStyle name="Moneda 4 8 7 8" xfId="35818"/>
    <cellStyle name="Moneda 4 8 8" xfId="1554"/>
    <cellStyle name="Moneda 4 8 8 2" xfId="3020"/>
    <cellStyle name="Moneda 4 8 8 2 2" xfId="5682"/>
    <cellStyle name="Moneda 4 8 8 2 2 2" xfId="8618"/>
    <cellStyle name="Moneda 4 8 8 2 2 2 2" xfId="21678"/>
    <cellStyle name="Moneda 4 8 8 2 2 2 3" xfId="40268"/>
    <cellStyle name="Moneda 4 8 8 2 2 3" xfId="14196"/>
    <cellStyle name="Moneda 4 8 8 2 2 3 2" xfId="31830"/>
    <cellStyle name="Moneda 4 8 8 2 2 4" xfId="17213"/>
    <cellStyle name="Moneda 4 8 8 2 2 5" xfId="25413"/>
    <cellStyle name="Moneda 4 8 8 2 2 6" xfId="37216"/>
    <cellStyle name="Moneda 4 8 8 2 3" xfId="7223"/>
    <cellStyle name="Moneda 4 8 8 2 3 2" xfId="19386"/>
    <cellStyle name="Moneda 4 8 8 2 3 3" xfId="38651"/>
    <cellStyle name="Moneda 4 8 8 2 4" xfId="12801"/>
    <cellStyle name="Moneda 4 8 8 2 4 2" xfId="29968"/>
    <cellStyle name="Moneda 4 8 8 2 5" xfId="15818"/>
    <cellStyle name="Moneda 4 8 8 2 6" xfId="23544"/>
    <cellStyle name="Moneda 4 8 8 2 7" xfId="35821"/>
    <cellStyle name="Moneda 4 8 8 3" xfId="5681"/>
    <cellStyle name="Moneda 4 8 8 3 2" xfId="8617"/>
    <cellStyle name="Moneda 4 8 8 3 2 2" xfId="21677"/>
    <cellStyle name="Moneda 4 8 8 3 2 3" xfId="40267"/>
    <cellStyle name="Moneda 4 8 8 3 3" xfId="14195"/>
    <cellStyle name="Moneda 4 8 8 3 3 2" xfId="31829"/>
    <cellStyle name="Moneda 4 8 8 3 4" xfId="17212"/>
    <cellStyle name="Moneda 4 8 8 3 5" xfId="25412"/>
    <cellStyle name="Moneda 4 8 8 3 6" xfId="37215"/>
    <cellStyle name="Moneda 4 8 8 4" xfId="7222"/>
    <cellStyle name="Moneda 4 8 8 4 2" xfId="18036"/>
    <cellStyle name="Moneda 4 8 8 4 3" xfId="37570"/>
    <cellStyle name="Moneda 4 8 8 5" xfId="12800"/>
    <cellStyle name="Moneda 4 8 8 5 2" xfId="29967"/>
    <cellStyle name="Moneda 4 8 8 6" xfId="15817"/>
    <cellStyle name="Moneda 4 8 8 7" xfId="23543"/>
    <cellStyle name="Moneda 4 8 8 8" xfId="35820"/>
    <cellStyle name="Moneda 4 8 9" xfId="1910"/>
    <cellStyle name="Moneda 4 8 9 2" xfId="5683"/>
    <cellStyle name="Moneda 4 8 9 2 2" xfId="8619"/>
    <cellStyle name="Moneda 4 8 9 2 2 2" xfId="21679"/>
    <cellStyle name="Moneda 4 8 9 2 2 3" xfId="40269"/>
    <cellStyle name="Moneda 4 8 9 2 3" xfId="14197"/>
    <cellStyle name="Moneda 4 8 9 2 3 2" xfId="31831"/>
    <cellStyle name="Moneda 4 8 9 2 4" xfId="17214"/>
    <cellStyle name="Moneda 4 8 9 2 5" xfId="25414"/>
    <cellStyle name="Moneda 4 8 9 2 6" xfId="37217"/>
    <cellStyle name="Moneda 4 8 9 3" xfId="3730"/>
    <cellStyle name="Moneda 4 8 9 3 2" xfId="19903"/>
    <cellStyle name="Moneda 4 8 9 3 3" xfId="38914"/>
    <cellStyle name="Moneda 4 8 9 4" xfId="7224"/>
    <cellStyle name="Moneda 4 8 9 4 2" xfId="18389"/>
    <cellStyle name="Moneda 4 8 9 4 3" xfId="37917"/>
    <cellStyle name="Moneda 4 8 9 5" xfId="12802"/>
    <cellStyle name="Moneda 4 8 9 5 2" xfId="29969"/>
    <cellStyle name="Moneda 4 8 9 6" xfId="15819"/>
    <cellStyle name="Moneda 4 8 9 7" xfId="23545"/>
    <cellStyle name="Moneda 4 8 9 8" xfId="35822"/>
    <cellStyle name="Moneda 4 9" xfId="1377"/>
    <cellStyle name="Moneda 4 9 10" xfId="11391"/>
    <cellStyle name="Moneda 4 9 10 2" xfId="14468"/>
    <cellStyle name="Moneda 4 9 10 2 2" xfId="27168"/>
    <cellStyle name="Moneda 4 9 10 3" xfId="17485"/>
    <cellStyle name="Moneda 4 9 10 4" xfId="37488"/>
    <cellStyle name="Moneda 4 9 11" xfId="7225"/>
    <cellStyle name="Moneda 4 9 11 2" xfId="17922"/>
    <cellStyle name="Moneda 4 9 11 3" xfId="37503"/>
    <cellStyle name="Moneda 4 9 12" xfId="12803"/>
    <cellStyle name="Moneda 4 9 12 2" xfId="29970"/>
    <cellStyle name="Moneda 4 9 13" xfId="15820"/>
    <cellStyle name="Moneda 4 9 14" xfId="23546"/>
    <cellStyle name="Moneda 4 9 15" xfId="35823"/>
    <cellStyle name="Moneda 4 9 2" xfId="1386"/>
    <cellStyle name="Moneda 4 9 2 10" xfId="12804"/>
    <cellStyle name="Moneda 4 9 2 10 2" xfId="29971"/>
    <cellStyle name="Moneda 4 9 2 11" xfId="15821"/>
    <cellStyle name="Moneda 4 9 2 12" xfId="33862"/>
    <cellStyle name="Moneda 4 9 2 13" xfId="23547"/>
    <cellStyle name="Moneda 4 9 2 14" xfId="35824"/>
    <cellStyle name="Moneda 4 9 2 2" xfId="1589"/>
    <cellStyle name="Moneda 4 9 2 2 10" xfId="15822"/>
    <cellStyle name="Moneda 4 9 2 2 11" xfId="33861"/>
    <cellStyle name="Moneda 4 9 2 2 12" xfId="23548"/>
    <cellStyle name="Moneda 4 9 2 2 13" xfId="35825"/>
    <cellStyle name="Moneda 4 9 2 2 2" xfId="3023"/>
    <cellStyle name="Moneda 4 9 2 2 2 2" xfId="3731"/>
    <cellStyle name="Moneda 4 9 2 2 2 2 2" xfId="5687"/>
    <cellStyle name="Moneda 4 9 2 2 2 2 2 2" xfId="8624"/>
    <cellStyle name="Moneda 4 9 2 2 2 2 2 2 2" xfId="21683"/>
    <cellStyle name="Moneda 4 9 2 2 2 2 2 2 3" xfId="40273"/>
    <cellStyle name="Moneda 4 9 2 2 2 2 2 3" xfId="14202"/>
    <cellStyle name="Moneda 4 9 2 2 2 2 2 3 2" xfId="31836"/>
    <cellStyle name="Moneda 4 9 2 2 2 2 2 4" xfId="17219"/>
    <cellStyle name="Moneda 4 9 2 2 2 2 2 5" xfId="25419"/>
    <cellStyle name="Moneda 4 9 2 2 2 2 2 6" xfId="37222"/>
    <cellStyle name="Moneda 4 9 2 2 2 2 3" xfId="7229"/>
    <cellStyle name="Moneda 4 9 2 2 2 2 3 2" xfId="19904"/>
    <cellStyle name="Moneda 4 9 2 2 2 2 3 3" xfId="38915"/>
    <cellStyle name="Moneda 4 9 2 2 2 2 4" xfId="12807"/>
    <cellStyle name="Moneda 4 9 2 2 2 2 4 2" xfId="29974"/>
    <cellStyle name="Moneda 4 9 2 2 2 2 5" xfId="15824"/>
    <cellStyle name="Moneda 4 9 2 2 2 2 6" xfId="23550"/>
    <cellStyle name="Moneda 4 9 2 2 2 2 7" xfId="35827"/>
    <cellStyle name="Moneda 4 9 2 2 2 3" xfId="5686"/>
    <cellStyle name="Moneda 4 9 2 2 2 3 2" xfId="8623"/>
    <cellStyle name="Moneda 4 9 2 2 2 3 2 2" xfId="21682"/>
    <cellStyle name="Moneda 4 9 2 2 2 3 2 3" xfId="40272"/>
    <cellStyle name="Moneda 4 9 2 2 2 3 3" xfId="14201"/>
    <cellStyle name="Moneda 4 9 2 2 2 3 3 2" xfId="31835"/>
    <cellStyle name="Moneda 4 9 2 2 2 3 4" xfId="17218"/>
    <cellStyle name="Moneda 4 9 2 2 2 3 5" xfId="25418"/>
    <cellStyle name="Moneda 4 9 2 2 2 3 6" xfId="37221"/>
    <cellStyle name="Moneda 4 9 2 2 2 4" xfId="7228"/>
    <cellStyle name="Moneda 4 9 2 2 2 4 2" xfId="19389"/>
    <cellStyle name="Moneda 4 9 2 2 2 4 3" xfId="38654"/>
    <cellStyle name="Moneda 4 9 2 2 2 5" xfId="12806"/>
    <cellStyle name="Moneda 4 9 2 2 2 5 2" xfId="29973"/>
    <cellStyle name="Moneda 4 9 2 2 2 6" xfId="15823"/>
    <cellStyle name="Moneda 4 9 2 2 2 7" xfId="23549"/>
    <cellStyle name="Moneda 4 9 2 2 2 8" xfId="35826"/>
    <cellStyle name="Moneda 4 9 2 2 3" xfId="3024"/>
    <cellStyle name="Moneda 4 9 2 2 3 2" xfId="3732"/>
    <cellStyle name="Moneda 4 9 2 2 3 2 2" xfId="5689"/>
    <cellStyle name="Moneda 4 9 2 2 3 2 2 2" xfId="8626"/>
    <cellStyle name="Moneda 4 9 2 2 3 2 2 2 2" xfId="21685"/>
    <cellStyle name="Moneda 4 9 2 2 3 2 2 2 3" xfId="40275"/>
    <cellStyle name="Moneda 4 9 2 2 3 2 2 3" xfId="14204"/>
    <cellStyle name="Moneda 4 9 2 2 3 2 2 3 2" xfId="31838"/>
    <cellStyle name="Moneda 4 9 2 2 3 2 2 4" xfId="17221"/>
    <cellStyle name="Moneda 4 9 2 2 3 2 2 5" xfId="25421"/>
    <cellStyle name="Moneda 4 9 2 2 3 2 2 6" xfId="37224"/>
    <cellStyle name="Moneda 4 9 2 2 3 2 3" xfId="7231"/>
    <cellStyle name="Moneda 4 9 2 2 3 2 3 2" xfId="19905"/>
    <cellStyle name="Moneda 4 9 2 2 3 2 3 3" xfId="38916"/>
    <cellStyle name="Moneda 4 9 2 2 3 2 4" xfId="12809"/>
    <cellStyle name="Moneda 4 9 2 2 3 2 4 2" xfId="29976"/>
    <cellStyle name="Moneda 4 9 2 2 3 2 5" xfId="15826"/>
    <cellStyle name="Moneda 4 9 2 2 3 2 6" xfId="23552"/>
    <cellStyle name="Moneda 4 9 2 2 3 2 7" xfId="35829"/>
    <cellStyle name="Moneda 4 9 2 2 3 3" xfId="5688"/>
    <cellStyle name="Moneda 4 9 2 2 3 3 2" xfId="8625"/>
    <cellStyle name="Moneda 4 9 2 2 3 3 2 2" xfId="21684"/>
    <cellStyle name="Moneda 4 9 2 2 3 3 2 3" xfId="40274"/>
    <cellStyle name="Moneda 4 9 2 2 3 3 3" xfId="14203"/>
    <cellStyle name="Moneda 4 9 2 2 3 3 3 2" xfId="31837"/>
    <cellStyle name="Moneda 4 9 2 2 3 3 4" xfId="17220"/>
    <cellStyle name="Moneda 4 9 2 2 3 3 5" xfId="25420"/>
    <cellStyle name="Moneda 4 9 2 2 3 3 6" xfId="37223"/>
    <cellStyle name="Moneda 4 9 2 2 3 4" xfId="7230"/>
    <cellStyle name="Moneda 4 9 2 2 3 4 2" xfId="19390"/>
    <cellStyle name="Moneda 4 9 2 2 3 4 3" xfId="38655"/>
    <cellStyle name="Moneda 4 9 2 2 3 5" xfId="12808"/>
    <cellStyle name="Moneda 4 9 2 2 3 5 2" xfId="29975"/>
    <cellStyle name="Moneda 4 9 2 2 3 6" xfId="15825"/>
    <cellStyle name="Moneda 4 9 2 2 3 7" xfId="23551"/>
    <cellStyle name="Moneda 4 9 2 2 3 8" xfId="35828"/>
    <cellStyle name="Moneda 4 9 2 2 4" xfId="3025"/>
    <cellStyle name="Moneda 4 9 2 2 4 2" xfId="5690"/>
    <cellStyle name="Moneda 4 9 2 2 4 2 2" xfId="8627"/>
    <cellStyle name="Moneda 4 9 2 2 4 2 2 2" xfId="21686"/>
    <cellStyle name="Moneda 4 9 2 2 4 2 2 3" xfId="40276"/>
    <cellStyle name="Moneda 4 9 2 2 4 2 3" xfId="14205"/>
    <cellStyle name="Moneda 4 9 2 2 4 2 3 2" xfId="31839"/>
    <cellStyle name="Moneda 4 9 2 2 4 2 4" xfId="17222"/>
    <cellStyle name="Moneda 4 9 2 2 4 2 5" xfId="25422"/>
    <cellStyle name="Moneda 4 9 2 2 4 2 6" xfId="37225"/>
    <cellStyle name="Moneda 4 9 2 2 4 3" xfId="7232"/>
    <cellStyle name="Moneda 4 9 2 2 4 3 2" xfId="19391"/>
    <cellStyle name="Moneda 4 9 2 2 4 3 3" xfId="38656"/>
    <cellStyle name="Moneda 4 9 2 2 4 4" xfId="12810"/>
    <cellStyle name="Moneda 4 9 2 2 4 4 2" xfId="29977"/>
    <cellStyle name="Moneda 4 9 2 2 4 5" xfId="15827"/>
    <cellStyle name="Moneda 4 9 2 2 4 6" xfId="23553"/>
    <cellStyle name="Moneda 4 9 2 2 4 7" xfId="35830"/>
    <cellStyle name="Moneda 4 9 2 2 5" xfId="3022"/>
    <cellStyle name="Moneda 4 9 2 2 5 2" xfId="5691"/>
    <cellStyle name="Moneda 4 9 2 2 5 2 2" xfId="8628"/>
    <cellStyle name="Moneda 4 9 2 2 5 2 2 2" xfId="21687"/>
    <cellStyle name="Moneda 4 9 2 2 5 2 2 3" xfId="40277"/>
    <cellStyle name="Moneda 4 9 2 2 5 2 3" xfId="14206"/>
    <cellStyle name="Moneda 4 9 2 2 5 2 3 2" xfId="31840"/>
    <cellStyle name="Moneda 4 9 2 2 5 2 4" xfId="17223"/>
    <cellStyle name="Moneda 4 9 2 2 5 2 5" xfId="25423"/>
    <cellStyle name="Moneda 4 9 2 2 5 2 6" xfId="37226"/>
    <cellStyle name="Moneda 4 9 2 2 5 3" xfId="7233"/>
    <cellStyle name="Moneda 4 9 2 2 5 3 2" xfId="19388"/>
    <cellStyle name="Moneda 4 9 2 2 5 3 3" xfId="38653"/>
    <cellStyle name="Moneda 4 9 2 2 5 4" xfId="12811"/>
    <cellStyle name="Moneda 4 9 2 2 5 4 2" xfId="29978"/>
    <cellStyle name="Moneda 4 9 2 2 5 5" xfId="15828"/>
    <cellStyle name="Moneda 4 9 2 2 5 6" xfId="23554"/>
    <cellStyle name="Moneda 4 9 2 2 5 7" xfId="35831"/>
    <cellStyle name="Moneda 4 9 2 2 6" xfId="5685"/>
    <cellStyle name="Moneda 4 9 2 2 6 2" xfId="8622"/>
    <cellStyle name="Moneda 4 9 2 2 6 2 2" xfId="21681"/>
    <cellStyle name="Moneda 4 9 2 2 6 2 3" xfId="40271"/>
    <cellStyle name="Moneda 4 9 2 2 6 3" xfId="14200"/>
    <cellStyle name="Moneda 4 9 2 2 6 3 2" xfId="31834"/>
    <cellStyle name="Moneda 4 9 2 2 6 4" xfId="17217"/>
    <cellStyle name="Moneda 4 9 2 2 6 5" xfId="25417"/>
    <cellStyle name="Moneda 4 9 2 2 6 6" xfId="37220"/>
    <cellStyle name="Moneda 4 9 2 2 7" xfId="10123"/>
    <cellStyle name="Moneda 4 9 2 2 7 2" xfId="14446"/>
    <cellStyle name="Moneda 4 9 2 2 7 2 2" xfId="32946"/>
    <cellStyle name="Moneda 4 9 2 2 7 3" xfId="17463"/>
    <cellStyle name="Moneda 4 9 2 2 7 4" xfId="37466"/>
    <cellStyle name="Moneda 4 9 2 2 8" xfId="7227"/>
    <cellStyle name="Moneda 4 9 2 2 8 2" xfId="18071"/>
    <cellStyle name="Moneda 4 9 2 2 8 3" xfId="37605"/>
    <cellStyle name="Moneda 4 9 2 2 9" xfId="12805"/>
    <cellStyle name="Moneda 4 9 2 2 9 2" xfId="29972"/>
    <cellStyle name="Moneda 4 9 2 3" xfId="1590"/>
    <cellStyle name="Moneda 4 9 2 3 2" xfId="3026"/>
    <cellStyle name="Moneda 4 9 2 3 2 2" xfId="5693"/>
    <cellStyle name="Moneda 4 9 2 3 2 2 2" xfId="8630"/>
    <cellStyle name="Moneda 4 9 2 3 2 2 2 2" xfId="21689"/>
    <cellStyle name="Moneda 4 9 2 3 2 2 2 3" xfId="40279"/>
    <cellStyle name="Moneda 4 9 2 3 2 2 3" xfId="14208"/>
    <cellStyle name="Moneda 4 9 2 3 2 2 3 2" xfId="31842"/>
    <cellStyle name="Moneda 4 9 2 3 2 2 4" xfId="17225"/>
    <cellStyle name="Moneda 4 9 2 3 2 2 5" xfId="25425"/>
    <cellStyle name="Moneda 4 9 2 3 2 2 6" xfId="37228"/>
    <cellStyle name="Moneda 4 9 2 3 2 3" xfId="7235"/>
    <cellStyle name="Moneda 4 9 2 3 2 3 2" xfId="19392"/>
    <cellStyle name="Moneda 4 9 2 3 2 3 3" xfId="38657"/>
    <cellStyle name="Moneda 4 9 2 3 2 4" xfId="12813"/>
    <cellStyle name="Moneda 4 9 2 3 2 4 2" xfId="29980"/>
    <cellStyle name="Moneda 4 9 2 3 2 5" xfId="15830"/>
    <cellStyle name="Moneda 4 9 2 3 2 6" xfId="23556"/>
    <cellStyle name="Moneda 4 9 2 3 2 7" xfId="35833"/>
    <cellStyle name="Moneda 4 9 2 3 3" xfId="5692"/>
    <cellStyle name="Moneda 4 9 2 3 3 2" xfId="8629"/>
    <cellStyle name="Moneda 4 9 2 3 3 2 2" xfId="21688"/>
    <cellStyle name="Moneda 4 9 2 3 3 2 3" xfId="40278"/>
    <cellStyle name="Moneda 4 9 2 3 3 3" xfId="14207"/>
    <cellStyle name="Moneda 4 9 2 3 3 3 2" xfId="31841"/>
    <cellStyle name="Moneda 4 9 2 3 3 4" xfId="17224"/>
    <cellStyle name="Moneda 4 9 2 3 3 5" xfId="25424"/>
    <cellStyle name="Moneda 4 9 2 3 3 6" xfId="37227"/>
    <cellStyle name="Moneda 4 9 2 3 4" xfId="7234"/>
    <cellStyle name="Moneda 4 9 2 3 4 2" xfId="18072"/>
    <cellStyle name="Moneda 4 9 2 3 4 3" xfId="37606"/>
    <cellStyle name="Moneda 4 9 2 3 5" xfId="12812"/>
    <cellStyle name="Moneda 4 9 2 3 5 2" xfId="29979"/>
    <cellStyle name="Moneda 4 9 2 3 6" xfId="15829"/>
    <cellStyle name="Moneda 4 9 2 3 7" xfId="23555"/>
    <cellStyle name="Moneda 4 9 2 3 8" xfId="35832"/>
    <cellStyle name="Moneda 4 9 2 4" xfId="1812"/>
    <cellStyle name="Moneda 4 9 2 4 2" xfId="3027"/>
    <cellStyle name="Moneda 4 9 2 4 2 2" xfId="5695"/>
    <cellStyle name="Moneda 4 9 2 4 2 2 2" xfId="8632"/>
    <cellStyle name="Moneda 4 9 2 4 2 2 2 2" xfId="21691"/>
    <cellStyle name="Moneda 4 9 2 4 2 2 2 3" xfId="40281"/>
    <cellStyle name="Moneda 4 9 2 4 2 2 3" xfId="14210"/>
    <cellStyle name="Moneda 4 9 2 4 2 2 3 2" xfId="31844"/>
    <cellStyle name="Moneda 4 9 2 4 2 2 4" xfId="17227"/>
    <cellStyle name="Moneda 4 9 2 4 2 2 5" xfId="25427"/>
    <cellStyle name="Moneda 4 9 2 4 2 2 6" xfId="37230"/>
    <cellStyle name="Moneda 4 9 2 4 2 3" xfId="7237"/>
    <cellStyle name="Moneda 4 9 2 4 2 3 2" xfId="19393"/>
    <cellStyle name="Moneda 4 9 2 4 2 3 3" xfId="38658"/>
    <cellStyle name="Moneda 4 9 2 4 2 4" xfId="12815"/>
    <cellStyle name="Moneda 4 9 2 4 2 4 2" xfId="29982"/>
    <cellStyle name="Moneda 4 9 2 4 2 5" xfId="15832"/>
    <cellStyle name="Moneda 4 9 2 4 2 6" xfId="23558"/>
    <cellStyle name="Moneda 4 9 2 4 2 7" xfId="35835"/>
    <cellStyle name="Moneda 4 9 2 4 3" xfId="5694"/>
    <cellStyle name="Moneda 4 9 2 4 3 2" xfId="8631"/>
    <cellStyle name="Moneda 4 9 2 4 3 2 2" xfId="21690"/>
    <cellStyle name="Moneda 4 9 2 4 3 2 3" xfId="40280"/>
    <cellStyle name="Moneda 4 9 2 4 3 3" xfId="14209"/>
    <cellStyle name="Moneda 4 9 2 4 3 3 2" xfId="31843"/>
    <cellStyle name="Moneda 4 9 2 4 3 4" xfId="17226"/>
    <cellStyle name="Moneda 4 9 2 4 3 5" xfId="25426"/>
    <cellStyle name="Moneda 4 9 2 4 3 6" xfId="37229"/>
    <cellStyle name="Moneda 4 9 2 4 4" xfId="7236"/>
    <cellStyle name="Moneda 4 9 2 4 4 2" xfId="18291"/>
    <cellStyle name="Moneda 4 9 2 4 4 3" xfId="37821"/>
    <cellStyle name="Moneda 4 9 2 4 5" xfId="12814"/>
    <cellStyle name="Moneda 4 9 2 4 5 2" xfId="29981"/>
    <cellStyle name="Moneda 4 9 2 4 6" xfId="15831"/>
    <cellStyle name="Moneda 4 9 2 4 7" xfId="23557"/>
    <cellStyle name="Moneda 4 9 2 4 8" xfId="35834"/>
    <cellStyle name="Moneda 4 9 2 5" xfId="2172"/>
    <cellStyle name="Moneda 4 9 2 5 2" xfId="3028"/>
    <cellStyle name="Moneda 4 9 2 5 2 2" xfId="5697"/>
    <cellStyle name="Moneda 4 9 2 5 2 2 2" xfId="8634"/>
    <cellStyle name="Moneda 4 9 2 5 2 2 2 2" xfId="21693"/>
    <cellStyle name="Moneda 4 9 2 5 2 2 2 3" xfId="40283"/>
    <cellStyle name="Moneda 4 9 2 5 2 2 3" xfId="14212"/>
    <cellStyle name="Moneda 4 9 2 5 2 2 3 2" xfId="31846"/>
    <cellStyle name="Moneda 4 9 2 5 2 2 4" xfId="17229"/>
    <cellStyle name="Moneda 4 9 2 5 2 2 5" xfId="25429"/>
    <cellStyle name="Moneda 4 9 2 5 2 2 6" xfId="37232"/>
    <cellStyle name="Moneda 4 9 2 5 2 3" xfId="7239"/>
    <cellStyle name="Moneda 4 9 2 5 2 3 2" xfId="19394"/>
    <cellStyle name="Moneda 4 9 2 5 2 3 3" xfId="38659"/>
    <cellStyle name="Moneda 4 9 2 5 2 4" xfId="12817"/>
    <cellStyle name="Moneda 4 9 2 5 2 4 2" xfId="29984"/>
    <cellStyle name="Moneda 4 9 2 5 2 5" xfId="15834"/>
    <cellStyle name="Moneda 4 9 2 5 2 6" xfId="23560"/>
    <cellStyle name="Moneda 4 9 2 5 2 7" xfId="35837"/>
    <cellStyle name="Moneda 4 9 2 5 3" xfId="5696"/>
    <cellStyle name="Moneda 4 9 2 5 3 2" xfId="8633"/>
    <cellStyle name="Moneda 4 9 2 5 3 2 2" xfId="21692"/>
    <cellStyle name="Moneda 4 9 2 5 3 2 3" xfId="40282"/>
    <cellStyle name="Moneda 4 9 2 5 3 3" xfId="14211"/>
    <cellStyle name="Moneda 4 9 2 5 3 3 2" xfId="31845"/>
    <cellStyle name="Moneda 4 9 2 5 3 4" xfId="17228"/>
    <cellStyle name="Moneda 4 9 2 5 3 5" xfId="25428"/>
    <cellStyle name="Moneda 4 9 2 5 3 6" xfId="37231"/>
    <cellStyle name="Moneda 4 9 2 5 4" xfId="7238"/>
    <cellStyle name="Moneda 4 9 2 5 4 2" xfId="18614"/>
    <cellStyle name="Moneda 4 9 2 5 4 3" xfId="38013"/>
    <cellStyle name="Moneda 4 9 2 5 5" xfId="12816"/>
    <cellStyle name="Moneda 4 9 2 5 5 2" xfId="29983"/>
    <cellStyle name="Moneda 4 9 2 5 6" xfId="15833"/>
    <cellStyle name="Moneda 4 9 2 5 7" xfId="23559"/>
    <cellStyle name="Moneda 4 9 2 5 8" xfId="35836"/>
    <cellStyle name="Moneda 4 9 2 6" xfId="3021"/>
    <cellStyle name="Moneda 4 9 2 6 2" xfId="5698"/>
    <cellStyle name="Moneda 4 9 2 6 2 2" xfId="8635"/>
    <cellStyle name="Moneda 4 9 2 6 2 2 2" xfId="21694"/>
    <cellStyle name="Moneda 4 9 2 6 2 2 3" xfId="40284"/>
    <cellStyle name="Moneda 4 9 2 6 2 3" xfId="14213"/>
    <cellStyle name="Moneda 4 9 2 6 2 3 2" xfId="31847"/>
    <cellStyle name="Moneda 4 9 2 6 2 4" xfId="17230"/>
    <cellStyle name="Moneda 4 9 2 6 2 5" xfId="25430"/>
    <cellStyle name="Moneda 4 9 2 6 2 6" xfId="37233"/>
    <cellStyle name="Moneda 4 9 2 6 3" xfId="7240"/>
    <cellStyle name="Moneda 4 9 2 6 3 2" xfId="19387"/>
    <cellStyle name="Moneda 4 9 2 6 3 3" xfId="38652"/>
    <cellStyle name="Moneda 4 9 2 6 4" xfId="12818"/>
    <cellStyle name="Moneda 4 9 2 6 4 2" xfId="29985"/>
    <cellStyle name="Moneda 4 9 2 6 5" xfId="15835"/>
    <cellStyle name="Moneda 4 9 2 6 6" xfId="23561"/>
    <cellStyle name="Moneda 4 9 2 6 7" xfId="35838"/>
    <cellStyle name="Moneda 4 9 2 7" xfId="5684"/>
    <cellStyle name="Moneda 4 9 2 7 2" xfId="8621"/>
    <cellStyle name="Moneda 4 9 2 7 2 2" xfId="21680"/>
    <cellStyle name="Moneda 4 9 2 7 2 3" xfId="40270"/>
    <cellStyle name="Moneda 4 9 2 7 3" xfId="14199"/>
    <cellStyle name="Moneda 4 9 2 7 3 2" xfId="31833"/>
    <cellStyle name="Moneda 4 9 2 7 4" xfId="17216"/>
    <cellStyle name="Moneda 4 9 2 7 5" xfId="25416"/>
    <cellStyle name="Moneda 4 9 2 7 6" xfId="37219"/>
    <cellStyle name="Moneda 4 9 2 8" xfId="10122"/>
    <cellStyle name="Moneda 4 9 2 8 2" xfId="14445"/>
    <cellStyle name="Moneda 4 9 2 8 2 2" xfId="32945"/>
    <cellStyle name="Moneda 4 9 2 8 3" xfId="17462"/>
    <cellStyle name="Moneda 4 9 2 8 4" xfId="37465"/>
    <cellStyle name="Moneda 4 9 2 9" xfId="7226"/>
    <cellStyle name="Moneda 4 9 2 9 2" xfId="17926"/>
    <cellStyle name="Moneda 4 9 2 9 3" xfId="37505"/>
    <cellStyle name="Moneda 4 9 3" xfId="1438"/>
    <cellStyle name="Moneda 4 9 3 10" xfId="15836"/>
    <cellStyle name="Moneda 4 9 3 11" xfId="23562"/>
    <cellStyle name="Moneda 4 9 3 12" xfId="35839"/>
    <cellStyle name="Moneda 4 9 3 2" xfId="1588"/>
    <cellStyle name="Moneda 4 9 3 2 2" xfId="3030"/>
    <cellStyle name="Moneda 4 9 3 2 2 2" xfId="5701"/>
    <cellStyle name="Moneda 4 9 3 2 2 2 2" xfId="8638"/>
    <cellStyle name="Moneda 4 9 3 2 2 2 2 2" xfId="21697"/>
    <cellStyle name="Moneda 4 9 3 2 2 2 2 3" xfId="40287"/>
    <cellStyle name="Moneda 4 9 3 2 2 2 3" xfId="14216"/>
    <cellStyle name="Moneda 4 9 3 2 2 2 3 2" xfId="31850"/>
    <cellStyle name="Moneda 4 9 3 2 2 2 4" xfId="17233"/>
    <cellStyle name="Moneda 4 9 3 2 2 2 5" xfId="25433"/>
    <cellStyle name="Moneda 4 9 3 2 2 2 6" xfId="37236"/>
    <cellStyle name="Moneda 4 9 3 2 2 3" xfId="7243"/>
    <cellStyle name="Moneda 4 9 3 2 2 3 2" xfId="19396"/>
    <cellStyle name="Moneda 4 9 3 2 2 3 3" xfId="38661"/>
    <cellStyle name="Moneda 4 9 3 2 2 4" xfId="12821"/>
    <cellStyle name="Moneda 4 9 3 2 2 4 2" xfId="29988"/>
    <cellStyle name="Moneda 4 9 3 2 2 5" xfId="15838"/>
    <cellStyle name="Moneda 4 9 3 2 2 6" xfId="23564"/>
    <cellStyle name="Moneda 4 9 3 2 2 7" xfId="35841"/>
    <cellStyle name="Moneda 4 9 3 2 3" xfId="5700"/>
    <cellStyle name="Moneda 4 9 3 2 3 2" xfId="8637"/>
    <cellStyle name="Moneda 4 9 3 2 3 2 2" xfId="21696"/>
    <cellStyle name="Moneda 4 9 3 2 3 2 3" xfId="40286"/>
    <cellStyle name="Moneda 4 9 3 2 3 3" xfId="14215"/>
    <cellStyle name="Moneda 4 9 3 2 3 3 2" xfId="31849"/>
    <cellStyle name="Moneda 4 9 3 2 3 4" xfId="17232"/>
    <cellStyle name="Moneda 4 9 3 2 3 5" xfId="25432"/>
    <cellStyle name="Moneda 4 9 3 2 3 6" xfId="37235"/>
    <cellStyle name="Moneda 4 9 3 2 4" xfId="7242"/>
    <cellStyle name="Moneda 4 9 3 2 4 2" xfId="18070"/>
    <cellStyle name="Moneda 4 9 3 2 4 3" xfId="37604"/>
    <cellStyle name="Moneda 4 9 3 2 5" xfId="12820"/>
    <cellStyle name="Moneda 4 9 3 2 5 2" xfId="29987"/>
    <cellStyle name="Moneda 4 9 3 2 6" xfId="15837"/>
    <cellStyle name="Moneda 4 9 3 2 7" xfId="23563"/>
    <cellStyle name="Moneda 4 9 3 2 8" xfId="35840"/>
    <cellStyle name="Moneda 4 9 3 3" xfId="3031"/>
    <cellStyle name="Moneda 4 9 3 3 2" xfId="3733"/>
    <cellStyle name="Moneda 4 9 3 3 2 2" xfId="5703"/>
    <cellStyle name="Moneda 4 9 3 3 2 2 2" xfId="8640"/>
    <cellStyle name="Moneda 4 9 3 3 2 2 2 2" xfId="21699"/>
    <cellStyle name="Moneda 4 9 3 3 2 2 2 3" xfId="40289"/>
    <cellStyle name="Moneda 4 9 3 3 2 2 3" xfId="14218"/>
    <cellStyle name="Moneda 4 9 3 3 2 2 3 2" xfId="31852"/>
    <cellStyle name="Moneda 4 9 3 3 2 2 4" xfId="17235"/>
    <cellStyle name="Moneda 4 9 3 3 2 2 5" xfId="25435"/>
    <cellStyle name="Moneda 4 9 3 3 2 2 6" xfId="37238"/>
    <cellStyle name="Moneda 4 9 3 3 2 3" xfId="7245"/>
    <cellStyle name="Moneda 4 9 3 3 2 3 2" xfId="19906"/>
    <cellStyle name="Moneda 4 9 3 3 2 3 3" xfId="38917"/>
    <cellStyle name="Moneda 4 9 3 3 2 4" xfId="12823"/>
    <cellStyle name="Moneda 4 9 3 3 2 4 2" xfId="29990"/>
    <cellStyle name="Moneda 4 9 3 3 2 5" xfId="15840"/>
    <cellStyle name="Moneda 4 9 3 3 2 6" xfId="23566"/>
    <cellStyle name="Moneda 4 9 3 3 2 7" xfId="35843"/>
    <cellStyle name="Moneda 4 9 3 3 3" xfId="5702"/>
    <cellStyle name="Moneda 4 9 3 3 3 2" xfId="8639"/>
    <cellStyle name="Moneda 4 9 3 3 3 2 2" xfId="21698"/>
    <cellStyle name="Moneda 4 9 3 3 3 2 3" xfId="40288"/>
    <cellStyle name="Moneda 4 9 3 3 3 3" xfId="14217"/>
    <cellStyle name="Moneda 4 9 3 3 3 3 2" xfId="31851"/>
    <cellStyle name="Moneda 4 9 3 3 3 4" xfId="17234"/>
    <cellStyle name="Moneda 4 9 3 3 3 5" xfId="25434"/>
    <cellStyle name="Moneda 4 9 3 3 3 6" xfId="37237"/>
    <cellStyle name="Moneda 4 9 3 3 4" xfId="7244"/>
    <cellStyle name="Moneda 4 9 3 3 4 2" xfId="19397"/>
    <cellStyle name="Moneda 4 9 3 3 4 3" xfId="38662"/>
    <cellStyle name="Moneda 4 9 3 3 5" xfId="12822"/>
    <cellStyle name="Moneda 4 9 3 3 5 2" xfId="29989"/>
    <cellStyle name="Moneda 4 9 3 3 6" xfId="15839"/>
    <cellStyle name="Moneda 4 9 3 3 7" xfId="23565"/>
    <cellStyle name="Moneda 4 9 3 3 8" xfId="35842"/>
    <cellStyle name="Moneda 4 9 3 4" xfId="3032"/>
    <cellStyle name="Moneda 4 9 3 4 2" xfId="5704"/>
    <cellStyle name="Moneda 4 9 3 4 2 2" xfId="8641"/>
    <cellStyle name="Moneda 4 9 3 4 2 2 2" xfId="21700"/>
    <cellStyle name="Moneda 4 9 3 4 2 2 3" xfId="40290"/>
    <cellStyle name="Moneda 4 9 3 4 2 3" xfId="14219"/>
    <cellStyle name="Moneda 4 9 3 4 2 3 2" xfId="31853"/>
    <cellStyle name="Moneda 4 9 3 4 2 4" xfId="17236"/>
    <cellStyle name="Moneda 4 9 3 4 2 5" xfId="25436"/>
    <cellStyle name="Moneda 4 9 3 4 2 6" xfId="37239"/>
    <cellStyle name="Moneda 4 9 3 4 3" xfId="7246"/>
    <cellStyle name="Moneda 4 9 3 4 3 2" xfId="19398"/>
    <cellStyle name="Moneda 4 9 3 4 3 3" xfId="38663"/>
    <cellStyle name="Moneda 4 9 3 4 4" xfId="12824"/>
    <cellStyle name="Moneda 4 9 3 4 4 2" xfId="29991"/>
    <cellStyle name="Moneda 4 9 3 4 5" xfId="15841"/>
    <cellStyle name="Moneda 4 9 3 4 6" xfId="23567"/>
    <cellStyle name="Moneda 4 9 3 4 7" xfId="35844"/>
    <cellStyle name="Moneda 4 9 3 5" xfId="3029"/>
    <cellStyle name="Moneda 4 9 3 5 2" xfId="5705"/>
    <cellStyle name="Moneda 4 9 3 5 2 2" xfId="8642"/>
    <cellStyle name="Moneda 4 9 3 5 2 2 2" xfId="21701"/>
    <cellStyle name="Moneda 4 9 3 5 2 2 3" xfId="40291"/>
    <cellStyle name="Moneda 4 9 3 5 2 3" xfId="14220"/>
    <cellStyle name="Moneda 4 9 3 5 2 3 2" xfId="31854"/>
    <cellStyle name="Moneda 4 9 3 5 2 4" xfId="17237"/>
    <cellStyle name="Moneda 4 9 3 5 2 5" xfId="25437"/>
    <cellStyle name="Moneda 4 9 3 5 2 6" xfId="37240"/>
    <cellStyle name="Moneda 4 9 3 5 3" xfId="7247"/>
    <cellStyle name="Moneda 4 9 3 5 3 2" xfId="19395"/>
    <cellStyle name="Moneda 4 9 3 5 3 3" xfId="38660"/>
    <cellStyle name="Moneda 4 9 3 5 4" xfId="12825"/>
    <cellStyle name="Moneda 4 9 3 5 4 2" xfId="29992"/>
    <cellStyle name="Moneda 4 9 3 5 5" xfId="15842"/>
    <cellStyle name="Moneda 4 9 3 5 6" xfId="23568"/>
    <cellStyle name="Moneda 4 9 3 5 7" xfId="35845"/>
    <cellStyle name="Moneda 4 9 3 6" xfId="5699"/>
    <cellStyle name="Moneda 4 9 3 6 2" xfId="8636"/>
    <cellStyle name="Moneda 4 9 3 6 2 2" xfId="21695"/>
    <cellStyle name="Moneda 4 9 3 6 2 3" xfId="40285"/>
    <cellStyle name="Moneda 4 9 3 6 3" xfId="14214"/>
    <cellStyle name="Moneda 4 9 3 6 3 2" xfId="31848"/>
    <cellStyle name="Moneda 4 9 3 6 4" xfId="17231"/>
    <cellStyle name="Moneda 4 9 3 6 5" xfId="25431"/>
    <cellStyle name="Moneda 4 9 3 6 6" xfId="37234"/>
    <cellStyle name="Moneda 4 9 3 7" xfId="10124"/>
    <cellStyle name="Moneda 4 9 3 7 2" xfId="14447"/>
    <cellStyle name="Moneda 4 9 3 7 2 2" xfId="32947"/>
    <cellStyle name="Moneda 4 9 3 7 3" xfId="17464"/>
    <cellStyle name="Moneda 4 9 3 7 4" xfId="37467"/>
    <cellStyle name="Moneda 4 9 3 8" xfId="7241"/>
    <cellStyle name="Moneda 4 9 3 8 2" xfId="17972"/>
    <cellStyle name="Moneda 4 9 3 8 3" xfId="37547"/>
    <cellStyle name="Moneda 4 9 3 9" xfId="12819"/>
    <cellStyle name="Moneda 4 9 3 9 2" xfId="29986"/>
    <cellStyle name="Moneda 4 9 4" xfId="1806"/>
    <cellStyle name="Moneda 4 9 4 2" xfId="3033"/>
    <cellStyle name="Moneda 4 9 4 2 2" xfId="5707"/>
    <cellStyle name="Moneda 4 9 4 2 2 2" xfId="8644"/>
    <cellStyle name="Moneda 4 9 4 2 2 2 2" xfId="21703"/>
    <cellStyle name="Moneda 4 9 4 2 2 2 3" xfId="40293"/>
    <cellStyle name="Moneda 4 9 4 2 2 3" xfId="14222"/>
    <cellStyle name="Moneda 4 9 4 2 2 3 2" xfId="31856"/>
    <cellStyle name="Moneda 4 9 4 2 2 4" xfId="17239"/>
    <cellStyle name="Moneda 4 9 4 2 2 5" xfId="25439"/>
    <cellStyle name="Moneda 4 9 4 2 2 6" xfId="37242"/>
    <cellStyle name="Moneda 4 9 4 2 3" xfId="7249"/>
    <cellStyle name="Moneda 4 9 4 2 3 2" xfId="19399"/>
    <cellStyle name="Moneda 4 9 4 2 3 3" xfId="38664"/>
    <cellStyle name="Moneda 4 9 4 2 4" xfId="12827"/>
    <cellStyle name="Moneda 4 9 4 2 4 2" xfId="29994"/>
    <cellStyle name="Moneda 4 9 4 2 5" xfId="15844"/>
    <cellStyle name="Moneda 4 9 4 2 6" xfId="23570"/>
    <cellStyle name="Moneda 4 9 4 2 7" xfId="35847"/>
    <cellStyle name="Moneda 4 9 4 3" xfId="5706"/>
    <cellStyle name="Moneda 4 9 4 3 2" xfId="8643"/>
    <cellStyle name="Moneda 4 9 4 3 2 2" xfId="21702"/>
    <cellStyle name="Moneda 4 9 4 3 2 3" xfId="40292"/>
    <cellStyle name="Moneda 4 9 4 3 3" xfId="14221"/>
    <cellStyle name="Moneda 4 9 4 3 3 2" xfId="31855"/>
    <cellStyle name="Moneda 4 9 4 3 4" xfId="17238"/>
    <cellStyle name="Moneda 4 9 4 3 5" xfId="25438"/>
    <cellStyle name="Moneda 4 9 4 3 6" xfId="37241"/>
    <cellStyle name="Moneda 4 9 4 4" xfId="7248"/>
    <cellStyle name="Moneda 4 9 4 4 2" xfId="18286"/>
    <cellStyle name="Moneda 4 9 4 4 3" xfId="37819"/>
    <cellStyle name="Moneda 4 9 4 5" xfId="12826"/>
    <cellStyle name="Moneda 4 9 4 5 2" xfId="29993"/>
    <cellStyle name="Moneda 4 9 4 6" xfId="15843"/>
    <cellStyle name="Moneda 4 9 4 7" xfId="23569"/>
    <cellStyle name="Moneda 4 9 4 8" xfId="35846"/>
    <cellStyle name="Moneda 4 9 5" xfId="1553"/>
    <cellStyle name="Moneda 4 9 5 2" xfId="3034"/>
    <cellStyle name="Moneda 4 9 5 2 2" xfId="5709"/>
    <cellStyle name="Moneda 4 9 5 2 2 2" xfId="8646"/>
    <cellStyle name="Moneda 4 9 5 2 2 2 2" xfId="21705"/>
    <cellStyle name="Moneda 4 9 5 2 2 2 3" xfId="40295"/>
    <cellStyle name="Moneda 4 9 5 2 2 3" xfId="14224"/>
    <cellStyle name="Moneda 4 9 5 2 2 3 2" xfId="31858"/>
    <cellStyle name="Moneda 4 9 5 2 2 4" xfId="17241"/>
    <cellStyle name="Moneda 4 9 5 2 2 5" xfId="25441"/>
    <cellStyle name="Moneda 4 9 5 2 2 6" xfId="37244"/>
    <cellStyle name="Moneda 4 9 5 2 3" xfId="7251"/>
    <cellStyle name="Moneda 4 9 5 2 3 2" xfId="19400"/>
    <cellStyle name="Moneda 4 9 5 2 3 3" xfId="38665"/>
    <cellStyle name="Moneda 4 9 5 2 4" xfId="12829"/>
    <cellStyle name="Moneda 4 9 5 2 4 2" xfId="29996"/>
    <cellStyle name="Moneda 4 9 5 2 5" xfId="15846"/>
    <cellStyle name="Moneda 4 9 5 2 6" xfId="23572"/>
    <cellStyle name="Moneda 4 9 5 2 7" xfId="35849"/>
    <cellStyle name="Moneda 4 9 5 3" xfId="5708"/>
    <cellStyle name="Moneda 4 9 5 3 2" xfId="8645"/>
    <cellStyle name="Moneda 4 9 5 3 2 2" xfId="21704"/>
    <cellStyle name="Moneda 4 9 5 3 2 3" xfId="40294"/>
    <cellStyle name="Moneda 4 9 5 3 3" xfId="14223"/>
    <cellStyle name="Moneda 4 9 5 3 3 2" xfId="31857"/>
    <cellStyle name="Moneda 4 9 5 3 4" xfId="17240"/>
    <cellStyle name="Moneda 4 9 5 3 5" xfId="25440"/>
    <cellStyle name="Moneda 4 9 5 3 6" xfId="37243"/>
    <cellStyle name="Moneda 4 9 5 4" xfId="7250"/>
    <cellStyle name="Moneda 4 9 5 4 2" xfId="18035"/>
    <cellStyle name="Moneda 4 9 5 4 3" xfId="37569"/>
    <cellStyle name="Moneda 4 9 5 5" xfId="12828"/>
    <cellStyle name="Moneda 4 9 5 5 2" xfId="29995"/>
    <cellStyle name="Moneda 4 9 5 6" xfId="15845"/>
    <cellStyle name="Moneda 4 9 5 7" xfId="23571"/>
    <cellStyle name="Moneda 4 9 5 8" xfId="35848"/>
    <cellStyle name="Moneda 4 9 6" xfId="1911"/>
    <cellStyle name="Moneda 4 9 6 2" xfId="3035"/>
    <cellStyle name="Moneda 4 9 6 2 2" xfId="5711"/>
    <cellStyle name="Moneda 4 9 6 2 2 2" xfId="8648"/>
    <cellStyle name="Moneda 4 9 6 2 2 2 2" xfId="21707"/>
    <cellStyle name="Moneda 4 9 6 2 2 2 3" xfId="40297"/>
    <cellStyle name="Moneda 4 9 6 2 2 3" xfId="14226"/>
    <cellStyle name="Moneda 4 9 6 2 2 3 2" xfId="31860"/>
    <cellStyle name="Moneda 4 9 6 2 2 4" xfId="17243"/>
    <cellStyle name="Moneda 4 9 6 2 2 5" xfId="25443"/>
    <cellStyle name="Moneda 4 9 6 2 2 6" xfId="37246"/>
    <cellStyle name="Moneda 4 9 6 2 3" xfId="7253"/>
    <cellStyle name="Moneda 4 9 6 2 3 2" xfId="19401"/>
    <cellStyle name="Moneda 4 9 6 2 3 3" xfId="38666"/>
    <cellStyle name="Moneda 4 9 6 2 4" xfId="12831"/>
    <cellStyle name="Moneda 4 9 6 2 4 2" xfId="29998"/>
    <cellStyle name="Moneda 4 9 6 2 5" xfId="15848"/>
    <cellStyle name="Moneda 4 9 6 2 6" xfId="23574"/>
    <cellStyle name="Moneda 4 9 6 2 7" xfId="35851"/>
    <cellStyle name="Moneda 4 9 6 3" xfId="5710"/>
    <cellStyle name="Moneda 4 9 6 3 2" xfId="8647"/>
    <cellStyle name="Moneda 4 9 6 3 2 2" xfId="21706"/>
    <cellStyle name="Moneda 4 9 6 3 2 3" xfId="40296"/>
    <cellStyle name="Moneda 4 9 6 3 3" xfId="14225"/>
    <cellStyle name="Moneda 4 9 6 3 3 2" xfId="31859"/>
    <cellStyle name="Moneda 4 9 6 3 4" xfId="17242"/>
    <cellStyle name="Moneda 4 9 6 3 5" xfId="25442"/>
    <cellStyle name="Moneda 4 9 6 3 6" xfId="37245"/>
    <cellStyle name="Moneda 4 9 6 4" xfId="7252"/>
    <cellStyle name="Moneda 4 9 6 4 2" xfId="18390"/>
    <cellStyle name="Moneda 4 9 6 4 3" xfId="37918"/>
    <cellStyle name="Moneda 4 9 6 5" xfId="12830"/>
    <cellStyle name="Moneda 4 9 6 5 2" xfId="29997"/>
    <cellStyle name="Moneda 4 9 6 6" xfId="15847"/>
    <cellStyle name="Moneda 4 9 6 7" xfId="23573"/>
    <cellStyle name="Moneda 4 9 6 8" xfId="35850"/>
    <cellStyle name="Moneda 4 9 7" xfId="1813"/>
    <cellStyle name="Moneda 4 9 7 2" xfId="5712"/>
    <cellStyle name="Moneda 4 9 7 2 2" xfId="8649"/>
    <cellStyle name="Moneda 4 9 7 2 2 2" xfId="21708"/>
    <cellStyle name="Moneda 4 9 7 2 2 3" xfId="40298"/>
    <cellStyle name="Moneda 4 9 7 2 3" xfId="14227"/>
    <cellStyle name="Moneda 4 9 7 2 3 2" xfId="31861"/>
    <cellStyle name="Moneda 4 9 7 2 4" xfId="17244"/>
    <cellStyle name="Moneda 4 9 7 2 5" xfId="25444"/>
    <cellStyle name="Moneda 4 9 7 2 6" xfId="37247"/>
    <cellStyle name="Moneda 4 9 7 3" xfId="3734"/>
    <cellStyle name="Moneda 4 9 7 3 2" xfId="19907"/>
    <cellStyle name="Moneda 4 9 7 3 3" xfId="38918"/>
    <cellStyle name="Moneda 4 9 7 4" xfId="7254"/>
    <cellStyle name="Moneda 4 9 7 4 2" xfId="18292"/>
    <cellStyle name="Moneda 4 9 7 4 3" xfId="37822"/>
    <cellStyle name="Moneda 4 9 7 5" xfId="12832"/>
    <cellStyle name="Moneda 4 9 7 5 2" xfId="29999"/>
    <cellStyle name="Moneda 4 9 7 6" xfId="15849"/>
    <cellStyle name="Moneda 4 9 7 7" xfId="23575"/>
    <cellStyle name="Moneda 4 9 7 8" xfId="35852"/>
    <cellStyle name="Moneda 4 9 8" xfId="2171"/>
    <cellStyle name="Moneda 4 9 8 2" xfId="8620"/>
    <cellStyle name="Moneda 4 9 8 2 2" xfId="18613"/>
    <cellStyle name="Moneda 4 9 8 2 3" xfId="38012"/>
    <cellStyle name="Moneda 4 9 8 3" xfId="14198"/>
    <cellStyle name="Moneda 4 9 8 3 2" xfId="31832"/>
    <cellStyle name="Moneda 4 9 8 4" xfId="17215"/>
    <cellStyle name="Moneda 4 9 8 5" xfId="25415"/>
    <cellStyle name="Moneda 4 9 8 6" xfId="37218"/>
    <cellStyle name="Moneda 4 9 9" xfId="10121"/>
    <cellStyle name="Moneda 4 9 9 2" xfId="14444"/>
    <cellStyle name="Moneda 4 9 9 2 2" xfId="32944"/>
    <cellStyle name="Moneda 4 9 9 3" xfId="17461"/>
    <cellStyle name="Moneda 4 9 9 4" xfId="37464"/>
    <cellStyle name="Moneda 40" xfId="1465"/>
    <cellStyle name="Moneda 40 2" xfId="1808"/>
    <cellStyle name="Moneda 40 2 2" xfId="3036"/>
    <cellStyle name="Moneda 40 2 2 2" xfId="19402"/>
    <cellStyle name="Moneda 40 2 3" xfId="10126"/>
    <cellStyle name="Moneda 40 3" xfId="1811"/>
    <cellStyle name="Moneda 40 3 2" xfId="3037"/>
    <cellStyle name="Moneda 40 3 2 2" xfId="5714"/>
    <cellStyle name="Moneda 40 3 2 2 2" xfId="8651"/>
    <cellStyle name="Moneda 40 3 2 2 2 2" xfId="21710"/>
    <cellStyle name="Moneda 40 3 2 2 2 3" xfId="40300"/>
    <cellStyle name="Moneda 40 3 2 2 3" xfId="14229"/>
    <cellStyle name="Moneda 40 3 2 2 3 2" xfId="31863"/>
    <cellStyle name="Moneda 40 3 2 2 4" xfId="17246"/>
    <cellStyle name="Moneda 40 3 2 2 5" xfId="25446"/>
    <cellStyle name="Moneda 40 3 2 2 6" xfId="37249"/>
    <cellStyle name="Moneda 40 3 2 3" xfId="7256"/>
    <cellStyle name="Moneda 40 3 2 3 2" xfId="19403"/>
    <cellStyle name="Moneda 40 3 2 3 3" xfId="38667"/>
    <cellStyle name="Moneda 40 3 2 4" xfId="12834"/>
    <cellStyle name="Moneda 40 3 2 4 2" xfId="30001"/>
    <cellStyle name="Moneda 40 3 2 5" xfId="15851"/>
    <cellStyle name="Moneda 40 3 2 6" xfId="23577"/>
    <cellStyle name="Moneda 40 3 2 7" xfId="35854"/>
    <cellStyle name="Moneda 40 3 3" xfId="3735"/>
    <cellStyle name="Moneda 40 3 3 2" xfId="5715"/>
    <cellStyle name="Moneda 40 3 3 2 2" xfId="8652"/>
    <cellStyle name="Moneda 40 3 3 2 2 2" xfId="21711"/>
    <cellStyle name="Moneda 40 3 3 2 2 3" xfId="40301"/>
    <cellStyle name="Moneda 40 3 3 2 3" xfId="14230"/>
    <cellStyle name="Moneda 40 3 3 2 3 2" xfId="31864"/>
    <cellStyle name="Moneda 40 3 3 2 4" xfId="17247"/>
    <cellStyle name="Moneda 40 3 3 2 5" xfId="25447"/>
    <cellStyle name="Moneda 40 3 3 2 6" xfId="37250"/>
    <cellStyle name="Moneda 40 3 3 3" xfId="7257"/>
    <cellStyle name="Moneda 40 3 3 3 2" xfId="19908"/>
    <cellStyle name="Moneda 40 3 3 3 3" xfId="38919"/>
    <cellStyle name="Moneda 40 3 3 4" xfId="12835"/>
    <cellStyle name="Moneda 40 3 3 4 2" xfId="30002"/>
    <cellStyle name="Moneda 40 3 3 5" xfId="15852"/>
    <cellStyle name="Moneda 40 3 3 6" xfId="23578"/>
    <cellStyle name="Moneda 40 3 3 7" xfId="35855"/>
    <cellStyle name="Moneda 40 3 4" xfId="5713"/>
    <cellStyle name="Moneda 40 3 4 2" xfId="8650"/>
    <cellStyle name="Moneda 40 3 4 2 2" xfId="21709"/>
    <cellStyle name="Moneda 40 3 4 2 3" xfId="40299"/>
    <cellStyle name="Moneda 40 3 4 3" xfId="14228"/>
    <cellStyle name="Moneda 40 3 4 3 2" xfId="31862"/>
    <cellStyle name="Moneda 40 3 4 4" xfId="17245"/>
    <cellStyle name="Moneda 40 3 4 5" xfId="25445"/>
    <cellStyle name="Moneda 40 3 4 6" xfId="37248"/>
    <cellStyle name="Moneda 40 3 5" xfId="7255"/>
    <cellStyle name="Moneda 40 3 5 2" xfId="18290"/>
    <cellStyle name="Moneda 40 3 6" xfId="12833"/>
    <cellStyle name="Moneda 40 3 6 2" xfId="30000"/>
    <cellStyle name="Moneda 40 3 7" xfId="15850"/>
    <cellStyle name="Moneda 40 3 8" xfId="23576"/>
    <cellStyle name="Moneda 40 3 9" xfId="35853"/>
    <cellStyle name="Moneda 40 4" xfId="3038"/>
    <cellStyle name="Moneda 40 4 2" xfId="3736"/>
    <cellStyle name="Moneda 40 4 2 2" xfId="19909"/>
    <cellStyle name="Moneda 40 4 3" xfId="19404"/>
    <cellStyle name="Moneda 40 5" xfId="10125"/>
    <cellStyle name="Moneda 40 5 2" xfId="32948"/>
    <cellStyle name="Moneda 40 5 3" xfId="26330"/>
    <cellStyle name="Moneda 40 6" xfId="17895"/>
    <cellStyle name="Moneda 40 6 2" xfId="27631"/>
    <cellStyle name="Moneda 41" xfId="1441"/>
    <cellStyle name="Moneda 41 2" xfId="3039"/>
    <cellStyle name="Moneda 41 2 2" xfId="5717"/>
    <cellStyle name="Moneda 41 2 2 2" xfId="8654"/>
    <cellStyle name="Moneda 41 2 2 2 2" xfId="21713"/>
    <cellStyle name="Moneda 41 2 2 2 3" xfId="40303"/>
    <cellStyle name="Moneda 41 2 2 3" xfId="14232"/>
    <cellStyle name="Moneda 41 2 2 3 2" xfId="31866"/>
    <cellStyle name="Moneda 41 2 2 4" xfId="17249"/>
    <cellStyle name="Moneda 41 2 2 5" xfId="25449"/>
    <cellStyle name="Moneda 41 2 2 6" xfId="37252"/>
    <cellStyle name="Moneda 41 2 3" xfId="7259"/>
    <cellStyle name="Moneda 41 2 3 2" xfId="19405"/>
    <cellStyle name="Moneda 41 2 3 3" xfId="38668"/>
    <cellStyle name="Moneda 41 2 4" xfId="12837"/>
    <cellStyle name="Moneda 41 2 4 2" xfId="30004"/>
    <cellStyle name="Moneda 41 2 5" xfId="15854"/>
    <cellStyle name="Moneda 41 2 6" xfId="23580"/>
    <cellStyle name="Moneda 41 2 7" xfId="35857"/>
    <cellStyle name="Moneda 41 3" xfId="3737"/>
    <cellStyle name="Moneda 41 3 2" xfId="5718"/>
    <cellStyle name="Moneda 41 3 2 2" xfId="8655"/>
    <cellStyle name="Moneda 41 3 2 2 2" xfId="21714"/>
    <cellStyle name="Moneda 41 3 2 2 3" xfId="40304"/>
    <cellStyle name="Moneda 41 3 2 3" xfId="14233"/>
    <cellStyle name="Moneda 41 3 2 3 2" xfId="31867"/>
    <cellStyle name="Moneda 41 3 2 4" xfId="17250"/>
    <cellStyle name="Moneda 41 3 2 5" xfId="25450"/>
    <cellStyle name="Moneda 41 3 2 6" xfId="37253"/>
    <cellStyle name="Moneda 41 3 3" xfId="7260"/>
    <cellStyle name="Moneda 41 3 3 2" xfId="19910"/>
    <cellStyle name="Moneda 41 3 3 3" xfId="38920"/>
    <cellStyle name="Moneda 41 3 4" xfId="12838"/>
    <cellStyle name="Moneda 41 3 4 2" xfId="30005"/>
    <cellStyle name="Moneda 41 3 5" xfId="15855"/>
    <cellStyle name="Moneda 41 3 6" xfId="23581"/>
    <cellStyle name="Moneda 41 3 7" xfId="35858"/>
    <cellStyle name="Moneda 41 4" xfId="5716"/>
    <cellStyle name="Moneda 41 4 2" xfId="8653"/>
    <cellStyle name="Moneda 41 4 2 2" xfId="21712"/>
    <cellStyle name="Moneda 41 4 2 3" xfId="40302"/>
    <cellStyle name="Moneda 41 4 3" xfId="14231"/>
    <cellStyle name="Moneda 41 4 3 2" xfId="31865"/>
    <cellStyle name="Moneda 41 4 4" xfId="17248"/>
    <cellStyle name="Moneda 41 4 5" xfId="25448"/>
    <cellStyle name="Moneda 41 4 6" xfId="37251"/>
    <cellStyle name="Moneda 41 5" xfId="7258"/>
    <cellStyle name="Moneda 41 5 2" xfId="17974"/>
    <cellStyle name="Moneda 41 6" xfId="12836"/>
    <cellStyle name="Moneda 41 6 2" xfId="30003"/>
    <cellStyle name="Moneda 41 7" xfId="15853"/>
    <cellStyle name="Moneda 41 8" xfId="23579"/>
    <cellStyle name="Moneda 41 9" xfId="35856"/>
    <cellStyle name="Moneda 42" xfId="3040"/>
    <cellStyle name="Moneda 42 2" xfId="3527"/>
    <cellStyle name="Moneda 42 2 2" xfId="5720"/>
    <cellStyle name="Moneda 42 2 2 2" xfId="8657"/>
    <cellStyle name="Moneda 42 2 2 2 2" xfId="21716"/>
    <cellStyle name="Moneda 42 2 2 2 3" xfId="40306"/>
    <cellStyle name="Moneda 42 2 2 3" xfId="14235"/>
    <cellStyle name="Moneda 42 2 2 3 2" xfId="31869"/>
    <cellStyle name="Moneda 42 2 2 4" xfId="17252"/>
    <cellStyle name="Moneda 42 2 2 5" xfId="25452"/>
    <cellStyle name="Moneda 42 2 2 6" xfId="37255"/>
    <cellStyle name="Moneda 42 2 3" xfId="7262"/>
    <cellStyle name="Moneda 42 2 3 2" xfId="19715"/>
    <cellStyle name="Moneda 42 2 3 3" xfId="38727"/>
    <cellStyle name="Moneda 42 2 4" xfId="12840"/>
    <cellStyle name="Moneda 42 2 4 2" xfId="30007"/>
    <cellStyle name="Moneda 42 2 5" xfId="15857"/>
    <cellStyle name="Moneda 42 2 6" xfId="23583"/>
    <cellStyle name="Moneda 42 2 7" xfId="35860"/>
    <cellStyle name="Moneda 42 3" xfId="3738"/>
    <cellStyle name="Moneda 42 3 2" xfId="5721"/>
    <cellStyle name="Moneda 42 3 2 2" xfId="8658"/>
    <cellStyle name="Moneda 42 3 2 2 2" xfId="21717"/>
    <cellStyle name="Moneda 42 3 2 2 3" xfId="40307"/>
    <cellStyle name="Moneda 42 3 2 3" xfId="14236"/>
    <cellStyle name="Moneda 42 3 2 3 2" xfId="31870"/>
    <cellStyle name="Moneda 42 3 2 4" xfId="17253"/>
    <cellStyle name="Moneda 42 3 2 5" xfId="25453"/>
    <cellStyle name="Moneda 42 3 2 6" xfId="37256"/>
    <cellStyle name="Moneda 42 3 3" xfId="7263"/>
    <cellStyle name="Moneda 42 3 3 2" xfId="19911"/>
    <cellStyle name="Moneda 42 3 3 3" xfId="38921"/>
    <cellStyle name="Moneda 42 3 4" xfId="12841"/>
    <cellStyle name="Moneda 42 3 4 2" xfId="30008"/>
    <cellStyle name="Moneda 42 3 5" xfId="15858"/>
    <cellStyle name="Moneda 42 3 6" xfId="23584"/>
    <cellStyle name="Moneda 42 3 7" xfId="35861"/>
    <cellStyle name="Moneda 42 4" xfId="5719"/>
    <cellStyle name="Moneda 42 4 2" xfId="8656"/>
    <cellStyle name="Moneda 42 4 2 2" xfId="21715"/>
    <cellStyle name="Moneda 42 4 2 3" xfId="40305"/>
    <cellStyle name="Moneda 42 4 3" xfId="14234"/>
    <cellStyle name="Moneda 42 4 3 2" xfId="31868"/>
    <cellStyle name="Moneda 42 4 4" xfId="17251"/>
    <cellStyle name="Moneda 42 4 5" xfId="25451"/>
    <cellStyle name="Moneda 42 4 6" xfId="37254"/>
    <cellStyle name="Moneda 42 5" xfId="7261"/>
    <cellStyle name="Moneda 42 5 2" xfId="19406"/>
    <cellStyle name="Moneda 42 5 3" xfId="38669"/>
    <cellStyle name="Moneda 42 6" xfId="12839"/>
    <cellStyle name="Moneda 42 6 2" xfId="30006"/>
    <cellStyle name="Moneda 42 7" xfId="15856"/>
    <cellStyle name="Moneda 42 8" xfId="23582"/>
    <cellStyle name="Moneda 42 9" xfId="35859"/>
    <cellStyle name="Moneda 43" xfId="3041"/>
    <cellStyle name="Moneda 43 2" xfId="3528"/>
    <cellStyle name="Moneda 43 2 2" xfId="5723"/>
    <cellStyle name="Moneda 43 2 2 2" xfId="8660"/>
    <cellStyle name="Moneda 43 2 2 2 2" xfId="21719"/>
    <cellStyle name="Moneda 43 2 2 2 3" xfId="40309"/>
    <cellStyle name="Moneda 43 2 2 3" xfId="14238"/>
    <cellStyle name="Moneda 43 2 2 3 2" xfId="31872"/>
    <cellStyle name="Moneda 43 2 2 4" xfId="17255"/>
    <cellStyle name="Moneda 43 2 2 5" xfId="25455"/>
    <cellStyle name="Moneda 43 2 2 6" xfId="37258"/>
    <cellStyle name="Moneda 43 2 3" xfId="7265"/>
    <cellStyle name="Moneda 43 2 3 2" xfId="19716"/>
    <cellStyle name="Moneda 43 2 3 3" xfId="38728"/>
    <cellStyle name="Moneda 43 2 4" xfId="12843"/>
    <cellStyle name="Moneda 43 2 4 2" xfId="30010"/>
    <cellStyle name="Moneda 43 2 5" xfId="15860"/>
    <cellStyle name="Moneda 43 2 6" xfId="23586"/>
    <cellStyle name="Moneda 43 2 7" xfId="35863"/>
    <cellStyle name="Moneda 43 3" xfId="3739"/>
    <cellStyle name="Moneda 43 3 2" xfId="5724"/>
    <cellStyle name="Moneda 43 3 2 2" xfId="8661"/>
    <cellStyle name="Moneda 43 3 2 2 2" xfId="21720"/>
    <cellStyle name="Moneda 43 3 2 2 3" xfId="40310"/>
    <cellStyle name="Moneda 43 3 2 3" xfId="14239"/>
    <cellStyle name="Moneda 43 3 2 3 2" xfId="31873"/>
    <cellStyle name="Moneda 43 3 2 4" xfId="17256"/>
    <cellStyle name="Moneda 43 3 2 5" xfId="25456"/>
    <cellStyle name="Moneda 43 3 2 6" xfId="37259"/>
    <cellStyle name="Moneda 43 3 3" xfId="7266"/>
    <cellStyle name="Moneda 43 3 3 2" xfId="19912"/>
    <cellStyle name="Moneda 43 3 3 3" xfId="38922"/>
    <cellStyle name="Moneda 43 3 4" xfId="12844"/>
    <cellStyle name="Moneda 43 3 4 2" xfId="30011"/>
    <cellStyle name="Moneda 43 3 5" xfId="15861"/>
    <cellStyle name="Moneda 43 3 6" xfId="23587"/>
    <cellStyle name="Moneda 43 3 7" xfId="35864"/>
    <cellStyle name="Moneda 43 4" xfId="5722"/>
    <cellStyle name="Moneda 43 4 2" xfId="8659"/>
    <cellStyle name="Moneda 43 4 2 2" xfId="21718"/>
    <cellStyle name="Moneda 43 4 2 3" xfId="40308"/>
    <cellStyle name="Moneda 43 4 3" xfId="14237"/>
    <cellStyle name="Moneda 43 4 3 2" xfId="31871"/>
    <cellStyle name="Moneda 43 4 4" xfId="17254"/>
    <cellStyle name="Moneda 43 4 5" xfId="25454"/>
    <cellStyle name="Moneda 43 4 6" xfId="37257"/>
    <cellStyle name="Moneda 43 5" xfId="7264"/>
    <cellStyle name="Moneda 43 5 2" xfId="19407"/>
    <cellStyle name="Moneda 43 5 3" xfId="38670"/>
    <cellStyle name="Moneda 43 6" xfId="12842"/>
    <cellStyle name="Moneda 43 6 2" xfId="30009"/>
    <cellStyle name="Moneda 43 7" xfId="15859"/>
    <cellStyle name="Moneda 43 8" xfId="23585"/>
    <cellStyle name="Moneda 43 9" xfId="35862"/>
    <cellStyle name="Moneda 44" xfId="3042"/>
    <cellStyle name="Moneda 44 2" xfId="19408"/>
    <cellStyle name="Moneda 45" xfId="3043"/>
    <cellStyle name="Moneda 45 2" xfId="3740"/>
    <cellStyle name="Moneda 45 2 2" xfId="19913"/>
    <cellStyle name="Moneda 45 3" xfId="19409"/>
    <cellStyle name="Moneda 46" xfId="9043"/>
    <cellStyle name="Moneda 47" xfId="11450"/>
    <cellStyle name="Moneda 47 2" xfId="17915"/>
    <cellStyle name="Moneda 47 3" xfId="37496"/>
    <cellStyle name="Moneda 5" xfId="429"/>
    <cellStyle name="Moneda 5 2" xfId="430"/>
    <cellStyle name="Moneda 5 2 2" xfId="963"/>
    <cellStyle name="Moneda 5 2 2 2" xfId="3044"/>
    <cellStyle name="Moneda 5 2 2 2 2" xfId="19410"/>
    <cellStyle name="Moneda 5 2 2 3" xfId="10127"/>
    <cellStyle name="Moneda 5 2 3" xfId="964"/>
    <cellStyle name="Moneda 5 2 3 2" xfId="10128"/>
    <cellStyle name="Moneda 5 2 4" xfId="962"/>
    <cellStyle name="Moneda 5 2 4 2" xfId="10129"/>
    <cellStyle name="Moneda 5 2 5" xfId="9053"/>
    <cellStyle name="Moneda 5 3" xfId="431"/>
    <cellStyle name="Moneda 5 3 2" xfId="966"/>
    <cellStyle name="Moneda 5 3 2 2" xfId="10130"/>
    <cellStyle name="Moneda 5 3 3" xfId="965"/>
    <cellStyle name="Moneda 5 3 3 2" xfId="10131"/>
    <cellStyle name="Moneda 5 3 4" xfId="9054"/>
    <cellStyle name="Moneda 5 4" xfId="967"/>
    <cellStyle name="Moneda 5 4 2" xfId="10132"/>
    <cellStyle name="Moneda 5 5" xfId="961"/>
    <cellStyle name="Moneda 5 5 2" xfId="10133"/>
    <cellStyle name="Moneda 5 6" xfId="9052"/>
    <cellStyle name="Moneda 6" xfId="432"/>
    <cellStyle name="Moneda 6 2" xfId="969"/>
    <cellStyle name="Moneda 6 2 2" xfId="970"/>
    <cellStyle name="Moneda 6 2 2 2" xfId="3045"/>
    <cellStyle name="Moneda 6 2 2 2 2" xfId="19411"/>
    <cellStyle name="Moneda 6 2 2 3" xfId="10135"/>
    <cellStyle name="Moneda 6 2 3" xfId="3046"/>
    <cellStyle name="Moneda 6 2 3 2" xfId="19412"/>
    <cellStyle name="Moneda 6 2 4" xfId="10134"/>
    <cellStyle name="Moneda 6 3" xfId="971"/>
    <cellStyle name="Moneda 6 3 2" xfId="3047"/>
    <cellStyle name="Moneda 6 3 2 2" xfId="19413"/>
    <cellStyle name="Moneda 6 3 3" xfId="10136"/>
    <cellStyle name="Moneda 6 4" xfId="972"/>
    <cellStyle name="Moneda 6 4 2" xfId="10137"/>
    <cellStyle name="Moneda 6 5" xfId="968"/>
    <cellStyle name="Moneda 6 5 2" xfId="10138"/>
    <cellStyle name="Moneda 6 6" xfId="9055"/>
    <cellStyle name="Moneda 7" xfId="433"/>
    <cellStyle name="Moneda 7 2" xfId="974"/>
    <cellStyle name="Moneda 7 2 2" xfId="975"/>
    <cellStyle name="Moneda 7 2 2 2" xfId="3048"/>
    <cellStyle name="Moneda 7 2 2 2 2" xfId="19414"/>
    <cellStyle name="Moneda 7 2 2 3" xfId="10141"/>
    <cellStyle name="Moneda 7 2 3" xfId="3049"/>
    <cellStyle name="Moneda 7 2 3 2" xfId="19415"/>
    <cellStyle name="Moneda 7 2 4" xfId="10140"/>
    <cellStyle name="Moneda 7 3" xfId="976"/>
    <cellStyle name="Moneda 7 3 2" xfId="3050"/>
    <cellStyle name="Moneda 7 3 2 2" xfId="19416"/>
    <cellStyle name="Moneda 7 3 3" xfId="10142"/>
    <cellStyle name="Moneda 7 4" xfId="977"/>
    <cellStyle name="Moneda 7 4 2" xfId="10143"/>
    <cellStyle name="Moneda 7 5" xfId="973"/>
    <cellStyle name="Moneda 7 5 2" xfId="10144"/>
    <cellStyle name="Moneda 7 6" xfId="10139"/>
    <cellStyle name="Moneda 8" xfId="434"/>
    <cellStyle name="Moneda 8 2" xfId="435"/>
    <cellStyle name="Moneda 8 2 2" xfId="980"/>
    <cellStyle name="Moneda 8 2 2 2" xfId="3051"/>
    <cellStyle name="Moneda 8 2 2 2 2" xfId="19417"/>
    <cellStyle name="Moneda 8 2 2 3" xfId="10147"/>
    <cellStyle name="Moneda 8 2 3" xfId="981"/>
    <cellStyle name="Moneda 8 2 3 2" xfId="10148"/>
    <cellStyle name="Moneda 8 2 4" xfId="979"/>
    <cellStyle name="Moneda 8 2 4 2" xfId="10149"/>
    <cellStyle name="Moneda 8 2 5" xfId="10146"/>
    <cellStyle name="Moneda 8 3" xfId="982"/>
    <cellStyle name="Moneda 8 3 2" xfId="3052"/>
    <cellStyle name="Moneda 8 3 2 2" xfId="19418"/>
    <cellStyle name="Moneda 8 3 3" xfId="10150"/>
    <cellStyle name="Moneda 8 4" xfId="983"/>
    <cellStyle name="Moneda 8 4 2" xfId="10151"/>
    <cellStyle name="Moneda 8 5" xfId="978"/>
    <cellStyle name="Moneda 8 5 2" xfId="10152"/>
    <cellStyle name="Moneda 8 6" xfId="10145"/>
    <cellStyle name="Moneda 9" xfId="420"/>
    <cellStyle name="Moneda 9 2" xfId="676"/>
    <cellStyle name="Moneda 9 2 2" xfId="985"/>
    <cellStyle name="Moneda 9 2 2 2" xfId="3053"/>
    <cellStyle name="Moneda 9 2 2 2 2" xfId="19419"/>
    <cellStyle name="Moneda 9 2 2 3" xfId="10155"/>
    <cellStyle name="Moneda 9 2 3" xfId="984"/>
    <cellStyle name="Moneda 9 2 3 2" xfId="10156"/>
    <cellStyle name="Moneda 9 2 4" xfId="10154"/>
    <cellStyle name="Moneda 9 3" xfId="675"/>
    <cellStyle name="Moneda 9 3 2" xfId="986"/>
    <cellStyle name="Moneda 9 3 2 2" xfId="10158"/>
    <cellStyle name="Moneda 9 3 3" xfId="10157"/>
    <cellStyle name="Moneda 9 4" xfId="3054"/>
    <cellStyle name="Moneda 9 4 2" xfId="3055"/>
    <cellStyle name="Moneda 9 4 2 2" xfId="19420"/>
    <cellStyle name="Moneda 9 4 3" xfId="3056"/>
    <cellStyle name="Moneda 9 4 3 2" xfId="3741"/>
    <cellStyle name="Moneda 9 4 3 2 2" xfId="19914"/>
    <cellStyle name="Moneda 9 4 3 3" xfId="19421"/>
    <cellStyle name="Moneda 9 4 4" xfId="3057"/>
    <cellStyle name="Moneda 9 4 5" xfId="25925"/>
    <cellStyle name="Moneda 9 5" xfId="10153"/>
    <cellStyle name="Neutral" xfId="9" builtinId="28" customBuiltin="1"/>
    <cellStyle name="NivelCol_1" xfId="1" builtinId="2" iLevel="0"/>
    <cellStyle name="Normal" xfId="0" builtinId="0"/>
    <cellStyle name="Normal 10" xfId="987"/>
    <cellStyle name="Normal 10 2" xfId="988"/>
    <cellStyle name="Normal 10 2 2" xfId="3058"/>
    <cellStyle name="Normal 10 2 2 2" xfId="19422"/>
    <cellStyle name="Normal 10 2 3" xfId="5873"/>
    <cellStyle name="Normal 10 3" xfId="3059"/>
    <cellStyle name="Normal 10 3 2" xfId="19423"/>
    <cellStyle name="Normal 10 4" xfId="10159"/>
    <cellStyle name="Normal 11" xfId="1375"/>
    <cellStyle name="Normal 11 2" xfId="1432"/>
    <cellStyle name="Normal 12" xfId="1912"/>
    <cellStyle name="Normal 12 2" xfId="3061"/>
    <cellStyle name="Normal 12 2 2" xfId="19424"/>
    <cellStyle name="Normal 12 3" xfId="3060"/>
    <cellStyle name="Normal 12 4" xfId="18391"/>
    <cellStyle name="Normal 13" xfId="3062"/>
    <cellStyle name="Normal 13 2" xfId="5725"/>
    <cellStyle name="Normal 13 2 2" xfId="21721"/>
    <cellStyle name="Normal 13 2 2 2" xfId="28150"/>
    <cellStyle name="Normal 13 2 3" xfId="31874"/>
    <cellStyle name="Normal 13 2 4" xfId="34357"/>
    <cellStyle name="Normal 13 2 5" xfId="25457"/>
    <cellStyle name="Normal 13 3" xfId="19425"/>
    <cellStyle name="Normal 13 3 2" xfId="27699"/>
    <cellStyle name="Normal 13 4" xfId="30012"/>
    <cellStyle name="Normal 13 5" xfId="33781"/>
    <cellStyle name="Normal 13 6" xfId="23588"/>
    <cellStyle name="Normal 14" xfId="3063"/>
    <cellStyle name="Normal 14 2" xfId="5726"/>
    <cellStyle name="Normal 14 2 2" xfId="21722"/>
    <cellStyle name="Normal 14 2 2 2" xfId="28151"/>
    <cellStyle name="Normal 14 2 3" xfId="31875"/>
    <cellStyle name="Normal 14 2 4" xfId="34358"/>
    <cellStyle name="Normal 14 2 5" xfId="25458"/>
    <cellStyle name="Normal 14 3" xfId="19426"/>
    <cellStyle name="Normal 14 3 2" xfId="27700"/>
    <cellStyle name="Normal 14 4" xfId="30013"/>
    <cellStyle name="Normal 14 5" xfId="33782"/>
    <cellStyle name="Normal 14 6" xfId="23589"/>
    <cellStyle name="Normal 15" xfId="3064"/>
    <cellStyle name="Normal 15 2" xfId="5727"/>
    <cellStyle name="Normal 15 2 2" xfId="21723"/>
    <cellStyle name="Normal 15 2 2 2" xfId="28152"/>
    <cellStyle name="Normal 15 2 3" xfId="31876"/>
    <cellStyle name="Normal 15 2 4" xfId="34359"/>
    <cellStyle name="Normal 15 2 5" xfId="25459"/>
    <cellStyle name="Normal 15 3" xfId="19427"/>
    <cellStyle name="Normal 15 3 2" xfId="27701"/>
    <cellStyle name="Normal 15 4" xfId="30014"/>
    <cellStyle name="Normal 15 5" xfId="33783"/>
    <cellStyle name="Normal 15 6" xfId="23590"/>
    <cellStyle name="Normal 16" xfId="1913"/>
    <cellStyle name="Normal 16 2" xfId="5728"/>
    <cellStyle name="Normal 16 2 2" xfId="21724"/>
    <cellStyle name="Normal 16 2 2 2" xfId="28153"/>
    <cellStyle name="Normal 16 2 3" xfId="31877"/>
    <cellStyle name="Normal 16 2 4" xfId="34360"/>
    <cellStyle name="Normal 16 2 5" xfId="25460"/>
    <cellStyle name="Normal 16 3" xfId="18392"/>
    <cellStyle name="Normal 16 3 2" xfId="27697"/>
    <cellStyle name="Normal 16 4" xfId="30015"/>
    <cellStyle name="Normal 16 5" xfId="33784"/>
    <cellStyle name="Normal 16 6" xfId="23591"/>
    <cellStyle name="Normal 17" xfId="3065"/>
    <cellStyle name="Normal 17 2" xfId="19428"/>
    <cellStyle name="Normal 18" xfId="3066"/>
    <cellStyle name="Normal 18 2" xfId="5729"/>
    <cellStyle name="Normal 18 2 2" xfId="21725"/>
    <cellStyle name="Normal 18 2 2 2" xfId="28154"/>
    <cellStyle name="Normal 18 2 3" xfId="31878"/>
    <cellStyle name="Normal 18 2 4" xfId="34361"/>
    <cellStyle name="Normal 18 2 5" xfId="25461"/>
    <cellStyle name="Normal 18 3" xfId="19429"/>
    <cellStyle name="Normal 18 3 2" xfId="27702"/>
    <cellStyle name="Normal 18 4" xfId="30016"/>
    <cellStyle name="Normal 18 5" xfId="33785"/>
    <cellStyle name="Normal 18 6" xfId="23592"/>
    <cellStyle name="Normal 19" xfId="3067"/>
    <cellStyle name="Normal 19 2" xfId="5730"/>
    <cellStyle name="Normal 19 2 2" xfId="21726"/>
    <cellStyle name="Normal 19 2 2 2" xfId="28155"/>
    <cellStyle name="Normal 19 2 3" xfId="31879"/>
    <cellStyle name="Normal 19 2 4" xfId="34362"/>
    <cellStyle name="Normal 19 2 5" xfId="25462"/>
    <cellStyle name="Normal 19 3" xfId="19430"/>
    <cellStyle name="Normal 19 3 2" xfId="27703"/>
    <cellStyle name="Normal 19 4" xfId="30017"/>
    <cellStyle name="Normal 19 5" xfId="33786"/>
    <cellStyle name="Normal 19 6" xfId="23593"/>
    <cellStyle name="Normal 2" xfId="436"/>
    <cellStyle name="Normal 2 10" xfId="437"/>
    <cellStyle name="Normal 2 10 2" xfId="990"/>
    <cellStyle name="Normal 2 10 2 2" xfId="3068"/>
    <cellStyle name="Normal 2 10 2 2 2" xfId="19431"/>
    <cellStyle name="Normal 2 10 2 3" xfId="3069"/>
    <cellStyle name="Normal 2 10 2 3 2" xfId="19432"/>
    <cellStyle name="Normal 2 10 2 4" xfId="10160"/>
    <cellStyle name="Normal 2 10 3" xfId="989"/>
    <cellStyle name="Normal 2 10 3 2" xfId="10161"/>
    <cellStyle name="Normal 2 10 4" xfId="9057"/>
    <cellStyle name="Normal 2 11" xfId="438"/>
    <cellStyle name="Normal 2 11 2" xfId="992"/>
    <cellStyle name="Normal 2 11 2 2" xfId="3070"/>
    <cellStyle name="Normal 2 11 2 2 2" xfId="19433"/>
    <cellStyle name="Normal 2 11 2 3" xfId="10162"/>
    <cellStyle name="Normal 2 11 3" xfId="991"/>
    <cellStyle name="Normal 2 11 3 2" xfId="10163"/>
    <cellStyle name="Normal 2 11 4" xfId="9058"/>
    <cellStyle name="Normal 2 12" xfId="439"/>
    <cellStyle name="Normal 2 12 10" xfId="17850"/>
    <cellStyle name="Normal 2 12 10 2" xfId="27588"/>
    <cellStyle name="Normal 2 12 11" xfId="30018"/>
    <cellStyle name="Normal 2 12 12" xfId="33791"/>
    <cellStyle name="Normal 2 12 13" xfId="23594"/>
    <cellStyle name="Normal 2 12 2" xfId="993"/>
    <cellStyle name="Normal 2 12 2 2" xfId="3071"/>
    <cellStyle name="Normal 2 12 2 2 2" xfId="5733"/>
    <cellStyle name="Normal 2 12 2 2 2 2" xfId="21729"/>
    <cellStyle name="Normal 2 12 2 2 2 2 2" xfId="28158"/>
    <cellStyle name="Normal 2 12 2 2 2 3" xfId="31882"/>
    <cellStyle name="Normal 2 12 2 2 2 4" xfId="34365"/>
    <cellStyle name="Normal 2 12 2 2 2 5" xfId="25465"/>
    <cellStyle name="Normal 2 12 2 2 3" xfId="19434"/>
    <cellStyle name="Normal 2 12 2 2 3 2" xfId="27704"/>
    <cellStyle name="Normal 2 12 2 2 4" xfId="30020"/>
    <cellStyle name="Normal 2 12 2 2 5" xfId="33793"/>
    <cellStyle name="Normal 2 12 2 2 6" xfId="23596"/>
    <cellStyle name="Normal 2 12 2 3" xfId="5732"/>
    <cellStyle name="Normal 2 12 2 3 2" xfId="21728"/>
    <cellStyle name="Normal 2 12 2 3 2 2" xfId="28157"/>
    <cellStyle name="Normal 2 12 2 3 3" xfId="31881"/>
    <cellStyle name="Normal 2 12 2 3 4" xfId="34364"/>
    <cellStyle name="Normal 2 12 2 3 5" xfId="25464"/>
    <cellStyle name="Normal 2 12 2 4" xfId="10165"/>
    <cellStyle name="Normal 2 12 2 4 2" xfId="32950"/>
    <cellStyle name="Normal 2 12 2 4 3" xfId="26332"/>
    <cellStyle name="Normal 2 12 2 5" xfId="11393"/>
    <cellStyle name="Normal 2 12 2 5 2" xfId="27170"/>
    <cellStyle name="Normal 2 12 2 6" xfId="17896"/>
    <cellStyle name="Normal 2 12 2 6 2" xfId="27632"/>
    <cellStyle name="Normal 2 12 2 7" xfId="30019"/>
    <cellStyle name="Normal 2 12 2 8" xfId="33792"/>
    <cellStyle name="Normal 2 12 2 9" xfId="23595"/>
    <cellStyle name="Normal 2 12 3" xfId="994"/>
    <cellStyle name="Normal 2 12 3 2" xfId="3072"/>
    <cellStyle name="Normal 2 12 3 2 2" xfId="19435"/>
    <cellStyle name="Normal 2 12 3 3" xfId="10166"/>
    <cellStyle name="Normal 2 12 4" xfId="995"/>
    <cellStyle name="Normal 2 12 4 2" xfId="10167"/>
    <cellStyle name="Normal 2 12 5" xfId="5731"/>
    <cellStyle name="Normal 2 12 5 2" xfId="21727"/>
    <cellStyle name="Normal 2 12 5 2 2" xfId="28156"/>
    <cellStyle name="Normal 2 12 5 3" xfId="31880"/>
    <cellStyle name="Normal 2 12 5 4" xfId="34363"/>
    <cellStyle name="Normal 2 12 5 5" xfId="25463"/>
    <cellStyle name="Normal 2 12 6" xfId="9059"/>
    <cellStyle name="Normal 2 12 6 2" xfId="32341"/>
    <cellStyle name="Normal 2 12 6 3" xfId="25924"/>
    <cellStyle name="Normal 2 12 7" xfId="10164"/>
    <cellStyle name="Normal 2 12 7 2" xfId="32949"/>
    <cellStyle name="Normal 2 12 7 3" xfId="26331"/>
    <cellStyle name="Normal 2 12 8" xfId="10968"/>
    <cellStyle name="Normal 2 12 8 2" xfId="33363"/>
    <cellStyle name="Normal 2 12 8 3" xfId="26748"/>
    <cellStyle name="Normal 2 12 9" xfId="11392"/>
    <cellStyle name="Normal 2 12 9 2" xfId="27169"/>
    <cellStyle name="Normal 2 13" xfId="996"/>
    <cellStyle name="Normal 2 13 2" xfId="3073"/>
    <cellStyle name="Normal 2 13 2 2" xfId="5735"/>
    <cellStyle name="Normal 2 13 2 2 2" xfId="21731"/>
    <cellStyle name="Normal 2 13 2 2 2 2" xfId="28160"/>
    <cellStyle name="Normal 2 13 2 2 3" xfId="31884"/>
    <cellStyle name="Normal 2 13 2 2 4" xfId="34367"/>
    <cellStyle name="Normal 2 13 2 2 5" xfId="25467"/>
    <cellStyle name="Normal 2 13 2 3" xfId="19436"/>
    <cellStyle name="Normal 2 13 2 3 2" xfId="27705"/>
    <cellStyle name="Normal 2 13 2 4" xfId="30022"/>
    <cellStyle name="Normal 2 13 2 5" xfId="33795"/>
    <cellStyle name="Normal 2 13 2 6" xfId="23598"/>
    <cellStyle name="Normal 2 13 3" xfId="5734"/>
    <cellStyle name="Normal 2 13 3 2" xfId="21730"/>
    <cellStyle name="Normal 2 13 3 2 2" xfId="28159"/>
    <cellStyle name="Normal 2 13 3 3" xfId="31883"/>
    <cellStyle name="Normal 2 13 3 4" xfId="34366"/>
    <cellStyle name="Normal 2 13 3 5" xfId="25466"/>
    <cellStyle name="Normal 2 13 4" xfId="10168"/>
    <cellStyle name="Normal 2 13 4 2" xfId="32951"/>
    <cellStyle name="Normal 2 13 4 3" xfId="26333"/>
    <cellStyle name="Normal 2 13 5" xfId="11394"/>
    <cellStyle name="Normal 2 13 5 2" xfId="27171"/>
    <cellStyle name="Normal 2 13 6" xfId="17897"/>
    <cellStyle name="Normal 2 13 6 2" xfId="27633"/>
    <cellStyle name="Normal 2 13 7" xfId="30021"/>
    <cellStyle name="Normal 2 13 8" xfId="33794"/>
    <cellStyle name="Normal 2 13 9" xfId="23597"/>
    <cellStyle name="Normal 2 14" xfId="997"/>
    <cellStyle name="Normal 2 14 2" xfId="3074"/>
    <cellStyle name="Normal 2 14 2 2" xfId="19437"/>
    <cellStyle name="Normal 2 14 3" xfId="10169"/>
    <cellStyle name="Normal 2 15" xfId="3075"/>
    <cellStyle name="Normal 2 15 2" xfId="19438"/>
    <cellStyle name="Normal 2 16" xfId="9056"/>
    <cellStyle name="Normal 2 2" xfId="440"/>
    <cellStyle name="Normal 2 2 10" xfId="441"/>
    <cellStyle name="Normal 2 2 10 2" xfId="442"/>
    <cellStyle name="Normal 2 2 10 2 2" xfId="1000"/>
    <cellStyle name="Normal 2 2 10 2 2 2" xfId="3076"/>
    <cellStyle name="Normal 2 2 10 2 2 2 2" xfId="19439"/>
    <cellStyle name="Normal 2 2 10 2 2 3" xfId="10170"/>
    <cellStyle name="Normal 2 2 10 2 3" xfId="999"/>
    <cellStyle name="Normal 2 2 10 2 3 2" xfId="10171"/>
    <cellStyle name="Normal 2 2 10 2 4" xfId="9062"/>
    <cellStyle name="Normal 2 2 10 3" xfId="1001"/>
    <cellStyle name="Normal 2 2 10 3 2" xfId="3077"/>
    <cellStyle name="Normal 2 2 10 3 2 2" xfId="19440"/>
    <cellStyle name="Normal 2 2 10 3 3" xfId="10172"/>
    <cellStyle name="Normal 2 2 10 4" xfId="998"/>
    <cellStyle name="Normal 2 2 10 4 2" xfId="10173"/>
    <cellStyle name="Normal 2 2 10 5" xfId="9061"/>
    <cellStyle name="Normal 2 2 11" xfId="443"/>
    <cellStyle name="Normal 2 2 11 2" xfId="444"/>
    <cellStyle name="Normal 2 2 11 2 2" xfId="1004"/>
    <cellStyle name="Normal 2 2 11 2 2 2" xfId="3078"/>
    <cellStyle name="Normal 2 2 11 2 2 2 2" xfId="19441"/>
    <cellStyle name="Normal 2 2 11 2 2 3" xfId="10174"/>
    <cellStyle name="Normal 2 2 11 2 3" xfId="1003"/>
    <cellStyle name="Normal 2 2 11 2 3 2" xfId="10175"/>
    <cellStyle name="Normal 2 2 11 2 4" xfId="9064"/>
    <cellStyle name="Normal 2 2 11 3" xfId="1005"/>
    <cellStyle name="Normal 2 2 11 3 2" xfId="3079"/>
    <cellStyle name="Normal 2 2 11 3 2 2" xfId="19442"/>
    <cellStyle name="Normal 2 2 11 3 3" xfId="10176"/>
    <cellStyle name="Normal 2 2 11 4" xfId="1002"/>
    <cellStyle name="Normal 2 2 11 4 2" xfId="10177"/>
    <cellStyle name="Normal 2 2 11 5" xfId="9063"/>
    <cellStyle name="Normal 2 2 12" xfId="445"/>
    <cellStyle name="Normal 2 2 12 2" xfId="446"/>
    <cellStyle name="Normal 2 2 12 2 2" xfId="1008"/>
    <cellStyle name="Normal 2 2 12 2 2 2" xfId="3080"/>
    <cellStyle name="Normal 2 2 12 2 2 2 2" xfId="19443"/>
    <cellStyle name="Normal 2 2 12 2 2 3" xfId="10178"/>
    <cellStyle name="Normal 2 2 12 2 3" xfId="1007"/>
    <cellStyle name="Normal 2 2 12 2 3 2" xfId="10179"/>
    <cellStyle name="Normal 2 2 12 2 4" xfId="9066"/>
    <cellStyle name="Normal 2 2 12 3" xfId="1009"/>
    <cellStyle name="Normal 2 2 12 3 2" xfId="3081"/>
    <cellStyle name="Normal 2 2 12 3 2 2" xfId="19444"/>
    <cellStyle name="Normal 2 2 12 3 3" xfId="10180"/>
    <cellStyle name="Normal 2 2 12 4" xfId="1006"/>
    <cellStyle name="Normal 2 2 12 4 2" xfId="10181"/>
    <cellStyle name="Normal 2 2 12 5" xfId="9065"/>
    <cellStyle name="Normal 2 2 13" xfId="447"/>
    <cellStyle name="Normal 2 2 13 2" xfId="448"/>
    <cellStyle name="Normal 2 2 13 2 2" xfId="1012"/>
    <cellStyle name="Normal 2 2 13 2 2 2" xfId="3082"/>
    <cellStyle name="Normal 2 2 13 2 2 2 2" xfId="19445"/>
    <cellStyle name="Normal 2 2 13 2 2 3" xfId="10182"/>
    <cellStyle name="Normal 2 2 13 2 3" xfId="1011"/>
    <cellStyle name="Normal 2 2 13 2 3 2" xfId="10183"/>
    <cellStyle name="Normal 2 2 13 2 4" xfId="9068"/>
    <cellStyle name="Normal 2 2 13 3" xfId="449"/>
    <cellStyle name="Normal 2 2 13 3 2" xfId="1014"/>
    <cellStyle name="Normal 2 2 13 3 2 2" xfId="3083"/>
    <cellStyle name="Normal 2 2 13 3 2 2 2" xfId="19446"/>
    <cellStyle name="Normal 2 2 13 3 2 3" xfId="10184"/>
    <cellStyle name="Normal 2 2 13 3 3" xfId="1013"/>
    <cellStyle name="Normal 2 2 13 3 3 2" xfId="10185"/>
    <cellStyle name="Normal 2 2 13 3 4" xfId="9069"/>
    <cellStyle name="Normal 2 2 13 4" xfId="1015"/>
    <cellStyle name="Normal 2 2 13 4 2" xfId="3084"/>
    <cellStyle name="Normal 2 2 13 4 2 2" xfId="19447"/>
    <cellStyle name="Normal 2 2 13 4 3" xfId="10186"/>
    <cellStyle name="Normal 2 2 13 5" xfId="1010"/>
    <cellStyle name="Normal 2 2 13 5 2" xfId="10187"/>
    <cellStyle name="Normal 2 2 13 6" xfId="9067"/>
    <cellStyle name="Normal 2 2 14" xfId="450"/>
    <cellStyle name="Normal 2 2 14 2" xfId="451"/>
    <cellStyle name="Normal 2 2 14 2 2" xfId="1018"/>
    <cellStyle name="Normal 2 2 14 2 2 2" xfId="3085"/>
    <cellStyle name="Normal 2 2 14 2 2 2 2" xfId="19448"/>
    <cellStyle name="Normal 2 2 14 2 2 3" xfId="10188"/>
    <cellStyle name="Normal 2 2 14 2 3" xfId="1017"/>
    <cellStyle name="Normal 2 2 14 2 3 2" xfId="10189"/>
    <cellStyle name="Normal 2 2 14 2 4" xfId="9071"/>
    <cellStyle name="Normal 2 2 14 3" xfId="452"/>
    <cellStyle name="Normal 2 2 14 3 2" xfId="1020"/>
    <cellStyle name="Normal 2 2 14 3 2 2" xfId="3086"/>
    <cellStyle name="Normal 2 2 14 3 2 2 2" xfId="19449"/>
    <cellStyle name="Normal 2 2 14 3 2 3" xfId="10190"/>
    <cellStyle name="Normal 2 2 14 3 3" xfId="1019"/>
    <cellStyle name="Normal 2 2 14 3 3 2" xfId="10191"/>
    <cellStyle name="Normal 2 2 14 3 4" xfId="9072"/>
    <cellStyle name="Normal 2 2 14 4" xfId="1021"/>
    <cellStyle name="Normal 2 2 14 4 2" xfId="3087"/>
    <cellStyle name="Normal 2 2 14 4 2 2" xfId="19450"/>
    <cellStyle name="Normal 2 2 14 4 3" xfId="10192"/>
    <cellStyle name="Normal 2 2 14 5" xfId="1016"/>
    <cellStyle name="Normal 2 2 14 5 2" xfId="10193"/>
    <cellStyle name="Normal 2 2 14 6" xfId="9070"/>
    <cellStyle name="Normal 2 2 15" xfId="453"/>
    <cellStyle name="Normal 2 2 15 2" xfId="454"/>
    <cellStyle name="Normal 2 2 15 2 2" xfId="1024"/>
    <cellStyle name="Normal 2 2 15 2 2 2" xfId="3088"/>
    <cellStyle name="Normal 2 2 15 2 2 2 2" xfId="19451"/>
    <cellStyle name="Normal 2 2 15 2 2 3" xfId="10194"/>
    <cellStyle name="Normal 2 2 15 2 3" xfId="1023"/>
    <cellStyle name="Normal 2 2 15 2 3 2" xfId="10195"/>
    <cellStyle name="Normal 2 2 15 2 4" xfId="9074"/>
    <cellStyle name="Normal 2 2 15 3" xfId="455"/>
    <cellStyle name="Normal 2 2 15 3 2" xfId="1026"/>
    <cellStyle name="Normal 2 2 15 3 2 2" xfId="3089"/>
    <cellStyle name="Normal 2 2 15 3 2 2 2" xfId="19452"/>
    <cellStyle name="Normal 2 2 15 3 2 3" xfId="10196"/>
    <cellStyle name="Normal 2 2 15 3 3" xfId="1025"/>
    <cellStyle name="Normal 2 2 15 3 3 2" xfId="10197"/>
    <cellStyle name="Normal 2 2 15 3 4" xfId="9075"/>
    <cellStyle name="Normal 2 2 15 4" xfId="1027"/>
    <cellStyle name="Normal 2 2 15 4 2" xfId="3090"/>
    <cellStyle name="Normal 2 2 15 4 2 2" xfId="19453"/>
    <cellStyle name="Normal 2 2 15 4 3" xfId="10198"/>
    <cellStyle name="Normal 2 2 15 5" xfId="1022"/>
    <cellStyle name="Normal 2 2 15 5 2" xfId="10199"/>
    <cellStyle name="Normal 2 2 15 6" xfId="9073"/>
    <cellStyle name="Normal 2 2 16" xfId="456"/>
    <cellStyle name="Normal 2 2 16 2" xfId="457"/>
    <cellStyle name="Normal 2 2 16 2 2" xfId="1030"/>
    <cellStyle name="Normal 2 2 16 2 2 2" xfId="3091"/>
    <cellStyle name="Normal 2 2 16 2 2 2 2" xfId="19454"/>
    <cellStyle name="Normal 2 2 16 2 2 3" xfId="10200"/>
    <cellStyle name="Normal 2 2 16 2 3" xfId="1029"/>
    <cellStyle name="Normal 2 2 16 2 3 2" xfId="10201"/>
    <cellStyle name="Normal 2 2 16 2 4" xfId="9077"/>
    <cellStyle name="Normal 2 2 16 3" xfId="1031"/>
    <cellStyle name="Normal 2 2 16 3 2" xfId="3092"/>
    <cellStyle name="Normal 2 2 16 3 2 2" xfId="19455"/>
    <cellStyle name="Normal 2 2 16 3 3" xfId="10202"/>
    <cellStyle name="Normal 2 2 16 4" xfId="1028"/>
    <cellStyle name="Normal 2 2 16 4 2" xfId="10203"/>
    <cellStyle name="Normal 2 2 16 5" xfId="9076"/>
    <cellStyle name="Normal 2 2 17" xfId="458"/>
    <cellStyle name="Normal 2 2 17 2" xfId="459"/>
    <cellStyle name="Normal 2 2 17 2 2" xfId="1034"/>
    <cellStyle name="Normal 2 2 17 2 2 2" xfId="3093"/>
    <cellStyle name="Normal 2 2 17 2 2 2 2" xfId="19456"/>
    <cellStyle name="Normal 2 2 17 2 2 3" xfId="10204"/>
    <cellStyle name="Normal 2 2 17 2 3" xfId="1033"/>
    <cellStyle name="Normal 2 2 17 2 3 2" xfId="10205"/>
    <cellStyle name="Normal 2 2 17 2 4" xfId="9079"/>
    <cellStyle name="Normal 2 2 17 3" xfId="1035"/>
    <cellStyle name="Normal 2 2 17 3 2" xfId="3094"/>
    <cellStyle name="Normal 2 2 17 3 2 2" xfId="19457"/>
    <cellStyle name="Normal 2 2 17 3 3" xfId="10206"/>
    <cellStyle name="Normal 2 2 17 4" xfId="1032"/>
    <cellStyle name="Normal 2 2 17 4 2" xfId="10207"/>
    <cellStyle name="Normal 2 2 17 5" xfId="9078"/>
    <cellStyle name="Normal 2 2 18" xfId="460"/>
    <cellStyle name="Normal 2 2 18 2" xfId="461"/>
    <cellStyle name="Normal 2 2 18 2 2" xfId="1038"/>
    <cellStyle name="Normal 2 2 18 2 2 2" xfId="3095"/>
    <cellStyle name="Normal 2 2 18 2 2 2 2" xfId="19458"/>
    <cellStyle name="Normal 2 2 18 2 2 3" xfId="10208"/>
    <cellStyle name="Normal 2 2 18 2 3" xfId="1037"/>
    <cellStyle name="Normal 2 2 18 2 3 2" xfId="10209"/>
    <cellStyle name="Normal 2 2 18 2 4" xfId="9081"/>
    <cellStyle name="Normal 2 2 18 3" xfId="1039"/>
    <cellStyle name="Normal 2 2 18 3 2" xfId="3096"/>
    <cellStyle name="Normal 2 2 18 3 2 2" xfId="19459"/>
    <cellStyle name="Normal 2 2 18 3 3" xfId="10210"/>
    <cellStyle name="Normal 2 2 18 4" xfId="1036"/>
    <cellStyle name="Normal 2 2 18 4 2" xfId="10211"/>
    <cellStyle name="Normal 2 2 18 5" xfId="9080"/>
    <cellStyle name="Normal 2 2 19" xfId="462"/>
    <cellStyle name="Normal 2 2 19 2" xfId="463"/>
    <cellStyle name="Normal 2 2 19 2 2" xfId="1042"/>
    <cellStyle name="Normal 2 2 19 2 2 2" xfId="3097"/>
    <cellStyle name="Normal 2 2 19 2 2 2 2" xfId="19460"/>
    <cellStyle name="Normal 2 2 19 2 2 3" xfId="10212"/>
    <cellStyle name="Normal 2 2 19 2 3" xfId="1041"/>
    <cellStyle name="Normal 2 2 19 2 3 2" xfId="10213"/>
    <cellStyle name="Normal 2 2 19 2 4" xfId="9083"/>
    <cellStyle name="Normal 2 2 19 3" xfId="1043"/>
    <cellStyle name="Normal 2 2 19 3 2" xfId="3098"/>
    <cellStyle name="Normal 2 2 19 3 2 2" xfId="19461"/>
    <cellStyle name="Normal 2 2 19 3 3" xfId="10214"/>
    <cellStyle name="Normal 2 2 19 4" xfId="1040"/>
    <cellStyle name="Normal 2 2 19 4 2" xfId="10215"/>
    <cellStyle name="Normal 2 2 19 5" xfId="9082"/>
    <cellStyle name="Normal 2 2 2" xfId="464"/>
    <cellStyle name="Normal 2 2 2 2" xfId="465"/>
    <cellStyle name="Normal 2 2 2 2 2" xfId="1046"/>
    <cellStyle name="Normal 2 2 2 2 2 2" xfId="3099"/>
    <cellStyle name="Normal 2 2 2 2 2 2 2" xfId="19462"/>
    <cellStyle name="Normal 2 2 2 2 2 3" xfId="10216"/>
    <cellStyle name="Normal 2 2 2 2 3" xfId="1045"/>
    <cellStyle name="Normal 2 2 2 2 3 2" xfId="3100"/>
    <cellStyle name="Normal 2 2 2 2 3 2 2" xfId="5736"/>
    <cellStyle name="Normal 2 2 2 2 3 2 2 2" xfId="21732"/>
    <cellStyle name="Normal 2 2 2 2 3 2 2 2 2" xfId="28161"/>
    <cellStyle name="Normal 2 2 2 2 3 2 2 3" xfId="31885"/>
    <cellStyle name="Normal 2 2 2 2 3 2 2 4" xfId="34368"/>
    <cellStyle name="Normal 2 2 2 2 3 2 2 5" xfId="25468"/>
    <cellStyle name="Normal 2 2 2 2 3 2 3" xfId="19463"/>
    <cellStyle name="Normal 2 2 2 2 3 2 3 2" xfId="27706"/>
    <cellStyle name="Normal 2 2 2 2 3 2 4" xfId="30023"/>
    <cellStyle name="Normal 2 2 2 2 3 2 5" xfId="33808"/>
    <cellStyle name="Normal 2 2 2 2 3 2 6" xfId="23601"/>
    <cellStyle name="Normal 2 2 2 2 3 3" xfId="10217"/>
    <cellStyle name="Normal 2 2 2 2 4" xfId="3101"/>
    <cellStyle name="Normal 2 2 2 2 4 2" xfId="19464"/>
    <cellStyle name="Normal 2 2 2 2 5" xfId="9085"/>
    <cellStyle name="Normal 2 2 2 3" xfId="1047"/>
    <cellStyle name="Normal 2 2 2 3 2" xfId="3102"/>
    <cellStyle name="Normal 2 2 2 3 2 2" xfId="19465"/>
    <cellStyle name="Normal 2 2 2 3 3" xfId="10218"/>
    <cellStyle name="Normal 2 2 2 4" xfId="1044"/>
    <cellStyle name="Normal 2 2 2 4 2" xfId="3103"/>
    <cellStyle name="Normal 2 2 2 4 2 2" xfId="5737"/>
    <cellStyle name="Normal 2 2 2 4 2 2 2" xfId="21733"/>
    <cellStyle name="Normal 2 2 2 4 2 2 2 2" xfId="28162"/>
    <cellStyle name="Normal 2 2 2 4 2 2 3" xfId="31886"/>
    <cellStyle name="Normal 2 2 2 4 2 2 4" xfId="34369"/>
    <cellStyle name="Normal 2 2 2 4 2 2 5" xfId="25469"/>
    <cellStyle name="Normal 2 2 2 4 2 3" xfId="19466"/>
    <cellStyle name="Normal 2 2 2 4 2 3 2" xfId="27707"/>
    <cellStyle name="Normal 2 2 2 4 2 4" xfId="30024"/>
    <cellStyle name="Normal 2 2 2 4 2 5" xfId="33809"/>
    <cellStyle name="Normal 2 2 2 4 2 6" xfId="23602"/>
    <cellStyle name="Normal 2 2 2 4 3" xfId="10219"/>
    <cellStyle name="Normal 2 2 2 5" xfId="3104"/>
    <cellStyle name="Normal 2 2 2 5 2" xfId="19467"/>
    <cellStyle name="Normal 2 2 2 6" xfId="9084"/>
    <cellStyle name="Normal 2 2 20" xfId="466"/>
    <cellStyle name="Normal 2 2 20 2" xfId="467"/>
    <cellStyle name="Normal 2 2 20 2 2" xfId="1050"/>
    <cellStyle name="Normal 2 2 20 2 2 2" xfId="3105"/>
    <cellStyle name="Normal 2 2 20 2 2 2 2" xfId="19468"/>
    <cellStyle name="Normal 2 2 20 2 2 3" xfId="10220"/>
    <cellStyle name="Normal 2 2 20 2 3" xfId="1049"/>
    <cellStyle name="Normal 2 2 20 2 3 2" xfId="10221"/>
    <cellStyle name="Normal 2 2 20 2 4" xfId="9087"/>
    <cellStyle name="Normal 2 2 20 3" xfId="1051"/>
    <cellStyle name="Normal 2 2 20 3 2" xfId="3106"/>
    <cellStyle name="Normal 2 2 20 3 2 2" xfId="19469"/>
    <cellStyle name="Normal 2 2 20 3 3" xfId="10222"/>
    <cellStyle name="Normal 2 2 20 4" xfId="1048"/>
    <cellStyle name="Normal 2 2 20 4 2" xfId="10223"/>
    <cellStyle name="Normal 2 2 20 5" xfId="9086"/>
    <cellStyle name="Normal 2 2 21" xfId="468"/>
    <cellStyle name="Normal 2 2 21 2" xfId="469"/>
    <cellStyle name="Normal 2 2 21 2 2" xfId="1054"/>
    <cellStyle name="Normal 2 2 21 2 2 2" xfId="3107"/>
    <cellStyle name="Normal 2 2 21 2 2 2 2" xfId="19470"/>
    <cellStyle name="Normal 2 2 21 2 2 3" xfId="10224"/>
    <cellStyle name="Normal 2 2 21 2 3" xfId="1053"/>
    <cellStyle name="Normal 2 2 21 2 3 2" xfId="10225"/>
    <cellStyle name="Normal 2 2 21 2 4" xfId="9089"/>
    <cellStyle name="Normal 2 2 21 3" xfId="1055"/>
    <cellStyle name="Normal 2 2 21 3 2" xfId="3108"/>
    <cellStyle name="Normal 2 2 21 3 2 2" xfId="19471"/>
    <cellStyle name="Normal 2 2 21 3 3" xfId="10226"/>
    <cellStyle name="Normal 2 2 21 4" xfId="1052"/>
    <cellStyle name="Normal 2 2 21 4 2" xfId="10227"/>
    <cellStyle name="Normal 2 2 21 5" xfId="9088"/>
    <cellStyle name="Normal 2 2 22" xfId="470"/>
    <cellStyle name="Normal 2 2 22 2" xfId="471"/>
    <cellStyle name="Normal 2 2 22 2 2" xfId="1058"/>
    <cellStyle name="Normal 2 2 22 2 2 2" xfId="3109"/>
    <cellStyle name="Normal 2 2 22 2 2 2 2" xfId="19472"/>
    <cellStyle name="Normal 2 2 22 2 2 3" xfId="10228"/>
    <cellStyle name="Normal 2 2 22 2 3" xfId="1057"/>
    <cellStyle name="Normal 2 2 22 2 3 2" xfId="10229"/>
    <cellStyle name="Normal 2 2 22 2 4" xfId="9091"/>
    <cellStyle name="Normal 2 2 22 3" xfId="1059"/>
    <cellStyle name="Normal 2 2 22 3 2" xfId="3110"/>
    <cellStyle name="Normal 2 2 22 3 2 2" xfId="19473"/>
    <cellStyle name="Normal 2 2 22 3 3" xfId="10230"/>
    <cellStyle name="Normal 2 2 22 4" xfId="1056"/>
    <cellStyle name="Normal 2 2 22 4 2" xfId="10231"/>
    <cellStyle name="Normal 2 2 22 5" xfId="9090"/>
    <cellStyle name="Normal 2 2 23" xfId="472"/>
    <cellStyle name="Normal 2 2 23 2" xfId="1061"/>
    <cellStyle name="Normal 2 2 23 2 2" xfId="3111"/>
    <cellStyle name="Normal 2 2 23 2 2 2" xfId="19474"/>
    <cellStyle name="Normal 2 2 23 2 3" xfId="10232"/>
    <cellStyle name="Normal 2 2 23 3" xfId="1060"/>
    <cellStyle name="Normal 2 2 23 3 2" xfId="10233"/>
    <cellStyle name="Normal 2 2 23 4" xfId="9092"/>
    <cellStyle name="Normal 2 2 24" xfId="473"/>
    <cellStyle name="Normal 2 2 24 2" xfId="474"/>
    <cellStyle name="Normal 2 2 24 2 2" xfId="1064"/>
    <cellStyle name="Normal 2 2 24 2 2 2" xfId="3112"/>
    <cellStyle name="Normal 2 2 24 2 2 2 2" xfId="19475"/>
    <cellStyle name="Normal 2 2 24 2 2 3" xfId="10234"/>
    <cellStyle name="Normal 2 2 24 2 3" xfId="1063"/>
    <cellStyle name="Normal 2 2 24 2 3 2" xfId="10235"/>
    <cellStyle name="Normal 2 2 24 2 4" xfId="9094"/>
    <cellStyle name="Normal 2 2 24 3" xfId="475"/>
    <cellStyle name="Normal 2 2 24 3 2" xfId="1065"/>
    <cellStyle name="Normal 2 2 24 3 2 2" xfId="10236"/>
    <cellStyle name="Normal 2 2 24 3 3" xfId="9095"/>
    <cellStyle name="Normal 2 2 24 4" xfId="1062"/>
    <cellStyle name="Normal 2 2 24 4 2" xfId="10237"/>
    <cellStyle name="Normal 2 2 24 5" xfId="9093"/>
    <cellStyle name="Normal 2 2 25" xfId="476"/>
    <cellStyle name="Normal 2 2 25 2" xfId="477"/>
    <cellStyle name="Normal 2 2 25 2 2" xfId="1068"/>
    <cellStyle name="Normal 2 2 25 2 2 2" xfId="3113"/>
    <cellStyle name="Normal 2 2 25 2 2 2 2" xfId="19476"/>
    <cellStyle name="Normal 2 2 25 2 2 3" xfId="10238"/>
    <cellStyle name="Normal 2 2 25 2 3" xfId="1067"/>
    <cellStyle name="Normal 2 2 25 2 3 2" xfId="10239"/>
    <cellStyle name="Normal 2 2 25 2 4" xfId="9097"/>
    <cellStyle name="Normal 2 2 25 3" xfId="478"/>
    <cellStyle name="Normal 2 2 25 3 2" xfId="479"/>
    <cellStyle name="Normal 2 2 25 3 2 2" xfId="1070"/>
    <cellStyle name="Normal 2 2 25 3 2 2 2" xfId="10240"/>
    <cellStyle name="Normal 2 2 25 3 2 3" xfId="9099"/>
    <cellStyle name="Normal 2 2 25 3 3" xfId="1069"/>
    <cellStyle name="Normal 2 2 25 3 3 2" xfId="10241"/>
    <cellStyle name="Normal 2 2 25 3 4" xfId="9098"/>
    <cellStyle name="Normal 2 2 25 4" xfId="480"/>
    <cellStyle name="Normal 2 2 25 4 2" xfId="1071"/>
    <cellStyle name="Normal 2 2 25 4 2 2" xfId="10242"/>
    <cellStyle name="Normal 2 2 25 4 3" xfId="9100"/>
    <cellStyle name="Normal 2 2 25 5" xfId="1066"/>
    <cellStyle name="Normal 2 2 25 5 2" xfId="10243"/>
    <cellStyle name="Normal 2 2 25 6" xfId="9096"/>
    <cellStyle name="Normal 2 2 26" xfId="481"/>
    <cellStyle name="Normal 2 2 26 2" xfId="482"/>
    <cellStyle name="Normal 2 2 26 2 2" xfId="1074"/>
    <cellStyle name="Normal 2 2 26 2 2 2" xfId="3114"/>
    <cellStyle name="Normal 2 2 26 2 2 2 2" xfId="19477"/>
    <cellStyle name="Normal 2 2 26 2 2 3" xfId="10244"/>
    <cellStyle name="Normal 2 2 26 2 3" xfId="1073"/>
    <cellStyle name="Normal 2 2 26 2 3 2" xfId="10245"/>
    <cellStyle name="Normal 2 2 26 2 4" xfId="9102"/>
    <cellStyle name="Normal 2 2 26 3" xfId="1075"/>
    <cellStyle name="Normal 2 2 26 3 2" xfId="3115"/>
    <cellStyle name="Normal 2 2 26 3 2 2" xfId="19478"/>
    <cellStyle name="Normal 2 2 26 3 3" xfId="10246"/>
    <cellStyle name="Normal 2 2 26 4" xfId="1072"/>
    <cellStyle name="Normal 2 2 26 4 2" xfId="10247"/>
    <cellStyle name="Normal 2 2 26 5" xfId="9101"/>
    <cellStyle name="Normal 2 2 27" xfId="483"/>
    <cellStyle name="Normal 2 2 27 2" xfId="484"/>
    <cellStyle name="Normal 2 2 27 2 2" xfId="1077"/>
    <cellStyle name="Normal 2 2 27 2 2 2" xfId="10248"/>
    <cellStyle name="Normal 2 2 27 2 3" xfId="9104"/>
    <cellStyle name="Normal 2 2 27 3" xfId="1076"/>
    <cellStyle name="Normal 2 2 27 3 2" xfId="10249"/>
    <cellStyle name="Normal 2 2 27 4" xfId="9103"/>
    <cellStyle name="Normal 2 2 28" xfId="485"/>
    <cellStyle name="Normal 2 2 28 2" xfId="486"/>
    <cellStyle name="Normal 2 2 28 2 2" xfId="1079"/>
    <cellStyle name="Normal 2 2 28 2 2 2" xfId="10250"/>
    <cellStyle name="Normal 2 2 28 2 3" xfId="3116"/>
    <cellStyle name="Normal 2 2 28 2 3 2" xfId="5738"/>
    <cellStyle name="Normal 2 2 28 2 3 2 2" xfId="21734"/>
    <cellStyle name="Normal 2 2 28 2 3 2 2 2" xfId="28163"/>
    <cellStyle name="Normal 2 2 28 2 3 2 3" xfId="31887"/>
    <cellStyle name="Normal 2 2 28 2 3 2 4" xfId="34370"/>
    <cellStyle name="Normal 2 2 28 2 3 2 5" xfId="25470"/>
    <cellStyle name="Normal 2 2 28 2 3 3" xfId="19479"/>
    <cellStyle name="Normal 2 2 28 2 3 3 2" xfId="27708"/>
    <cellStyle name="Normal 2 2 28 2 3 4" xfId="30025"/>
    <cellStyle name="Normal 2 2 28 2 3 5" xfId="33810"/>
    <cellStyle name="Normal 2 2 28 2 3 6" xfId="23603"/>
    <cellStyle name="Normal 2 2 28 2 4" xfId="9106"/>
    <cellStyle name="Normal 2 2 28 3" xfId="1078"/>
    <cellStyle name="Normal 2 2 28 3 2" xfId="10251"/>
    <cellStyle name="Normal 2 2 28 4" xfId="3117"/>
    <cellStyle name="Normal 2 2 28 4 2" xfId="5739"/>
    <cellStyle name="Normal 2 2 28 4 2 2" xfId="21735"/>
    <cellStyle name="Normal 2 2 28 4 2 2 2" xfId="28164"/>
    <cellStyle name="Normal 2 2 28 4 2 3" xfId="31888"/>
    <cellStyle name="Normal 2 2 28 4 2 4" xfId="34371"/>
    <cellStyle name="Normal 2 2 28 4 2 5" xfId="25471"/>
    <cellStyle name="Normal 2 2 28 4 3" xfId="19480"/>
    <cellStyle name="Normal 2 2 28 4 3 2" xfId="27709"/>
    <cellStyle name="Normal 2 2 28 4 4" xfId="30026"/>
    <cellStyle name="Normal 2 2 28 4 5" xfId="33811"/>
    <cellStyle name="Normal 2 2 28 4 6" xfId="23604"/>
    <cellStyle name="Normal 2 2 28 5" xfId="9105"/>
    <cellStyle name="Normal 2 2 29" xfId="487"/>
    <cellStyle name="Normal 2 2 29 2" xfId="488"/>
    <cellStyle name="Normal 2 2 29 2 2" xfId="489"/>
    <cellStyle name="Normal 2 2 29 2 2 2" xfId="1082"/>
    <cellStyle name="Normal 2 2 29 2 2 2 2" xfId="10252"/>
    <cellStyle name="Normal 2 2 29 2 2 3" xfId="9109"/>
    <cellStyle name="Normal 2 2 29 2 3" xfId="1081"/>
    <cellStyle name="Normal 2 2 29 2 3 2" xfId="10253"/>
    <cellStyle name="Normal 2 2 29 2 4" xfId="9108"/>
    <cellStyle name="Normal 2 2 29 3" xfId="490"/>
    <cellStyle name="Normal 2 2 29 3 2" xfId="491"/>
    <cellStyle name="Normal 2 2 29 3 2 2" xfId="1084"/>
    <cellStyle name="Normal 2 2 29 3 2 2 2" xfId="10254"/>
    <cellStyle name="Normal 2 2 29 3 2 3" xfId="9111"/>
    <cellStyle name="Normal 2 2 29 3 3" xfId="1083"/>
    <cellStyle name="Normal 2 2 29 3 3 2" xfId="10255"/>
    <cellStyle name="Normal 2 2 29 3 4" xfId="9110"/>
    <cellStyle name="Normal 2 2 29 4" xfId="677"/>
    <cellStyle name="Normal 2 2 29 4 2" xfId="659"/>
    <cellStyle name="Normal 2 2 29 4 2 2" xfId="1086"/>
    <cellStyle name="Normal 2 2 29 4 2 2 2" xfId="10258"/>
    <cellStyle name="Normal 2 2 29 4 2 3" xfId="10257"/>
    <cellStyle name="Normal 2 2 29 4 3" xfId="1087"/>
    <cellStyle name="Normal 2 2 29 4 3 2" xfId="1088"/>
    <cellStyle name="Normal 2 2 29 4 3 2 2" xfId="1089"/>
    <cellStyle name="Normal 2 2 29 4 3 2 2 2" xfId="10261"/>
    <cellStyle name="Normal 2 2 29 4 3 2 3" xfId="2253"/>
    <cellStyle name="Normal 2 2 29 4 3 2 3 2" xfId="3118"/>
    <cellStyle name="Normal 2 2 29 4 3 2 3 2 2" xfId="19481"/>
    <cellStyle name="Normal 2 2 29 4 3 2 3 3" xfId="3119"/>
    <cellStyle name="Normal 2 2 29 4 3 2 3 3 2" xfId="3742"/>
    <cellStyle name="Normal 2 2 29 4 3 2 3 3 2 2" xfId="19915"/>
    <cellStyle name="Normal 2 2 29 4 3 2 3 3 3" xfId="19482"/>
    <cellStyle name="Normal 2 2 29 4 3 2 3 4" xfId="3120"/>
    <cellStyle name="Normal 2 2 29 4 3 2 3 4 2" xfId="19483"/>
    <cellStyle name="Normal 2 2 29 4 3 2 3 5" xfId="18666"/>
    <cellStyle name="Normal 2 2 29 4 3 2 3 6" xfId="23600"/>
    <cellStyle name="Normal 2 2 29 4 3 2 4" xfId="10260"/>
    <cellStyle name="Normal 2 2 29 4 3 3" xfId="1090"/>
    <cellStyle name="Normal 2 2 29 4 3 3 2" xfId="10262"/>
    <cellStyle name="Normal 2 2 29 4 3 4" xfId="3121"/>
    <cellStyle name="Normal 2 2 29 4 3 4 2" xfId="19484"/>
    <cellStyle name="Normal 2 2 29 4 3 5" xfId="10259"/>
    <cellStyle name="Normal 2 2 29 4 4" xfId="1085"/>
    <cellStyle name="Normal 2 2 29 4 4 2" xfId="10263"/>
    <cellStyle name="Normal 2 2 29 4 5" xfId="10256"/>
    <cellStyle name="Normal 2 2 29 5" xfId="1080"/>
    <cellStyle name="Normal 2 2 29 5 2" xfId="10264"/>
    <cellStyle name="Normal 2 2 29 6" xfId="3122"/>
    <cellStyle name="Normal 2 2 29 6 2" xfId="5740"/>
    <cellStyle name="Normal 2 2 29 6 2 2" xfId="21736"/>
    <cellStyle name="Normal 2 2 29 6 2 2 2" xfId="28165"/>
    <cellStyle name="Normal 2 2 29 6 2 3" xfId="31889"/>
    <cellStyle name="Normal 2 2 29 6 2 4" xfId="34372"/>
    <cellStyle name="Normal 2 2 29 6 2 5" xfId="25472"/>
    <cellStyle name="Normal 2 2 29 6 3" xfId="19485"/>
    <cellStyle name="Normal 2 2 29 6 3 2" xfId="27710"/>
    <cellStyle name="Normal 2 2 29 6 4" xfId="30027"/>
    <cellStyle name="Normal 2 2 29 6 5" xfId="33812"/>
    <cellStyle name="Normal 2 2 29 6 6" xfId="23605"/>
    <cellStyle name="Normal 2 2 29 7" xfId="9107"/>
    <cellStyle name="Normal 2 2 3" xfId="492"/>
    <cellStyle name="Normal 2 2 3 2" xfId="1092"/>
    <cellStyle name="Normal 2 2 3 2 2" xfId="3123"/>
    <cellStyle name="Normal 2 2 3 2 2 2" xfId="5741"/>
    <cellStyle name="Normal 2 2 3 2 2 2 2" xfId="21737"/>
    <cellStyle name="Normal 2 2 3 2 2 2 2 2" xfId="28166"/>
    <cellStyle name="Normal 2 2 3 2 2 2 3" xfId="31890"/>
    <cellStyle name="Normal 2 2 3 2 2 2 4" xfId="34373"/>
    <cellStyle name="Normal 2 2 3 2 2 2 5" xfId="25473"/>
    <cellStyle name="Normal 2 2 3 2 2 3" xfId="19486"/>
    <cellStyle name="Normal 2 2 3 2 2 3 2" xfId="27711"/>
    <cellStyle name="Normal 2 2 3 2 2 4" xfId="30028"/>
    <cellStyle name="Normal 2 2 3 2 2 5" xfId="33813"/>
    <cellStyle name="Normal 2 2 3 2 2 6" xfId="23606"/>
    <cellStyle name="Normal 2 2 3 2 3" xfId="3124"/>
    <cellStyle name="Normal 2 2 3 2 3 2" xfId="19487"/>
    <cellStyle name="Normal 2 2 3 2 4" xfId="10265"/>
    <cellStyle name="Normal 2 2 3 3" xfId="1091"/>
    <cellStyle name="Normal 2 2 3 3 2" xfId="3125"/>
    <cellStyle name="Normal 2 2 3 3 2 2" xfId="5742"/>
    <cellStyle name="Normal 2 2 3 3 2 2 2" xfId="21738"/>
    <cellStyle name="Normal 2 2 3 3 2 2 2 2" xfId="28167"/>
    <cellStyle name="Normal 2 2 3 3 2 2 3" xfId="31891"/>
    <cellStyle name="Normal 2 2 3 3 2 2 4" xfId="34374"/>
    <cellStyle name="Normal 2 2 3 3 2 2 5" xfId="25474"/>
    <cellStyle name="Normal 2 2 3 3 2 3" xfId="19488"/>
    <cellStyle name="Normal 2 2 3 3 2 3 2" xfId="27712"/>
    <cellStyle name="Normal 2 2 3 3 2 4" xfId="30029"/>
    <cellStyle name="Normal 2 2 3 3 2 5" xfId="33814"/>
    <cellStyle name="Normal 2 2 3 3 2 6" xfId="23607"/>
    <cellStyle name="Normal 2 2 3 3 3" xfId="10266"/>
    <cellStyle name="Normal 2 2 3 4" xfId="3126"/>
    <cellStyle name="Normal 2 2 3 4 2" xfId="19489"/>
    <cellStyle name="Normal 2 2 3 5" xfId="9112"/>
    <cellStyle name="Normal 2 2 30" xfId="493"/>
    <cellStyle name="Normal 2 2 30 2" xfId="494"/>
    <cellStyle name="Normal 2 2 30 2 2" xfId="1094"/>
    <cellStyle name="Normal 2 2 30 2 2 2" xfId="10267"/>
    <cellStyle name="Normal 2 2 30 2 3" xfId="9114"/>
    <cellStyle name="Normal 2 2 30 3" xfId="1093"/>
    <cellStyle name="Normal 2 2 30 3 2" xfId="10268"/>
    <cellStyle name="Normal 2 2 30 4" xfId="9113"/>
    <cellStyle name="Normal 2 2 31" xfId="495"/>
    <cellStyle name="Normal 2 2 31 2" xfId="496"/>
    <cellStyle name="Normal 2 2 31 2 2" xfId="1096"/>
    <cellStyle name="Normal 2 2 31 2 2 2" xfId="10269"/>
    <cellStyle name="Normal 2 2 31 2 3" xfId="9116"/>
    <cellStyle name="Normal 2 2 31 3" xfId="497"/>
    <cellStyle name="Normal 2 2 31 3 2" xfId="498"/>
    <cellStyle name="Normal 2 2 31 3 2 2" xfId="1098"/>
    <cellStyle name="Normal 2 2 31 3 2 2 2" xfId="10270"/>
    <cellStyle name="Normal 2 2 31 3 2 3" xfId="9118"/>
    <cellStyle name="Normal 2 2 31 3 3" xfId="499"/>
    <cellStyle name="Normal 2 2 31 3 3 2" xfId="1099"/>
    <cellStyle name="Normal 2 2 31 3 3 2 2" xfId="10271"/>
    <cellStyle name="Normal 2 2 31 3 3 3" xfId="9119"/>
    <cellStyle name="Normal 2 2 31 3 4" xfId="1097"/>
    <cellStyle name="Normal 2 2 31 3 4 2" xfId="10272"/>
    <cellStyle name="Normal 2 2 31 3 5" xfId="9117"/>
    <cellStyle name="Normal 2 2 31 4" xfId="1095"/>
    <cellStyle name="Normal 2 2 31 4 2" xfId="10273"/>
    <cellStyle name="Normal 2 2 31 5" xfId="9115"/>
    <cellStyle name="Normal 2 2 32" xfId="500"/>
    <cellStyle name="Normal 2 2 32 2" xfId="501"/>
    <cellStyle name="Normal 2 2 32 2 2" xfId="1101"/>
    <cellStyle name="Normal 2 2 32 2 2 2" xfId="10274"/>
    <cellStyle name="Normal 2 2 32 2 3" xfId="9121"/>
    <cellStyle name="Normal 2 2 32 3" xfId="502"/>
    <cellStyle name="Normal 2 2 32 3 2" xfId="1102"/>
    <cellStyle name="Normal 2 2 32 3 2 2" xfId="10275"/>
    <cellStyle name="Normal 2 2 32 3 3" xfId="9122"/>
    <cellStyle name="Normal 2 2 32 4" xfId="1100"/>
    <cellStyle name="Normal 2 2 32 4 2" xfId="10276"/>
    <cellStyle name="Normal 2 2 32 5" xfId="9120"/>
    <cellStyle name="Normal 2 2 33" xfId="503"/>
    <cellStyle name="Normal 2 2 33 2" xfId="1103"/>
    <cellStyle name="Normal 2 2 33 2 2" xfId="10277"/>
    <cellStyle name="Normal 2 2 33 3" xfId="9123"/>
    <cellStyle name="Normal 2 2 34" xfId="678"/>
    <cellStyle name="Normal 2 2 34 2" xfId="679"/>
    <cellStyle name="Normal 2 2 34 2 2" xfId="1105"/>
    <cellStyle name="Normal 2 2 34 2 2 2" xfId="10280"/>
    <cellStyle name="Normal 2 2 34 2 3" xfId="10279"/>
    <cellStyle name="Normal 2 2 34 3" xfId="1104"/>
    <cellStyle name="Normal 2 2 34 3 2" xfId="10281"/>
    <cellStyle name="Normal 2 2 34 4" xfId="3127"/>
    <cellStyle name="Normal 2 2 34 4 2" xfId="3128"/>
    <cellStyle name="Normal 2 2 34 4 2 2" xfId="3743"/>
    <cellStyle name="Normal 2 2 34 4 2 2 2" xfId="19916"/>
    <cellStyle name="Normal 2 2 34 4 2 3" xfId="19490"/>
    <cellStyle name="Normal 2 2 34 4 3" xfId="3129"/>
    <cellStyle name="Normal 2 2 34 4 3 2" xfId="19491"/>
    <cellStyle name="Normal 2 2 34 4 4" xfId="3744"/>
    <cellStyle name="Normal 2 2 34 4 4 2" xfId="19917"/>
    <cellStyle name="Normal 2 2 34 4 5" xfId="11395"/>
    <cellStyle name="Normal 2 2 34 4 6" xfId="23599"/>
    <cellStyle name="Normal 2 2 34 5" xfId="10278"/>
    <cellStyle name="Normal 2 2 35" xfId="680"/>
    <cellStyle name="Normal 2 2 35 2" xfId="657"/>
    <cellStyle name="Normal 2 2 35 2 2" xfId="1107"/>
    <cellStyle name="Normal 2 2 35 2 2 2" xfId="10284"/>
    <cellStyle name="Normal 2 2 35 2 3" xfId="10283"/>
    <cellStyle name="Normal 2 2 35 3" xfId="1108"/>
    <cellStyle name="Normal 2 2 35 3 2" xfId="1109"/>
    <cellStyle name="Normal 2 2 35 3 2 2" xfId="1110"/>
    <cellStyle name="Normal 2 2 35 3 2 2 2" xfId="10287"/>
    <cellStyle name="Normal 2 2 35 3 2 3" xfId="2274"/>
    <cellStyle name="Normal 2 2 35 3 2 3 2" xfId="3130"/>
    <cellStyle name="Normal 2 2 35 3 2 3 2 2" xfId="19492"/>
    <cellStyle name="Normal 2 2 35 3 2 3 3" xfId="3131"/>
    <cellStyle name="Normal 2 2 35 3 2 3 3 2" xfId="3745"/>
    <cellStyle name="Normal 2 2 35 3 2 3 3 2 2" xfId="19918"/>
    <cellStyle name="Normal 2 2 35 3 2 3 3 3" xfId="19493"/>
    <cellStyle name="Normal 2 2 35 3 2 3 4" xfId="3132"/>
    <cellStyle name="Normal 2 2 35 3 2 3 4 2" xfId="19494"/>
    <cellStyle name="Normal 2 2 35 3 2 3 5" xfId="18687"/>
    <cellStyle name="Normal 2 2 35 3 2 3 6" xfId="26335"/>
    <cellStyle name="Normal 2 2 35 3 2 4" xfId="10286"/>
    <cellStyle name="Normal 2 2 35 3 3" xfId="1111"/>
    <cellStyle name="Normal 2 2 35 3 3 2" xfId="10288"/>
    <cellStyle name="Normal 2 2 35 3 4" xfId="3133"/>
    <cellStyle name="Normal 2 2 35 3 4 2" xfId="19495"/>
    <cellStyle name="Normal 2 2 35 3 5" xfId="10285"/>
    <cellStyle name="Normal 2 2 35 4" xfId="1106"/>
    <cellStyle name="Normal 2 2 35 4 2" xfId="10289"/>
    <cellStyle name="Normal 2 2 35 5" xfId="10282"/>
    <cellStyle name="Normal 2 2 36" xfId="658"/>
    <cellStyle name="Normal 2 2 36 2" xfId="1113"/>
    <cellStyle name="Normal 2 2 36 2 2" xfId="1114"/>
    <cellStyle name="Normal 2 2 36 2 2 2" xfId="10292"/>
    <cellStyle name="Normal 2 2 36 2 3" xfId="2276"/>
    <cellStyle name="Normal 2 2 36 2 3 2" xfId="3134"/>
    <cellStyle name="Normal 2 2 36 2 3 2 2" xfId="19496"/>
    <cellStyle name="Normal 2 2 36 2 3 3" xfId="3135"/>
    <cellStyle name="Normal 2 2 36 2 3 3 2" xfId="3746"/>
    <cellStyle name="Normal 2 2 36 2 3 3 2 2" xfId="19919"/>
    <cellStyle name="Normal 2 2 36 2 3 3 3" xfId="19497"/>
    <cellStyle name="Normal 2 2 36 2 3 4" xfId="3136"/>
    <cellStyle name="Normal 2 2 36 2 3 4 2" xfId="19498"/>
    <cellStyle name="Normal 2 2 36 2 3 5" xfId="18689"/>
    <cellStyle name="Normal 2 2 36 2 3 6" xfId="26334"/>
    <cellStyle name="Normal 2 2 36 2 4" xfId="10291"/>
    <cellStyle name="Normal 2 2 36 3" xfId="1115"/>
    <cellStyle name="Normal 2 2 36 3 2" xfId="10293"/>
    <cellStyle name="Normal 2 2 36 4" xfId="1112"/>
    <cellStyle name="Normal 2 2 36 4 2" xfId="1466"/>
    <cellStyle name="Normal 2 2 36 4 2 2" xfId="10295"/>
    <cellStyle name="Normal 2 2 36 4 3" xfId="2278"/>
    <cellStyle name="Normal 2 2 36 4 3 2" xfId="18691"/>
    <cellStyle name="Normal 2 2 36 4 4" xfId="10294"/>
    <cellStyle name="Normal 2 2 36 5" xfId="10290"/>
    <cellStyle name="Normal 2 2 37" xfId="3137"/>
    <cellStyle name="Normal 2 2 37 2" xfId="3747"/>
    <cellStyle name="Normal 2 2 37 2 2" xfId="19920"/>
    <cellStyle name="Normal 2 2 37 3" xfId="19499"/>
    <cellStyle name="Normal 2 2 38" xfId="9060"/>
    <cellStyle name="Normal 2 2 4" xfId="504"/>
    <cellStyle name="Normal 2 2 4 2" xfId="505"/>
    <cellStyle name="Normal 2 2 4 2 2" xfId="1118"/>
    <cellStyle name="Normal 2 2 4 2 2 2" xfId="3138"/>
    <cellStyle name="Normal 2 2 4 2 2 2 2" xfId="19500"/>
    <cellStyle name="Normal 2 2 4 2 2 3" xfId="10296"/>
    <cellStyle name="Normal 2 2 4 2 3" xfId="1117"/>
    <cellStyle name="Normal 2 2 4 2 3 2" xfId="10297"/>
    <cellStyle name="Normal 2 2 4 2 4" xfId="9125"/>
    <cellStyle name="Normal 2 2 4 3" xfId="1119"/>
    <cellStyle name="Normal 2 2 4 3 2" xfId="3139"/>
    <cellStyle name="Normal 2 2 4 3 2 2" xfId="19501"/>
    <cellStyle name="Normal 2 2 4 3 3" xfId="10298"/>
    <cellStyle name="Normal 2 2 4 4" xfId="1116"/>
    <cellStyle name="Normal 2 2 4 4 2" xfId="3140"/>
    <cellStyle name="Normal 2 2 4 4 2 2" xfId="5743"/>
    <cellStyle name="Normal 2 2 4 4 2 2 2" xfId="21739"/>
    <cellStyle name="Normal 2 2 4 4 2 2 2 2" xfId="28168"/>
    <cellStyle name="Normal 2 2 4 4 2 2 3" xfId="31892"/>
    <cellStyle name="Normal 2 2 4 4 2 2 4" xfId="34375"/>
    <cellStyle name="Normal 2 2 4 4 2 2 5" xfId="25475"/>
    <cellStyle name="Normal 2 2 4 4 2 3" xfId="19502"/>
    <cellStyle name="Normal 2 2 4 4 2 3 2" xfId="27713"/>
    <cellStyle name="Normal 2 2 4 4 2 4" xfId="30030"/>
    <cellStyle name="Normal 2 2 4 4 2 5" xfId="33815"/>
    <cellStyle name="Normal 2 2 4 4 2 6" xfId="23608"/>
    <cellStyle name="Normal 2 2 4 4 3" xfId="10299"/>
    <cellStyle name="Normal 2 2 4 5" xfId="3141"/>
    <cellStyle name="Normal 2 2 4 5 2" xfId="19503"/>
    <cellStyle name="Normal 2 2 4 6" xfId="9124"/>
    <cellStyle name="Normal 2 2 5" xfId="506"/>
    <cellStyle name="Normal 2 2 5 2" xfId="507"/>
    <cellStyle name="Normal 2 2 5 2 2" xfId="1122"/>
    <cellStyle name="Normal 2 2 5 2 2 2" xfId="3142"/>
    <cellStyle name="Normal 2 2 5 2 2 2 2" xfId="19504"/>
    <cellStyle name="Normal 2 2 5 2 2 3" xfId="10300"/>
    <cellStyle name="Normal 2 2 5 2 3" xfId="1121"/>
    <cellStyle name="Normal 2 2 5 2 3 2" xfId="10301"/>
    <cellStyle name="Normal 2 2 5 2 4" xfId="9127"/>
    <cellStyle name="Normal 2 2 5 3" xfId="1123"/>
    <cellStyle name="Normal 2 2 5 3 2" xfId="3143"/>
    <cellStyle name="Normal 2 2 5 3 2 2" xfId="19505"/>
    <cellStyle name="Normal 2 2 5 3 3" xfId="10302"/>
    <cellStyle name="Normal 2 2 5 4" xfId="1120"/>
    <cellStyle name="Normal 2 2 5 4 2" xfId="3144"/>
    <cellStyle name="Normal 2 2 5 4 2 2" xfId="5744"/>
    <cellStyle name="Normal 2 2 5 4 2 2 2" xfId="21740"/>
    <cellStyle name="Normal 2 2 5 4 2 2 2 2" xfId="28169"/>
    <cellStyle name="Normal 2 2 5 4 2 2 3" xfId="31893"/>
    <cellStyle name="Normal 2 2 5 4 2 2 4" xfId="34376"/>
    <cellStyle name="Normal 2 2 5 4 2 2 5" xfId="25476"/>
    <cellStyle name="Normal 2 2 5 4 2 3" xfId="19506"/>
    <cellStyle name="Normal 2 2 5 4 2 3 2" xfId="27714"/>
    <cellStyle name="Normal 2 2 5 4 2 4" xfId="30031"/>
    <cellStyle name="Normal 2 2 5 4 2 5" xfId="33816"/>
    <cellStyle name="Normal 2 2 5 4 2 6" xfId="23609"/>
    <cellStyle name="Normal 2 2 5 4 3" xfId="10303"/>
    <cellStyle name="Normal 2 2 5 5" xfId="3145"/>
    <cellStyle name="Normal 2 2 5 5 2" xfId="19507"/>
    <cellStyle name="Normal 2 2 5 6" xfId="9126"/>
    <cellStyle name="Normal 2 2 6" xfId="508"/>
    <cellStyle name="Normal 2 2 6 2" xfId="509"/>
    <cellStyle name="Normal 2 2 6 2 2" xfId="510"/>
    <cellStyle name="Normal 2 2 6 2 2 2" xfId="1127"/>
    <cellStyle name="Normal 2 2 6 2 2 2 2" xfId="3146"/>
    <cellStyle name="Normal 2 2 6 2 2 2 2 2" xfId="19508"/>
    <cellStyle name="Normal 2 2 6 2 2 2 3" xfId="10304"/>
    <cellStyle name="Normal 2 2 6 2 2 3" xfId="1126"/>
    <cellStyle name="Normal 2 2 6 2 2 3 2" xfId="10305"/>
    <cellStyle name="Normal 2 2 6 2 2 4" xfId="9130"/>
    <cellStyle name="Normal 2 2 6 2 3" xfId="1128"/>
    <cellStyle name="Normal 2 2 6 2 3 2" xfId="3147"/>
    <cellStyle name="Normal 2 2 6 2 3 2 2" xfId="19509"/>
    <cellStyle name="Normal 2 2 6 2 3 3" xfId="10306"/>
    <cellStyle name="Normal 2 2 6 2 4" xfId="1125"/>
    <cellStyle name="Normal 2 2 6 2 4 2" xfId="10307"/>
    <cellStyle name="Normal 2 2 6 2 5" xfId="9129"/>
    <cellStyle name="Normal 2 2 6 3" xfId="511"/>
    <cellStyle name="Normal 2 2 6 3 2" xfId="512"/>
    <cellStyle name="Normal 2 2 6 3 2 2" xfId="1131"/>
    <cellStyle name="Normal 2 2 6 3 2 2 2" xfId="3148"/>
    <cellStyle name="Normal 2 2 6 3 2 2 2 2" xfId="19510"/>
    <cellStyle name="Normal 2 2 6 3 2 2 3" xfId="10308"/>
    <cellStyle name="Normal 2 2 6 3 2 3" xfId="1130"/>
    <cellStyle name="Normal 2 2 6 3 2 3 2" xfId="10309"/>
    <cellStyle name="Normal 2 2 6 3 2 4" xfId="9132"/>
    <cellStyle name="Normal 2 2 6 3 3" xfId="1132"/>
    <cellStyle name="Normal 2 2 6 3 3 2" xfId="3149"/>
    <cellStyle name="Normal 2 2 6 3 3 2 2" xfId="19511"/>
    <cellStyle name="Normal 2 2 6 3 3 3" xfId="10310"/>
    <cellStyle name="Normal 2 2 6 3 4" xfId="1129"/>
    <cellStyle name="Normal 2 2 6 3 4 2" xfId="10311"/>
    <cellStyle name="Normal 2 2 6 3 5" xfId="9131"/>
    <cellStyle name="Normal 2 2 6 4" xfId="513"/>
    <cellStyle name="Normal 2 2 6 4 2" xfId="1134"/>
    <cellStyle name="Normal 2 2 6 4 2 2" xfId="3150"/>
    <cellStyle name="Normal 2 2 6 4 2 2 2" xfId="19512"/>
    <cellStyle name="Normal 2 2 6 4 2 3" xfId="10312"/>
    <cellStyle name="Normal 2 2 6 4 3" xfId="1133"/>
    <cellStyle name="Normal 2 2 6 4 3 2" xfId="10313"/>
    <cellStyle name="Normal 2 2 6 4 4" xfId="9133"/>
    <cellStyle name="Normal 2 2 6 5" xfId="1135"/>
    <cellStyle name="Normal 2 2 6 5 2" xfId="3151"/>
    <cellStyle name="Normal 2 2 6 5 2 2" xfId="19513"/>
    <cellStyle name="Normal 2 2 6 5 3" xfId="10314"/>
    <cellStyle name="Normal 2 2 6 6" xfId="1124"/>
    <cellStyle name="Normal 2 2 6 6 2" xfId="10315"/>
    <cellStyle name="Normal 2 2 6 7" xfId="9128"/>
    <cellStyle name="Normal 2 2 7" xfId="514"/>
    <cellStyle name="Normal 2 2 7 2" xfId="515"/>
    <cellStyle name="Normal 2 2 7 2 2" xfId="1138"/>
    <cellStyle name="Normal 2 2 7 2 2 2" xfId="3152"/>
    <cellStyle name="Normal 2 2 7 2 2 2 2" xfId="19514"/>
    <cellStyle name="Normal 2 2 7 2 2 3" xfId="10316"/>
    <cellStyle name="Normal 2 2 7 2 3" xfId="1137"/>
    <cellStyle name="Normal 2 2 7 2 3 2" xfId="10317"/>
    <cellStyle name="Normal 2 2 7 2 4" xfId="9135"/>
    <cellStyle name="Normal 2 2 7 3" xfId="1139"/>
    <cellStyle name="Normal 2 2 7 3 2" xfId="3153"/>
    <cellStyle name="Normal 2 2 7 3 2 2" xfId="19515"/>
    <cellStyle name="Normal 2 2 7 3 3" xfId="10318"/>
    <cellStyle name="Normal 2 2 7 4" xfId="1136"/>
    <cellStyle name="Normal 2 2 7 4 2" xfId="10319"/>
    <cellStyle name="Normal 2 2 7 5" xfId="9134"/>
    <cellStyle name="Normal 2 2 8" xfId="516"/>
    <cellStyle name="Normal 2 2 8 2" xfId="517"/>
    <cellStyle name="Normal 2 2 8 2 2" xfId="1142"/>
    <cellStyle name="Normal 2 2 8 2 2 2" xfId="3154"/>
    <cellStyle name="Normal 2 2 8 2 2 2 2" xfId="19516"/>
    <cellStyle name="Normal 2 2 8 2 2 3" xfId="10320"/>
    <cellStyle name="Normal 2 2 8 2 3" xfId="1141"/>
    <cellStyle name="Normal 2 2 8 2 3 2" xfId="10321"/>
    <cellStyle name="Normal 2 2 8 2 4" xfId="9137"/>
    <cellStyle name="Normal 2 2 8 3" xfId="1143"/>
    <cellStyle name="Normal 2 2 8 3 2" xfId="3155"/>
    <cellStyle name="Normal 2 2 8 3 2 2" xfId="19517"/>
    <cellStyle name="Normal 2 2 8 3 3" xfId="10322"/>
    <cellStyle name="Normal 2 2 8 4" xfId="1140"/>
    <cellStyle name="Normal 2 2 8 4 2" xfId="10323"/>
    <cellStyle name="Normal 2 2 8 5" xfId="9136"/>
    <cellStyle name="Normal 2 2 9" xfId="518"/>
    <cellStyle name="Normal 2 2 9 2" xfId="519"/>
    <cellStyle name="Normal 2 2 9 2 2" xfId="1146"/>
    <cellStyle name="Normal 2 2 9 2 2 2" xfId="3156"/>
    <cellStyle name="Normal 2 2 9 2 2 2 2" xfId="19518"/>
    <cellStyle name="Normal 2 2 9 2 2 3" xfId="10324"/>
    <cellStyle name="Normal 2 2 9 2 3" xfId="1145"/>
    <cellStyle name="Normal 2 2 9 2 3 2" xfId="10325"/>
    <cellStyle name="Normal 2 2 9 2 4" xfId="9139"/>
    <cellStyle name="Normal 2 2 9 3" xfId="1147"/>
    <cellStyle name="Normal 2 2 9 3 2" xfId="3157"/>
    <cellStyle name="Normal 2 2 9 3 2 2" xfId="19519"/>
    <cellStyle name="Normal 2 2 9 3 3" xfId="10326"/>
    <cellStyle name="Normal 2 2 9 4" xfId="1144"/>
    <cellStyle name="Normal 2 2 9 4 2" xfId="10327"/>
    <cellStyle name="Normal 2 2 9 5" xfId="9138"/>
    <cellStyle name="Normal 2 3" xfId="520"/>
    <cellStyle name="Normal 2 3 2" xfId="1149"/>
    <cellStyle name="Normal 2 3 2 2" xfId="3158"/>
    <cellStyle name="Normal 2 3 2 2 2" xfId="19520"/>
    <cellStyle name="Normal 2 3 2 3" xfId="10328"/>
    <cellStyle name="Normal 2 3 3" xfId="1148"/>
    <cellStyle name="Normal 2 3 3 2" xfId="10329"/>
    <cellStyle name="Normal 2 3 4" xfId="9140"/>
    <cellStyle name="Normal 2 4" xfId="521"/>
    <cellStyle name="Normal 2 4 2" xfId="1151"/>
    <cellStyle name="Normal 2 4 2 2" xfId="3159"/>
    <cellStyle name="Normal 2 4 2 2 2" xfId="19521"/>
    <cellStyle name="Normal 2 4 2 3" xfId="10330"/>
    <cellStyle name="Normal 2 4 3" xfId="1150"/>
    <cellStyle name="Normal 2 4 3 2" xfId="10331"/>
    <cellStyle name="Normal 2 4 4" xfId="9141"/>
    <cellStyle name="Normal 2 5" xfId="522"/>
    <cellStyle name="Normal 2 5 2" xfId="1153"/>
    <cellStyle name="Normal 2 5 2 2" xfId="3160"/>
    <cellStyle name="Normal 2 5 2 2 2" xfId="19522"/>
    <cellStyle name="Normal 2 5 2 3" xfId="10332"/>
    <cellStyle name="Normal 2 5 3" xfId="1152"/>
    <cellStyle name="Normal 2 5 3 2" xfId="10333"/>
    <cellStyle name="Normal 2 5 4" xfId="9142"/>
    <cellStyle name="Normal 2 6" xfId="523"/>
    <cellStyle name="Normal 2 6 2" xfId="1155"/>
    <cellStyle name="Normal 2 6 2 2" xfId="3161"/>
    <cellStyle name="Normal 2 6 2 2 2" xfId="19523"/>
    <cellStyle name="Normal 2 6 2 3" xfId="10334"/>
    <cellStyle name="Normal 2 6 3" xfId="1154"/>
    <cellStyle name="Normal 2 6 3 2" xfId="10335"/>
    <cellStyle name="Normal 2 6 4" xfId="9143"/>
    <cellStyle name="Normal 2 7" xfId="524"/>
    <cellStyle name="Normal 2 7 2" xfId="1157"/>
    <cellStyle name="Normal 2 7 2 2" xfId="3162"/>
    <cellStyle name="Normal 2 7 2 2 2" xfId="19524"/>
    <cellStyle name="Normal 2 7 2 3" xfId="10336"/>
    <cellStyle name="Normal 2 7 3" xfId="1156"/>
    <cellStyle name="Normal 2 7 3 2" xfId="10337"/>
    <cellStyle name="Normal 2 7 4" xfId="9144"/>
    <cellStyle name="Normal 2 8" xfId="525"/>
    <cellStyle name="Normal 2 8 2" xfId="1159"/>
    <cellStyle name="Normal 2 8 2 2" xfId="3163"/>
    <cellStyle name="Normal 2 8 2 2 2" xfId="19525"/>
    <cellStyle name="Normal 2 8 2 3" xfId="10338"/>
    <cellStyle name="Normal 2 8 3" xfId="1158"/>
    <cellStyle name="Normal 2 8 3 2" xfId="10339"/>
    <cellStyle name="Normal 2 8 4" xfId="9145"/>
    <cellStyle name="Normal 2 9" xfId="526"/>
    <cellStyle name="Normal 2 9 2" xfId="1161"/>
    <cellStyle name="Normal 2 9 2 2" xfId="3164"/>
    <cellStyle name="Normal 2 9 2 2 2" xfId="19526"/>
    <cellStyle name="Normal 2 9 2 3" xfId="10340"/>
    <cellStyle name="Normal 2 9 3" xfId="1160"/>
    <cellStyle name="Normal 2 9 3 2" xfId="10341"/>
    <cellStyle name="Normal 2 9 4" xfId="9146"/>
    <cellStyle name="Normal 20" xfId="8664"/>
    <cellStyle name="Normal 21" xfId="11451"/>
    <cellStyle name="Normal 21 2" xfId="17486"/>
    <cellStyle name="Normal 3" xfId="527"/>
    <cellStyle name="Normal 3 10" xfId="11396"/>
    <cellStyle name="Normal 3 10 2" xfId="27172"/>
    <cellStyle name="Normal 3 11" xfId="30032"/>
    <cellStyle name="Normal 3 12" xfId="33817"/>
    <cellStyle name="Normal 3 13" xfId="23610"/>
    <cellStyle name="Normal 3 2" xfId="528"/>
    <cellStyle name="Normal 3 2 2" xfId="1163"/>
    <cellStyle name="Normal 3 2 2 2" xfId="3165"/>
    <cellStyle name="Normal 3 2 2 2 2" xfId="19527"/>
    <cellStyle name="Normal 3 2 2 3" xfId="10343"/>
    <cellStyle name="Normal 3 2 3" xfId="1162"/>
    <cellStyle name="Normal 3 2 3 2" xfId="10344"/>
    <cellStyle name="Normal 3 2 4" xfId="9148"/>
    <cellStyle name="Normal 3 3" xfId="529"/>
    <cellStyle name="Normal 3 3 2" xfId="1165"/>
    <cellStyle name="Normal 3 3 2 2" xfId="3166"/>
    <cellStyle name="Normal 3 3 2 2 2" xfId="19528"/>
    <cellStyle name="Normal 3 3 2 3" xfId="10345"/>
    <cellStyle name="Normal 3 3 3" xfId="1164"/>
    <cellStyle name="Normal 3 3 3 2" xfId="10346"/>
    <cellStyle name="Normal 3 3 4" xfId="9149"/>
    <cellStyle name="Normal 3 4" xfId="530"/>
    <cellStyle name="Normal 3 4 2" xfId="1167"/>
    <cellStyle name="Normal 3 4 2 2" xfId="3167"/>
    <cellStyle name="Normal 3 4 2 2 2" xfId="19529"/>
    <cellStyle name="Normal 3 4 2 3" xfId="10347"/>
    <cellStyle name="Normal 3 4 3" xfId="1166"/>
    <cellStyle name="Normal 3 4 3 2" xfId="10348"/>
    <cellStyle name="Normal 3 4 4" xfId="9150"/>
    <cellStyle name="Normal 3 5" xfId="682"/>
    <cellStyle name="Normal 3 5 2" xfId="1168"/>
    <cellStyle name="Normal 3 5 2 2" xfId="10350"/>
    <cellStyle name="Normal 3 5 3" xfId="10349"/>
    <cellStyle name="Normal 3 6" xfId="681"/>
    <cellStyle name="Normal 3 6 2" xfId="3168"/>
    <cellStyle name="Normal 3 6 2 2" xfId="19530"/>
    <cellStyle name="Normal 3 6 3" xfId="5746"/>
    <cellStyle name="Normal 3 6 3 2" xfId="21742"/>
    <cellStyle name="Normal 3 6 3 2 2" xfId="28171"/>
    <cellStyle name="Normal 3 6 3 3" xfId="31895"/>
    <cellStyle name="Normal 3 6 3 4" xfId="34378"/>
    <cellStyle name="Normal 3 6 3 5" xfId="25478"/>
    <cellStyle name="Normal 3 6 4" xfId="10351"/>
    <cellStyle name="Normal 3 6 4 2" xfId="32953"/>
    <cellStyle name="Normal 3 6 4 3" xfId="26337"/>
    <cellStyle name="Normal 3 6 5" xfId="11397"/>
    <cellStyle name="Normal 3 6 5 2" xfId="27173"/>
    <cellStyle name="Normal 3 6 6" xfId="17888"/>
    <cellStyle name="Normal 3 6 6 2" xfId="27626"/>
    <cellStyle name="Normal 3 6 7" xfId="30033"/>
    <cellStyle name="Normal 3 6 8" xfId="33818"/>
    <cellStyle name="Normal 3 6 9" xfId="23611"/>
    <cellStyle name="Normal 3 7" xfId="5745"/>
    <cellStyle name="Normal 3 7 2" xfId="21741"/>
    <cellStyle name="Normal 3 7 2 2" xfId="28170"/>
    <cellStyle name="Normal 3 7 3" xfId="31894"/>
    <cellStyle name="Normal 3 7 4" xfId="34377"/>
    <cellStyle name="Normal 3 7 5" xfId="25477"/>
    <cellStyle name="Normal 3 8" xfId="9147"/>
    <cellStyle name="Normal 3 9" xfId="10342"/>
    <cellStyle name="Normal 3 9 2" xfId="32952"/>
    <cellStyle name="Normal 3 9 3" xfId="26336"/>
    <cellStyle name="Normal 4" xfId="531"/>
    <cellStyle name="Normal 4 10" xfId="5747"/>
    <cellStyle name="Normal 4 10 2" xfId="21743"/>
    <cellStyle name="Normal 4 10 2 2" xfId="28172"/>
    <cellStyle name="Normal 4 10 3" xfId="31896"/>
    <cellStyle name="Normal 4 10 4" xfId="34379"/>
    <cellStyle name="Normal 4 10 5" xfId="25479"/>
    <cellStyle name="Normal 4 11" xfId="9151"/>
    <cellStyle name="Normal 4 11 2" xfId="32342"/>
    <cellStyle name="Normal 4 11 3" xfId="25926"/>
    <cellStyle name="Normal 4 12" xfId="10352"/>
    <cellStyle name="Normal 4 12 2" xfId="32954"/>
    <cellStyle name="Normal 4 12 3" xfId="26338"/>
    <cellStyle name="Normal 4 13" xfId="10969"/>
    <cellStyle name="Normal 4 13 2" xfId="33364"/>
    <cellStyle name="Normal 4 13 3" xfId="26749"/>
    <cellStyle name="Normal 4 14" xfId="11398"/>
    <cellStyle name="Normal 4 14 2" xfId="27174"/>
    <cellStyle name="Normal 4 15" xfId="17851"/>
    <cellStyle name="Normal 4 15 2" xfId="27589"/>
    <cellStyle name="Normal 4 16" xfId="30034"/>
    <cellStyle name="Normal 4 17" xfId="33819"/>
    <cellStyle name="Normal 4 18" xfId="23612"/>
    <cellStyle name="Normal 4 2" xfId="532"/>
    <cellStyle name="Normal 4 2 10" xfId="3934"/>
    <cellStyle name="Normal 4 2 2" xfId="533"/>
    <cellStyle name="Normal 4 2 2 10" xfId="30035"/>
    <cellStyle name="Normal 4 2 2 11" xfId="33820"/>
    <cellStyle name="Normal 4 2 2 12" xfId="23613"/>
    <cellStyle name="Normal 4 2 2 2" xfId="1169"/>
    <cellStyle name="Normal 4 2 2 2 2" xfId="3169"/>
    <cellStyle name="Normal 4 2 2 2 2 2" xfId="5749"/>
    <cellStyle name="Normal 4 2 2 2 2 2 2" xfId="21745"/>
    <cellStyle name="Normal 4 2 2 2 2 2 2 2" xfId="28174"/>
    <cellStyle name="Normal 4 2 2 2 2 2 3" xfId="31898"/>
    <cellStyle name="Normal 4 2 2 2 2 2 4" xfId="34381"/>
    <cellStyle name="Normal 4 2 2 2 2 2 5" xfId="25481"/>
    <cellStyle name="Normal 4 2 2 2 2 3" xfId="19531"/>
    <cellStyle name="Normal 4 2 2 2 2 3 2" xfId="27715"/>
    <cellStyle name="Normal 4 2 2 2 2 4" xfId="30036"/>
    <cellStyle name="Normal 4 2 2 2 2 5" xfId="33821"/>
    <cellStyle name="Normal 4 2 2 2 2 6" xfId="23614"/>
    <cellStyle name="Normal 4 2 2 2 3" xfId="10354"/>
    <cellStyle name="Normal 4 2 2 3" xfId="3170"/>
    <cellStyle name="Normal 4 2 2 3 2" xfId="19532"/>
    <cellStyle name="Normal 4 2 2 4" xfId="5748"/>
    <cellStyle name="Normal 4 2 2 4 2" xfId="21744"/>
    <cellStyle name="Normal 4 2 2 4 2 2" xfId="28173"/>
    <cellStyle name="Normal 4 2 2 4 3" xfId="31897"/>
    <cellStyle name="Normal 4 2 2 4 4" xfId="34380"/>
    <cellStyle name="Normal 4 2 2 4 5" xfId="25480"/>
    <cellStyle name="Normal 4 2 2 5" xfId="9152"/>
    <cellStyle name="Normal 4 2 2 5 2" xfId="32343"/>
    <cellStyle name="Normal 4 2 2 5 3" xfId="25927"/>
    <cellStyle name="Normal 4 2 2 6" xfId="10353"/>
    <cellStyle name="Normal 4 2 2 6 2" xfId="32955"/>
    <cellStyle name="Normal 4 2 2 6 3" xfId="26339"/>
    <cellStyle name="Normal 4 2 2 7" xfId="10970"/>
    <cellStyle name="Normal 4 2 2 7 2" xfId="33365"/>
    <cellStyle name="Normal 4 2 2 7 3" xfId="26750"/>
    <cellStyle name="Normal 4 2 2 8" xfId="11399"/>
    <cellStyle name="Normal 4 2 2 8 2" xfId="27175"/>
    <cellStyle name="Normal 4 2 2 9" xfId="17852"/>
    <cellStyle name="Normal 4 2 2 9 2" xfId="27590"/>
    <cellStyle name="Normal 4 2 3" xfId="534"/>
    <cellStyle name="Normal 4 2 3 10" xfId="23615"/>
    <cellStyle name="Normal 4 2 3 2" xfId="5750"/>
    <cellStyle name="Normal 4 2 3 2 2" xfId="21746"/>
    <cellStyle name="Normal 4 2 3 2 2 2" xfId="28175"/>
    <cellStyle name="Normal 4 2 3 2 3" xfId="31899"/>
    <cellStyle name="Normal 4 2 3 2 4" xfId="34382"/>
    <cellStyle name="Normal 4 2 3 2 5" xfId="25482"/>
    <cellStyle name="Normal 4 2 3 3" xfId="9153"/>
    <cellStyle name="Normal 4 2 3 3 2" xfId="32344"/>
    <cellStyle name="Normal 4 2 3 3 3" xfId="25928"/>
    <cellStyle name="Normal 4 2 3 4" xfId="10355"/>
    <cellStyle name="Normal 4 2 3 4 2" xfId="32956"/>
    <cellStyle name="Normal 4 2 3 4 3" xfId="26340"/>
    <cellStyle name="Normal 4 2 3 5" xfId="10971"/>
    <cellStyle name="Normal 4 2 3 5 2" xfId="33366"/>
    <cellStyle name="Normal 4 2 3 5 3" xfId="26751"/>
    <cellStyle name="Normal 4 2 3 6" xfId="11400"/>
    <cellStyle name="Normal 4 2 3 6 2" xfId="27176"/>
    <cellStyle name="Normal 4 2 3 7" xfId="17853"/>
    <cellStyle name="Normal 4 2 3 7 2" xfId="27591"/>
    <cellStyle name="Normal 4 2 3 8" xfId="30037"/>
    <cellStyle name="Normal 4 2 3 9" xfId="33822"/>
    <cellStyle name="Normal 4 2 4" xfId="1170"/>
    <cellStyle name="Normal 4 2 4 2" xfId="10356"/>
    <cellStyle name="Normal 4 2 5" xfId="1468"/>
    <cellStyle name="Normal 4 2 5 2" xfId="3172"/>
    <cellStyle name="Normal 4 2 5 2 2" xfId="3748"/>
    <cellStyle name="Normal 4 2 5 3" xfId="3173"/>
    <cellStyle name="Normal 4 2 5 3 2" xfId="3749"/>
    <cellStyle name="Normal 4 2 5 4" xfId="3171"/>
    <cellStyle name="Normal 4 2 5 5" xfId="10357"/>
    <cellStyle name="Normal 4 2 6" xfId="1467"/>
    <cellStyle name="Normal 4 2 7" xfId="2344"/>
    <cellStyle name="Normal 4 2 8" xfId="3174"/>
    <cellStyle name="Normal 4 2 8 2" xfId="3750"/>
    <cellStyle name="Normal 4 2 9" xfId="3751"/>
    <cellStyle name="Normal 4 2 9 2" xfId="5751"/>
    <cellStyle name="Normal 4 3" xfId="535"/>
    <cellStyle name="Normal 4 3 10" xfId="11401"/>
    <cellStyle name="Normal 4 3 10 2" xfId="27177"/>
    <cellStyle name="Normal 4 3 11" xfId="17854"/>
    <cellStyle name="Normal 4 3 11 2" xfId="27592"/>
    <cellStyle name="Normal 4 3 12" xfId="30038"/>
    <cellStyle name="Normal 4 3 13" xfId="33823"/>
    <cellStyle name="Normal 4 3 14" xfId="23616"/>
    <cellStyle name="Normal 4 3 2" xfId="1171"/>
    <cellStyle name="Normal 4 3 2 2" xfId="3175"/>
    <cellStyle name="Normal 4 3 2 2 2" xfId="5753"/>
    <cellStyle name="Normal 4 3 2 2 2 2" xfId="21748"/>
    <cellStyle name="Normal 4 3 2 2 2 2 2" xfId="28177"/>
    <cellStyle name="Normal 4 3 2 2 2 3" xfId="31901"/>
    <cellStyle name="Normal 4 3 2 2 2 4" xfId="34384"/>
    <cellStyle name="Normal 4 3 2 2 2 5" xfId="25484"/>
    <cellStyle name="Normal 4 3 2 2 3" xfId="19533"/>
    <cellStyle name="Normal 4 3 2 2 3 2" xfId="27716"/>
    <cellStyle name="Normal 4 3 2 2 4" xfId="30039"/>
    <cellStyle name="Normal 4 3 2 2 5" xfId="33824"/>
    <cellStyle name="Normal 4 3 2 2 6" xfId="23617"/>
    <cellStyle name="Normal 4 3 2 3" xfId="10359"/>
    <cellStyle name="Normal 4 3 3" xfId="3176"/>
    <cellStyle name="Normal 4 3 3 2" xfId="5754"/>
    <cellStyle name="Normal 4 3 3 2 2" xfId="21749"/>
    <cellStyle name="Normal 4 3 3 2 2 2" xfId="28178"/>
    <cellStyle name="Normal 4 3 3 2 3" xfId="31902"/>
    <cellStyle name="Normal 4 3 3 2 4" xfId="34385"/>
    <cellStyle name="Normal 4 3 3 2 5" xfId="25485"/>
    <cellStyle name="Normal 4 3 3 3" xfId="19534"/>
    <cellStyle name="Normal 4 3 3 3 2" xfId="27717"/>
    <cellStyle name="Normal 4 3 3 4" xfId="30040"/>
    <cellStyle name="Normal 4 3 3 5" xfId="33825"/>
    <cellStyle name="Normal 4 3 3 6" xfId="23618"/>
    <cellStyle name="Normal 4 3 4" xfId="3177"/>
    <cellStyle name="Normal 4 3 4 2" xfId="19535"/>
    <cellStyle name="Normal 4 3 5" xfId="3178"/>
    <cellStyle name="Normal 4 3 5 2" xfId="5755"/>
    <cellStyle name="Normal 4 3 5 2 2" xfId="21750"/>
    <cellStyle name="Normal 4 3 5 2 2 2" xfId="28179"/>
    <cellStyle name="Normal 4 3 5 2 3" xfId="31903"/>
    <cellStyle name="Normal 4 3 5 2 4" xfId="34386"/>
    <cellStyle name="Normal 4 3 5 2 5" xfId="25486"/>
    <cellStyle name="Normal 4 3 5 3" xfId="19536"/>
    <cellStyle name="Normal 4 3 5 3 2" xfId="27718"/>
    <cellStyle name="Normal 4 3 5 4" xfId="30041"/>
    <cellStyle name="Normal 4 3 5 5" xfId="33826"/>
    <cellStyle name="Normal 4 3 5 6" xfId="23619"/>
    <cellStyle name="Normal 4 3 6" xfId="5752"/>
    <cellStyle name="Normal 4 3 6 2" xfId="21747"/>
    <cellStyle name="Normal 4 3 6 2 2" xfId="28176"/>
    <cellStyle name="Normal 4 3 6 3" xfId="31900"/>
    <cellStyle name="Normal 4 3 6 4" xfId="34383"/>
    <cellStyle name="Normal 4 3 6 5" xfId="25483"/>
    <cellStyle name="Normal 4 3 7" xfId="9154"/>
    <cellStyle name="Normal 4 3 7 2" xfId="32345"/>
    <cellStyle name="Normal 4 3 7 3" xfId="25929"/>
    <cellStyle name="Normal 4 3 8" xfId="10358"/>
    <cellStyle name="Normal 4 3 8 2" xfId="32957"/>
    <cellStyle name="Normal 4 3 8 3" xfId="26341"/>
    <cellStyle name="Normal 4 3 9" xfId="10972"/>
    <cellStyle name="Normal 4 3 9 2" xfId="33367"/>
    <cellStyle name="Normal 4 3 9 3" xfId="26752"/>
    <cellStyle name="Normal 4 4" xfId="3179"/>
    <cellStyle name="Normal 4 4 2" xfId="5756"/>
    <cellStyle name="Normal 4 4 2 2" xfId="21751"/>
    <cellStyle name="Normal 4 4 2 2 2" xfId="28180"/>
    <cellStyle name="Normal 4 4 2 3" xfId="31904"/>
    <cellStyle name="Normal 4 4 2 4" xfId="34387"/>
    <cellStyle name="Normal 4 4 2 5" xfId="25487"/>
    <cellStyle name="Normal 4 4 3" xfId="19537"/>
    <cellStyle name="Normal 4 4 3 2" xfId="27719"/>
    <cellStyle name="Normal 4 4 4" xfId="30042"/>
    <cellStyle name="Normal 4 4 5" xfId="33827"/>
    <cellStyle name="Normal 4 4 6" xfId="23620"/>
    <cellStyle name="Normal 4 5" xfId="3180"/>
    <cellStyle name="Normal 4 5 2" xfId="5757"/>
    <cellStyle name="Normal 4 5 2 2" xfId="21752"/>
    <cellStyle name="Normal 4 5 2 2 2" xfId="28181"/>
    <cellStyle name="Normal 4 5 2 3" xfId="31905"/>
    <cellStyle name="Normal 4 5 2 4" xfId="34388"/>
    <cellStyle name="Normal 4 5 2 5" xfId="25488"/>
    <cellStyle name="Normal 4 5 3" xfId="19538"/>
    <cellStyle name="Normal 4 5 3 2" xfId="27720"/>
    <cellStyle name="Normal 4 5 4" xfId="30043"/>
    <cellStyle name="Normal 4 5 5" xfId="33828"/>
    <cellStyle name="Normal 4 5 6" xfId="23621"/>
    <cellStyle name="Normal 4 6" xfId="3181"/>
    <cellStyle name="Normal 4 6 2" xfId="5758"/>
    <cellStyle name="Normal 4 6 2 2" xfId="21753"/>
    <cellStyle name="Normal 4 6 2 2 2" xfId="28182"/>
    <cellStyle name="Normal 4 6 2 3" xfId="31906"/>
    <cellStyle name="Normal 4 6 2 4" xfId="34389"/>
    <cellStyle name="Normal 4 6 2 5" xfId="25489"/>
    <cellStyle name="Normal 4 6 3" xfId="19539"/>
    <cellStyle name="Normal 4 6 3 2" xfId="27721"/>
    <cellStyle name="Normal 4 6 4" xfId="30044"/>
    <cellStyle name="Normal 4 6 5" xfId="33829"/>
    <cellStyle name="Normal 4 6 6" xfId="23622"/>
    <cellStyle name="Normal 4 7" xfId="3182"/>
    <cellStyle name="Normal 4 7 2" xfId="5759"/>
    <cellStyle name="Normal 4 7 2 2" xfId="21754"/>
    <cellStyle name="Normal 4 7 2 2 2" xfId="28183"/>
    <cellStyle name="Normal 4 7 2 3" xfId="31907"/>
    <cellStyle name="Normal 4 7 2 4" xfId="34390"/>
    <cellStyle name="Normal 4 7 2 5" xfId="25490"/>
    <cellStyle name="Normal 4 7 3" xfId="19540"/>
    <cellStyle name="Normal 4 7 3 2" xfId="27722"/>
    <cellStyle name="Normal 4 7 4" xfId="30045"/>
    <cellStyle name="Normal 4 7 5" xfId="33830"/>
    <cellStyle name="Normal 4 7 6" xfId="23623"/>
    <cellStyle name="Normal 4 8" xfId="3183"/>
    <cellStyle name="Normal 4 8 2" xfId="5760"/>
    <cellStyle name="Normal 4 8 2 2" xfId="21755"/>
    <cellStyle name="Normal 4 8 2 2 2" xfId="28184"/>
    <cellStyle name="Normal 4 8 2 3" xfId="31908"/>
    <cellStyle name="Normal 4 8 2 4" xfId="34391"/>
    <cellStyle name="Normal 4 8 2 5" xfId="25491"/>
    <cellStyle name="Normal 4 8 3" xfId="19541"/>
    <cellStyle name="Normal 4 8 3 2" xfId="27723"/>
    <cellStyle name="Normal 4 8 4" xfId="30046"/>
    <cellStyle name="Normal 4 8 5" xfId="33831"/>
    <cellStyle name="Normal 4 8 6" xfId="23624"/>
    <cellStyle name="Normal 4 9" xfId="3184"/>
    <cellStyle name="Normal 4 9 2" xfId="5761"/>
    <cellStyle name="Normal 4 9 2 2" xfId="21756"/>
    <cellStyle name="Normal 4 9 2 2 2" xfId="28185"/>
    <cellStyle name="Normal 4 9 2 3" xfId="31909"/>
    <cellStyle name="Normal 4 9 2 4" xfId="34392"/>
    <cellStyle name="Normal 4 9 2 5" xfId="25492"/>
    <cellStyle name="Normal 4 9 3" xfId="19542"/>
    <cellStyle name="Normal 4 9 3 2" xfId="27724"/>
    <cellStyle name="Normal 4 9 4" xfId="30047"/>
    <cellStyle name="Normal 4 9 5" xfId="33832"/>
    <cellStyle name="Normal 4 9 6" xfId="23625"/>
    <cellStyle name="Normal 5" xfId="536"/>
    <cellStyle name="Normal 5 10" xfId="3185"/>
    <cellStyle name="Normal 5 10 2" xfId="5762"/>
    <cellStyle name="Normal 5 10 2 2" xfId="21757"/>
    <cellStyle name="Normal 5 10 2 2 2" xfId="28186"/>
    <cellStyle name="Normal 5 10 2 3" xfId="31910"/>
    <cellStyle name="Normal 5 10 2 4" xfId="34393"/>
    <cellStyle name="Normal 5 10 2 5" xfId="25493"/>
    <cellStyle name="Normal 5 10 3" xfId="19543"/>
    <cellStyle name="Normal 5 10 3 2" xfId="27725"/>
    <cellStyle name="Normal 5 10 4" xfId="30048"/>
    <cellStyle name="Normal 5 10 5" xfId="33833"/>
    <cellStyle name="Normal 5 10 6" xfId="23626"/>
    <cellStyle name="Normal 5 11" xfId="9155"/>
    <cellStyle name="Normal 5 2" xfId="537"/>
    <cellStyle name="Normal 5 2 2" xfId="1174"/>
    <cellStyle name="Normal 5 2 2 10" xfId="23627"/>
    <cellStyle name="Normal 5 2 2 2" xfId="3186"/>
    <cellStyle name="Normal 5 2 2 2 2" xfId="5764"/>
    <cellStyle name="Normal 5 2 2 2 2 2" xfId="21759"/>
    <cellStyle name="Normal 5 2 2 2 2 2 2" xfId="28188"/>
    <cellStyle name="Normal 5 2 2 2 2 3" xfId="31912"/>
    <cellStyle name="Normal 5 2 2 2 2 4" xfId="34395"/>
    <cellStyle name="Normal 5 2 2 2 2 5" xfId="25495"/>
    <cellStyle name="Normal 5 2 2 2 3" xfId="19544"/>
    <cellStyle name="Normal 5 2 2 2 3 2" xfId="27726"/>
    <cellStyle name="Normal 5 2 2 2 4" xfId="30050"/>
    <cellStyle name="Normal 5 2 2 2 5" xfId="33835"/>
    <cellStyle name="Normal 5 2 2 2 6" xfId="23628"/>
    <cellStyle name="Normal 5 2 2 3" xfId="3187"/>
    <cellStyle name="Normal 5 2 2 3 2" xfId="5765"/>
    <cellStyle name="Normal 5 2 2 3 2 2" xfId="21760"/>
    <cellStyle name="Normal 5 2 2 3 2 2 2" xfId="28189"/>
    <cellStyle name="Normal 5 2 2 3 2 3" xfId="31913"/>
    <cellStyle name="Normal 5 2 2 3 2 4" xfId="34396"/>
    <cellStyle name="Normal 5 2 2 3 2 5" xfId="25496"/>
    <cellStyle name="Normal 5 2 2 3 3" xfId="19545"/>
    <cellStyle name="Normal 5 2 2 3 3 2" xfId="27727"/>
    <cellStyle name="Normal 5 2 2 3 4" xfId="30051"/>
    <cellStyle name="Normal 5 2 2 3 5" xfId="33836"/>
    <cellStyle name="Normal 5 2 2 3 6" xfId="23629"/>
    <cellStyle name="Normal 5 2 2 4" xfId="5763"/>
    <cellStyle name="Normal 5 2 2 4 2" xfId="21758"/>
    <cellStyle name="Normal 5 2 2 4 2 2" xfId="28187"/>
    <cellStyle name="Normal 5 2 2 4 3" xfId="31911"/>
    <cellStyle name="Normal 5 2 2 4 4" xfId="34394"/>
    <cellStyle name="Normal 5 2 2 4 5" xfId="25494"/>
    <cellStyle name="Normal 5 2 2 5" xfId="10360"/>
    <cellStyle name="Normal 5 2 2 5 2" xfId="32958"/>
    <cellStyle name="Normal 5 2 2 5 3" xfId="26342"/>
    <cellStyle name="Normal 5 2 2 6" xfId="11402"/>
    <cellStyle name="Normal 5 2 2 6 2" xfId="27178"/>
    <cellStyle name="Normal 5 2 2 7" xfId="17899"/>
    <cellStyle name="Normal 5 2 2 7 2" xfId="27635"/>
    <cellStyle name="Normal 5 2 2 8" xfId="30049"/>
    <cellStyle name="Normal 5 2 2 9" xfId="33834"/>
    <cellStyle name="Normal 5 2 3" xfId="1173"/>
    <cellStyle name="Normal 5 2 3 2" xfId="10361"/>
    <cellStyle name="Normal 5 2 4" xfId="3188"/>
    <cellStyle name="Normal 5 2 4 2" xfId="5766"/>
    <cellStyle name="Normal 5 2 4 2 2" xfId="21761"/>
    <cellStyle name="Normal 5 2 4 2 2 2" xfId="28190"/>
    <cellStyle name="Normal 5 2 4 2 3" xfId="31914"/>
    <cellStyle name="Normal 5 2 4 2 4" xfId="34397"/>
    <cellStyle name="Normal 5 2 4 2 5" xfId="25497"/>
    <cellStyle name="Normal 5 2 4 3" xfId="19546"/>
    <cellStyle name="Normal 5 2 4 3 2" xfId="27728"/>
    <cellStyle name="Normal 5 2 4 4" xfId="30052"/>
    <cellStyle name="Normal 5 2 4 5" xfId="33837"/>
    <cellStyle name="Normal 5 2 4 6" xfId="23630"/>
    <cellStyle name="Normal 5 2 5" xfId="9156"/>
    <cellStyle name="Normal 5 3" xfId="1175"/>
    <cellStyle name="Normal 5 3 10" xfId="23631"/>
    <cellStyle name="Normal 5 3 2" xfId="3189"/>
    <cellStyle name="Normal 5 3 2 2" xfId="3190"/>
    <cellStyle name="Normal 5 3 2 2 2" xfId="5769"/>
    <cellStyle name="Normal 5 3 2 2 2 2" xfId="21764"/>
    <cellStyle name="Normal 5 3 2 2 2 2 2" xfId="28193"/>
    <cellStyle name="Normal 5 3 2 2 2 3" xfId="31917"/>
    <cellStyle name="Normal 5 3 2 2 2 4" xfId="34400"/>
    <cellStyle name="Normal 5 3 2 2 2 5" xfId="25500"/>
    <cellStyle name="Normal 5 3 2 2 3" xfId="19548"/>
    <cellStyle name="Normal 5 3 2 2 3 2" xfId="27730"/>
    <cellStyle name="Normal 5 3 2 2 4" xfId="30055"/>
    <cellStyle name="Normal 5 3 2 2 5" xfId="33840"/>
    <cellStyle name="Normal 5 3 2 2 6" xfId="23633"/>
    <cellStyle name="Normal 5 3 2 3" xfId="5768"/>
    <cellStyle name="Normal 5 3 2 3 2" xfId="21763"/>
    <cellStyle name="Normal 5 3 2 3 2 2" xfId="28192"/>
    <cellStyle name="Normal 5 3 2 3 3" xfId="31916"/>
    <cellStyle name="Normal 5 3 2 3 4" xfId="34399"/>
    <cellStyle name="Normal 5 3 2 3 5" xfId="25499"/>
    <cellStyle name="Normal 5 3 2 4" xfId="19547"/>
    <cellStyle name="Normal 5 3 2 4 2" xfId="27729"/>
    <cellStyle name="Normal 5 3 2 5" xfId="30054"/>
    <cellStyle name="Normal 5 3 2 6" xfId="33839"/>
    <cellStyle name="Normal 5 3 2 7" xfId="23632"/>
    <cellStyle name="Normal 5 3 3" xfId="3191"/>
    <cellStyle name="Normal 5 3 3 2" xfId="5770"/>
    <cellStyle name="Normal 5 3 3 2 2" xfId="21765"/>
    <cellStyle name="Normal 5 3 3 2 2 2" xfId="28194"/>
    <cellStyle name="Normal 5 3 3 2 3" xfId="31918"/>
    <cellStyle name="Normal 5 3 3 2 4" xfId="34401"/>
    <cellStyle name="Normal 5 3 3 2 5" xfId="25501"/>
    <cellStyle name="Normal 5 3 3 3" xfId="19549"/>
    <cellStyle name="Normal 5 3 3 3 2" xfId="27731"/>
    <cellStyle name="Normal 5 3 3 4" xfId="30056"/>
    <cellStyle name="Normal 5 3 3 5" xfId="33841"/>
    <cellStyle name="Normal 5 3 3 6" xfId="23634"/>
    <cellStyle name="Normal 5 3 4" xfId="5767"/>
    <cellStyle name="Normal 5 3 4 2" xfId="21762"/>
    <cellStyle name="Normal 5 3 4 2 2" xfId="28191"/>
    <cellStyle name="Normal 5 3 4 3" xfId="31915"/>
    <cellStyle name="Normal 5 3 4 4" xfId="34398"/>
    <cellStyle name="Normal 5 3 4 5" xfId="25498"/>
    <cellStyle name="Normal 5 3 5" xfId="10362"/>
    <cellStyle name="Normal 5 3 5 2" xfId="32959"/>
    <cellStyle name="Normal 5 3 5 3" xfId="26343"/>
    <cellStyle name="Normal 5 3 6" xfId="11403"/>
    <cellStyle name="Normal 5 3 6 2" xfId="27179"/>
    <cellStyle name="Normal 5 3 7" xfId="17900"/>
    <cellStyle name="Normal 5 3 7 2" xfId="27636"/>
    <cellStyle name="Normal 5 3 8" xfId="30053"/>
    <cellStyle name="Normal 5 3 9" xfId="33838"/>
    <cellStyle name="Normal 5 4" xfId="1176"/>
    <cellStyle name="Normal 5 4 10" xfId="23635"/>
    <cellStyle name="Normal 5 4 2" xfId="3192"/>
    <cellStyle name="Normal 5 4 2 2" xfId="3193"/>
    <cellStyle name="Normal 5 4 2 2 2" xfId="5773"/>
    <cellStyle name="Normal 5 4 2 2 2 2" xfId="21768"/>
    <cellStyle name="Normal 5 4 2 2 2 2 2" xfId="28197"/>
    <cellStyle name="Normal 5 4 2 2 2 3" xfId="31921"/>
    <cellStyle name="Normal 5 4 2 2 2 4" xfId="34404"/>
    <cellStyle name="Normal 5 4 2 2 2 5" xfId="25504"/>
    <cellStyle name="Normal 5 4 2 2 3" xfId="19551"/>
    <cellStyle name="Normal 5 4 2 2 3 2" xfId="27733"/>
    <cellStyle name="Normal 5 4 2 2 4" xfId="30059"/>
    <cellStyle name="Normal 5 4 2 2 5" xfId="33844"/>
    <cellStyle name="Normal 5 4 2 2 6" xfId="23637"/>
    <cellStyle name="Normal 5 4 2 3" xfId="5772"/>
    <cellStyle name="Normal 5 4 2 3 2" xfId="21767"/>
    <cellStyle name="Normal 5 4 2 3 2 2" xfId="28196"/>
    <cellStyle name="Normal 5 4 2 3 3" xfId="31920"/>
    <cellStyle name="Normal 5 4 2 3 4" xfId="34403"/>
    <cellStyle name="Normal 5 4 2 3 5" xfId="25503"/>
    <cellStyle name="Normal 5 4 2 4" xfId="19550"/>
    <cellStyle name="Normal 5 4 2 4 2" xfId="27732"/>
    <cellStyle name="Normal 5 4 2 5" xfId="30058"/>
    <cellStyle name="Normal 5 4 2 6" xfId="33843"/>
    <cellStyle name="Normal 5 4 2 7" xfId="23636"/>
    <cellStyle name="Normal 5 4 3" xfId="3194"/>
    <cellStyle name="Normal 5 4 3 2" xfId="5774"/>
    <cellStyle name="Normal 5 4 3 2 2" xfId="21769"/>
    <cellStyle name="Normal 5 4 3 2 2 2" xfId="28198"/>
    <cellStyle name="Normal 5 4 3 2 3" xfId="31922"/>
    <cellStyle name="Normal 5 4 3 2 4" xfId="34405"/>
    <cellStyle name="Normal 5 4 3 2 5" xfId="25505"/>
    <cellStyle name="Normal 5 4 3 3" xfId="19552"/>
    <cellStyle name="Normal 5 4 3 3 2" xfId="27734"/>
    <cellStyle name="Normal 5 4 3 4" xfId="30060"/>
    <cellStyle name="Normal 5 4 3 5" xfId="33845"/>
    <cellStyle name="Normal 5 4 3 6" xfId="23638"/>
    <cellStyle name="Normal 5 4 4" xfId="5771"/>
    <cellStyle name="Normal 5 4 4 2" xfId="21766"/>
    <cellStyle name="Normal 5 4 4 2 2" xfId="28195"/>
    <cellStyle name="Normal 5 4 4 3" xfId="31919"/>
    <cellStyle name="Normal 5 4 4 4" xfId="34402"/>
    <cellStyle name="Normal 5 4 4 5" xfId="25502"/>
    <cellStyle name="Normal 5 4 5" xfId="10363"/>
    <cellStyle name="Normal 5 4 5 2" xfId="32960"/>
    <cellStyle name="Normal 5 4 5 3" xfId="26344"/>
    <cellStyle name="Normal 5 4 6" xfId="11404"/>
    <cellStyle name="Normal 5 4 6 2" xfId="27180"/>
    <cellStyle name="Normal 5 4 7" xfId="17901"/>
    <cellStyle name="Normal 5 4 7 2" xfId="27637"/>
    <cellStyle name="Normal 5 4 8" xfId="30057"/>
    <cellStyle name="Normal 5 4 9" xfId="33842"/>
    <cellStyle name="Normal 5 5" xfId="1177"/>
    <cellStyle name="Normal 5 5 10" xfId="23639"/>
    <cellStyle name="Normal 5 5 2" xfId="3195"/>
    <cellStyle name="Normal 5 5 2 2" xfId="3196"/>
    <cellStyle name="Normal 5 5 2 2 2" xfId="5777"/>
    <cellStyle name="Normal 5 5 2 2 2 2" xfId="21772"/>
    <cellStyle name="Normal 5 5 2 2 2 2 2" xfId="28201"/>
    <cellStyle name="Normal 5 5 2 2 2 3" xfId="31925"/>
    <cellStyle name="Normal 5 5 2 2 2 4" xfId="34408"/>
    <cellStyle name="Normal 5 5 2 2 2 5" xfId="25508"/>
    <cellStyle name="Normal 5 5 2 2 3" xfId="19554"/>
    <cellStyle name="Normal 5 5 2 2 3 2" xfId="27736"/>
    <cellStyle name="Normal 5 5 2 2 4" xfId="30063"/>
    <cellStyle name="Normal 5 5 2 2 5" xfId="33848"/>
    <cellStyle name="Normal 5 5 2 2 6" xfId="23641"/>
    <cellStyle name="Normal 5 5 2 3" xfId="5776"/>
    <cellStyle name="Normal 5 5 2 3 2" xfId="21771"/>
    <cellStyle name="Normal 5 5 2 3 2 2" xfId="28200"/>
    <cellStyle name="Normal 5 5 2 3 3" xfId="31924"/>
    <cellStyle name="Normal 5 5 2 3 4" xfId="34407"/>
    <cellStyle name="Normal 5 5 2 3 5" xfId="25507"/>
    <cellStyle name="Normal 5 5 2 4" xfId="19553"/>
    <cellStyle name="Normal 5 5 2 4 2" xfId="27735"/>
    <cellStyle name="Normal 5 5 2 5" xfId="30062"/>
    <cellStyle name="Normal 5 5 2 6" xfId="33847"/>
    <cellStyle name="Normal 5 5 2 7" xfId="23640"/>
    <cellStyle name="Normal 5 5 3" xfId="3197"/>
    <cellStyle name="Normal 5 5 3 2" xfId="5778"/>
    <cellStyle name="Normal 5 5 3 2 2" xfId="21773"/>
    <cellStyle name="Normal 5 5 3 2 2 2" xfId="28202"/>
    <cellStyle name="Normal 5 5 3 2 3" xfId="31926"/>
    <cellStyle name="Normal 5 5 3 2 4" xfId="34409"/>
    <cellStyle name="Normal 5 5 3 2 5" xfId="25509"/>
    <cellStyle name="Normal 5 5 3 3" xfId="19555"/>
    <cellStyle name="Normal 5 5 3 3 2" xfId="27737"/>
    <cellStyle name="Normal 5 5 3 4" xfId="30064"/>
    <cellStyle name="Normal 5 5 3 5" xfId="33849"/>
    <cellStyle name="Normal 5 5 3 6" xfId="23642"/>
    <cellStyle name="Normal 5 5 4" xfId="5775"/>
    <cellStyle name="Normal 5 5 4 2" xfId="21770"/>
    <cellStyle name="Normal 5 5 4 2 2" xfId="28199"/>
    <cellStyle name="Normal 5 5 4 3" xfId="31923"/>
    <cellStyle name="Normal 5 5 4 4" xfId="34406"/>
    <cellStyle name="Normal 5 5 4 5" xfId="25506"/>
    <cellStyle name="Normal 5 5 5" xfId="10364"/>
    <cellStyle name="Normal 5 5 5 2" xfId="32961"/>
    <cellStyle name="Normal 5 5 5 3" xfId="26345"/>
    <cellStyle name="Normal 5 5 6" xfId="11405"/>
    <cellStyle name="Normal 5 5 6 2" xfId="27181"/>
    <cellStyle name="Normal 5 5 7" xfId="17902"/>
    <cellStyle name="Normal 5 5 7 2" xfId="27638"/>
    <cellStyle name="Normal 5 5 8" xfId="30061"/>
    <cellStyle name="Normal 5 5 9" xfId="33846"/>
    <cellStyle name="Normal 5 6" xfId="1178"/>
    <cellStyle name="Normal 5 6 10" xfId="23643"/>
    <cellStyle name="Normal 5 6 2" xfId="3198"/>
    <cellStyle name="Normal 5 6 2 2" xfId="3199"/>
    <cellStyle name="Normal 5 6 2 2 2" xfId="5781"/>
    <cellStyle name="Normal 5 6 2 2 2 2" xfId="21776"/>
    <cellStyle name="Normal 5 6 2 2 2 2 2" xfId="28205"/>
    <cellStyle name="Normal 5 6 2 2 2 3" xfId="31929"/>
    <cellStyle name="Normal 5 6 2 2 2 4" xfId="34412"/>
    <cellStyle name="Normal 5 6 2 2 2 5" xfId="25512"/>
    <cellStyle name="Normal 5 6 2 2 3" xfId="19557"/>
    <cellStyle name="Normal 5 6 2 2 3 2" xfId="27739"/>
    <cellStyle name="Normal 5 6 2 2 4" xfId="30067"/>
    <cellStyle name="Normal 5 6 2 2 5" xfId="33852"/>
    <cellStyle name="Normal 5 6 2 2 6" xfId="23645"/>
    <cellStyle name="Normal 5 6 2 3" xfId="5780"/>
    <cellStyle name="Normal 5 6 2 3 2" xfId="21775"/>
    <cellStyle name="Normal 5 6 2 3 2 2" xfId="28204"/>
    <cellStyle name="Normal 5 6 2 3 3" xfId="31928"/>
    <cellStyle name="Normal 5 6 2 3 4" xfId="34411"/>
    <cellStyle name="Normal 5 6 2 3 5" xfId="25511"/>
    <cellStyle name="Normal 5 6 2 4" xfId="19556"/>
    <cellStyle name="Normal 5 6 2 4 2" xfId="27738"/>
    <cellStyle name="Normal 5 6 2 5" xfId="30066"/>
    <cellStyle name="Normal 5 6 2 6" xfId="33851"/>
    <cellStyle name="Normal 5 6 2 7" xfId="23644"/>
    <cellStyle name="Normal 5 6 3" xfId="3200"/>
    <cellStyle name="Normal 5 6 3 2" xfId="5782"/>
    <cellStyle name="Normal 5 6 3 2 2" xfId="21777"/>
    <cellStyle name="Normal 5 6 3 2 2 2" xfId="28206"/>
    <cellStyle name="Normal 5 6 3 2 3" xfId="31930"/>
    <cellStyle name="Normal 5 6 3 2 4" xfId="34413"/>
    <cellStyle name="Normal 5 6 3 2 5" xfId="25513"/>
    <cellStyle name="Normal 5 6 3 3" xfId="19558"/>
    <cellStyle name="Normal 5 6 3 3 2" xfId="27740"/>
    <cellStyle name="Normal 5 6 3 4" xfId="30068"/>
    <cellStyle name="Normal 5 6 3 5" xfId="33853"/>
    <cellStyle name="Normal 5 6 3 6" xfId="23646"/>
    <cellStyle name="Normal 5 6 4" xfId="5779"/>
    <cellStyle name="Normal 5 6 4 2" xfId="21774"/>
    <cellStyle name="Normal 5 6 4 2 2" xfId="28203"/>
    <cellStyle name="Normal 5 6 4 3" xfId="31927"/>
    <cellStyle name="Normal 5 6 4 4" xfId="34410"/>
    <cellStyle name="Normal 5 6 4 5" xfId="25510"/>
    <cellStyle name="Normal 5 6 5" xfId="10365"/>
    <cellStyle name="Normal 5 6 5 2" xfId="32962"/>
    <cellStyle name="Normal 5 6 5 3" xfId="26346"/>
    <cellStyle name="Normal 5 6 6" xfId="11406"/>
    <cellStyle name="Normal 5 6 6 2" xfId="27182"/>
    <cellStyle name="Normal 5 6 7" xfId="17903"/>
    <cellStyle name="Normal 5 6 7 2" xfId="27639"/>
    <cellStyle name="Normal 5 6 8" xfId="30065"/>
    <cellStyle name="Normal 5 6 9" xfId="33850"/>
    <cellStyle name="Normal 5 7" xfId="1179"/>
    <cellStyle name="Normal 5 7 10" xfId="23647"/>
    <cellStyle name="Normal 5 7 2" xfId="3201"/>
    <cellStyle name="Normal 5 7 2 2" xfId="3202"/>
    <cellStyle name="Normal 5 7 2 2 2" xfId="5785"/>
    <cellStyle name="Normal 5 7 2 2 2 2" xfId="21780"/>
    <cellStyle name="Normal 5 7 2 2 2 2 2" xfId="28209"/>
    <cellStyle name="Normal 5 7 2 2 2 3" xfId="31933"/>
    <cellStyle name="Normal 5 7 2 2 2 4" xfId="34416"/>
    <cellStyle name="Normal 5 7 2 2 2 5" xfId="25516"/>
    <cellStyle name="Normal 5 7 2 2 3" xfId="19560"/>
    <cellStyle name="Normal 5 7 2 2 3 2" xfId="27742"/>
    <cellStyle name="Normal 5 7 2 2 4" xfId="30071"/>
    <cellStyle name="Normal 5 7 2 2 5" xfId="33856"/>
    <cellStyle name="Normal 5 7 2 2 6" xfId="23649"/>
    <cellStyle name="Normal 5 7 2 3" xfId="5784"/>
    <cellStyle name="Normal 5 7 2 3 2" xfId="21779"/>
    <cellStyle name="Normal 5 7 2 3 2 2" xfId="28208"/>
    <cellStyle name="Normal 5 7 2 3 3" xfId="31932"/>
    <cellStyle name="Normal 5 7 2 3 4" xfId="34415"/>
    <cellStyle name="Normal 5 7 2 3 5" xfId="25515"/>
    <cellStyle name="Normal 5 7 2 4" xfId="19559"/>
    <cellStyle name="Normal 5 7 2 4 2" xfId="27741"/>
    <cellStyle name="Normal 5 7 2 5" xfId="30070"/>
    <cellStyle name="Normal 5 7 2 6" xfId="33855"/>
    <cellStyle name="Normal 5 7 2 7" xfId="23648"/>
    <cellStyle name="Normal 5 7 3" xfId="3203"/>
    <cellStyle name="Normal 5 7 3 2" xfId="5786"/>
    <cellStyle name="Normal 5 7 3 2 2" xfId="21781"/>
    <cellStyle name="Normal 5 7 3 2 2 2" xfId="28210"/>
    <cellStyle name="Normal 5 7 3 2 3" xfId="31934"/>
    <cellStyle name="Normal 5 7 3 2 4" xfId="34417"/>
    <cellStyle name="Normal 5 7 3 2 5" xfId="25517"/>
    <cellStyle name="Normal 5 7 3 3" xfId="19561"/>
    <cellStyle name="Normal 5 7 3 3 2" xfId="27743"/>
    <cellStyle name="Normal 5 7 3 4" xfId="30072"/>
    <cellStyle name="Normal 5 7 3 5" xfId="33857"/>
    <cellStyle name="Normal 5 7 3 6" xfId="23650"/>
    <cellStyle name="Normal 5 7 4" xfId="5783"/>
    <cellStyle name="Normal 5 7 4 2" xfId="21778"/>
    <cellStyle name="Normal 5 7 4 2 2" xfId="28207"/>
    <cellStyle name="Normal 5 7 4 3" xfId="31931"/>
    <cellStyle name="Normal 5 7 4 4" xfId="34414"/>
    <cellStyle name="Normal 5 7 4 5" xfId="25514"/>
    <cellStyle name="Normal 5 7 5" xfId="10366"/>
    <cellStyle name="Normal 5 7 5 2" xfId="32963"/>
    <cellStyle name="Normal 5 7 5 3" xfId="26347"/>
    <cellStyle name="Normal 5 7 6" xfId="11407"/>
    <cellStyle name="Normal 5 7 6 2" xfId="27183"/>
    <cellStyle name="Normal 5 7 7" xfId="17904"/>
    <cellStyle name="Normal 5 7 7 2" xfId="27640"/>
    <cellStyle name="Normal 5 7 8" xfId="30069"/>
    <cellStyle name="Normal 5 7 9" xfId="33854"/>
    <cellStyle name="Normal 5 8" xfId="1180"/>
    <cellStyle name="Normal 5 8 10" xfId="23651"/>
    <cellStyle name="Normal 5 8 2" xfId="3204"/>
    <cellStyle name="Normal 5 8 2 2" xfId="5788"/>
    <cellStyle name="Normal 5 8 2 2 2" xfId="21783"/>
    <cellStyle name="Normal 5 8 2 2 2 2" xfId="28212"/>
    <cellStyle name="Normal 5 8 2 2 3" xfId="31936"/>
    <cellStyle name="Normal 5 8 2 2 4" xfId="34419"/>
    <cellStyle name="Normal 5 8 2 2 5" xfId="25519"/>
    <cellStyle name="Normal 5 8 2 3" xfId="19562"/>
    <cellStyle name="Normal 5 8 2 3 2" xfId="27744"/>
    <cellStyle name="Normal 5 8 2 4" xfId="30074"/>
    <cellStyle name="Normal 5 8 2 5" xfId="33859"/>
    <cellStyle name="Normal 5 8 2 6" xfId="23652"/>
    <cellStyle name="Normal 5 8 3" xfId="3205"/>
    <cellStyle name="Normal 5 8 3 2" xfId="5789"/>
    <cellStyle name="Normal 5 8 3 2 2" xfId="21784"/>
    <cellStyle name="Normal 5 8 3 2 2 2" xfId="28213"/>
    <cellStyle name="Normal 5 8 3 2 3" xfId="31937"/>
    <cellStyle name="Normal 5 8 3 2 4" xfId="34420"/>
    <cellStyle name="Normal 5 8 3 2 5" xfId="25520"/>
    <cellStyle name="Normal 5 8 3 3" xfId="19563"/>
    <cellStyle name="Normal 5 8 3 3 2" xfId="27745"/>
    <cellStyle name="Normal 5 8 3 4" xfId="30075"/>
    <cellStyle name="Normal 5 8 3 5" xfId="33860"/>
    <cellStyle name="Normal 5 8 3 6" xfId="23653"/>
    <cellStyle name="Normal 5 8 4" xfId="5787"/>
    <cellStyle name="Normal 5 8 4 2" xfId="21782"/>
    <cellStyle name="Normal 5 8 4 2 2" xfId="28211"/>
    <cellStyle name="Normal 5 8 4 3" xfId="31935"/>
    <cellStyle name="Normal 5 8 4 4" xfId="34418"/>
    <cellStyle name="Normal 5 8 4 5" xfId="25518"/>
    <cellStyle name="Normal 5 8 5" xfId="10367"/>
    <cellStyle name="Normal 5 8 5 2" xfId="32964"/>
    <cellStyle name="Normal 5 8 5 3" xfId="26348"/>
    <cellStyle name="Normal 5 8 6" xfId="11408"/>
    <cellStyle name="Normal 5 8 6 2" xfId="27184"/>
    <cellStyle name="Normal 5 8 7" xfId="17905"/>
    <cellStyle name="Normal 5 8 7 2" xfId="27641"/>
    <cellStyle name="Normal 5 8 8" xfId="30073"/>
    <cellStyle name="Normal 5 8 9" xfId="33858"/>
    <cellStyle name="Normal 5 9" xfId="1172"/>
    <cellStyle name="Normal 5 9 2" xfId="10368"/>
    <cellStyle name="Normal 6" xfId="538"/>
    <cellStyle name="Normal 6 2" xfId="539"/>
    <cellStyle name="Normal 6 2 2" xfId="1182"/>
    <cellStyle name="Normal 6 2 2 2" xfId="10369"/>
    <cellStyle name="Normal 6 2 3" xfId="9158"/>
    <cellStyle name="Normal 6 3" xfId="540"/>
    <cellStyle name="Normal 6 3 2" xfId="1183"/>
    <cellStyle name="Normal 6 3 2 2" xfId="10370"/>
    <cellStyle name="Normal 6 3 3" xfId="9159"/>
    <cellStyle name="Normal 6 4" xfId="1181"/>
    <cellStyle name="Normal 6 4 2" xfId="10371"/>
    <cellStyle name="Normal 6 5" xfId="9157"/>
    <cellStyle name="Normal 7" xfId="42"/>
    <cellStyle name="Normal 7 2" xfId="1184"/>
    <cellStyle name="Normal 7 2 2" xfId="3206"/>
    <cellStyle name="Normal 7 2 2 2" xfId="19564"/>
    <cellStyle name="Normal 7 2 3" xfId="10373"/>
    <cellStyle name="Normal 7 3" xfId="1185"/>
    <cellStyle name="Normal 7 3 2" xfId="3207"/>
    <cellStyle name="Normal 7 3 2 2" xfId="19565"/>
    <cellStyle name="Normal 7 3 3" xfId="10374"/>
    <cellStyle name="Normal 7 4" xfId="1186"/>
    <cellStyle name="Normal 7 4 2" xfId="3208"/>
    <cellStyle name="Normal 7 4 2 2" xfId="19566"/>
    <cellStyle name="Normal 7 4 3" xfId="10375"/>
    <cellStyle name="Normal 7 5" xfId="3209"/>
    <cellStyle name="Normal 7 5 2" xfId="19567"/>
    <cellStyle name="Normal 7 6" xfId="10372"/>
    <cellStyle name="Normal 8" xfId="1187"/>
    <cellStyle name="Normal 8 2" xfId="1188"/>
    <cellStyle name="Normal 8 2 2" xfId="3210"/>
    <cellStyle name="Normal 8 2 2 2" xfId="19568"/>
    <cellStyle name="Normal 8 2 3" xfId="10377"/>
    <cellStyle name="Normal 8 3" xfId="3211"/>
    <cellStyle name="Normal 8 3 2" xfId="5790"/>
    <cellStyle name="Normal 8 3 2 2" xfId="21785"/>
    <cellStyle name="Normal 8 3 2 2 2" xfId="28214"/>
    <cellStyle name="Normal 8 3 2 3" xfId="31938"/>
    <cellStyle name="Normal 8 3 2 4" xfId="34421"/>
    <cellStyle name="Normal 8 3 2 5" xfId="25521"/>
    <cellStyle name="Normal 8 3 3" xfId="19569"/>
    <cellStyle name="Normal 8 3 3 2" xfId="27746"/>
    <cellStyle name="Normal 8 3 4" xfId="30076"/>
    <cellStyle name="Normal 8 3 5" xfId="33866"/>
    <cellStyle name="Normal 8 3 6" xfId="23654"/>
    <cellStyle name="Normal 8 4" xfId="3212"/>
    <cellStyle name="Normal 8 4 2" xfId="19570"/>
    <cellStyle name="Normal 8 5" xfId="10376"/>
    <cellStyle name="Normal 9" xfId="541"/>
    <cellStyle name="Normal 9 2" xfId="683"/>
    <cellStyle name="Normal 9 2 2" xfId="1190"/>
    <cellStyle name="Normal 9 2 2 2" xfId="10380"/>
    <cellStyle name="Normal 9 2 3" xfId="10379"/>
    <cellStyle name="Normal 9 3" xfId="1189"/>
    <cellStyle name="Normal 9 3 2" xfId="10381"/>
    <cellStyle name="Normal 9 4" xfId="10378"/>
    <cellStyle name="Notas 10" xfId="542"/>
    <cellStyle name="Notas 10 10" xfId="10973"/>
    <cellStyle name="Notas 10 10 2" xfId="33368"/>
    <cellStyle name="Notas 10 10 3" xfId="26753"/>
    <cellStyle name="Notas 10 11" xfId="11409"/>
    <cellStyle name="Notas 10 11 2" xfId="27185"/>
    <cellStyle name="Notas 10 12" xfId="17855"/>
    <cellStyle name="Notas 10 12 2" xfId="27593"/>
    <cellStyle name="Notas 10 2" xfId="543"/>
    <cellStyle name="Notas 10 2 10" xfId="11410"/>
    <cellStyle name="Notas 10 2 10 2" xfId="27186"/>
    <cellStyle name="Notas 10 2 11" xfId="17856"/>
    <cellStyle name="Notas 10 2 11 2" xfId="27594"/>
    <cellStyle name="Notas 10 2 2" xfId="1471"/>
    <cellStyle name="Notas 10 2 2 2" xfId="3214"/>
    <cellStyle name="Notas 10 2 2 2 2" xfId="3752"/>
    <cellStyle name="Notas 10 2 2 3" xfId="3215"/>
    <cellStyle name="Notas 10 2 2 3 2" xfId="3753"/>
    <cellStyle name="Notas 10 2 2 4" xfId="3213"/>
    <cellStyle name="Notas 10 2 2 5" xfId="10382"/>
    <cellStyle name="Notas 10 2 2 5 2" xfId="32965"/>
    <cellStyle name="Notas 10 2 2 5 3" xfId="26350"/>
    <cellStyle name="Notas 10 2 2 6" xfId="17995"/>
    <cellStyle name="Notas 10 2 2 6 2" xfId="27654"/>
    <cellStyle name="Notas 10 2 2 7" xfId="33807"/>
    <cellStyle name="Notas 10 2 3" xfId="1470"/>
    <cellStyle name="Notas 10 2 4" xfId="2373"/>
    <cellStyle name="Notas 10 2 5" xfId="3216"/>
    <cellStyle name="Notas 10 2 5 2" xfId="3754"/>
    <cellStyle name="Notas 10 2 6" xfId="3755"/>
    <cellStyle name="Notas 10 2 6 2" xfId="5791"/>
    <cellStyle name="Notas 10 2 7" xfId="3936"/>
    <cellStyle name="Notas 10 2 7 2" xfId="5836"/>
    <cellStyle name="Notas 10 2 7 2 2" xfId="21793"/>
    <cellStyle name="Notas 10 2 7 2 2 2" xfId="28220"/>
    <cellStyle name="Notas 10 2 7 2 3" xfId="31946"/>
    <cellStyle name="Notas 10 2 7 2 4" xfId="34435"/>
    <cellStyle name="Notas 10 2 7 2 5" xfId="25529"/>
    <cellStyle name="Notas 10 2 7 3" xfId="19938"/>
    <cellStyle name="Notas 10 2 7 3 2" xfId="27753"/>
    <cellStyle name="Notas 10 2 7 4" xfId="30084"/>
    <cellStyle name="Notas 10 2 7 5" xfId="33960"/>
    <cellStyle name="Notas 10 2 7 6" xfId="23667"/>
    <cellStyle name="Notas 10 2 8" xfId="9161"/>
    <cellStyle name="Notas 10 2 8 2" xfId="32347"/>
    <cellStyle name="Notas 10 2 8 3" xfId="25931"/>
    <cellStyle name="Notas 10 2 9" xfId="10974"/>
    <cellStyle name="Notas 10 2 9 2" xfId="33369"/>
    <cellStyle name="Notas 10 2 9 3" xfId="26754"/>
    <cellStyle name="Notas 10 3" xfId="1472"/>
    <cellStyle name="Notas 10 3 2" xfId="3218"/>
    <cellStyle name="Notas 10 3 2 2" xfId="3756"/>
    <cellStyle name="Notas 10 3 3" xfId="3219"/>
    <cellStyle name="Notas 10 3 3 2" xfId="3757"/>
    <cellStyle name="Notas 10 3 4" xfId="3217"/>
    <cellStyle name="Notas 10 3 5" xfId="10383"/>
    <cellStyle name="Notas 10 3 5 2" xfId="32966"/>
    <cellStyle name="Notas 10 3 5 3" xfId="26351"/>
    <cellStyle name="Notas 10 3 6" xfId="17996"/>
    <cellStyle name="Notas 10 3 6 2" xfId="27655"/>
    <cellStyle name="Notas 10 3 7" xfId="33806"/>
    <cellStyle name="Notas 10 4" xfId="1469"/>
    <cellStyle name="Notas 10 5" xfId="2375"/>
    <cellStyle name="Notas 10 6" xfId="3220"/>
    <cellStyle name="Notas 10 6 2" xfId="3758"/>
    <cellStyle name="Notas 10 7" xfId="3759"/>
    <cellStyle name="Notas 10 7 2" xfId="5792"/>
    <cellStyle name="Notas 10 8" xfId="3935"/>
    <cellStyle name="Notas 10 8 2" xfId="5835"/>
    <cellStyle name="Notas 10 8 2 2" xfId="21792"/>
    <cellStyle name="Notas 10 8 2 2 2" xfId="28219"/>
    <cellStyle name="Notas 10 8 2 3" xfId="31945"/>
    <cellStyle name="Notas 10 8 2 4" xfId="34434"/>
    <cellStyle name="Notas 10 8 2 5" xfId="25528"/>
    <cellStyle name="Notas 10 8 3" xfId="19937"/>
    <cellStyle name="Notas 10 8 3 2" xfId="27752"/>
    <cellStyle name="Notas 10 8 4" xfId="30083"/>
    <cellStyle name="Notas 10 8 5" xfId="33959"/>
    <cellStyle name="Notas 10 8 6" xfId="23666"/>
    <cellStyle name="Notas 10 9" xfId="9160"/>
    <cellStyle name="Notas 10 9 2" xfId="32346"/>
    <cellStyle name="Notas 10 9 3" xfId="25930"/>
    <cellStyle name="Notas 11" xfId="544"/>
    <cellStyle name="Notas 11 10" xfId="10975"/>
    <cellStyle name="Notas 11 10 2" xfId="33370"/>
    <cellStyle name="Notas 11 10 3" xfId="26755"/>
    <cellStyle name="Notas 11 11" xfId="11411"/>
    <cellStyle name="Notas 11 11 2" xfId="27187"/>
    <cellStyle name="Notas 11 12" xfId="17857"/>
    <cellStyle name="Notas 11 12 2" xfId="27595"/>
    <cellStyle name="Notas 11 2" xfId="545"/>
    <cellStyle name="Notas 11 2 10" xfId="11412"/>
    <cellStyle name="Notas 11 2 10 2" xfId="27188"/>
    <cellStyle name="Notas 11 2 11" xfId="17858"/>
    <cellStyle name="Notas 11 2 11 2" xfId="27596"/>
    <cellStyle name="Notas 11 2 2" xfId="1475"/>
    <cellStyle name="Notas 11 2 2 2" xfId="3222"/>
    <cellStyle name="Notas 11 2 2 2 2" xfId="3760"/>
    <cellStyle name="Notas 11 2 2 3" xfId="3223"/>
    <cellStyle name="Notas 11 2 2 3 2" xfId="3761"/>
    <cellStyle name="Notas 11 2 2 4" xfId="3221"/>
    <cellStyle name="Notas 11 2 2 5" xfId="10384"/>
    <cellStyle name="Notas 11 2 2 5 2" xfId="32967"/>
    <cellStyle name="Notas 11 2 2 5 3" xfId="26352"/>
    <cellStyle name="Notas 11 2 2 6" xfId="17997"/>
    <cellStyle name="Notas 11 2 2 6 2" xfId="27656"/>
    <cellStyle name="Notas 11 2 2 7" xfId="33805"/>
    <cellStyle name="Notas 11 2 3" xfId="1474"/>
    <cellStyle name="Notas 11 2 4" xfId="2380"/>
    <cellStyle name="Notas 11 2 5" xfId="3224"/>
    <cellStyle name="Notas 11 2 5 2" xfId="3762"/>
    <cellStyle name="Notas 11 2 6" xfId="3763"/>
    <cellStyle name="Notas 11 2 6 2" xfId="5793"/>
    <cellStyle name="Notas 11 2 7" xfId="3938"/>
    <cellStyle name="Notas 11 2 7 2" xfId="5838"/>
    <cellStyle name="Notas 11 2 7 2 2" xfId="21795"/>
    <cellStyle name="Notas 11 2 7 2 2 2" xfId="28222"/>
    <cellStyle name="Notas 11 2 7 2 3" xfId="31948"/>
    <cellStyle name="Notas 11 2 7 2 4" xfId="34437"/>
    <cellStyle name="Notas 11 2 7 2 5" xfId="25531"/>
    <cellStyle name="Notas 11 2 7 3" xfId="19940"/>
    <cellStyle name="Notas 11 2 7 3 2" xfId="27755"/>
    <cellStyle name="Notas 11 2 7 4" xfId="30086"/>
    <cellStyle name="Notas 11 2 7 5" xfId="33962"/>
    <cellStyle name="Notas 11 2 7 6" xfId="23669"/>
    <cellStyle name="Notas 11 2 8" xfId="9163"/>
    <cellStyle name="Notas 11 2 8 2" xfId="32349"/>
    <cellStyle name="Notas 11 2 8 3" xfId="25933"/>
    <cellStyle name="Notas 11 2 9" xfId="10976"/>
    <cellStyle name="Notas 11 2 9 2" xfId="33371"/>
    <cellStyle name="Notas 11 2 9 3" xfId="26756"/>
    <cellStyle name="Notas 11 3" xfId="1476"/>
    <cellStyle name="Notas 11 3 2" xfId="3226"/>
    <cellStyle name="Notas 11 3 2 2" xfId="3764"/>
    <cellStyle name="Notas 11 3 3" xfId="3227"/>
    <cellStyle name="Notas 11 3 3 2" xfId="3765"/>
    <cellStyle name="Notas 11 3 4" xfId="3225"/>
    <cellStyle name="Notas 11 3 5" xfId="10385"/>
    <cellStyle name="Notas 11 3 5 2" xfId="32968"/>
    <cellStyle name="Notas 11 3 5 3" xfId="26353"/>
    <cellStyle name="Notas 11 3 6" xfId="17998"/>
    <cellStyle name="Notas 11 3 6 2" xfId="27657"/>
    <cellStyle name="Notas 11 3 7" xfId="33804"/>
    <cellStyle name="Notas 11 4" xfId="1473"/>
    <cellStyle name="Notas 11 5" xfId="2383"/>
    <cellStyle name="Notas 11 6" xfId="3228"/>
    <cellStyle name="Notas 11 6 2" xfId="3766"/>
    <cellStyle name="Notas 11 7" xfId="3767"/>
    <cellStyle name="Notas 11 7 2" xfId="5794"/>
    <cellStyle name="Notas 11 8" xfId="3937"/>
    <cellStyle name="Notas 11 8 2" xfId="5837"/>
    <cellStyle name="Notas 11 8 2 2" xfId="21794"/>
    <cellStyle name="Notas 11 8 2 2 2" xfId="28221"/>
    <cellStyle name="Notas 11 8 2 3" xfId="31947"/>
    <cellStyle name="Notas 11 8 2 4" xfId="34436"/>
    <cellStyle name="Notas 11 8 2 5" xfId="25530"/>
    <cellStyle name="Notas 11 8 3" xfId="19939"/>
    <cellStyle name="Notas 11 8 3 2" xfId="27754"/>
    <cellStyle name="Notas 11 8 4" xfId="30085"/>
    <cellStyle name="Notas 11 8 5" xfId="33961"/>
    <cellStyle name="Notas 11 8 6" xfId="23668"/>
    <cellStyle name="Notas 11 9" xfId="9162"/>
    <cellStyle name="Notas 11 9 2" xfId="32348"/>
    <cellStyle name="Notas 11 9 3" xfId="25932"/>
    <cellStyle name="Notas 2" xfId="546"/>
    <cellStyle name="Notas 2 10" xfId="9164"/>
    <cellStyle name="Notas 2 10 2" xfId="32350"/>
    <cellStyle name="Notas 2 10 3" xfId="25934"/>
    <cellStyle name="Notas 2 11" xfId="10977"/>
    <cellStyle name="Notas 2 11 2" xfId="33372"/>
    <cellStyle name="Notas 2 11 3" xfId="26757"/>
    <cellStyle name="Notas 2 12" xfId="11413"/>
    <cellStyle name="Notas 2 12 2" xfId="27189"/>
    <cellStyle name="Notas 2 13" xfId="17859"/>
    <cellStyle name="Notas 2 13 2" xfId="27597"/>
    <cellStyle name="Notas 2 2" xfId="547"/>
    <cellStyle name="Notas 2 2 10" xfId="10978"/>
    <cellStyle name="Notas 2 2 10 2" xfId="33373"/>
    <cellStyle name="Notas 2 2 10 3" xfId="26758"/>
    <cellStyle name="Notas 2 2 11" xfId="11414"/>
    <cellStyle name="Notas 2 2 11 2" xfId="27190"/>
    <cellStyle name="Notas 2 2 12" xfId="17860"/>
    <cellStyle name="Notas 2 2 12 2" xfId="27598"/>
    <cellStyle name="Notas 2 2 2" xfId="548"/>
    <cellStyle name="Notas 2 2 2 10" xfId="11415"/>
    <cellStyle name="Notas 2 2 2 10 2" xfId="27191"/>
    <cellStyle name="Notas 2 2 2 11" xfId="17861"/>
    <cellStyle name="Notas 2 2 2 11 2" xfId="27599"/>
    <cellStyle name="Notas 2 2 2 2" xfId="1480"/>
    <cellStyle name="Notas 2 2 2 2 2" xfId="3230"/>
    <cellStyle name="Notas 2 2 2 2 2 2" xfId="3768"/>
    <cellStyle name="Notas 2 2 2 2 3" xfId="3231"/>
    <cellStyle name="Notas 2 2 2 2 3 2" xfId="3769"/>
    <cellStyle name="Notas 2 2 2 2 4" xfId="3229"/>
    <cellStyle name="Notas 2 2 2 2 5" xfId="10386"/>
    <cellStyle name="Notas 2 2 2 2 5 2" xfId="32969"/>
    <cellStyle name="Notas 2 2 2 2 5 3" xfId="26354"/>
    <cellStyle name="Notas 2 2 2 2 6" xfId="17999"/>
    <cellStyle name="Notas 2 2 2 2 6 2" xfId="27658"/>
    <cellStyle name="Notas 2 2 2 2 7" xfId="33803"/>
    <cellStyle name="Notas 2 2 2 3" xfId="1479"/>
    <cellStyle name="Notas 2 2 2 4" xfId="2388"/>
    <cellStyle name="Notas 2 2 2 5" xfId="3232"/>
    <cellStyle name="Notas 2 2 2 5 2" xfId="3770"/>
    <cellStyle name="Notas 2 2 2 6" xfId="3771"/>
    <cellStyle name="Notas 2 2 2 6 2" xfId="5795"/>
    <cellStyle name="Notas 2 2 2 7" xfId="3941"/>
    <cellStyle name="Notas 2 2 2 7 2" xfId="5841"/>
    <cellStyle name="Notas 2 2 2 7 2 2" xfId="21798"/>
    <cellStyle name="Notas 2 2 2 7 2 2 2" xfId="28225"/>
    <cellStyle name="Notas 2 2 2 7 2 3" xfId="31951"/>
    <cellStyle name="Notas 2 2 2 7 2 4" xfId="34440"/>
    <cellStyle name="Notas 2 2 2 7 2 5" xfId="25534"/>
    <cellStyle name="Notas 2 2 2 7 3" xfId="19943"/>
    <cellStyle name="Notas 2 2 2 7 3 2" xfId="27758"/>
    <cellStyle name="Notas 2 2 2 7 4" xfId="30089"/>
    <cellStyle name="Notas 2 2 2 7 5" xfId="33965"/>
    <cellStyle name="Notas 2 2 2 7 6" xfId="23672"/>
    <cellStyle name="Notas 2 2 2 8" xfId="9166"/>
    <cellStyle name="Notas 2 2 2 8 2" xfId="32352"/>
    <cellStyle name="Notas 2 2 2 8 3" xfId="25936"/>
    <cellStyle name="Notas 2 2 2 9" xfId="10979"/>
    <cellStyle name="Notas 2 2 2 9 2" xfId="33374"/>
    <cellStyle name="Notas 2 2 2 9 3" xfId="26759"/>
    <cellStyle name="Notas 2 2 3" xfId="1481"/>
    <cellStyle name="Notas 2 2 3 2" xfId="3234"/>
    <cellStyle name="Notas 2 2 3 2 2" xfId="3772"/>
    <cellStyle name="Notas 2 2 3 3" xfId="3235"/>
    <cellStyle name="Notas 2 2 3 3 2" xfId="3773"/>
    <cellStyle name="Notas 2 2 3 4" xfId="3233"/>
    <cellStyle name="Notas 2 2 3 5" xfId="10387"/>
    <cellStyle name="Notas 2 2 3 5 2" xfId="32970"/>
    <cellStyle name="Notas 2 2 3 5 3" xfId="26355"/>
    <cellStyle name="Notas 2 2 3 6" xfId="18000"/>
    <cellStyle name="Notas 2 2 3 6 2" xfId="27659"/>
    <cellStyle name="Notas 2 2 3 7" xfId="33802"/>
    <cellStyle name="Notas 2 2 4" xfId="1478"/>
    <cellStyle name="Notas 2 2 5" xfId="2391"/>
    <cellStyle name="Notas 2 2 6" xfId="3236"/>
    <cellStyle name="Notas 2 2 6 2" xfId="3774"/>
    <cellStyle name="Notas 2 2 7" xfId="3775"/>
    <cellStyle name="Notas 2 2 7 2" xfId="5796"/>
    <cellStyle name="Notas 2 2 8" xfId="3940"/>
    <cellStyle name="Notas 2 2 8 2" xfId="5840"/>
    <cellStyle name="Notas 2 2 8 2 2" xfId="21797"/>
    <cellStyle name="Notas 2 2 8 2 2 2" xfId="28224"/>
    <cellStyle name="Notas 2 2 8 2 3" xfId="31950"/>
    <cellStyle name="Notas 2 2 8 2 4" xfId="34439"/>
    <cellStyle name="Notas 2 2 8 2 5" xfId="25533"/>
    <cellStyle name="Notas 2 2 8 3" xfId="19942"/>
    <cellStyle name="Notas 2 2 8 3 2" xfId="27757"/>
    <cellStyle name="Notas 2 2 8 4" xfId="30088"/>
    <cellStyle name="Notas 2 2 8 5" xfId="33964"/>
    <cellStyle name="Notas 2 2 8 6" xfId="23671"/>
    <cellStyle name="Notas 2 2 9" xfId="9165"/>
    <cellStyle name="Notas 2 2 9 2" xfId="32351"/>
    <cellStyle name="Notas 2 2 9 3" xfId="25935"/>
    <cellStyle name="Notas 2 3" xfId="549"/>
    <cellStyle name="Notas 2 3 10" xfId="11416"/>
    <cellStyle name="Notas 2 3 10 2" xfId="27192"/>
    <cellStyle name="Notas 2 3 11" xfId="17862"/>
    <cellStyle name="Notas 2 3 11 2" xfId="27600"/>
    <cellStyle name="Notas 2 3 2" xfId="1483"/>
    <cellStyle name="Notas 2 3 2 2" xfId="3238"/>
    <cellStyle name="Notas 2 3 2 2 2" xfId="3776"/>
    <cellStyle name="Notas 2 3 2 3" xfId="3239"/>
    <cellStyle name="Notas 2 3 2 3 2" xfId="3777"/>
    <cellStyle name="Notas 2 3 2 4" xfId="3237"/>
    <cellStyle name="Notas 2 3 2 5" xfId="10388"/>
    <cellStyle name="Notas 2 3 2 5 2" xfId="32971"/>
    <cellStyle name="Notas 2 3 2 5 3" xfId="26356"/>
    <cellStyle name="Notas 2 3 2 6" xfId="18002"/>
    <cellStyle name="Notas 2 3 2 6 2" xfId="27661"/>
    <cellStyle name="Notas 2 3 2 7" xfId="33801"/>
    <cellStyle name="Notas 2 3 3" xfId="1482"/>
    <cellStyle name="Notas 2 3 4" xfId="2394"/>
    <cellStyle name="Notas 2 3 5" xfId="3240"/>
    <cellStyle name="Notas 2 3 5 2" xfId="3778"/>
    <cellStyle name="Notas 2 3 6" xfId="3779"/>
    <cellStyle name="Notas 2 3 6 2" xfId="5797"/>
    <cellStyle name="Notas 2 3 7" xfId="3942"/>
    <cellStyle name="Notas 2 3 7 2" xfId="5842"/>
    <cellStyle name="Notas 2 3 7 2 2" xfId="21799"/>
    <cellStyle name="Notas 2 3 7 2 2 2" xfId="28226"/>
    <cellStyle name="Notas 2 3 7 2 3" xfId="31952"/>
    <cellStyle name="Notas 2 3 7 2 4" xfId="34441"/>
    <cellStyle name="Notas 2 3 7 2 5" xfId="25535"/>
    <cellStyle name="Notas 2 3 7 3" xfId="19944"/>
    <cellStyle name="Notas 2 3 7 3 2" xfId="27759"/>
    <cellStyle name="Notas 2 3 7 4" xfId="30090"/>
    <cellStyle name="Notas 2 3 7 5" xfId="33966"/>
    <cellStyle name="Notas 2 3 7 6" xfId="23673"/>
    <cellStyle name="Notas 2 3 8" xfId="9167"/>
    <cellStyle name="Notas 2 3 8 2" xfId="32353"/>
    <cellStyle name="Notas 2 3 8 3" xfId="25937"/>
    <cellStyle name="Notas 2 3 9" xfId="10980"/>
    <cellStyle name="Notas 2 3 9 2" xfId="33375"/>
    <cellStyle name="Notas 2 3 9 3" xfId="26760"/>
    <cellStyle name="Notas 2 4" xfId="1484"/>
    <cellStyle name="Notas 2 4 2" xfId="3242"/>
    <cellStyle name="Notas 2 4 2 2" xfId="3780"/>
    <cellStyle name="Notas 2 4 3" xfId="3243"/>
    <cellStyle name="Notas 2 4 3 2" xfId="3781"/>
    <cellStyle name="Notas 2 4 4" xfId="3241"/>
    <cellStyle name="Notas 2 4 5" xfId="10389"/>
    <cellStyle name="Notas 2 4 5 2" xfId="32972"/>
    <cellStyle name="Notas 2 4 5 3" xfId="26357"/>
    <cellStyle name="Notas 2 4 6" xfId="18003"/>
    <cellStyle name="Notas 2 4 6 2" xfId="27662"/>
    <cellStyle name="Notas 2 4 7" xfId="33800"/>
    <cellStyle name="Notas 2 5" xfId="1477"/>
    <cellStyle name="Notas 2 6" xfId="2395"/>
    <cellStyle name="Notas 2 7" xfId="3244"/>
    <cellStyle name="Notas 2 7 2" xfId="3782"/>
    <cellStyle name="Notas 2 8" xfId="3783"/>
    <cellStyle name="Notas 2 8 2" xfId="5798"/>
    <cellStyle name="Notas 2 9" xfId="3939"/>
    <cellStyle name="Notas 2 9 2" xfId="5839"/>
    <cellStyle name="Notas 2 9 2 2" xfId="21796"/>
    <cellStyle name="Notas 2 9 2 2 2" xfId="28223"/>
    <cellStyle name="Notas 2 9 2 3" xfId="31949"/>
    <cellStyle name="Notas 2 9 2 4" xfId="34438"/>
    <cellStyle name="Notas 2 9 2 5" xfId="25532"/>
    <cellStyle name="Notas 2 9 3" xfId="19941"/>
    <cellStyle name="Notas 2 9 3 2" xfId="27756"/>
    <cellStyle name="Notas 2 9 4" xfId="30087"/>
    <cellStyle name="Notas 2 9 5" xfId="33963"/>
    <cellStyle name="Notas 2 9 6" xfId="23670"/>
    <cellStyle name="Notas 3" xfId="550"/>
    <cellStyle name="Notas 3 10" xfId="9168"/>
    <cellStyle name="Notas 3 10 2" xfId="32354"/>
    <cellStyle name="Notas 3 10 3" xfId="25938"/>
    <cellStyle name="Notas 3 11" xfId="10981"/>
    <cellStyle name="Notas 3 11 2" xfId="33376"/>
    <cellStyle name="Notas 3 11 3" xfId="26761"/>
    <cellStyle name="Notas 3 12" xfId="11417"/>
    <cellStyle name="Notas 3 12 2" xfId="27193"/>
    <cellStyle name="Notas 3 13" xfId="17863"/>
    <cellStyle name="Notas 3 13 2" xfId="27601"/>
    <cellStyle name="Notas 3 2" xfId="551"/>
    <cellStyle name="Notas 3 2 10" xfId="10982"/>
    <cellStyle name="Notas 3 2 10 2" xfId="33377"/>
    <cellStyle name="Notas 3 2 10 3" xfId="26762"/>
    <cellStyle name="Notas 3 2 11" xfId="11418"/>
    <cellStyle name="Notas 3 2 11 2" xfId="27194"/>
    <cellStyle name="Notas 3 2 12" xfId="17864"/>
    <cellStyle name="Notas 3 2 12 2" xfId="27602"/>
    <cellStyle name="Notas 3 2 2" xfId="552"/>
    <cellStyle name="Notas 3 2 2 10" xfId="11419"/>
    <cellStyle name="Notas 3 2 2 10 2" xfId="27195"/>
    <cellStyle name="Notas 3 2 2 11" xfId="17865"/>
    <cellStyle name="Notas 3 2 2 11 2" xfId="27603"/>
    <cellStyle name="Notas 3 2 2 2" xfId="1488"/>
    <cellStyle name="Notas 3 2 2 2 2" xfId="3246"/>
    <cellStyle name="Notas 3 2 2 2 2 2" xfId="3784"/>
    <cellStyle name="Notas 3 2 2 2 3" xfId="3247"/>
    <cellStyle name="Notas 3 2 2 2 3 2" xfId="3785"/>
    <cellStyle name="Notas 3 2 2 2 4" xfId="3245"/>
    <cellStyle name="Notas 3 2 2 2 5" xfId="10390"/>
    <cellStyle name="Notas 3 2 2 2 5 2" xfId="32973"/>
    <cellStyle name="Notas 3 2 2 2 5 3" xfId="26358"/>
    <cellStyle name="Notas 3 2 2 2 6" xfId="18004"/>
    <cellStyle name="Notas 3 2 2 2 6 2" xfId="27663"/>
    <cellStyle name="Notas 3 2 2 2 7" xfId="33799"/>
    <cellStyle name="Notas 3 2 2 3" xfId="1487"/>
    <cellStyle name="Notas 3 2 2 4" xfId="2399"/>
    <cellStyle name="Notas 3 2 2 5" xfId="3248"/>
    <cellStyle name="Notas 3 2 2 5 2" xfId="3786"/>
    <cellStyle name="Notas 3 2 2 6" xfId="3787"/>
    <cellStyle name="Notas 3 2 2 6 2" xfId="5799"/>
    <cellStyle name="Notas 3 2 2 7" xfId="3945"/>
    <cellStyle name="Notas 3 2 2 7 2" xfId="5845"/>
    <cellStyle name="Notas 3 2 2 7 2 2" xfId="21802"/>
    <cellStyle name="Notas 3 2 2 7 2 2 2" xfId="28229"/>
    <cellStyle name="Notas 3 2 2 7 2 3" xfId="31955"/>
    <cellStyle name="Notas 3 2 2 7 2 4" xfId="34444"/>
    <cellStyle name="Notas 3 2 2 7 2 5" xfId="25538"/>
    <cellStyle name="Notas 3 2 2 7 3" xfId="19947"/>
    <cellStyle name="Notas 3 2 2 7 3 2" xfId="27762"/>
    <cellStyle name="Notas 3 2 2 7 4" xfId="30093"/>
    <cellStyle name="Notas 3 2 2 7 5" xfId="33969"/>
    <cellStyle name="Notas 3 2 2 7 6" xfId="23676"/>
    <cellStyle name="Notas 3 2 2 8" xfId="9170"/>
    <cellStyle name="Notas 3 2 2 8 2" xfId="32356"/>
    <cellStyle name="Notas 3 2 2 8 3" xfId="25940"/>
    <cellStyle name="Notas 3 2 2 9" xfId="10983"/>
    <cellStyle name="Notas 3 2 2 9 2" xfId="33378"/>
    <cellStyle name="Notas 3 2 2 9 3" xfId="26763"/>
    <cellStyle name="Notas 3 2 3" xfId="1489"/>
    <cellStyle name="Notas 3 2 3 2" xfId="3250"/>
    <cellStyle name="Notas 3 2 3 2 2" xfId="3788"/>
    <cellStyle name="Notas 3 2 3 3" xfId="3251"/>
    <cellStyle name="Notas 3 2 3 3 2" xfId="3789"/>
    <cellStyle name="Notas 3 2 3 4" xfId="3249"/>
    <cellStyle name="Notas 3 2 3 5" xfId="10391"/>
    <cellStyle name="Notas 3 2 3 5 2" xfId="32974"/>
    <cellStyle name="Notas 3 2 3 5 3" xfId="26359"/>
    <cellStyle name="Notas 3 2 3 6" xfId="18005"/>
    <cellStyle name="Notas 3 2 3 6 2" xfId="27664"/>
    <cellStyle name="Notas 3 2 3 7" xfId="33798"/>
    <cellStyle name="Notas 3 2 4" xfId="1486"/>
    <cellStyle name="Notas 3 2 5" xfId="2401"/>
    <cellStyle name="Notas 3 2 6" xfId="3252"/>
    <cellStyle name="Notas 3 2 6 2" xfId="3790"/>
    <cellStyle name="Notas 3 2 7" xfId="3791"/>
    <cellStyle name="Notas 3 2 7 2" xfId="5800"/>
    <cellStyle name="Notas 3 2 8" xfId="3944"/>
    <cellStyle name="Notas 3 2 8 2" xfId="5844"/>
    <cellStyle name="Notas 3 2 8 2 2" xfId="21801"/>
    <cellStyle name="Notas 3 2 8 2 2 2" xfId="28228"/>
    <cellStyle name="Notas 3 2 8 2 3" xfId="31954"/>
    <cellStyle name="Notas 3 2 8 2 4" xfId="34443"/>
    <cellStyle name="Notas 3 2 8 2 5" xfId="25537"/>
    <cellStyle name="Notas 3 2 8 3" xfId="19946"/>
    <cellStyle name="Notas 3 2 8 3 2" xfId="27761"/>
    <cellStyle name="Notas 3 2 8 4" xfId="30092"/>
    <cellStyle name="Notas 3 2 8 5" xfId="33968"/>
    <cellStyle name="Notas 3 2 8 6" xfId="23675"/>
    <cellStyle name="Notas 3 2 9" xfId="9169"/>
    <cellStyle name="Notas 3 2 9 2" xfId="32355"/>
    <cellStyle name="Notas 3 2 9 3" xfId="25939"/>
    <cellStyle name="Notas 3 3" xfId="553"/>
    <cellStyle name="Notas 3 3 10" xfId="11420"/>
    <cellStyle name="Notas 3 3 10 2" xfId="27196"/>
    <cellStyle name="Notas 3 3 11" xfId="17866"/>
    <cellStyle name="Notas 3 3 11 2" xfId="27604"/>
    <cellStyle name="Notas 3 3 2" xfId="1491"/>
    <cellStyle name="Notas 3 3 2 2" xfId="3254"/>
    <cellStyle name="Notas 3 3 2 2 2" xfId="3792"/>
    <cellStyle name="Notas 3 3 2 3" xfId="3255"/>
    <cellStyle name="Notas 3 3 2 3 2" xfId="3793"/>
    <cellStyle name="Notas 3 3 2 4" xfId="3253"/>
    <cellStyle name="Notas 3 3 2 5" xfId="10392"/>
    <cellStyle name="Notas 3 3 2 5 2" xfId="32975"/>
    <cellStyle name="Notas 3 3 2 5 3" xfId="26360"/>
    <cellStyle name="Notas 3 3 2 6" xfId="18006"/>
    <cellStyle name="Notas 3 3 2 6 2" xfId="27665"/>
    <cellStyle name="Notas 3 3 2 7" xfId="33797"/>
    <cellStyle name="Notas 3 3 3" xfId="1490"/>
    <cellStyle name="Notas 3 3 4" xfId="2403"/>
    <cellStyle name="Notas 3 3 5" xfId="3256"/>
    <cellStyle name="Notas 3 3 5 2" xfId="3794"/>
    <cellStyle name="Notas 3 3 6" xfId="3795"/>
    <cellStyle name="Notas 3 3 6 2" xfId="5801"/>
    <cellStyle name="Notas 3 3 7" xfId="3946"/>
    <cellStyle name="Notas 3 3 7 2" xfId="5846"/>
    <cellStyle name="Notas 3 3 7 2 2" xfId="21803"/>
    <cellStyle name="Notas 3 3 7 2 2 2" xfId="28230"/>
    <cellStyle name="Notas 3 3 7 2 3" xfId="31956"/>
    <cellStyle name="Notas 3 3 7 2 4" xfId="34445"/>
    <cellStyle name="Notas 3 3 7 2 5" xfId="25539"/>
    <cellStyle name="Notas 3 3 7 3" xfId="19948"/>
    <cellStyle name="Notas 3 3 7 3 2" xfId="27763"/>
    <cellStyle name="Notas 3 3 7 4" xfId="30094"/>
    <cellStyle name="Notas 3 3 7 5" xfId="33970"/>
    <cellStyle name="Notas 3 3 7 6" xfId="23677"/>
    <cellStyle name="Notas 3 3 8" xfId="9171"/>
    <cellStyle name="Notas 3 3 8 2" xfId="32357"/>
    <cellStyle name="Notas 3 3 8 3" xfId="25941"/>
    <cellStyle name="Notas 3 3 9" xfId="10984"/>
    <cellStyle name="Notas 3 3 9 2" xfId="33379"/>
    <cellStyle name="Notas 3 3 9 3" xfId="26764"/>
    <cellStyle name="Notas 3 4" xfId="1492"/>
    <cellStyle name="Notas 3 4 2" xfId="3258"/>
    <cellStyle name="Notas 3 4 2 2" xfId="3796"/>
    <cellStyle name="Notas 3 4 3" xfId="3259"/>
    <cellStyle name="Notas 3 4 3 2" xfId="3797"/>
    <cellStyle name="Notas 3 4 4" xfId="3257"/>
    <cellStyle name="Notas 3 4 5" xfId="10393"/>
    <cellStyle name="Notas 3 4 5 2" xfId="32976"/>
    <cellStyle name="Notas 3 4 5 3" xfId="26361"/>
    <cellStyle name="Notas 3 4 6" xfId="18007"/>
    <cellStyle name="Notas 3 4 6 2" xfId="27666"/>
    <cellStyle name="Notas 3 4 7" xfId="33796"/>
    <cellStyle name="Notas 3 5" xfId="1485"/>
    <cellStyle name="Notas 3 6" xfId="2405"/>
    <cellStyle name="Notas 3 7" xfId="3260"/>
    <cellStyle name="Notas 3 7 2" xfId="3798"/>
    <cellStyle name="Notas 3 8" xfId="3799"/>
    <cellStyle name="Notas 3 8 2" xfId="5802"/>
    <cellStyle name="Notas 3 9" xfId="3943"/>
    <cellStyle name="Notas 3 9 2" xfId="5843"/>
    <cellStyle name="Notas 3 9 2 2" xfId="21800"/>
    <cellStyle name="Notas 3 9 2 2 2" xfId="28227"/>
    <cellStyle name="Notas 3 9 2 3" xfId="31953"/>
    <cellStyle name="Notas 3 9 2 4" xfId="34442"/>
    <cellStyle name="Notas 3 9 2 5" xfId="25536"/>
    <cellStyle name="Notas 3 9 3" xfId="19945"/>
    <cellStyle name="Notas 3 9 3 2" xfId="27760"/>
    <cellStyle name="Notas 3 9 4" xfId="30091"/>
    <cellStyle name="Notas 3 9 5" xfId="33967"/>
    <cellStyle name="Notas 3 9 6" xfId="23674"/>
    <cellStyle name="Notas 4" xfId="554"/>
    <cellStyle name="Notas 4 10" xfId="9172"/>
    <cellStyle name="Notas 4 10 2" xfId="32358"/>
    <cellStyle name="Notas 4 10 3" xfId="25942"/>
    <cellStyle name="Notas 4 11" xfId="10985"/>
    <cellStyle name="Notas 4 11 2" xfId="33380"/>
    <cellStyle name="Notas 4 11 3" xfId="26765"/>
    <cellStyle name="Notas 4 12" xfId="11421"/>
    <cellStyle name="Notas 4 12 2" xfId="27197"/>
    <cellStyle name="Notas 4 13" xfId="17867"/>
    <cellStyle name="Notas 4 13 2" xfId="27605"/>
    <cellStyle name="Notas 4 2" xfId="555"/>
    <cellStyle name="Notas 4 2 10" xfId="10986"/>
    <cellStyle name="Notas 4 2 10 2" xfId="33381"/>
    <cellStyle name="Notas 4 2 10 3" xfId="26766"/>
    <cellStyle name="Notas 4 2 11" xfId="11422"/>
    <cellStyle name="Notas 4 2 11 2" xfId="27198"/>
    <cellStyle name="Notas 4 2 12" xfId="17868"/>
    <cellStyle name="Notas 4 2 12 2" xfId="27606"/>
    <cellStyle name="Notas 4 2 2" xfId="556"/>
    <cellStyle name="Notas 4 2 2 10" xfId="11423"/>
    <cellStyle name="Notas 4 2 2 10 2" xfId="27199"/>
    <cellStyle name="Notas 4 2 2 11" xfId="17869"/>
    <cellStyle name="Notas 4 2 2 11 2" xfId="27607"/>
    <cellStyle name="Notas 4 2 2 2" xfId="1496"/>
    <cellStyle name="Notas 4 2 2 2 2" xfId="3262"/>
    <cellStyle name="Notas 4 2 2 2 2 2" xfId="3800"/>
    <cellStyle name="Notas 4 2 2 2 3" xfId="3263"/>
    <cellStyle name="Notas 4 2 2 2 3 2" xfId="3801"/>
    <cellStyle name="Notas 4 2 2 2 4" xfId="3261"/>
    <cellStyle name="Notas 4 2 2 2 5" xfId="10394"/>
    <cellStyle name="Notas 4 2 2 2 5 2" xfId="32977"/>
    <cellStyle name="Notas 4 2 2 2 5 3" xfId="26362"/>
    <cellStyle name="Notas 4 2 2 2 6" xfId="18008"/>
    <cellStyle name="Notas 4 2 2 2 6 2" xfId="27667"/>
    <cellStyle name="Notas 4 2 2 2 7" xfId="33790"/>
    <cellStyle name="Notas 4 2 2 3" xfId="1495"/>
    <cellStyle name="Notas 4 2 2 4" xfId="2409"/>
    <cellStyle name="Notas 4 2 2 5" xfId="3264"/>
    <cellStyle name="Notas 4 2 2 5 2" xfId="3802"/>
    <cellStyle name="Notas 4 2 2 6" xfId="3803"/>
    <cellStyle name="Notas 4 2 2 6 2" xfId="5803"/>
    <cellStyle name="Notas 4 2 2 7" xfId="3949"/>
    <cellStyle name="Notas 4 2 2 7 2" xfId="5849"/>
    <cellStyle name="Notas 4 2 2 7 2 2" xfId="21806"/>
    <cellStyle name="Notas 4 2 2 7 2 2 2" xfId="28233"/>
    <cellStyle name="Notas 4 2 2 7 2 3" xfId="31959"/>
    <cellStyle name="Notas 4 2 2 7 2 4" xfId="34448"/>
    <cellStyle name="Notas 4 2 2 7 2 5" xfId="25542"/>
    <cellStyle name="Notas 4 2 2 7 3" xfId="19951"/>
    <cellStyle name="Notas 4 2 2 7 3 2" xfId="27766"/>
    <cellStyle name="Notas 4 2 2 7 4" xfId="30097"/>
    <cellStyle name="Notas 4 2 2 7 5" xfId="33973"/>
    <cellStyle name="Notas 4 2 2 7 6" xfId="23680"/>
    <cellStyle name="Notas 4 2 2 8" xfId="9174"/>
    <cellStyle name="Notas 4 2 2 8 2" xfId="32360"/>
    <cellStyle name="Notas 4 2 2 8 3" xfId="25944"/>
    <cellStyle name="Notas 4 2 2 9" xfId="10987"/>
    <cellStyle name="Notas 4 2 2 9 2" xfId="33382"/>
    <cellStyle name="Notas 4 2 2 9 3" xfId="26767"/>
    <cellStyle name="Notas 4 2 3" xfId="1497"/>
    <cellStyle name="Notas 4 2 3 2" xfId="3266"/>
    <cellStyle name="Notas 4 2 3 2 2" xfId="3804"/>
    <cellStyle name="Notas 4 2 3 3" xfId="3267"/>
    <cellStyle name="Notas 4 2 3 3 2" xfId="3805"/>
    <cellStyle name="Notas 4 2 3 4" xfId="3265"/>
    <cellStyle name="Notas 4 2 3 5" xfId="10395"/>
    <cellStyle name="Notas 4 2 3 5 2" xfId="32978"/>
    <cellStyle name="Notas 4 2 3 5 3" xfId="26363"/>
    <cellStyle name="Notas 4 2 3 6" xfId="18009"/>
    <cellStyle name="Notas 4 2 3 6 2" xfId="27668"/>
    <cellStyle name="Notas 4 2 3 7" xfId="33789"/>
    <cellStyle name="Notas 4 2 4" xfId="1494"/>
    <cellStyle name="Notas 4 2 5" xfId="2412"/>
    <cellStyle name="Notas 4 2 6" xfId="3268"/>
    <cellStyle name="Notas 4 2 6 2" xfId="3806"/>
    <cellStyle name="Notas 4 2 7" xfId="3807"/>
    <cellStyle name="Notas 4 2 7 2" xfId="5804"/>
    <cellStyle name="Notas 4 2 8" xfId="3948"/>
    <cellStyle name="Notas 4 2 8 2" xfId="5848"/>
    <cellStyle name="Notas 4 2 8 2 2" xfId="21805"/>
    <cellStyle name="Notas 4 2 8 2 2 2" xfId="28232"/>
    <cellStyle name="Notas 4 2 8 2 3" xfId="31958"/>
    <cellStyle name="Notas 4 2 8 2 4" xfId="34447"/>
    <cellStyle name="Notas 4 2 8 2 5" xfId="25541"/>
    <cellStyle name="Notas 4 2 8 3" xfId="19950"/>
    <cellStyle name="Notas 4 2 8 3 2" xfId="27765"/>
    <cellStyle name="Notas 4 2 8 4" xfId="30096"/>
    <cellStyle name="Notas 4 2 8 5" xfId="33972"/>
    <cellStyle name="Notas 4 2 8 6" xfId="23679"/>
    <cellStyle name="Notas 4 2 9" xfId="9173"/>
    <cellStyle name="Notas 4 2 9 2" xfId="32359"/>
    <cellStyle name="Notas 4 2 9 3" xfId="25943"/>
    <cellStyle name="Notas 4 3" xfId="557"/>
    <cellStyle name="Notas 4 3 10" xfId="11424"/>
    <cellStyle name="Notas 4 3 10 2" xfId="27200"/>
    <cellStyle name="Notas 4 3 11" xfId="17870"/>
    <cellStyle name="Notas 4 3 11 2" xfId="27608"/>
    <cellStyle name="Notas 4 3 2" xfId="1499"/>
    <cellStyle name="Notas 4 3 2 2" xfId="3270"/>
    <cellStyle name="Notas 4 3 2 2 2" xfId="3808"/>
    <cellStyle name="Notas 4 3 2 3" xfId="3271"/>
    <cellStyle name="Notas 4 3 2 3 2" xfId="3809"/>
    <cellStyle name="Notas 4 3 2 4" xfId="3269"/>
    <cellStyle name="Notas 4 3 2 5" xfId="10396"/>
    <cellStyle name="Notas 4 3 2 5 2" xfId="32979"/>
    <cellStyle name="Notas 4 3 2 5 3" xfId="26364"/>
    <cellStyle name="Notas 4 3 2 6" xfId="18010"/>
    <cellStyle name="Notas 4 3 2 6 2" xfId="27669"/>
    <cellStyle name="Notas 4 3 2 7" xfId="33788"/>
    <cellStyle name="Notas 4 3 3" xfId="1498"/>
    <cellStyle name="Notas 4 3 4" xfId="2415"/>
    <cellStyle name="Notas 4 3 5" xfId="3272"/>
    <cellStyle name="Notas 4 3 5 2" xfId="3810"/>
    <cellStyle name="Notas 4 3 6" xfId="3811"/>
    <cellStyle name="Notas 4 3 6 2" xfId="5805"/>
    <cellStyle name="Notas 4 3 7" xfId="3950"/>
    <cellStyle name="Notas 4 3 7 2" xfId="5850"/>
    <cellStyle name="Notas 4 3 7 2 2" xfId="21807"/>
    <cellStyle name="Notas 4 3 7 2 2 2" xfId="28234"/>
    <cellStyle name="Notas 4 3 7 2 3" xfId="31960"/>
    <cellStyle name="Notas 4 3 7 2 4" xfId="34449"/>
    <cellStyle name="Notas 4 3 7 2 5" xfId="25543"/>
    <cellStyle name="Notas 4 3 7 3" xfId="19952"/>
    <cellStyle name="Notas 4 3 7 3 2" xfId="27767"/>
    <cellStyle name="Notas 4 3 7 4" xfId="30098"/>
    <cellStyle name="Notas 4 3 7 5" xfId="33974"/>
    <cellStyle name="Notas 4 3 7 6" xfId="23681"/>
    <cellStyle name="Notas 4 3 8" xfId="9175"/>
    <cellStyle name="Notas 4 3 8 2" xfId="32361"/>
    <cellStyle name="Notas 4 3 8 3" xfId="25945"/>
    <cellStyle name="Notas 4 3 9" xfId="10988"/>
    <cellStyle name="Notas 4 3 9 2" xfId="33383"/>
    <cellStyle name="Notas 4 3 9 3" xfId="26768"/>
    <cellStyle name="Notas 4 4" xfId="1500"/>
    <cellStyle name="Notas 4 4 2" xfId="3274"/>
    <cellStyle name="Notas 4 4 2 2" xfId="3812"/>
    <cellStyle name="Notas 4 4 3" xfId="3275"/>
    <cellStyle name="Notas 4 4 3 2" xfId="3813"/>
    <cellStyle name="Notas 4 4 4" xfId="3273"/>
    <cellStyle name="Notas 4 4 5" xfId="10397"/>
    <cellStyle name="Notas 4 4 5 2" xfId="32980"/>
    <cellStyle name="Notas 4 4 5 3" xfId="26365"/>
    <cellStyle name="Notas 4 4 6" xfId="18011"/>
    <cellStyle name="Notas 4 4 6 2" xfId="27670"/>
    <cellStyle name="Notas 4 4 7" xfId="33787"/>
    <cellStyle name="Notas 4 5" xfId="1493"/>
    <cellStyle name="Notas 4 6" xfId="2416"/>
    <cellStyle name="Notas 4 7" xfId="3276"/>
    <cellStyle name="Notas 4 7 2" xfId="3814"/>
    <cellStyle name="Notas 4 8" xfId="3815"/>
    <cellStyle name="Notas 4 8 2" xfId="5806"/>
    <cellStyle name="Notas 4 9" xfId="3947"/>
    <cellStyle name="Notas 4 9 2" xfId="5847"/>
    <cellStyle name="Notas 4 9 2 2" xfId="21804"/>
    <cellStyle name="Notas 4 9 2 2 2" xfId="28231"/>
    <cellStyle name="Notas 4 9 2 3" xfId="31957"/>
    <cellStyle name="Notas 4 9 2 4" xfId="34446"/>
    <cellStyle name="Notas 4 9 2 5" xfId="25540"/>
    <cellStyle name="Notas 4 9 3" xfId="19949"/>
    <cellStyle name="Notas 4 9 3 2" xfId="27764"/>
    <cellStyle name="Notas 4 9 4" xfId="30095"/>
    <cellStyle name="Notas 4 9 5" xfId="33971"/>
    <cellStyle name="Notas 4 9 6" xfId="23678"/>
    <cellStyle name="Notas 5" xfId="558"/>
    <cellStyle name="Notas 5 10" xfId="9176"/>
    <cellStyle name="Notas 5 10 2" xfId="32362"/>
    <cellStyle name="Notas 5 10 3" xfId="25946"/>
    <cellStyle name="Notas 5 11" xfId="10989"/>
    <cellStyle name="Notas 5 11 2" xfId="33384"/>
    <cellStyle name="Notas 5 11 3" xfId="26769"/>
    <cellStyle name="Notas 5 12" xfId="11425"/>
    <cellStyle name="Notas 5 12 2" xfId="27201"/>
    <cellStyle name="Notas 5 13" xfId="17871"/>
    <cellStyle name="Notas 5 13 2" xfId="27609"/>
    <cellStyle name="Notas 5 2" xfId="559"/>
    <cellStyle name="Notas 5 2 10" xfId="10990"/>
    <cellStyle name="Notas 5 2 10 2" xfId="33385"/>
    <cellStyle name="Notas 5 2 10 3" xfId="26770"/>
    <cellStyle name="Notas 5 2 11" xfId="11426"/>
    <cellStyle name="Notas 5 2 11 2" xfId="27202"/>
    <cellStyle name="Notas 5 2 12" xfId="17872"/>
    <cellStyle name="Notas 5 2 12 2" xfId="27610"/>
    <cellStyle name="Notas 5 2 2" xfId="560"/>
    <cellStyle name="Notas 5 2 2 10" xfId="11427"/>
    <cellStyle name="Notas 5 2 2 10 2" xfId="27203"/>
    <cellStyle name="Notas 5 2 2 11" xfId="17873"/>
    <cellStyle name="Notas 5 2 2 11 2" xfId="27611"/>
    <cellStyle name="Notas 5 2 2 2" xfId="1504"/>
    <cellStyle name="Notas 5 2 2 2 2" xfId="3278"/>
    <cellStyle name="Notas 5 2 2 2 2 2" xfId="3816"/>
    <cellStyle name="Notas 5 2 2 2 3" xfId="3279"/>
    <cellStyle name="Notas 5 2 2 2 3 2" xfId="3817"/>
    <cellStyle name="Notas 5 2 2 2 4" xfId="3277"/>
    <cellStyle name="Notas 5 2 2 2 5" xfId="10398"/>
    <cellStyle name="Notas 5 2 2 2 5 2" xfId="32981"/>
    <cellStyle name="Notas 5 2 2 2 5 3" xfId="26366"/>
    <cellStyle name="Notas 5 2 2 2 6" xfId="18012"/>
    <cellStyle name="Notas 5 2 2 2 6 2" xfId="27671"/>
    <cellStyle name="Notas 5 2 2 2 7" xfId="33780"/>
    <cellStyle name="Notas 5 2 2 3" xfId="1503"/>
    <cellStyle name="Notas 5 2 2 4" xfId="2421"/>
    <cellStyle name="Notas 5 2 2 5" xfId="3280"/>
    <cellStyle name="Notas 5 2 2 5 2" xfId="3818"/>
    <cellStyle name="Notas 5 2 2 6" xfId="3819"/>
    <cellStyle name="Notas 5 2 2 6 2" xfId="5807"/>
    <cellStyle name="Notas 5 2 2 7" xfId="3953"/>
    <cellStyle name="Notas 5 2 2 7 2" xfId="5853"/>
    <cellStyle name="Notas 5 2 2 7 2 2" xfId="21810"/>
    <cellStyle name="Notas 5 2 2 7 2 2 2" xfId="28237"/>
    <cellStyle name="Notas 5 2 2 7 2 3" xfId="31963"/>
    <cellStyle name="Notas 5 2 2 7 2 4" xfId="34452"/>
    <cellStyle name="Notas 5 2 2 7 2 5" xfId="25546"/>
    <cellStyle name="Notas 5 2 2 7 3" xfId="19955"/>
    <cellStyle name="Notas 5 2 2 7 3 2" xfId="27770"/>
    <cellStyle name="Notas 5 2 2 7 4" xfId="30101"/>
    <cellStyle name="Notas 5 2 2 7 5" xfId="33977"/>
    <cellStyle name="Notas 5 2 2 7 6" xfId="23684"/>
    <cellStyle name="Notas 5 2 2 8" xfId="9178"/>
    <cellStyle name="Notas 5 2 2 8 2" xfId="32364"/>
    <cellStyle name="Notas 5 2 2 8 3" xfId="25948"/>
    <cellStyle name="Notas 5 2 2 9" xfId="10991"/>
    <cellStyle name="Notas 5 2 2 9 2" xfId="33386"/>
    <cellStyle name="Notas 5 2 2 9 3" xfId="26771"/>
    <cellStyle name="Notas 5 2 3" xfId="1505"/>
    <cellStyle name="Notas 5 2 3 2" xfId="3282"/>
    <cellStyle name="Notas 5 2 3 2 2" xfId="3820"/>
    <cellStyle name="Notas 5 2 3 3" xfId="3283"/>
    <cellStyle name="Notas 5 2 3 3 2" xfId="3821"/>
    <cellStyle name="Notas 5 2 3 4" xfId="3281"/>
    <cellStyle name="Notas 5 2 3 5" xfId="10399"/>
    <cellStyle name="Notas 5 2 3 5 2" xfId="32982"/>
    <cellStyle name="Notas 5 2 3 5 3" xfId="26367"/>
    <cellStyle name="Notas 5 2 3 6" xfId="18013"/>
    <cellStyle name="Notas 5 2 3 6 2" xfId="27672"/>
    <cellStyle name="Notas 5 2 3 7" xfId="33779"/>
    <cellStyle name="Notas 5 2 4" xfId="1502"/>
    <cellStyle name="Notas 5 2 5" xfId="2423"/>
    <cellStyle name="Notas 5 2 6" xfId="3284"/>
    <cellStyle name="Notas 5 2 6 2" xfId="3822"/>
    <cellStyle name="Notas 5 2 7" xfId="3823"/>
    <cellStyle name="Notas 5 2 7 2" xfId="5808"/>
    <cellStyle name="Notas 5 2 8" xfId="3952"/>
    <cellStyle name="Notas 5 2 8 2" xfId="5852"/>
    <cellStyle name="Notas 5 2 8 2 2" xfId="21809"/>
    <cellStyle name="Notas 5 2 8 2 2 2" xfId="28236"/>
    <cellStyle name="Notas 5 2 8 2 3" xfId="31962"/>
    <cellStyle name="Notas 5 2 8 2 4" xfId="34451"/>
    <cellStyle name="Notas 5 2 8 2 5" xfId="25545"/>
    <cellStyle name="Notas 5 2 8 3" xfId="19954"/>
    <cellStyle name="Notas 5 2 8 3 2" xfId="27769"/>
    <cellStyle name="Notas 5 2 8 4" xfId="30100"/>
    <cellStyle name="Notas 5 2 8 5" xfId="33976"/>
    <cellStyle name="Notas 5 2 8 6" xfId="23683"/>
    <cellStyle name="Notas 5 2 9" xfId="9177"/>
    <cellStyle name="Notas 5 2 9 2" xfId="32363"/>
    <cellStyle name="Notas 5 2 9 3" xfId="25947"/>
    <cellStyle name="Notas 5 3" xfId="561"/>
    <cellStyle name="Notas 5 3 10" xfId="11428"/>
    <cellStyle name="Notas 5 3 10 2" xfId="27204"/>
    <cellStyle name="Notas 5 3 11" xfId="17874"/>
    <cellStyle name="Notas 5 3 11 2" xfId="27612"/>
    <cellStyle name="Notas 5 3 2" xfId="1507"/>
    <cellStyle name="Notas 5 3 2 2" xfId="3286"/>
    <cellStyle name="Notas 5 3 2 2 2" xfId="3824"/>
    <cellStyle name="Notas 5 3 2 3" xfId="3287"/>
    <cellStyle name="Notas 5 3 2 3 2" xfId="3825"/>
    <cellStyle name="Notas 5 3 2 4" xfId="3285"/>
    <cellStyle name="Notas 5 3 2 5" xfId="10400"/>
    <cellStyle name="Notas 5 3 2 5 2" xfId="32983"/>
    <cellStyle name="Notas 5 3 2 5 3" xfId="26368"/>
    <cellStyle name="Notas 5 3 2 6" xfId="18014"/>
    <cellStyle name="Notas 5 3 2 6 2" xfId="27673"/>
    <cellStyle name="Notas 5 3 2 7" xfId="33778"/>
    <cellStyle name="Notas 5 3 3" xfId="1506"/>
    <cellStyle name="Notas 5 3 4" xfId="2426"/>
    <cellStyle name="Notas 5 3 5" xfId="3288"/>
    <cellStyle name="Notas 5 3 5 2" xfId="3826"/>
    <cellStyle name="Notas 5 3 6" xfId="3827"/>
    <cellStyle name="Notas 5 3 6 2" xfId="5809"/>
    <cellStyle name="Notas 5 3 7" xfId="3954"/>
    <cellStyle name="Notas 5 3 7 2" xfId="5854"/>
    <cellStyle name="Notas 5 3 7 2 2" xfId="21811"/>
    <cellStyle name="Notas 5 3 7 2 2 2" xfId="28238"/>
    <cellStyle name="Notas 5 3 7 2 3" xfId="31964"/>
    <cellStyle name="Notas 5 3 7 2 4" xfId="34453"/>
    <cellStyle name="Notas 5 3 7 2 5" xfId="25547"/>
    <cellStyle name="Notas 5 3 7 3" xfId="19956"/>
    <cellStyle name="Notas 5 3 7 3 2" xfId="27771"/>
    <cellStyle name="Notas 5 3 7 4" xfId="30102"/>
    <cellStyle name="Notas 5 3 7 5" xfId="33978"/>
    <cellStyle name="Notas 5 3 7 6" xfId="23685"/>
    <cellStyle name="Notas 5 3 8" xfId="9179"/>
    <cellStyle name="Notas 5 3 8 2" xfId="32365"/>
    <cellStyle name="Notas 5 3 8 3" xfId="25949"/>
    <cellStyle name="Notas 5 3 9" xfId="10992"/>
    <cellStyle name="Notas 5 3 9 2" xfId="33387"/>
    <cellStyle name="Notas 5 3 9 3" xfId="26772"/>
    <cellStyle name="Notas 5 4" xfId="1508"/>
    <cellStyle name="Notas 5 4 2" xfId="3290"/>
    <cellStyle name="Notas 5 4 2 2" xfId="3828"/>
    <cellStyle name="Notas 5 4 3" xfId="3291"/>
    <cellStyle name="Notas 5 4 3 2" xfId="3829"/>
    <cellStyle name="Notas 5 4 4" xfId="3289"/>
    <cellStyle name="Notas 5 4 5" xfId="10401"/>
    <cellStyle name="Notas 5 4 5 2" xfId="32984"/>
    <cellStyle name="Notas 5 4 5 3" xfId="26369"/>
    <cellStyle name="Notas 5 4 6" xfId="18015"/>
    <cellStyle name="Notas 5 4 6 2" xfId="27674"/>
    <cellStyle name="Notas 5 4 7" xfId="33398"/>
    <cellStyle name="Notas 5 5" xfId="1501"/>
    <cellStyle name="Notas 5 6" xfId="2427"/>
    <cellStyle name="Notas 5 7" xfId="3292"/>
    <cellStyle name="Notas 5 7 2" xfId="3830"/>
    <cellStyle name="Notas 5 8" xfId="3831"/>
    <cellStyle name="Notas 5 8 2" xfId="5810"/>
    <cellStyle name="Notas 5 9" xfId="3951"/>
    <cellStyle name="Notas 5 9 2" xfId="5851"/>
    <cellStyle name="Notas 5 9 2 2" xfId="21808"/>
    <cellStyle name="Notas 5 9 2 2 2" xfId="28235"/>
    <cellStyle name="Notas 5 9 2 3" xfId="31961"/>
    <cellStyle name="Notas 5 9 2 4" xfId="34450"/>
    <cellStyle name="Notas 5 9 2 5" xfId="25544"/>
    <cellStyle name="Notas 5 9 3" xfId="19953"/>
    <cellStyle name="Notas 5 9 3 2" xfId="27768"/>
    <cellStyle name="Notas 5 9 4" xfId="30099"/>
    <cellStyle name="Notas 5 9 5" xfId="33975"/>
    <cellStyle name="Notas 5 9 6" xfId="23682"/>
    <cellStyle name="Notas 6" xfId="562"/>
    <cellStyle name="Notas 6 10" xfId="9180"/>
    <cellStyle name="Notas 6 10 2" xfId="32366"/>
    <cellStyle name="Notas 6 10 3" xfId="25950"/>
    <cellStyle name="Notas 6 11" xfId="10993"/>
    <cellStyle name="Notas 6 11 2" xfId="33388"/>
    <cellStyle name="Notas 6 11 3" xfId="26773"/>
    <cellStyle name="Notas 6 12" xfId="11429"/>
    <cellStyle name="Notas 6 12 2" xfId="27205"/>
    <cellStyle name="Notas 6 13" xfId="17875"/>
    <cellStyle name="Notas 6 13 2" xfId="27613"/>
    <cellStyle name="Notas 6 2" xfId="563"/>
    <cellStyle name="Notas 6 2 10" xfId="10994"/>
    <cellStyle name="Notas 6 2 10 2" xfId="33389"/>
    <cellStyle name="Notas 6 2 10 3" xfId="26774"/>
    <cellStyle name="Notas 6 2 11" xfId="11430"/>
    <cellStyle name="Notas 6 2 11 2" xfId="27206"/>
    <cellStyle name="Notas 6 2 12" xfId="17876"/>
    <cellStyle name="Notas 6 2 12 2" xfId="27614"/>
    <cellStyle name="Notas 6 2 2" xfId="564"/>
    <cellStyle name="Notas 6 2 2 10" xfId="11431"/>
    <cellStyle name="Notas 6 2 2 10 2" xfId="27207"/>
    <cellStyle name="Notas 6 2 2 11" xfId="17877"/>
    <cellStyle name="Notas 6 2 2 11 2" xfId="27615"/>
    <cellStyle name="Notas 6 2 2 2" xfId="1512"/>
    <cellStyle name="Notas 6 2 2 2 2" xfId="3294"/>
    <cellStyle name="Notas 6 2 2 2 2 2" xfId="3832"/>
    <cellStyle name="Notas 6 2 2 2 3" xfId="3295"/>
    <cellStyle name="Notas 6 2 2 2 3 2" xfId="3833"/>
    <cellStyle name="Notas 6 2 2 2 4" xfId="3293"/>
    <cellStyle name="Notas 6 2 2 2 5" xfId="10402"/>
    <cellStyle name="Notas 6 2 2 2 5 2" xfId="32985"/>
    <cellStyle name="Notas 6 2 2 2 5 3" xfId="26370"/>
    <cellStyle name="Notas 6 2 2 2 6" xfId="18016"/>
    <cellStyle name="Notas 6 2 2 2 6 2" xfId="27675"/>
    <cellStyle name="Notas 6 2 2 2 7" xfId="33777"/>
    <cellStyle name="Notas 6 2 2 3" xfId="1511"/>
    <cellStyle name="Notas 6 2 2 4" xfId="2432"/>
    <cellStyle name="Notas 6 2 2 5" xfId="3296"/>
    <cellStyle name="Notas 6 2 2 5 2" xfId="3834"/>
    <cellStyle name="Notas 6 2 2 6" xfId="3835"/>
    <cellStyle name="Notas 6 2 2 6 2" xfId="5811"/>
    <cellStyle name="Notas 6 2 2 7" xfId="3957"/>
    <cellStyle name="Notas 6 2 2 7 2" xfId="5857"/>
    <cellStyle name="Notas 6 2 2 7 2 2" xfId="21814"/>
    <cellStyle name="Notas 6 2 2 7 2 2 2" xfId="28241"/>
    <cellStyle name="Notas 6 2 2 7 2 3" xfId="31967"/>
    <cellStyle name="Notas 6 2 2 7 2 4" xfId="34456"/>
    <cellStyle name="Notas 6 2 2 7 2 5" xfId="25550"/>
    <cellStyle name="Notas 6 2 2 7 3" xfId="19959"/>
    <cellStyle name="Notas 6 2 2 7 3 2" xfId="27774"/>
    <cellStyle name="Notas 6 2 2 7 4" xfId="30105"/>
    <cellStyle name="Notas 6 2 2 7 5" xfId="33981"/>
    <cellStyle name="Notas 6 2 2 7 6" xfId="23688"/>
    <cellStyle name="Notas 6 2 2 8" xfId="9182"/>
    <cellStyle name="Notas 6 2 2 8 2" xfId="32368"/>
    <cellStyle name="Notas 6 2 2 8 3" xfId="25952"/>
    <cellStyle name="Notas 6 2 2 9" xfId="10995"/>
    <cellStyle name="Notas 6 2 2 9 2" xfId="33390"/>
    <cellStyle name="Notas 6 2 2 9 3" xfId="26775"/>
    <cellStyle name="Notas 6 2 3" xfId="1513"/>
    <cellStyle name="Notas 6 2 3 2" xfId="3298"/>
    <cellStyle name="Notas 6 2 3 2 2" xfId="3836"/>
    <cellStyle name="Notas 6 2 3 3" xfId="3299"/>
    <cellStyle name="Notas 6 2 3 3 2" xfId="3837"/>
    <cellStyle name="Notas 6 2 3 4" xfId="3297"/>
    <cellStyle name="Notas 6 2 3 5" xfId="10403"/>
    <cellStyle name="Notas 6 2 3 5 2" xfId="32986"/>
    <cellStyle name="Notas 6 2 3 5 3" xfId="26371"/>
    <cellStyle name="Notas 6 2 3 6" xfId="18017"/>
    <cellStyle name="Notas 6 2 3 6 2" xfId="27676"/>
    <cellStyle name="Notas 6 2 3 7" xfId="33776"/>
    <cellStyle name="Notas 6 2 4" xfId="1510"/>
    <cellStyle name="Notas 6 2 5" xfId="2434"/>
    <cellStyle name="Notas 6 2 6" xfId="3300"/>
    <cellStyle name="Notas 6 2 6 2" xfId="3838"/>
    <cellStyle name="Notas 6 2 7" xfId="3839"/>
    <cellStyle name="Notas 6 2 7 2" xfId="5812"/>
    <cellStyle name="Notas 6 2 8" xfId="3956"/>
    <cellStyle name="Notas 6 2 8 2" xfId="5856"/>
    <cellStyle name="Notas 6 2 8 2 2" xfId="21813"/>
    <cellStyle name="Notas 6 2 8 2 2 2" xfId="28240"/>
    <cellStyle name="Notas 6 2 8 2 3" xfId="31966"/>
    <cellStyle name="Notas 6 2 8 2 4" xfId="34455"/>
    <cellStyle name="Notas 6 2 8 2 5" xfId="25549"/>
    <cellStyle name="Notas 6 2 8 3" xfId="19958"/>
    <cellStyle name="Notas 6 2 8 3 2" xfId="27773"/>
    <cellStyle name="Notas 6 2 8 4" xfId="30104"/>
    <cellStyle name="Notas 6 2 8 5" xfId="33980"/>
    <cellStyle name="Notas 6 2 8 6" xfId="23687"/>
    <cellStyle name="Notas 6 2 9" xfId="9181"/>
    <cellStyle name="Notas 6 2 9 2" xfId="32367"/>
    <cellStyle name="Notas 6 2 9 3" xfId="25951"/>
    <cellStyle name="Notas 6 3" xfId="565"/>
    <cellStyle name="Notas 6 3 10" xfId="11432"/>
    <cellStyle name="Notas 6 3 10 2" xfId="27208"/>
    <cellStyle name="Notas 6 3 11" xfId="17878"/>
    <cellStyle name="Notas 6 3 11 2" xfId="27616"/>
    <cellStyle name="Notas 6 3 2" xfId="1515"/>
    <cellStyle name="Notas 6 3 2 2" xfId="3302"/>
    <cellStyle name="Notas 6 3 2 2 2" xfId="3840"/>
    <cellStyle name="Notas 6 3 2 3" xfId="3303"/>
    <cellStyle name="Notas 6 3 2 3 2" xfId="3841"/>
    <cellStyle name="Notas 6 3 2 4" xfId="3301"/>
    <cellStyle name="Notas 6 3 2 5" xfId="10404"/>
    <cellStyle name="Notas 6 3 2 5 2" xfId="32987"/>
    <cellStyle name="Notas 6 3 2 5 3" xfId="26372"/>
    <cellStyle name="Notas 6 3 2 6" xfId="18018"/>
    <cellStyle name="Notas 6 3 2 6 2" xfId="27677"/>
    <cellStyle name="Notas 6 3 2 7" xfId="33775"/>
    <cellStyle name="Notas 6 3 3" xfId="1514"/>
    <cellStyle name="Notas 6 3 4" xfId="2437"/>
    <cellStyle name="Notas 6 3 5" xfId="3304"/>
    <cellStyle name="Notas 6 3 5 2" xfId="3842"/>
    <cellStyle name="Notas 6 3 6" xfId="3843"/>
    <cellStyle name="Notas 6 3 6 2" xfId="5813"/>
    <cellStyle name="Notas 6 3 7" xfId="3958"/>
    <cellStyle name="Notas 6 3 7 2" xfId="5858"/>
    <cellStyle name="Notas 6 3 7 2 2" xfId="21815"/>
    <cellStyle name="Notas 6 3 7 2 2 2" xfId="28242"/>
    <cellStyle name="Notas 6 3 7 2 3" xfId="31968"/>
    <cellStyle name="Notas 6 3 7 2 4" xfId="34457"/>
    <cellStyle name="Notas 6 3 7 2 5" xfId="25551"/>
    <cellStyle name="Notas 6 3 7 3" xfId="19960"/>
    <cellStyle name="Notas 6 3 7 3 2" xfId="27775"/>
    <cellStyle name="Notas 6 3 7 4" xfId="30106"/>
    <cellStyle name="Notas 6 3 7 5" xfId="33982"/>
    <cellStyle name="Notas 6 3 7 6" xfId="23689"/>
    <cellStyle name="Notas 6 3 8" xfId="9183"/>
    <cellStyle name="Notas 6 3 8 2" xfId="32369"/>
    <cellStyle name="Notas 6 3 8 3" xfId="25953"/>
    <cellStyle name="Notas 6 3 9" xfId="10996"/>
    <cellStyle name="Notas 6 3 9 2" xfId="33391"/>
    <cellStyle name="Notas 6 3 9 3" xfId="26776"/>
    <cellStyle name="Notas 6 4" xfId="1516"/>
    <cellStyle name="Notas 6 4 2" xfId="3306"/>
    <cellStyle name="Notas 6 4 2 2" xfId="3844"/>
    <cellStyle name="Notas 6 4 3" xfId="3307"/>
    <cellStyle name="Notas 6 4 3 2" xfId="3845"/>
    <cellStyle name="Notas 6 4 4" xfId="3305"/>
    <cellStyle name="Notas 6 4 5" xfId="10405"/>
    <cellStyle name="Notas 6 4 5 2" xfId="32988"/>
    <cellStyle name="Notas 6 4 5 3" xfId="26373"/>
    <cellStyle name="Notas 6 4 6" xfId="18019"/>
    <cellStyle name="Notas 6 4 6 2" xfId="27678"/>
    <cellStyle name="Notas 6 4 7" xfId="33774"/>
    <cellStyle name="Notas 6 5" xfId="1509"/>
    <cellStyle name="Notas 6 6" xfId="2439"/>
    <cellStyle name="Notas 6 7" xfId="3308"/>
    <cellStyle name="Notas 6 7 2" xfId="3846"/>
    <cellStyle name="Notas 6 8" xfId="3847"/>
    <cellStyle name="Notas 6 8 2" xfId="5814"/>
    <cellStyle name="Notas 6 9" xfId="3955"/>
    <cellStyle name="Notas 6 9 2" xfId="5855"/>
    <cellStyle name="Notas 6 9 2 2" xfId="21812"/>
    <cellStyle name="Notas 6 9 2 2 2" xfId="28239"/>
    <cellStyle name="Notas 6 9 2 3" xfId="31965"/>
    <cellStyle name="Notas 6 9 2 4" xfId="34454"/>
    <cellStyle name="Notas 6 9 2 5" xfId="25548"/>
    <cellStyle name="Notas 6 9 3" xfId="19957"/>
    <cellStyle name="Notas 6 9 3 2" xfId="27772"/>
    <cellStyle name="Notas 6 9 4" xfId="30103"/>
    <cellStyle name="Notas 6 9 5" xfId="33979"/>
    <cellStyle name="Notas 6 9 6" xfId="23686"/>
    <cellStyle name="Notas 7" xfId="566"/>
    <cellStyle name="Notas 7 10" xfId="10997"/>
    <cellStyle name="Notas 7 10 2" xfId="33392"/>
    <cellStyle name="Notas 7 10 3" xfId="26777"/>
    <cellStyle name="Notas 7 11" xfId="11433"/>
    <cellStyle name="Notas 7 11 2" xfId="27209"/>
    <cellStyle name="Notas 7 12" xfId="17879"/>
    <cellStyle name="Notas 7 12 2" xfId="27617"/>
    <cellStyle name="Notas 7 2" xfId="567"/>
    <cellStyle name="Notas 7 2 10" xfId="11434"/>
    <cellStyle name="Notas 7 2 10 2" xfId="27210"/>
    <cellStyle name="Notas 7 2 11" xfId="17880"/>
    <cellStyle name="Notas 7 2 11 2" xfId="27618"/>
    <cellStyle name="Notas 7 2 2" xfId="1519"/>
    <cellStyle name="Notas 7 2 2 2" xfId="3310"/>
    <cellStyle name="Notas 7 2 2 2 2" xfId="3848"/>
    <cellStyle name="Notas 7 2 2 3" xfId="3311"/>
    <cellStyle name="Notas 7 2 2 3 2" xfId="3849"/>
    <cellStyle name="Notas 7 2 2 4" xfId="3309"/>
    <cellStyle name="Notas 7 2 2 5" xfId="10406"/>
    <cellStyle name="Notas 7 2 2 5 2" xfId="32989"/>
    <cellStyle name="Notas 7 2 2 5 3" xfId="26374"/>
    <cellStyle name="Notas 7 2 2 6" xfId="18020"/>
    <cellStyle name="Notas 7 2 2 6 2" xfId="27679"/>
    <cellStyle name="Notas 7 2 2 7" xfId="33773"/>
    <cellStyle name="Notas 7 2 3" xfId="1518"/>
    <cellStyle name="Notas 7 2 4" xfId="2441"/>
    <cellStyle name="Notas 7 2 5" xfId="3312"/>
    <cellStyle name="Notas 7 2 5 2" xfId="3850"/>
    <cellStyle name="Notas 7 2 6" xfId="3851"/>
    <cellStyle name="Notas 7 2 6 2" xfId="5815"/>
    <cellStyle name="Notas 7 2 7" xfId="3960"/>
    <cellStyle name="Notas 7 2 7 2" xfId="5860"/>
    <cellStyle name="Notas 7 2 7 2 2" xfId="21817"/>
    <cellStyle name="Notas 7 2 7 2 2 2" xfId="28244"/>
    <cellStyle name="Notas 7 2 7 2 3" xfId="31970"/>
    <cellStyle name="Notas 7 2 7 2 4" xfId="34459"/>
    <cellStyle name="Notas 7 2 7 2 5" xfId="25553"/>
    <cellStyle name="Notas 7 2 7 3" xfId="19962"/>
    <cellStyle name="Notas 7 2 7 3 2" xfId="27777"/>
    <cellStyle name="Notas 7 2 7 4" xfId="30108"/>
    <cellStyle name="Notas 7 2 7 5" xfId="33984"/>
    <cellStyle name="Notas 7 2 7 6" xfId="23691"/>
    <cellStyle name="Notas 7 2 8" xfId="9185"/>
    <cellStyle name="Notas 7 2 8 2" xfId="32371"/>
    <cellStyle name="Notas 7 2 8 3" xfId="25955"/>
    <cellStyle name="Notas 7 2 9" xfId="10998"/>
    <cellStyle name="Notas 7 2 9 2" xfId="33393"/>
    <cellStyle name="Notas 7 2 9 3" xfId="26778"/>
    <cellStyle name="Notas 7 3" xfId="1520"/>
    <cellStyle name="Notas 7 3 2" xfId="3314"/>
    <cellStyle name="Notas 7 3 2 2" xfId="3852"/>
    <cellStyle name="Notas 7 3 3" xfId="3315"/>
    <cellStyle name="Notas 7 3 3 2" xfId="3853"/>
    <cellStyle name="Notas 7 3 4" xfId="3313"/>
    <cellStyle name="Notas 7 3 5" xfId="10407"/>
    <cellStyle name="Notas 7 3 5 2" xfId="32990"/>
    <cellStyle name="Notas 7 3 5 3" xfId="26375"/>
    <cellStyle name="Notas 7 3 6" xfId="18021"/>
    <cellStyle name="Notas 7 3 6 2" xfId="27680"/>
    <cellStyle name="Notas 7 3 7" xfId="33772"/>
    <cellStyle name="Notas 7 4" xfId="1517"/>
    <cellStyle name="Notas 7 5" xfId="2443"/>
    <cellStyle name="Notas 7 6" xfId="3316"/>
    <cellStyle name="Notas 7 6 2" xfId="3854"/>
    <cellStyle name="Notas 7 7" xfId="3855"/>
    <cellStyle name="Notas 7 7 2" xfId="5816"/>
    <cellStyle name="Notas 7 8" xfId="3959"/>
    <cellStyle name="Notas 7 8 2" xfId="5859"/>
    <cellStyle name="Notas 7 8 2 2" xfId="21816"/>
    <cellStyle name="Notas 7 8 2 2 2" xfId="28243"/>
    <cellStyle name="Notas 7 8 2 3" xfId="31969"/>
    <cellStyle name="Notas 7 8 2 4" xfId="34458"/>
    <cellStyle name="Notas 7 8 2 5" xfId="25552"/>
    <cellStyle name="Notas 7 8 3" xfId="19961"/>
    <cellStyle name="Notas 7 8 3 2" xfId="27776"/>
    <cellStyle name="Notas 7 8 4" xfId="30107"/>
    <cellStyle name="Notas 7 8 5" xfId="33983"/>
    <cellStyle name="Notas 7 8 6" xfId="23690"/>
    <cellStyle name="Notas 7 9" xfId="9184"/>
    <cellStyle name="Notas 7 9 2" xfId="32370"/>
    <cellStyle name="Notas 7 9 3" xfId="25954"/>
    <cellStyle name="Notas 8" xfId="568"/>
    <cellStyle name="Notas 8 10" xfId="10999"/>
    <cellStyle name="Notas 8 10 2" xfId="33394"/>
    <cellStyle name="Notas 8 10 3" xfId="26779"/>
    <cellStyle name="Notas 8 11" xfId="11435"/>
    <cellStyle name="Notas 8 11 2" xfId="27211"/>
    <cellStyle name="Notas 8 12" xfId="17881"/>
    <cellStyle name="Notas 8 12 2" xfId="27619"/>
    <cellStyle name="Notas 8 2" xfId="569"/>
    <cellStyle name="Notas 8 2 10" xfId="11436"/>
    <cellStyle name="Notas 8 2 10 2" xfId="27212"/>
    <cellStyle name="Notas 8 2 11" xfId="17882"/>
    <cellStyle name="Notas 8 2 11 2" xfId="27620"/>
    <cellStyle name="Notas 8 2 2" xfId="1523"/>
    <cellStyle name="Notas 8 2 2 2" xfId="3318"/>
    <cellStyle name="Notas 8 2 2 2 2" xfId="3856"/>
    <cellStyle name="Notas 8 2 2 3" xfId="3319"/>
    <cellStyle name="Notas 8 2 2 3 2" xfId="3857"/>
    <cellStyle name="Notas 8 2 2 4" xfId="3317"/>
    <cellStyle name="Notas 8 2 2 5" xfId="10408"/>
    <cellStyle name="Notas 8 2 2 5 2" xfId="32991"/>
    <cellStyle name="Notas 8 2 2 5 3" xfId="26376"/>
    <cellStyle name="Notas 8 2 2 6" xfId="18022"/>
    <cellStyle name="Notas 8 2 2 6 2" xfId="27681"/>
    <cellStyle name="Notas 8 2 2 7" xfId="33771"/>
    <cellStyle name="Notas 8 2 3" xfId="1522"/>
    <cellStyle name="Notas 8 2 4" xfId="2444"/>
    <cellStyle name="Notas 8 2 5" xfId="3320"/>
    <cellStyle name="Notas 8 2 5 2" xfId="3858"/>
    <cellStyle name="Notas 8 2 6" xfId="3859"/>
    <cellStyle name="Notas 8 2 6 2" xfId="5817"/>
    <cellStyle name="Notas 8 2 7" xfId="3962"/>
    <cellStyle name="Notas 8 2 7 2" xfId="5862"/>
    <cellStyle name="Notas 8 2 7 2 2" xfId="21819"/>
    <cellStyle name="Notas 8 2 7 2 2 2" xfId="28246"/>
    <cellStyle name="Notas 8 2 7 2 3" xfId="31972"/>
    <cellStyle name="Notas 8 2 7 2 4" xfId="34461"/>
    <cellStyle name="Notas 8 2 7 2 5" xfId="25555"/>
    <cellStyle name="Notas 8 2 7 3" xfId="19964"/>
    <cellStyle name="Notas 8 2 7 3 2" xfId="27779"/>
    <cellStyle name="Notas 8 2 7 4" xfId="30110"/>
    <cellStyle name="Notas 8 2 7 5" xfId="33986"/>
    <cellStyle name="Notas 8 2 7 6" xfId="23693"/>
    <cellStyle name="Notas 8 2 8" xfId="9187"/>
    <cellStyle name="Notas 8 2 8 2" xfId="32373"/>
    <cellStyle name="Notas 8 2 8 3" xfId="25957"/>
    <cellStyle name="Notas 8 2 9" xfId="11000"/>
    <cellStyle name="Notas 8 2 9 2" xfId="33395"/>
    <cellStyle name="Notas 8 2 9 3" xfId="26780"/>
    <cellStyle name="Notas 8 3" xfId="1524"/>
    <cellStyle name="Notas 8 3 2" xfId="3322"/>
    <cellStyle name="Notas 8 3 2 2" xfId="3860"/>
    <cellStyle name="Notas 8 3 3" xfId="3323"/>
    <cellStyle name="Notas 8 3 3 2" xfId="3861"/>
    <cellStyle name="Notas 8 3 4" xfId="3321"/>
    <cellStyle name="Notas 8 3 5" xfId="10409"/>
    <cellStyle name="Notas 8 3 5 2" xfId="32992"/>
    <cellStyle name="Notas 8 3 5 3" xfId="26377"/>
    <cellStyle name="Notas 8 3 6" xfId="18023"/>
    <cellStyle name="Notas 8 3 6 2" xfId="27682"/>
    <cellStyle name="Notas 8 3 7" xfId="33770"/>
    <cellStyle name="Notas 8 4" xfId="1521"/>
    <cellStyle name="Notas 8 5" xfId="2446"/>
    <cellStyle name="Notas 8 6" xfId="3324"/>
    <cellStyle name="Notas 8 6 2" xfId="3862"/>
    <cellStyle name="Notas 8 7" xfId="3863"/>
    <cellStyle name="Notas 8 7 2" xfId="5818"/>
    <cellStyle name="Notas 8 8" xfId="3961"/>
    <cellStyle name="Notas 8 8 2" xfId="5861"/>
    <cellStyle name="Notas 8 8 2 2" xfId="21818"/>
    <cellStyle name="Notas 8 8 2 2 2" xfId="28245"/>
    <cellStyle name="Notas 8 8 2 3" xfId="31971"/>
    <cellStyle name="Notas 8 8 2 4" xfId="34460"/>
    <cellStyle name="Notas 8 8 2 5" xfId="25554"/>
    <cellStyle name="Notas 8 8 3" xfId="19963"/>
    <cellStyle name="Notas 8 8 3 2" xfId="27778"/>
    <cellStyle name="Notas 8 8 4" xfId="30109"/>
    <cellStyle name="Notas 8 8 5" xfId="33985"/>
    <cellStyle name="Notas 8 8 6" xfId="23692"/>
    <cellStyle name="Notas 8 9" xfId="9186"/>
    <cellStyle name="Notas 8 9 2" xfId="32372"/>
    <cellStyle name="Notas 8 9 3" xfId="25956"/>
    <cellStyle name="Notas 9" xfId="570"/>
    <cellStyle name="Notas 9 10" xfId="11001"/>
    <cellStyle name="Notas 9 10 2" xfId="33396"/>
    <cellStyle name="Notas 9 10 3" xfId="26781"/>
    <cellStyle name="Notas 9 11" xfId="11437"/>
    <cellStyle name="Notas 9 11 2" xfId="27213"/>
    <cellStyle name="Notas 9 12" xfId="17883"/>
    <cellStyle name="Notas 9 12 2" xfId="27621"/>
    <cellStyle name="Notas 9 2" xfId="571"/>
    <cellStyle name="Notas 9 2 10" xfId="11438"/>
    <cellStyle name="Notas 9 2 10 2" xfId="27214"/>
    <cellStyle name="Notas 9 2 11" xfId="17884"/>
    <cellStyle name="Notas 9 2 11 2" xfId="27622"/>
    <cellStyle name="Notas 9 2 2" xfId="1527"/>
    <cellStyle name="Notas 9 2 2 2" xfId="3326"/>
    <cellStyle name="Notas 9 2 2 2 2" xfId="3864"/>
    <cellStyle name="Notas 9 2 2 3" xfId="3327"/>
    <cellStyle name="Notas 9 2 2 3 2" xfId="3865"/>
    <cellStyle name="Notas 9 2 2 4" xfId="3325"/>
    <cellStyle name="Notas 9 2 2 5" xfId="10410"/>
    <cellStyle name="Notas 9 2 2 5 2" xfId="32993"/>
    <cellStyle name="Notas 9 2 2 5 3" xfId="26378"/>
    <cellStyle name="Notas 9 2 2 6" xfId="18024"/>
    <cellStyle name="Notas 9 2 2 6 2" xfId="27683"/>
    <cellStyle name="Notas 9 2 2 7" xfId="33769"/>
    <cellStyle name="Notas 9 2 3" xfId="1526"/>
    <cellStyle name="Notas 9 2 4" xfId="2447"/>
    <cellStyle name="Notas 9 2 5" xfId="3328"/>
    <cellStyle name="Notas 9 2 5 2" xfId="3866"/>
    <cellStyle name="Notas 9 2 6" xfId="3867"/>
    <cellStyle name="Notas 9 2 6 2" xfId="5819"/>
    <cellStyle name="Notas 9 2 7" xfId="3964"/>
    <cellStyle name="Notas 9 2 7 2" xfId="5864"/>
    <cellStyle name="Notas 9 2 7 2 2" xfId="21821"/>
    <cellStyle name="Notas 9 2 7 2 2 2" xfId="28248"/>
    <cellStyle name="Notas 9 2 7 2 3" xfId="31974"/>
    <cellStyle name="Notas 9 2 7 2 4" xfId="34463"/>
    <cellStyle name="Notas 9 2 7 2 5" xfId="25557"/>
    <cellStyle name="Notas 9 2 7 3" xfId="19966"/>
    <cellStyle name="Notas 9 2 7 3 2" xfId="27781"/>
    <cellStyle name="Notas 9 2 7 4" xfId="30112"/>
    <cellStyle name="Notas 9 2 7 5" xfId="33988"/>
    <cellStyle name="Notas 9 2 7 6" xfId="23695"/>
    <cellStyle name="Notas 9 2 8" xfId="9189"/>
    <cellStyle name="Notas 9 2 8 2" xfId="32375"/>
    <cellStyle name="Notas 9 2 8 3" xfId="25959"/>
    <cellStyle name="Notas 9 2 9" xfId="11002"/>
    <cellStyle name="Notas 9 2 9 2" xfId="33397"/>
    <cellStyle name="Notas 9 2 9 3" xfId="26782"/>
    <cellStyle name="Notas 9 3" xfId="1528"/>
    <cellStyle name="Notas 9 3 2" xfId="3330"/>
    <cellStyle name="Notas 9 3 2 2" xfId="3868"/>
    <cellStyle name="Notas 9 3 3" xfId="3331"/>
    <cellStyle name="Notas 9 3 3 2" xfId="3869"/>
    <cellStyle name="Notas 9 3 4" xfId="3329"/>
    <cellStyle name="Notas 9 3 5" xfId="10411"/>
    <cellStyle name="Notas 9 3 5 2" xfId="32994"/>
    <cellStyle name="Notas 9 3 5 3" xfId="26379"/>
    <cellStyle name="Notas 9 3 6" xfId="18025"/>
    <cellStyle name="Notas 9 3 6 2" xfId="27684"/>
    <cellStyle name="Notas 9 3 7" xfId="33768"/>
    <cellStyle name="Notas 9 4" xfId="1525"/>
    <cellStyle name="Notas 9 5" xfId="2448"/>
    <cellStyle name="Notas 9 6" xfId="3332"/>
    <cellStyle name="Notas 9 6 2" xfId="3870"/>
    <cellStyle name="Notas 9 7" xfId="3871"/>
    <cellStyle name="Notas 9 7 2" xfId="5820"/>
    <cellStyle name="Notas 9 8" xfId="3963"/>
    <cellStyle name="Notas 9 8 2" xfId="5863"/>
    <cellStyle name="Notas 9 8 2 2" xfId="21820"/>
    <cellStyle name="Notas 9 8 2 2 2" xfId="28247"/>
    <cellStyle name="Notas 9 8 2 3" xfId="31973"/>
    <cellStyle name="Notas 9 8 2 4" xfId="34462"/>
    <cellStyle name="Notas 9 8 2 5" xfId="25556"/>
    <cellStyle name="Notas 9 8 3" xfId="19965"/>
    <cellStyle name="Notas 9 8 3 2" xfId="27780"/>
    <cellStyle name="Notas 9 8 4" xfId="30111"/>
    <cellStyle name="Notas 9 8 5" xfId="33987"/>
    <cellStyle name="Notas 9 8 6" xfId="23694"/>
    <cellStyle name="Notas 9 9" xfId="9188"/>
    <cellStyle name="Notas 9 9 2" xfId="32374"/>
    <cellStyle name="Notas 9 9 3" xfId="25958"/>
    <cellStyle name="Porcentagem 2" xfId="572"/>
    <cellStyle name="Porcentagem 2 2" xfId="1192"/>
    <cellStyle name="Porcentagem 2 2 2" xfId="3333"/>
    <cellStyle name="Porcentagem 2 2 2 2" xfId="19571"/>
    <cellStyle name="Porcentagem 2 2 3" xfId="10412"/>
    <cellStyle name="Porcentagem 2 3" xfId="1191"/>
    <cellStyle name="Porcentagem 2 3 2" xfId="10413"/>
    <cellStyle name="Porcentagem 2 4" xfId="9190"/>
    <cellStyle name="Porcentaje" xfId="698" builtinId="5"/>
    <cellStyle name="Porcentaje 10" xfId="574"/>
    <cellStyle name="Porcentaje 10 2" xfId="575"/>
    <cellStyle name="Porcentaje 10 2 2" xfId="1195"/>
    <cellStyle name="Porcentaje 10 2 2 2" xfId="3334"/>
    <cellStyle name="Porcentaje 10 2 2 2 2" xfId="19572"/>
    <cellStyle name="Porcentaje 10 2 2 3" xfId="10415"/>
    <cellStyle name="Porcentaje 10 2 3" xfId="1194"/>
    <cellStyle name="Porcentaje 10 2 3 2" xfId="10416"/>
    <cellStyle name="Porcentaje 10 2 4" xfId="9192"/>
    <cellStyle name="Porcentaje 10 3" xfId="1196"/>
    <cellStyle name="Porcentaje 10 3 2" xfId="3335"/>
    <cellStyle name="Porcentaje 10 3 2 2" xfId="19573"/>
    <cellStyle name="Porcentaje 10 3 3" xfId="10417"/>
    <cellStyle name="Porcentaje 10 4" xfId="1193"/>
    <cellStyle name="Porcentaje 10 4 2" xfId="10418"/>
    <cellStyle name="Porcentaje 10 5" xfId="9191"/>
    <cellStyle name="Porcentaje 11" xfId="576"/>
    <cellStyle name="Porcentaje 11 2" xfId="577"/>
    <cellStyle name="Porcentaje 11 2 2" xfId="1199"/>
    <cellStyle name="Porcentaje 11 2 2 2" xfId="3336"/>
    <cellStyle name="Porcentaje 11 2 2 2 2" xfId="19574"/>
    <cellStyle name="Porcentaje 11 2 2 3" xfId="10419"/>
    <cellStyle name="Porcentaje 11 2 3" xfId="1198"/>
    <cellStyle name="Porcentaje 11 2 3 2" xfId="10420"/>
    <cellStyle name="Porcentaje 11 2 4" xfId="9194"/>
    <cellStyle name="Porcentaje 11 3" xfId="1200"/>
    <cellStyle name="Porcentaje 11 3 2" xfId="3337"/>
    <cellStyle name="Porcentaje 11 3 2 2" xfId="19575"/>
    <cellStyle name="Porcentaje 11 3 3" xfId="10421"/>
    <cellStyle name="Porcentaje 11 4" xfId="1197"/>
    <cellStyle name="Porcentaje 11 4 2" xfId="10422"/>
    <cellStyle name="Porcentaje 11 5" xfId="9193"/>
    <cellStyle name="Porcentaje 12" xfId="578"/>
    <cellStyle name="Porcentaje 12 2" xfId="579"/>
    <cellStyle name="Porcentaje 12 2 2" xfId="1203"/>
    <cellStyle name="Porcentaje 12 2 2 2" xfId="3338"/>
    <cellStyle name="Porcentaje 12 2 2 2 2" xfId="19576"/>
    <cellStyle name="Porcentaje 12 2 2 3" xfId="10423"/>
    <cellStyle name="Porcentaje 12 2 3" xfId="1202"/>
    <cellStyle name="Porcentaje 12 2 3 2" xfId="10424"/>
    <cellStyle name="Porcentaje 12 2 4" xfId="9196"/>
    <cellStyle name="Porcentaje 12 3" xfId="1204"/>
    <cellStyle name="Porcentaje 12 3 2" xfId="3339"/>
    <cellStyle name="Porcentaje 12 3 2 2" xfId="19577"/>
    <cellStyle name="Porcentaje 12 3 3" xfId="10425"/>
    <cellStyle name="Porcentaje 12 4" xfId="1201"/>
    <cellStyle name="Porcentaje 12 4 2" xfId="10426"/>
    <cellStyle name="Porcentaje 12 5" xfId="9195"/>
    <cellStyle name="Porcentaje 13" xfId="580"/>
    <cellStyle name="Porcentaje 13 2" xfId="581"/>
    <cellStyle name="Porcentaje 13 2 2" xfId="1207"/>
    <cellStyle name="Porcentaje 13 2 2 2" xfId="3340"/>
    <cellStyle name="Porcentaje 13 2 2 2 2" xfId="19578"/>
    <cellStyle name="Porcentaje 13 2 2 3" xfId="10427"/>
    <cellStyle name="Porcentaje 13 2 3" xfId="1206"/>
    <cellStyle name="Porcentaje 13 2 3 2" xfId="10428"/>
    <cellStyle name="Porcentaje 13 2 4" xfId="9198"/>
    <cellStyle name="Porcentaje 13 3" xfId="582"/>
    <cellStyle name="Porcentaje 13 3 2" xfId="1209"/>
    <cellStyle name="Porcentaje 13 3 2 2" xfId="3341"/>
    <cellStyle name="Porcentaje 13 3 2 2 2" xfId="19579"/>
    <cellStyle name="Porcentaje 13 3 2 3" xfId="10429"/>
    <cellStyle name="Porcentaje 13 3 3" xfId="1208"/>
    <cellStyle name="Porcentaje 13 3 3 2" xfId="10430"/>
    <cellStyle name="Porcentaje 13 3 4" xfId="9199"/>
    <cellStyle name="Porcentaje 13 4" xfId="1210"/>
    <cellStyle name="Porcentaje 13 4 2" xfId="3342"/>
    <cellStyle name="Porcentaje 13 4 2 2" xfId="19580"/>
    <cellStyle name="Porcentaje 13 4 3" xfId="10431"/>
    <cellStyle name="Porcentaje 13 5" xfId="1205"/>
    <cellStyle name="Porcentaje 13 5 2" xfId="10432"/>
    <cellStyle name="Porcentaje 13 6" xfId="9197"/>
    <cellStyle name="Porcentaje 14" xfId="583"/>
    <cellStyle name="Porcentaje 14 2" xfId="584"/>
    <cellStyle name="Porcentaje 14 2 2" xfId="1213"/>
    <cellStyle name="Porcentaje 14 2 2 2" xfId="3343"/>
    <cellStyle name="Porcentaje 14 2 2 2 2" xfId="19581"/>
    <cellStyle name="Porcentaje 14 2 2 3" xfId="10433"/>
    <cellStyle name="Porcentaje 14 2 3" xfId="1212"/>
    <cellStyle name="Porcentaje 14 2 3 2" xfId="10434"/>
    <cellStyle name="Porcentaje 14 2 4" xfId="9201"/>
    <cellStyle name="Porcentaje 14 3" xfId="585"/>
    <cellStyle name="Porcentaje 14 3 2" xfId="1215"/>
    <cellStyle name="Porcentaje 14 3 2 2" xfId="3344"/>
    <cellStyle name="Porcentaje 14 3 2 2 2" xfId="19582"/>
    <cellStyle name="Porcentaje 14 3 2 3" xfId="10435"/>
    <cellStyle name="Porcentaje 14 3 3" xfId="1214"/>
    <cellStyle name="Porcentaje 14 3 3 2" xfId="10436"/>
    <cellStyle name="Porcentaje 14 3 4" xfId="9202"/>
    <cellStyle name="Porcentaje 14 4" xfId="1216"/>
    <cellStyle name="Porcentaje 14 4 2" xfId="3345"/>
    <cellStyle name="Porcentaje 14 4 2 2" xfId="19583"/>
    <cellStyle name="Porcentaje 14 4 3" xfId="10437"/>
    <cellStyle name="Porcentaje 14 5" xfId="1211"/>
    <cellStyle name="Porcentaje 14 5 2" xfId="10438"/>
    <cellStyle name="Porcentaje 14 6" xfId="9200"/>
    <cellStyle name="Porcentaje 15" xfId="586"/>
    <cellStyle name="Porcentaje 15 2" xfId="587"/>
    <cellStyle name="Porcentaje 15 2 2" xfId="1219"/>
    <cellStyle name="Porcentaje 15 2 2 2" xfId="3346"/>
    <cellStyle name="Porcentaje 15 2 2 2 2" xfId="19584"/>
    <cellStyle name="Porcentaje 15 2 2 3" xfId="10439"/>
    <cellStyle name="Porcentaje 15 2 3" xfId="1218"/>
    <cellStyle name="Porcentaje 15 2 3 2" xfId="10440"/>
    <cellStyle name="Porcentaje 15 2 4" xfId="9204"/>
    <cellStyle name="Porcentaje 15 3" xfId="588"/>
    <cellStyle name="Porcentaje 15 3 2" xfId="1221"/>
    <cellStyle name="Porcentaje 15 3 2 2" xfId="3347"/>
    <cellStyle name="Porcentaje 15 3 2 2 2" xfId="19585"/>
    <cellStyle name="Porcentaje 15 3 2 3" xfId="10441"/>
    <cellStyle name="Porcentaje 15 3 3" xfId="1220"/>
    <cellStyle name="Porcentaje 15 3 3 2" xfId="10442"/>
    <cellStyle name="Porcentaje 15 3 4" xfId="9205"/>
    <cellStyle name="Porcentaje 15 4" xfId="1222"/>
    <cellStyle name="Porcentaje 15 4 2" xfId="3348"/>
    <cellStyle name="Porcentaje 15 4 2 2" xfId="19586"/>
    <cellStyle name="Porcentaje 15 4 3" xfId="10443"/>
    <cellStyle name="Porcentaje 15 5" xfId="1217"/>
    <cellStyle name="Porcentaje 15 5 2" xfId="10444"/>
    <cellStyle name="Porcentaje 15 6" xfId="9203"/>
    <cellStyle name="Porcentaje 16" xfId="589"/>
    <cellStyle name="Porcentaje 16 2" xfId="590"/>
    <cellStyle name="Porcentaje 16 2 2" xfId="1225"/>
    <cellStyle name="Porcentaje 16 2 2 2" xfId="3349"/>
    <cellStyle name="Porcentaje 16 2 2 2 2" xfId="19587"/>
    <cellStyle name="Porcentaje 16 2 2 3" xfId="10445"/>
    <cellStyle name="Porcentaje 16 2 3" xfId="1224"/>
    <cellStyle name="Porcentaje 16 2 3 2" xfId="10446"/>
    <cellStyle name="Porcentaje 16 2 4" xfId="9207"/>
    <cellStyle name="Porcentaje 16 3" xfId="1226"/>
    <cellStyle name="Porcentaje 16 3 2" xfId="3350"/>
    <cellStyle name="Porcentaje 16 3 2 2" xfId="19588"/>
    <cellStyle name="Porcentaje 16 3 3" xfId="10447"/>
    <cellStyle name="Porcentaje 16 4" xfId="1223"/>
    <cellStyle name="Porcentaje 16 4 2" xfId="10448"/>
    <cellStyle name="Porcentaje 16 5" xfId="9206"/>
    <cellStyle name="Porcentaje 17" xfId="591"/>
    <cellStyle name="Porcentaje 17 2" xfId="592"/>
    <cellStyle name="Porcentaje 17 2 2" xfId="1229"/>
    <cellStyle name="Porcentaje 17 2 2 2" xfId="3351"/>
    <cellStyle name="Porcentaje 17 2 2 2 2" xfId="19589"/>
    <cellStyle name="Porcentaje 17 2 2 3" xfId="10449"/>
    <cellStyle name="Porcentaje 17 2 3" xfId="1228"/>
    <cellStyle name="Porcentaje 17 2 3 2" xfId="10450"/>
    <cellStyle name="Porcentaje 17 2 4" xfId="9209"/>
    <cellStyle name="Porcentaje 17 3" xfId="1230"/>
    <cellStyle name="Porcentaje 17 3 2" xfId="3352"/>
    <cellStyle name="Porcentaje 17 3 2 2" xfId="19590"/>
    <cellStyle name="Porcentaje 17 3 3" xfId="10451"/>
    <cellStyle name="Porcentaje 17 4" xfId="1227"/>
    <cellStyle name="Porcentaje 17 4 2" xfId="10452"/>
    <cellStyle name="Porcentaje 17 5" xfId="9208"/>
    <cellStyle name="Porcentaje 18" xfId="593"/>
    <cellStyle name="Porcentaje 18 2" xfId="594"/>
    <cellStyle name="Porcentaje 18 2 2" xfId="1233"/>
    <cellStyle name="Porcentaje 18 2 2 2" xfId="3353"/>
    <cellStyle name="Porcentaje 18 2 2 2 2" xfId="19591"/>
    <cellStyle name="Porcentaje 18 2 2 3" xfId="10453"/>
    <cellStyle name="Porcentaje 18 2 3" xfId="1232"/>
    <cellStyle name="Porcentaje 18 2 3 2" xfId="10454"/>
    <cellStyle name="Porcentaje 18 2 4" xfId="9211"/>
    <cellStyle name="Porcentaje 18 3" xfId="1234"/>
    <cellStyle name="Porcentaje 18 3 2" xfId="3354"/>
    <cellStyle name="Porcentaje 18 3 2 2" xfId="19592"/>
    <cellStyle name="Porcentaje 18 3 3" xfId="10455"/>
    <cellStyle name="Porcentaje 18 4" xfId="1231"/>
    <cellStyle name="Porcentaje 18 4 2" xfId="10456"/>
    <cellStyle name="Porcentaje 18 5" xfId="9210"/>
    <cellStyle name="Porcentaje 19" xfId="595"/>
    <cellStyle name="Porcentaje 19 2" xfId="596"/>
    <cellStyle name="Porcentaje 19 2 2" xfId="1237"/>
    <cellStyle name="Porcentaje 19 2 2 2" xfId="3355"/>
    <cellStyle name="Porcentaje 19 2 2 2 2" xfId="19593"/>
    <cellStyle name="Porcentaje 19 2 2 3" xfId="10457"/>
    <cellStyle name="Porcentaje 19 2 3" xfId="1236"/>
    <cellStyle name="Porcentaje 19 2 3 2" xfId="10458"/>
    <cellStyle name="Porcentaje 19 2 4" xfId="9213"/>
    <cellStyle name="Porcentaje 19 3" xfId="1238"/>
    <cellStyle name="Porcentaje 19 3 2" xfId="3356"/>
    <cellStyle name="Porcentaje 19 3 2 2" xfId="19594"/>
    <cellStyle name="Porcentaje 19 3 3" xfId="10459"/>
    <cellStyle name="Porcentaje 19 4" xfId="1235"/>
    <cellStyle name="Porcentaje 19 4 2" xfId="10460"/>
    <cellStyle name="Porcentaje 19 5" xfId="9212"/>
    <cellStyle name="Porcentaje 2" xfId="597"/>
    <cellStyle name="Porcentaje 2 2" xfId="1240"/>
    <cellStyle name="Porcentaje 2 2 2" xfId="1241"/>
    <cellStyle name="Porcentaje 2 2 2 2" xfId="3357"/>
    <cellStyle name="Porcentaje 2 2 2 2 2" xfId="19595"/>
    <cellStyle name="Porcentaje 2 2 2 3" xfId="10462"/>
    <cellStyle name="Porcentaje 2 2 3" xfId="3358"/>
    <cellStyle name="Porcentaje 2 2 3 2" xfId="19596"/>
    <cellStyle name="Porcentaje 2 2 4" xfId="10461"/>
    <cellStyle name="Porcentaje 2 3" xfId="1242"/>
    <cellStyle name="Porcentaje 2 3 2" xfId="3359"/>
    <cellStyle name="Porcentaje 2 3 2 2" xfId="19597"/>
    <cellStyle name="Porcentaje 2 3 3" xfId="10463"/>
    <cellStyle name="Porcentaje 2 4" xfId="1239"/>
    <cellStyle name="Porcentaje 2 4 2" xfId="10464"/>
    <cellStyle name="Porcentaje 2 5" xfId="9214"/>
    <cellStyle name="Porcentaje 20" xfId="598"/>
    <cellStyle name="Porcentaje 20 2" xfId="599"/>
    <cellStyle name="Porcentaje 20 2 2" xfId="1245"/>
    <cellStyle name="Porcentaje 20 2 2 2" xfId="3360"/>
    <cellStyle name="Porcentaje 20 2 2 2 2" xfId="19598"/>
    <cellStyle name="Porcentaje 20 2 2 3" xfId="10465"/>
    <cellStyle name="Porcentaje 20 2 3" xfId="1244"/>
    <cellStyle name="Porcentaje 20 2 3 2" xfId="10466"/>
    <cellStyle name="Porcentaje 20 2 4" xfId="9216"/>
    <cellStyle name="Porcentaje 20 3" xfId="1246"/>
    <cellStyle name="Porcentaje 20 3 2" xfId="3361"/>
    <cellStyle name="Porcentaje 20 3 2 2" xfId="19599"/>
    <cellStyle name="Porcentaje 20 3 3" xfId="10467"/>
    <cellStyle name="Porcentaje 20 4" xfId="1243"/>
    <cellStyle name="Porcentaje 20 4 2" xfId="10468"/>
    <cellStyle name="Porcentaje 20 5" xfId="9215"/>
    <cellStyle name="Porcentaje 21" xfId="600"/>
    <cellStyle name="Porcentaje 21 2" xfId="601"/>
    <cellStyle name="Porcentaje 21 2 2" xfId="1249"/>
    <cellStyle name="Porcentaje 21 2 2 2" xfId="3362"/>
    <cellStyle name="Porcentaje 21 2 2 2 2" xfId="19600"/>
    <cellStyle name="Porcentaje 21 2 2 3" xfId="10469"/>
    <cellStyle name="Porcentaje 21 2 3" xfId="1248"/>
    <cellStyle name="Porcentaje 21 2 3 2" xfId="10470"/>
    <cellStyle name="Porcentaje 21 2 4" xfId="9218"/>
    <cellStyle name="Porcentaje 21 3" xfId="1250"/>
    <cellStyle name="Porcentaje 21 3 2" xfId="3363"/>
    <cellStyle name="Porcentaje 21 3 2 2" xfId="19601"/>
    <cellStyle name="Porcentaje 21 3 3" xfId="10471"/>
    <cellStyle name="Porcentaje 21 4" xfId="1247"/>
    <cellStyle name="Porcentaje 21 4 2" xfId="10472"/>
    <cellStyle name="Porcentaje 21 5" xfId="9217"/>
    <cellStyle name="Porcentaje 22" xfId="602"/>
    <cellStyle name="Porcentaje 22 2" xfId="603"/>
    <cellStyle name="Porcentaje 22 2 2" xfId="1253"/>
    <cellStyle name="Porcentaje 22 2 2 2" xfId="3364"/>
    <cellStyle name="Porcentaje 22 2 2 2 2" xfId="19602"/>
    <cellStyle name="Porcentaje 22 2 2 3" xfId="10473"/>
    <cellStyle name="Porcentaje 22 2 3" xfId="1252"/>
    <cellStyle name="Porcentaje 22 2 3 2" xfId="10474"/>
    <cellStyle name="Porcentaje 22 2 4" xfId="9220"/>
    <cellStyle name="Porcentaje 22 3" xfId="1254"/>
    <cellStyle name="Porcentaje 22 3 2" xfId="3365"/>
    <cellStyle name="Porcentaje 22 3 2 2" xfId="19603"/>
    <cellStyle name="Porcentaje 22 3 3" xfId="10475"/>
    <cellStyle name="Porcentaje 22 4" xfId="1251"/>
    <cellStyle name="Porcentaje 22 4 2" xfId="10476"/>
    <cellStyle name="Porcentaje 22 5" xfId="9219"/>
    <cellStyle name="Porcentaje 23" xfId="604"/>
    <cellStyle name="Porcentaje 23 2" xfId="1256"/>
    <cellStyle name="Porcentaje 23 2 2" xfId="1257"/>
    <cellStyle name="Porcentaje 23 2 2 2" xfId="3366"/>
    <cellStyle name="Porcentaje 23 2 2 2 2" xfId="19604"/>
    <cellStyle name="Porcentaje 23 2 2 3" xfId="10478"/>
    <cellStyle name="Porcentaje 23 2 3" xfId="3367"/>
    <cellStyle name="Porcentaje 23 2 3 2" xfId="19605"/>
    <cellStyle name="Porcentaje 23 2 4" xfId="10477"/>
    <cellStyle name="Porcentaje 23 3" xfId="1258"/>
    <cellStyle name="Porcentaje 23 3 2" xfId="3368"/>
    <cellStyle name="Porcentaje 23 3 2 2" xfId="19606"/>
    <cellStyle name="Porcentaje 23 3 3" xfId="10479"/>
    <cellStyle name="Porcentaje 23 4" xfId="1255"/>
    <cellStyle name="Porcentaje 23 4 2" xfId="10480"/>
    <cellStyle name="Porcentaje 23 5" xfId="9221"/>
    <cellStyle name="Porcentaje 24" xfId="605"/>
    <cellStyle name="Porcentaje 24 2" xfId="606"/>
    <cellStyle name="Porcentaje 24 2 2" xfId="1261"/>
    <cellStyle name="Porcentaje 24 2 2 2" xfId="3369"/>
    <cellStyle name="Porcentaje 24 2 2 2 2" xfId="19607"/>
    <cellStyle name="Porcentaje 24 2 2 3" xfId="10481"/>
    <cellStyle name="Porcentaje 24 2 3" xfId="1260"/>
    <cellStyle name="Porcentaje 24 2 3 2" xfId="10482"/>
    <cellStyle name="Porcentaje 24 2 4" xfId="9223"/>
    <cellStyle name="Porcentaje 24 3" xfId="607"/>
    <cellStyle name="Porcentaje 24 3 2" xfId="1262"/>
    <cellStyle name="Porcentaje 24 3 2 2" xfId="10483"/>
    <cellStyle name="Porcentaje 24 3 3" xfId="9224"/>
    <cellStyle name="Porcentaje 24 4" xfId="1263"/>
    <cellStyle name="Porcentaje 24 4 2" xfId="3370"/>
    <cellStyle name="Porcentaje 24 4 2 2" xfId="19608"/>
    <cellStyle name="Porcentaje 24 4 3" xfId="10484"/>
    <cellStyle name="Porcentaje 24 5" xfId="1259"/>
    <cellStyle name="Porcentaje 24 5 2" xfId="10485"/>
    <cellStyle name="Porcentaje 24 6" xfId="9222"/>
    <cellStyle name="Porcentaje 25" xfId="608"/>
    <cellStyle name="Porcentaje 25 10" xfId="9225"/>
    <cellStyle name="Porcentaje 25 2" xfId="609"/>
    <cellStyle name="Porcentaje 25 2 2" xfId="1266"/>
    <cellStyle name="Porcentaje 25 2 2 2" xfId="3371"/>
    <cellStyle name="Porcentaje 25 2 2 2 2" xfId="19609"/>
    <cellStyle name="Porcentaje 25 2 2 3" xfId="3372"/>
    <cellStyle name="Porcentaje 25 2 2 3 2" xfId="3678"/>
    <cellStyle name="Porcentaje 25 2 2 3 3" xfId="3872"/>
    <cellStyle name="Porcentaje 25 2 2 4" xfId="10486"/>
    <cellStyle name="Porcentaje 25 2 3" xfId="1267"/>
    <cellStyle name="Porcentaje 25 2 3 2" xfId="1530"/>
    <cellStyle name="Porcentaje 25 2 3 2 2" xfId="3374"/>
    <cellStyle name="Porcentaje 25 2 3 2 2 2" xfId="3873"/>
    <cellStyle name="Porcentaje 25 2 3 2 3" xfId="3375"/>
    <cellStyle name="Porcentaje 25 2 3 2 3 2" xfId="3874"/>
    <cellStyle name="Porcentaje 25 2 3 2 4" xfId="3373"/>
    <cellStyle name="Porcentaje 25 2 3 2 5" xfId="10487"/>
    <cellStyle name="Porcentaje 25 2 3 2 5 2" xfId="32996"/>
    <cellStyle name="Porcentaje 25 2 3 2 5 3" xfId="26381"/>
    <cellStyle name="Porcentaje 25 2 3 2 6" xfId="18026"/>
    <cellStyle name="Porcentaje 25 2 3 2 6 2" xfId="27685"/>
    <cellStyle name="Porcentaje 25 2 3 2 7" xfId="33766"/>
    <cellStyle name="Porcentaje 25 2 3 3" xfId="1529"/>
    <cellStyle name="Porcentaje 25 2 3 4" xfId="2548"/>
    <cellStyle name="Porcentaje 25 2 3 5" xfId="3376"/>
    <cellStyle name="Porcentaje 25 2 3 5 2" xfId="3875"/>
    <cellStyle name="Porcentaje 25 2 3 6" xfId="3876"/>
    <cellStyle name="Porcentaje 25 2 3 6 2" xfId="5821"/>
    <cellStyle name="Porcentaje 25 2 3 7" xfId="3965"/>
    <cellStyle name="Porcentaje 25 2 3 7 2" xfId="5865"/>
    <cellStyle name="Porcentaje 25 2 3 7 2 2" xfId="21822"/>
    <cellStyle name="Porcentaje 25 2 3 7 2 2 2" xfId="28249"/>
    <cellStyle name="Porcentaje 25 2 3 7 2 3" xfId="31975"/>
    <cellStyle name="Porcentaje 25 2 3 7 2 4" xfId="34464"/>
    <cellStyle name="Porcentaje 25 2 3 7 2 5" xfId="25558"/>
    <cellStyle name="Porcentaje 25 2 3 7 3" xfId="19967"/>
    <cellStyle name="Porcentaje 25 2 3 7 3 2" xfId="27782"/>
    <cellStyle name="Porcentaje 25 2 3 7 4" xfId="30113"/>
    <cellStyle name="Porcentaje 25 2 3 7 5" xfId="33989"/>
    <cellStyle name="Porcentaje 25 2 3 7 6" xfId="23696"/>
    <cellStyle name="Porcentaje 25 2 3 8" xfId="11439"/>
    <cellStyle name="Porcentaje 25 2 3 8 2" xfId="27215"/>
    <cellStyle name="Porcentaje 25 2 3 9" xfId="17906"/>
    <cellStyle name="Porcentaje 25 2 3 9 2" xfId="27642"/>
    <cellStyle name="Porcentaje 25 2 4" xfId="1265"/>
    <cellStyle name="Porcentaje 25 2 4 2" xfId="10488"/>
    <cellStyle name="Porcentaje 25 2 5" xfId="3377"/>
    <cellStyle name="Porcentaje 25 2 5 2" xfId="3681"/>
    <cellStyle name="Porcentaje 25 2 5 3" xfId="3877"/>
    <cellStyle name="Porcentaje 25 2 6" xfId="9226"/>
    <cellStyle name="Porcentaje 25 3" xfId="610"/>
    <cellStyle name="Porcentaje 25 3 2" xfId="611"/>
    <cellStyle name="Porcentaje 25 3 2 2" xfId="1269"/>
    <cellStyle name="Porcentaje 25 3 2 2 2" xfId="10489"/>
    <cellStyle name="Porcentaje 25 3 2 3" xfId="3378"/>
    <cellStyle name="Porcentaje 25 3 2 3 2" xfId="3682"/>
    <cellStyle name="Porcentaje 25 3 2 3 3" xfId="3878"/>
    <cellStyle name="Porcentaje 25 3 2 4" xfId="9228"/>
    <cellStyle name="Porcentaje 25 3 3" xfId="1270"/>
    <cellStyle name="Porcentaje 25 3 3 2" xfId="1532"/>
    <cellStyle name="Porcentaje 25 3 3 2 2" xfId="3380"/>
    <cellStyle name="Porcentaje 25 3 3 2 2 2" xfId="3879"/>
    <cellStyle name="Porcentaje 25 3 3 2 3" xfId="3381"/>
    <cellStyle name="Porcentaje 25 3 3 2 3 2" xfId="3880"/>
    <cellStyle name="Porcentaje 25 3 3 2 4" xfId="3379"/>
    <cellStyle name="Porcentaje 25 3 3 2 5" xfId="10490"/>
    <cellStyle name="Porcentaje 25 3 3 2 5 2" xfId="32997"/>
    <cellStyle name="Porcentaje 25 3 3 2 5 3" xfId="26382"/>
    <cellStyle name="Porcentaje 25 3 3 2 6" xfId="18027"/>
    <cellStyle name="Porcentaje 25 3 3 2 6 2" xfId="27686"/>
    <cellStyle name="Porcentaje 25 3 3 2 7" xfId="33765"/>
    <cellStyle name="Porcentaje 25 3 3 3" xfId="1531"/>
    <cellStyle name="Porcentaje 25 3 3 4" xfId="2555"/>
    <cellStyle name="Porcentaje 25 3 3 5" xfId="3382"/>
    <cellStyle name="Porcentaje 25 3 3 5 2" xfId="3881"/>
    <cellStyle name="Porcentaje 25 3 3 6" xfId="3882"/>
    <cellStyle name="Porcentaje 25 3 3 6 2" xfId="5822"/>
    <cellStyle name="Porcentaje 25 3 3 7" xfId="3966"/>
    <cellStyle name="Porcentaje 25 3 3 7 2" xfId="5866"/>
    <cellStyle name="Porcentaje 25 3 3 7 2 2" xfId="21823"/>
    <cellStyle name="Porcentaje 25 3 3 7 2 2 2" xfId="28250"/>
    <cellStyle name="Porcentaje 25 3 3 7 2 3" xfId="31976"/>
    <cellStyle name="Porcentaje 25 3 3 7 2 4" xfId="34465"/>
    <cellStyle name="Porcentaje 25 3 3 7 2 5" xfId="25559"/>
    <cellStyle name="Porcentaje 25 3 3 7 3" xfId="19968"/>
    <cellStyle name="Porcentaje 25 3 3 7 3 2" xfId="27783"/>
    <cellStyle name="Porcentaje 25 3 3 7 4" xfId="30114"/>
    <cellStyle name="Porcentaje 25 3 3 7 5" xfId="33990"/>
    <cellStyle name="Porcentaje 25 3 3 7 6" xfId="23697"/>
    <cellStyle name="Porcentaje 25 3 3 8" xfId="11440"/>
    <cellStyle name="Porcentaje 25 3 3 8 2" xfId="27216"/>
    <cellStyle name="Porcentaje 25 3 3 9" xfId="17907"/>
    <cellStyle name="Porcentaje 25 3 3 9 2" xfId="27643"/>
    <cellStyle name="Porcentaje 25 3 4" xfId="1268"/>
    <cellStyle name="Porcentaje 25 3 4 2" xfId="10491"/>
    <cellStyle name="Porcentaje 25 3 5" xfId="3383"/>
    <cellStyle name="Porcentaje 25 3 5 2" xfId="3684"/>
    <cellStyle name="Porcentaje 25 3 5 3" xfId="3883"/>
    <cellStyle name="Porcentaje 25 3 6" xfId="9227"/>
    <cellStyle name="Porcentaje 25 4" xfId="612"/>
    <cellStyle name="Porcentaje 25 4 2" xfId="1272"/>
    <cellStyle name="Porcentaje 25 4 2 2" xfId="1534"/>
    <cellStyle name="Porcentaje 25 4 2 2 2" xfId="3385"/>
    <cellStyle name="Porcentaje 25 4 2 2 2 2" xfId="3884"/>
    <cellStyle name="Porcentaje 25 4 2 2 3" xfId="3386"/>
    <cellStyle name="Porcentaje 25 4 2 2 3 2" xfId="3885"/>
    <cellStyle name="Porcentaje 25 4 2 2 4" xfId="3384"/>
    <cellStyle name="Porcentaje 25 4 2 2 5" xfId="10492"/>
    <cellStyle name="Porcentaje 25 4 2 2 5 2" xfId="32998"/>
    <cellStyle name="Porcentaje 25 4 2 2 5 3" xfId="26383"/>
    <cellStyle name="Porcentaje 25 4 2 2 6" xfId="18028"/>
    <cellStyle name="Porcentaje 25 4 2 2 6 2" xfId="27687"/>
    <cellStyle name="Porcentaje 25 4 2 2 7" xfId="33764"/>
    <cellStyle name="Porcentaje 25 4 2 3" xfId="1533"/>
    <cellStyle name="Porcentaje 25 4 2 3 2" xfId="3387"/>
    <cellStyle name="Porcentaje 25 4 2 3 2 2" xfId="3686"/>
    <cellStyle name="Porcentaje 25 4 2 3 2 3" xfId="3886"/>
    <cellStyle name="Porcentaje 25 4 2 4" xfId="2561"/>
    <cellStyle name="Porcentaje 25 4 2 5" xfId="3388"/>
    <cellStyle name="Porcentaje 25 4 2 5 2" xfId="3887"/>
    <cellStyle name="Porcentaje 25 4 2 6" xfId="3888"/>
    <cellStyle name="Porcentaje 25 4 2 6 2" xfId="5823"/>
    <cellStyle name="Porcentaje 25 4 2 7" xfId="3967"/>
    <cellStyle name="Porcentaje 25 4 2 7 2" xfId="5867"/>
    <cellStyle name="Porcentaje 25 4 2 7 2 2" xfId="21824"/>
    <cellStyle name="Porcentaje 25 4 2 7 2 2 2" xfId="28251"/>
    <cellStyle name="Porcentaje 25 4 2 7 2 3" xfId="31977"/>
    <cellStyle name="Porcentaje 25 4 2 7 2 4" xfId="34466"/>
    <cellStyle name="Porcentaje 25 4 2 7 2 5" xfId="25560"/>
    <cellStyle name="Porcentaje 25 4 2 7 3" xfId="19969"/>
    <cellStyle name="Porcentaje 25 4 2 7 3 2" xfId="27784"/>
    <cellStyle name="Porcentaje 25 4 2 7 4" xfId="30115"/>
    <cellStyle name="Porcentaje 25 4 2 7 5" xfId="33991"/>
    <cellStyle name="Porcentaje 25 4 2 7 6" xfId="23698"/>
    <cellStyle name="Porcentaje 25 4 2 8" xfId="11441"/>
    <cellStyle name="Porcentaje 25 4 2 8 2" xfId="27217"/>
    <cellStyle name="Porcentaje 25 4 2 9" xfId="17908"/>
    <cellStyle name="Porcentaje 25 4 2 9 2" xfId="27644"/>
    <cellStyle name="Porcentaje 25 4 3" xfId="1271"/>
    <cellStyle name="Porcentaje 25 4 3 2" xfId="10493"/>
    <cellStyle name="Porcentaje 25 4 4" xfId="3389"/>
    <cellStyle name="Porcentaje 25 4 4 2" xfId="3687"/>
    <cellStyle name="Porcentaje 25 4 4 3" xfId="3889"/>
    <cellStyle name="Porcentaje 25 4 5" xfId="9229"/>
    <cellStyle name="Porcentaje 25 5" xfId="1273"/>
    <cellStyle name="Porcentaje 25 5 2" xfId="1536"/>
    <cellStyle name="Porcentaje 25 5 2 2" xfId="3391"/>
    <cellStyle name="Porcentaje 25 5 2 2 2" xfId="3689"/>
    <cellStyle name="Porcentaje 25 5 2 2 3" xfId="3890"/>
    <cellStyle name="Porcentaje 25 5 2 3" xfId="3392"/>
    <cellStyle name="Porcentaje 25 5 2 3 2" xfId="3891"/>
    <cellStyle name="Porcentaje 25 5 2 4" xfId="3393"/>
    <cellStyle name="Porcentaje 25 5 2 4 2" xfId="3892"/>
    <cellStyle name="Porcentaje 25 5 2 5" xfId="3390"/>
    <cellStyle name="Porcentaje 25 5 2 6" xfId="10494"/>
    <cellStyle name="Porcentaje 25 5 2 6 2" xfId="32999"/>
    <cellStyle name="Porcentaje 25 5 2 6 3" xfId="26384"/>
    <cellStyle name="Porcentaje 25 5 2 7" xfId="18029"/>
    <cellStyle name="Porcentaje 25 5 2 7 2" xfId="27688"/>
    <cellStyle name="Porcentaje 25 5 2 8" xfId="33763"/>
    <cellStyle name="Porcentaje 25 5 3" xfId="1535"/>
    <cellStyle name="Porcentaje 25 5 3 2" xfId="3394"/>
    <cellStyle name="Porcentaje 25 5 3 2 2" xfId="3691"/>
    <cellStyle name="Porcentaje 25 5 3 2 3" xfId="3893"/>
    <cellStyle name="Porcentaje 25 5 4" xfId="2566"/>
    <cellStyle name="Porcentaje 25 5 5" xfId="3395"/>
    <cellStyle name="Porcentaje 25 5 5 2" xfId="3894"/>
    <cellStyle name="Porcentaje 25 5 6" xfId="3895"/>
    <cellStyle name="Porcentaje 25 5 6 2" xfId="5824"/>
    <cellStyle name="Porcentaje 25 5 7" xfId="3968"/>
    <cellStyle name="Porcentaje 25 5 7 2" xfId="5868"/>
    <cellStyle name="Porcentaje 25 5 7 2 2" xfId="21825"/>
    <cellStyle name="Porcentaje 25 5 7 2 2 2" xfId="28252"/>
    <cellStyle name="Porcentaje 25 5 7 2 3" xfId="31978"/>
    <cellStyle name="Porcentaje 25 5 7 2 4" xfId="34467"/>
    <cellStyle name="Porcentaje 25 5 7 2 5" xfId="25561"/>
    <cellStyle name="Porcentaje 25 5 7 3" xfId="19970"/>
    <cellStyle name="Porcentaje 25 5 7 3 2" xfId="27785"/>
    <cellStyle name="Porcentaje 25 5 7 4" xfId="30116"/>
    <cellStyle name="Porcentaje 25 5 7 5" xfId="33992"/>
    <cellStyle name="Porcentaje 25 5 7 6" xfId="23699"/>
    <cellStyle name="Porcentaje 25 5 8" xfId="11442"/>
    <cellStyle name="Porcentaje 25 5 8 2" xfId="27218"/>
    <cellStyle name="Porcentaje 25 5 9" xfId="17909"/>
    <cellStyle name="Porcentaje 25 5 9 2" xfId="27645"/>
    <cellStyle name="Porcentaje 25 6" xfId="1274"/>
    <cellStyle name="Porcentaje 25 6 2" xfId="1538"/>
    <cellStyle name="Porcentaje 25 6 2 2" xfId="3397"/>
    <cellStyle name="Porcentaje 25 6 2 2 2" xfId="3693"/>
    <cellStyle name="Porcentaje 25 6 2 2 3" xfId="3896"/>
    <cellStyle name="Porcentaje 25 6 2 3" xfId="3398"/>
    <cellStyle name="Porcentaje 25 6 2 3 2" xfId="3897"/>
    <cellStyle name="Porcentaje 25 6 2 4" xfId="3399"/>
    <cellStyle name="Porcentaje 25 6 2 4 2" xfId="3898"/>
    <cellStyle name="Porcentaje 25 6 2 5" xfId="3396"/>
    <cellStyle name="Porcentaje 25 6 2 6" xfId="10495"/>
    <cellStyle name="Porcentaje 25 6 2 6 2" xfId="33000"/>
    <cellStyle name="Porcentaje 25 6 2 6 3" xfId="26385"/>
    <cellStyle name="Porcentaje 25 6 2 7" xfId="18030"/>
    <cellStyle name="Porcentaje 25 6 2 7 2" xfId="27689"/>
    <cellStyle name="Porcentaje 25 6 2 8" xfId="33762"/>
    <cellStyle name="Porcentaje 25 6 3" xfId="1537"/>
    <cellStyle name="Porcentaje 25 6 3 2" xfId="3400"/>
    <cellStyle name="Porcentaje 25 6 3 2 2" xfId="3695"/>
    <cellStyle name="Porcentaje 25 6 3 2 3" xfId="3899"/>
    <cellStyle name="Porcentaje 25 6 4" xfId="2570"/>
    <cellStyle name="Porcentaje 25 6 5" xfId="3401"/>
    <cellStyle name="Porcentaje 25 6 5 2" xfId="3900"/>
    <cellStyle name="Porcentaje 25 6 6" xfId="3901"/>
    <cellStyle name="Porcentaje 25 6 6 2" xfId="5825"/>
    <cellStyle name="Porcentaje 25 6 7" xfId="3969"/>
    <cellStyle name="Porcentaje 25 6 7 2" xfId="5869"/>
    <cellStyle name="Porcentaje 25 6 7 2 2" xfId="21826"/>
    <cellStyle name="Porcentaje 25 6 7 2 2 2" xfId="28253"/>
    <cellStyle name="Porcentaje 25 6 7 2 3" xfId="31979"/>
    <cellStyle name="Porcentaje 25 6 7 2 4" xfId="34468"/>
    <cellStyle name="Porcentaje 25 6 7 2 5" xfId="25562"/>
    <cellStyle name="Porcentaje 25 6 7 3" xfId="19971"/>
    <cellStyle name="Porcentaje 25 6 7 3 2" xfId="27786"/>
    <cellStyle name="Porcentaje 25 6 7 4" xfId="30117"/>
    <cellStyle name="Porcentaje 25 6 7 5" xfId="33993"/>
    <cellStyle name="Porcentaje 25 6 7 6" xfId="23700"/>
    <cellStyle name="Porcentaje 25 6 8" xfId="11443"/>
    <cellStyle name="Porcentaje 25 6 8 2" xfId="27219"/>
    <cellStyle name="Porcentaje 25 6 9" xfId="17910"/>
    <cellStyle name="Porcentaje 25 6 9 2" xfId="27646"/>
    <cellStyle name="Porcentaje 25 7" xfId="1275"/>
    <cellStyle name="Porcentaje 25 7 2" xfId="1540"/>
    <cellStyle name="Porcentaje 25 7 2 2" xfId="3403"/>
    <cellStyle name="Porcentaje 25 7 2 2 2" xfId="3698"/>
    <cellStyle name="Porcentaje 25 7 2 2 3" xfId="3902"/>
    <cellStyle name="Porcentaje 25 7 2 3" xfId="3404"/>
    <cellStyle name="Porcentaje 25 7 2 3 2" xfId="3903"/>
    <cellStyle name="Porcentaje 25 7 2 4" xfId="3405"/>
    <cellStyle name="Porcentaje 25 7 2 4 2" xfId="3904"/>
    <cellStyle name="Porcentaje 25 7 2 5" xfId="3402"/>
    <cellStyle name="Porcentaje 25 7 2 6" xfId="10496"/>
    <cellStyle name="Porcentaje 25 7 2 6 2" xfId="33001"/>
    <cellStyle name="Porcentaje 25 7 2 6 3" xfId="26386"/>
    <cellStyle name="Porcentaje 25 7 2 7" xfId="18031"/>
    <cellStyle name="Porcentaje 25 7 2 7 2" xfId="27690"/>
    <cellStyle name="Porcentaje 25 7 2 8" xfId="33761"/>
    <cellStyle name="Porcentaje 25 7 3" xfId="1539"/>
    <cellStyle name="Porcentaje 25 7 3 2" xfId="3406"/>
    <cellStyle name="Porcentaje 25 7 3 2 2" xfId="3700"/>
    <cellStyle name="Porcentaje 25 7 3 2 3" xfId="3905"/>
    <cellStyle name="Porcentaje 25 7 4" xfId="2574"/>
    <cellStyle name="Porcentaje 25 7 5" xfId="3407"/>
    <cellStyle name="Porcentaje 25 7 5 2" xfId="3906"/>
    <cellStyle name="Porcentaje 25 7 6" xfId="3907"/>
    <cellStyle name="Porcentaje 25 7 6 2" xfId="5826"/>
    <cellStyle name="Porcentaje 25 7 7" xfId="3970"/>
    <cellStyle name="Porcentaje 25 7 7 2" xfId="5870"/>
    <cellStyle name="Porcentaje 25 7 7 2 2" xfId="21827"/>
    <cellStyle name="Porcentaje 25 7 7 2 2 2" xfId="28254"/>
    <cellStyle name="Porcentaje 25 7 7 2 3" xfId="31980"/>
    <cellStyle name="Porcentaje 25 7 7 2 4" xfId="34469"/>
    <cellStyle name="Porcentaje 25 7 7 2 5" xfId="25563"/>
    <cellStyle name="Porcentaje 25 7 7 3" xfId="19972"/>
    <cellStyle name="Porcentaje 25 7 7 3 2" xfId="27787"/>
    <cellStyle name="Porcentaje 25 7 7 4" xfId="30118"/>
    <cellStyle name="Porcentaje 25 7 7 5" xfId="33994"/>
    <cellStyle name="Porcentaje 25 7 7 6" xfId="23701"/>
    <cellStyle name="Porcentaje 25 7 8" xfId="11444"/>
    <cellStyle name="Porcentaje 25 7 8 2" xfId="27220"/>
    <cellStyle name="Porcentaje 25 7 9" xfId="17911"/>
    <cellStyle name="Porcentaje 25 7 9 2" xfId="27647"/>
    <cellStyle name="Porcentaje 25 8" xfId="1276"/>
    <cellStyle name="Porcentaje 25 8 2" xfId="1542"/>
    <cellStyle name="Porcentaje 25 8 2 2" xfId="3409"/>
    <cellStyle name="Porcentaje 25 8 2 2 2" xfId="3701"/>
    <cellStyle name="Porcentaje 25 8 2 2 3" xfId="3908"/>
    <cellStyle name="Porcentaje 25 8 2 3" xfId="3410"/>
    <cellStyle name="Porcentaje 25 8 2 3 2" xfId="3909"/>
    <cellStyle name="Porcentaje 25 8 2 4" xfId="3411"/>
    <cellStyle name="Porcentaje 25 8 2 4 2" xfId="3910"/>
    <cellStyle name="Porcentaje 25 8 2 5" xfId="3408"/>
    <cellStyle name="Porcentaje 25 8 2 6" xfId="10497"/>
    <cellStyle name="Porcentaje 25 8 2 6 2" xfId="33002"/>
    <cellStyle name="Porcentaje 25 8 2 6 3" xfId="26387"/>
    <cellStyle name="Porcentaje 25 8 2 7" xfId="18032"/>
    <cellStyle name="Porcentaje 25 8 2 7 2" xfId="27691"/>
    <cellStyle name="Porcentaje 25 8 2 8" xfId="33760"/>
    <cellStyle name="Porcentaje 25 8 3" xfId="1541"/>
    <cellStyle name="Porcentaje 25 8 3 2" xfId="3412"/>
    <cellStyle name="Porcentaje 25 8 3 2 2" xfId="3704"/>
    <cellStyle name="Porcentaje 25 8 3 2 3" xfId="3911"/>
    <cellStyle name="Porcentaje 25 8 4" xfId="2578"/>
    <cellStyle name="Porcentaje 25 8 5" xfId="3413"/>
    <cellStyle name="Porcentaje 25 8 5 2" xfId="3912"/>
    <cellStyle name="Porcentaje 25 8 6" xfId="3913"/>
    <cellStyle name="Porcentaje 25 8 6 2" xfId="5827"/>
    <cellStyle name="Porcentaje 25 8 7" xfId="3971"/>
    <cellStyle name="Porcentaje 25 8 7 2" xfId="5871"/>
    <cellStyle name="Porcentaje 25 8 7 2 2" xfId="21828"/>
    <cellStyle name="Porcentaje 25 8 7 2 2 2" xfId="28255"/>
    <cellStyle name="Porcentaje 25 8 7 2 3" xfId="31981"/>
    <cellStyle name="Porcentaje 25 8 7 2 4" xfId="34470"/>
    <cellStyle name="Porcentaje 25 8 7 2 5" xfId="25564"/>
    <cellStyle name="Porcentaje 25 8 7 3" xfId="19973"/>
    <cellStyle name="Porcentaje 25 8 7 3 2" xfId="27788"/>
    <cellStyle name="Porcentaje 25 8 7 4" xfId="30119"/>
    <cellStyle name="Porcentaje 25 8 7 5" xfId="33995"/>
    <cellStyle name="Porcentaje 25 8 7 6" xfId="23702"/>
    <cellStyle name="Porcentaje 25 8 8" xfId="11445"/>
    <cellStyle name="Porcentaje 25 8 8 2" xfId="27221"/>
    <cellStyle name="Porcentaje 25 8 9" xfId="17912"/>
    <cellStyle name="Porcentaje 25 8 9 2" xfId="27648"/>
    <cellStyle name="Porcentaje 25 9" xfId="1264"/>
    <cellStyle name="Porcentaje 25 9 2" xfId="10498"/>
    <cellStyle name="Porcentaje 26" xfId="613"/>
    <cellStyle name="Porcentaje 26 2" xfId="614"/>
    <cellStyle name="Porcentaje 26 2 2" xfId="1279"/>
    <cellStyle name="Porcentaje 26 2 2 2" xfId="3414"/>
    <cellStyle name="Porcentaje 26 2 2 2 2" xfId="19610"/>
    <cellStyle name="Porcentaje 26 2 2 3" xfId="10499"/>
    <cellStyle name="Porcentaje 26 2 3" xfId="1278"/>
    <cellStyle name="Porcentaje 26 2 3 2" xfId="10500"/>
    <cellStyle name="Porcentaje 26 2 4" xfId="9231"/>
    <cellStyle name="Porcentaje 26 3" xfId="1280"/>
    <cellStyle name="Porcentaje 26 3 2" xfId="3415"/>
    <cellStyle name="Porcentaje 26 3 2 2" xfId="19611"/>
    <cellStyle name="Porcentaje 26 3 3" xfId="10501"/>
    <cellStyle name="Porcentaje 26 4" xfId="1277"/>
    <cellStyle name="Porcentaje 26 4 2" xfId="10502"/>
    <cellStyle name="Porcentaje 26 5" xfId="9230"/>
    <cellStyle name="Porcentaje 27" xfId="615"/>
    <cellStyle name="Porcentaje 27 2" xfId="1281"/>
    <cellStyle name="Porcentaje 27 2 2" xfId="10503"/>
    <cellStyle name="Porcentaje 27 3" xfId="9232"/>
    <cellStyle name="Porcentaje 28" xfId="616"/>
    <cellStyle name="Porcentaje 28 2" xfId="617"/>
    <cellStyle name="Porcentaje 28 2 2" xfId="1283"/>
    <cellStyle name="Porcentaje 28 2 2 2" xfId="10504"/>
    <cellStyle name="Porcentaje 28 2 3" xfId="9234"/>
    <cellStyle name="Porcentaje 28 3" xfId="1282"/>
    <cellStyle name="Porcentaje 28 3 2" xfId="10505"/>
    <cellStyle name="Porcentaje 28 4" xfId="9233"/>
    <cellStyle name="Porcentaje 29" xfId="618"/>
    <cellStyle name="Porcentaje 29 2" xfId="619"/>
    <cellStyle name="Porcentaje 29 2 2" xfId="1285"/>
    <cellStyle name="Porcentaje 29 2 2 2" xfId="10506"/>
    <cellStyle name="Porcentaje 29 2 3" xfId="9236"/>
    <cellStyle name="Porcentaje 29 3" xfId="1284"/>
    <cellStyle name="Porcentaje 29 3 2" xfId="10507"/>
    <cellStyle name="Porcentaje 29 4" xfId="9235"/>
    <cellStyle name="Porcentaje 3" xfId="620"/>
    <cellStyle name="Porcentaje 3 2" xfId="684"/>
    <cellStyle name="Porcentaje 3 2 2" xfId="1288"/>
    <cellStyle name="Porcentaje 3 2 2 2" xfId="3416"/>
    <cellStyle name="Porcentaje 3 2 2 2 2" xfId="19612"/>
    <cellStyle name="Porcentaje 3 2 2 3" xfId="10509"/>
    <cellStyle name="Porcentaje 3 2 3" xfId="1287"/>
    <cellStyle name="Porcentaje 3 2 3 2" xfId="10510"/>
    <cellStyle name="Porcentaje 3 2 4" xfId="10508"/>
    <cellStyle name="Porcentaje 3 3" xfId="1289"/>
    <cellStyle name="Porcentaje 3 3 2" xfId="3417"/>
    <cellStyle name="Porcentaje 3 3 2 2" xfId="19613"/>
    <cellStyle name="Porcentaje 3 3 3" xfId="10511"/>
    <cellStyle name="Porcentaje 3 4" xfId="1286"/>
    <cellStyle name="Porcentaje 3 4 2" xfId="10512"/>
    <cellStyle name="Porcentaje 3 5" xfId="9237"/>
    <cellStyle name="Porcentaje 30" xfId="621"/>
    <cellStyle name="Porcentaje 30 2" xfId="622"/>
    <cellStyle name="Porcentaje 30 2 2" xfId="623"/>
    <cellStyle name="Porcentaje 30 2 2 2" xfId="1291"/>
    <cellStyle name="Porcentaje 30 2 2 2 2" xfId="10513"/>
    <cellStyle name="Porcentaje 30 2 2 3" xfId="9240"/>
    <cellStyle name="Porcentaje 30 2 3" xfId="1290"/>
    <cellStyle name="Porcentaje 30 2 3 2" xfId="10514"/>
    <cellStyle name="Porcentaje 30 2 4" xfId="9239"/>
    <cellStyle name="Porcentaje 30 3" xfId="624"/>
    <cellStyle name="Porcentaje 30 3 2" xfId="625"/>
    <cellStyle name="Porcentaje 30 3 2 2" xfId="1293"/>
    <cellStyle name="Porcentaje 30 3 2 2 2" xfId="10515"/>
    <cellStyle name="Porcentaje 30 3 2 3" xfId="9242"/>
    <cellStyle name="Porcentaje 30 3 3" xfId="1292"/>
    <cellStyle name="Porcentaje 30 3 3 2" xfId="10516"/>
    <cellStyle name="Porcentaje 30 3 4" xfId="9241"/>
    <cellStyle name="Porcentaje 30 4" xfId="685"/>
    <cellStyle name="Porcentaje 30 4 2" xfId="689"/>
    <cellStyle name="Porcentaje 30 4 2 2" xfId="1294"/>
    <cellStyle name="Porcentaje 30 4 2 2 2" xfId="10519"/>
    <cellStyle name="Porcentaje 30 4 2 3" xfId="10518"/>
    <cellStyle name="Porcentaje 30 4 3" xfId="696"/>
    <cellStyle name="Porcentaje 30 4 3 2" xfId="699"/>
    <cellStyle name="Porcentaje 30 4 3 2 2" xfId="1295"/>
    <cellStyle name="Porcentaje 30 4 3 2 2 2" xfId="10522"/>
    <cellStyle name="Porcentaje 30 4 3 2 3" xfId="2616"/>
    <cellStyle name="Porcentaje 30 4 3 2 3 2" xfId="3418"/>
    <cellStyle name="Porcentaje 30 4 3 2 3 2 2" xfId="19614"/>
    <cellStyle name="Porcentaje 30 4 3 2 3 3" xfId="3419"/>
    <cellStyle name="Porcentaje 30 4 3 2 3 3 2" xfId="3914"/>
    <cellStyle name="Porcentaje 30 4 3 2 3 3 2 2" xfId="19922"/>
    <cellStyle name="Porcentaje 30 4 3 2 3 3 3" xfId="19615"/>
    <cellStyle name="Porcentaje 30 4 3 2 3 4" xfId="3420"/>
    <cellStyle name="Porcentaje 30 4 3 2 3 4 2" xfId="19616"/>
    <cellStyle name="Porcentaje 30 4 3 2 3 5" xfId="18985"/>
    <cellStyle name="Porcentaje 30 4 3 2 3 6" xfId="26329"/>
    <cellStyle name="Porcentaje 30 4 3 2 4" xfId="10521"/>
    <cellStyle name="Porcentaje 30 4 3 3" xfId="1296"/>
    <cellStyle name="Porcentaje 30 4 3 3 2" xfId="10523"/>
    <cellStyle name="Porcentaje 30 4 3 4" xfId="3421"/>
    <cellStyle name="Porcentaje 30 4 3 4 2" xfId="19617"/>
    <cellStyle name="Porcentaje 30 4 3 5" xfId="10520"/>
    <cellStyle name="Porcentaje 30 4 4" xfId="10517"/>
    <cellStyle name="Porcentaje 30 5" xfId="9238"/>
    <cellStyle name="Porcentaje 31" xfId="626"/>
    <cellStyle name="Porcentaje 31 2" xfId="627"/>
    <cellStyle name="Porcentaje 31 2 2" xfId="1298"/>
    <cellStyle name="Porcentaje 31 2 2 2" xfId="10524"/>
    <cellStyle name="Porcentaje 31 2 3" xfId="9244"/>
    <cellStyle name="Porcentaje 31 3" xfId="1297"/>
    <cellStyle name="Porcentaje 31 3 2" xfId="10525"/>
    <cellStyle name="Porcentaje 31 4" xfId="9243"/>
    <cellStyle name="Porcentaje 32" xfId="628"/>
    <cellStyle name="Porcentaje 32 2" xfId="629"/>
    <cellStyle name="Porcentaje 32 2 2" xfId="1300"/>
    <cellStyle name="Porcentaje 32 2 2 2" xfId="10526"/>
    <cellStyle name="Porcentaje 32 2 3" xfId="9246"/>
    <cellStyle name="Porcentaje 32 3" xfId="630"/>
    <cellStyle name="Porcentaje 32 3 2" xfId="631"/>
    <cellStyle name="Porcentaje 32 3 2 2" xfId="1302"/>
    <cellStyle name="Porcentaje 32 3 2 2 2" xfId="10527"/>
    <cellStyle name="Porcentaje 32 3 2 3" xfId="9248"/>
    <cellStyle name="Porcentaje 32 3 3" xfId="632"/>
    <cellStyle name="Porcentaje 32 3 3 2" xfId="1303"/>
    <cellStyle name="Porcentaje 32 3 3 2 2" xfId="10528"/>
    <cellStyle name="Porcentaje 32 3 3 3" xfId="9249"/>
    <cellStyle name="Porcentaje 32 3 4" xfId="1301"/>
    <cellStyle name="Porcentaje 32 3 4 2" xfId="10529"/>
    <cellStyle name="Porcentaje 32 3 5" xfId="9247"/>
    <cellStyle name="Porcentaje 32 4" xfId="1299"/>
    <cellStyle name="Porcentaje 32 4 2" xfId="10530"/>
    <cellStyle name="Porcentaje 32 5" xfId="9245"/>
    <cellStyle name="Porcentaje 33" xfId="633"/>
    <cellStyle name="Porcentaje 33 2" xfId="634"/>
    <cellStyle name="Porcentaje 33 2 2" xfId="1305"/>
    <cellStyle name="Porcentaje 33 2 2 2" xfId="10531"/>
    <cellStyle name="Porcentaje 33 2 3" xfId="9251"/>
    <cellStyle name="Porcentaje 33 3" xfId="635"/>
    <cellStyle name="Porcentaje 33 3 2" xfId="1306"/>
    <cellStyle name="Porcentaje 33 3 2 2" xfId="10532"/>
    <cellStyle name="Porcentaje 33 3 3" xfId="9252"/>
    <cellStyle name="Porcentaje 33 4" xfId="1304"/>
    <cellStyle name="Porcentaje 33 4 2" xfId="10533"/>
    <cellStyle name="Porcentaje 33 5" xfId="9250"/>
    <cellStyle name="Porcentaje 34" xfId="636"/>
    <cellStyle name="Porcentaje 34 2" xfId="637"/>
    <cellStyle name="Porcentaje 34 2 2" xfId="1308"/>
    <cellStyle name="Porcentaje 34 2 2 2" xfId="10534"/>
    <cellStyle name="Porcentaje 34 2 3" xfId="9254"/>
    <cellStyle name="Porcentaje 34 3" xfId="638"/>
    <cellStyle name="Porcentaje 34 3 2" xfId="1309"/>
    <cellStyle name="Porcentaje 34 3 2 2" xfId="10535"/>
    <cellStyle name="Porcentaje 34 3 3" xfId="9255"/>
    <cellStyle name="Porcentaje 34 4" xfId="1307"/>
    <cellStyle name="Porcentaje 34 4 2" xfId="10536"/>
    <cellStyle name="Porcentaje 34 5" xfId="9253"/>
    <cellStyle name="Porcentaje 35" xfId="639"/>
    <cellStyle name="Porcentaje 35 2" xfId="1310"/>
    <cellStyle name="Porcentaje 35 2 2" xfId="10537"/>
    <cellStyle name="Porcentaje 35 3" xfId="9256"/>
    <cellStyle name="Porcentaje 36" xfId="640"/>
    <cellStyle name="Porcentaje 36 2" xfId="1311"/>
    <cellStyle name="Porcentaje 36 2 2" xfId="10539"/>
    <cellStyle name="Porcentaje 36 3" xfId="10538"/>
    <cellStyle name="Porcentaje 37" xfId="573"/>
    <cellStyle name="Porcentaje 37 2" xfId="686"/>
    <cellStyle name="Porcentaje 37 2 2" xfId="1312"/>
    <cellStyle name="Porcentaje 37 2 2 2" xfId="10542"/>
    <cellStyle name="Porcentaje 37 2 3" xfId="10541"/>
    <cellStyle name="Porcentaje 37 3" xfId="1313"/>
    <cellStyle name="Porcentaje 37 3 2" xfId="1314"/>
    <cellStyle name="Porcentaje 37 3 2 2" xfId="1315"/>
    <cellStyle name="Porcentaje 37 3 2 2 2" xfId="10545"/>
    <cellStyle name="Porcentaje 37 3 2 3" xfId="2618"/>
    <cellStyle name="Porcentaje 37 3 2 3 2" xfId="3422"/>
    <cellStyle name="Porcentaje 37 3 2 3 2 2" xfId="19618"/>
    <cellStyle name="Porcentaje 37 3 2 3 3" xfId="3423"/>
    <cellStyle name="Porcentaje 37 3 2 3 3 2" xfId="3915"/>
    <cellStyle name="Porcentaje 37 3 2 3 3 2 2" xfId="19923"/>
    <cellStyle name="Porcentaje 37 3 2 3 3 3" xfId="19619"/>
    <cellStyle name="Porcentaje 37 3 2 3 4" xfId="3424"/>
    <cellStyle name="Porcentaje 37 3 2 3 4 2" xfId="19620"/>
    <cellStyle name="Porcentaje 37 3 2 3 5" xfId="18987"/>
    <cellStyle name="Porcentaje 37 3 2 3 6" xfId="26328"/>
    <cellStyle name="Porcentaje 37 3 2 4" xfId="10544"/>
    <cellStyle name="Porcentaje 37 3 3" xfId="1316"/>
    <cellStyle name="Porcentaje 37 3 3 2" xfId="10546"/>
    <cellStyle name="Porcentaje 37 3 4" xfId="3425"/>
    <cellStyle name="Porcentaje 37 3 4 2" xfId="19621"/>
    <cellStyle name="Porcentaje 37 3 5" xfId="10543"/>
    <cellStyle name="Porcentaje 37 4" xfId="10540"/>
    <cellStyle name="Porcentaje 38" xfId="690"/>
    <cellStyle name="Porcentaje 38 2" xfId="691"/>
    <cellStyle name="Porcentaje 38 2 2" xfId="1319"/>
    <cellStyle name="Porcentaje 38 2 2 2" xfId="1320"/>
    <cellStyle name="Porcentaje 38 2 2 2 2" xfId="10550"/>
    <cellStyle name="Porcentaje 38 2 2 3" xfId="2619"/>
    <cellStyle name="Porcentaje 38 2 2 3 2" xfId="3426"/>
    <cellStyle name="Porcentaje 38 2 2 3 2 2" xfId="19622"/>
    <cellStyle name="Porcentaje 38 2 2 3 3" xfId="3427"/>
    <cellStyle name="Porcentaje 38 2 2 3 3 2" xfId="3916"/>
    <cellStyle name="Porcentaje 38 2 2 3 3 2 2" xfId="19924"/>
    <cellStyle name="Porcentaje 38 2 2 3 3 3" xfId="19623"/>
    <cellStyle name="Porcentaje 38 2 2 3 4" xfId="3428"/>
    <cellStyle name="Porcentaje 38 2 2 3 4 2" xfId="19624"/>
    <cellStyle name="Porcentaje 38 2 2 3 5" xfId="18988"/>
    <cellStyle name="Porcentaje 38 2 2 3 6" xfId="22195"/>
    <cellStyle name="Porcentaje 38 2 2 4" xfId="10549"/>
    <cellStyle name="Porcentaje 38 2 3" xfId="1321"/>
    <cellStyle name="Porcentaje 38 2 3 2" xfId="10551"/>
    <cellStyle name="Porcentaje 38 2 4" xfId="1318"/>
    <cellStyle name="Porcentaje 38 2 4 2" xfId="1543"/>
    <cellStyle name="Porcentaje 38 2 4 2 2" xfId="10553"/>
    <cellStyle name="Porcentaje 38 2 4 3" xfId="2620"/>
    <cellStyle name="Porcentaje 38 2 4 3 2" xfId="18989"/>
    <cellStyle name="Porcentaje 38 2 4 4" xfId="10552"/>
    <cellStyle name="Porcentaje 38 2 5" xfId="10548"/>
    <cellStyle name="Porcentaje 38 3" xfId="694"/>
    <cellStyle name="Porcentaje 38 3 2" xfId="1322"/>
    <cellStyle name="Porcentaje 38 3 2 2" xfId="10555"/>
    <cellStyle name="Porcentaje 38 3 3" xfId="10554"/>
    <cellStyle name="Porcentaje 38 4" xfId="1317"/>
    <cellStyle name="Porcentaje 38 4 2" xfId="10556"/>
    <cellStyle name="Porcentaje 38 5" xfId="10547"/>
    <cellStyle name="Porcentaje 39" xfId="692"/>
    <cellStyle name="Porcentaje 39 2" xfId="1324"/>
    <cellStyle name="Porcentaje 39 2 2" xfId="1325"/>
    <cellStyle name="Porcentaje 39 2 2 2" xfId="10559"/>
    <cellStyle name="Porcentaje 39 2 3" xfId="2621"/>
    <cellStyle name="Porcentaje 39 2 3 2" xfId="3429"/>
    <cellStyle name="Porcentaje 39 2 3 2 2" xfId="19625"/>
    <cellStyle name="Porcentaje 39 2 3 3" xfId="3430"/>
    <cellStyle name="Porcentaje 39 2 3 3 2" xfId="3917"/>
    <cellStyle name="Porcentaje 39 2 3 3 2 2" xfId="19925"/>
    <cellStyle name="Porcentaje 39 2 3 3 3" xfId="19626"/>
    <cellStyle name="Porcentaje 39 2 3 4" xfId="3431"/>
    <cellStyle name="Porcentaje 39 2 3 4 2" xfId="19627"/>
    <cellStyle name="Porcentaje 39 2 3 5" xfId="18990"/>
    <cellStyle name="Porcentaje 39 2 3 6" xfId="22194"/>
    <cellStyle name="Porcentaje 39 2 4" xfId="10558"/>
    <cellStyle name="Porcentaje 39 3" xfId="1326"/>
    <cellStyle name="Porcentaje 39 3 2" xfId="10560"/>
    <cellStyle name="Porcentaje 39 4" xfId="1323"/>
    <cellStyle name="Porcentaje 39 4 2" xfId="1544"/>
    <cellStyle name="Porcentaje 39 4 2 2" xfId="10562"/>
    <cellStyle name="Porcentaje 39 4 3" xfId="2622"/>
    <cellStyle name="Porcentaje 39 4 3 2" xfId="18991"/>
    <cellStyle name="Porcentaje 39 4 4" xfId="10561"/>
    <cellStyle name="Porcentaje 39 5" xfId="10557"/>
    <cellStyle name="Porcentaje 4" xfId="641"/>
    <cellStyle name="Porcentaje 4 2" xfId="642"/>
    <cellStyle name="Porcentaje 4 2 2" xfId="1329"/>
    <cellStyle name="Porcentaje 4 2 2 2" xfId="3432"/>
    <cellStyle name="Porcentaje 4 2 2 2 2" xfId="19628"/>
    <cellStyle name="Porcentaje 4 2 2 3" xfId="10563"/>
    <cellStyle name="Porcentaje 4 2 3" xfId="1328"/>
    <cellStyle name="Porcentaje 4 2 3 2" xfId="10564"/>
    <cellStyle name="Porcentaje 4 2 4" xfId="9258"/>
    <cellStyle name="Porcentaje 4 3" xfId="1330"/>
    <cellStyle name="Porcentaje 4 3 2" xfId="3433"/>
    <cellStyle name="Porcentaje 4 3 2 2" xfId="19629"/>
    <cellStyle name="Porcentaje 4 3 3" xfId="10565"/>
    <cellStyle name="Porcentaje 4 4" xfId="1327"/>
    <cellStyle name="Porcentaje 4 4 2" xfId="10566"/>
    <cellStyle name="Porcentaje 4 5" xfId="9257"/>
    <cellStyle name="Porcentaje 40" xfId="1331"/>
    <cellStyle name="Porcentaje 40 2" xfId="1332"/>
    <cellStyle name="Porcentaje 40 2 2" xfId="10568"/>
    <cellStyle name="Porcentaje 40 3" xfId="2623"/>
    <cellStyle name="Porcentaje 40 3 2" xfId="3434"/>
    <cellStyle name="Porcentaje 40 3 2 2" xfId="19630"/>
    <cellStyle name="Porcentaje 40 3 3" xfId="3435"/>
    <cellStyle name="Porcentaje 40 3 3 2" xfId="3918"/>
    <cellStyle name="Porcentaje 40 3 3 2 2" xfId="19926"/>
    <cellStyle name="Porcentaje 40 3 3 3" xfId="19631"/>
    <cellStyle name="Porcentaje 40 3 4" xfId="3436"/>
    <cellStyle name="Porcentaje 40 3 4 2" xfId="19632"/>
    <cellStyle name="Porcentaje 40 3 5" xfId="18992"/>
    <cellStyle name="Porcentaje 40 3 6" xfId="22193"/>
    <cellStyle name="Porcentaje 40 4" xfId="10567"/>
    <cellStyle name="Porcentaje 41" xfId="1367"/>
    <cellStyle name="Porcentaje 41 2" xfId="1545"/>
    <cellStyle name="Porcentaje 41 2 2" xfId="10570"/>
    <cellStyle name="Porcentaje 41 3" xfId="1550"/>
    <cellStyle name="Porcentaje 41 3 2" xfId="18033"/>
    <cellStyle name="Porcentaje 41 4" xfId="3437"/>
    <cellStyle name="Porcentaje 41 4 2" xfId="3919"/>
    <cellStyle name="Porcentaje 41 4 2 2" xfId="19927"/>
    <cellStyle name="Porcentaje 41 4 3" xfId="19633"/>
    <cellStyle name="Porcentaje 41 5" xfId="10569"/>
    <cellStyle name="Porcentaje 42" xfId="1368"/>
    <cellStyle name="Porcentaje 42 2" xfId="1546"/>
    <cellStyle name="Porcentaje 42 2 2" xfId="10572"/>
    <cellStyle name="Porcentaje 42 3" xfId="2624"/>
    <cellStyle name="Porcentaje 42 3 2" xfId="18993"/>
    <cellStyle name="Porcentaje 42 4" xfId="10571"/>
    <cellStyle name="Porcentaje 43" xfId="1379"/>
    <cellStyle name="Porcentaje 43 2" xfId="1547"/>
    <cellStyle name="Porcentaje 43 2 2" xfId="10574"/>
    <cellStyle name="Porcentaje 43 3" xfId="1915"/>
    <cellStyle name="Porcentaje 43 3 2" xfId="3438"/>
    <cellStyle name="Porcentaje 43 3 2 2" xfId="19634"/>
    <cellStyle name="Porcentaje 43 3 3" xfId="18394"/>
    <cellStyle name="Porcentaje 43 4" xfId="10573"/>
    <cellStyle name="Porcentaje 43 4 2" xfId="33003"/>
    <cellStyle name="Porcentaje 43 4 3" xfId="26388"/>
    <cellStyle name="Porcentaje 43 5" xfId="21831"/>
    <cellStyle name="Porcentaje 43 5 2" xfId="28258"/>
    <cellStyle name="Porcentaje 44" xfId="1551"/>
    <cellStyle name="Porcentaje 44 2" xfId="1916"/>
    <cellStyle name="Porcentaje 44 2 2" xfId="3439"/>
    <cellStyle name="Porcentaje 44 2 2 2" xfId="19635"/>
    <cellStyle name="Porcentaje 44 2 3" xfId="18395"/>
    <cellStyle name="Porcentaje 44 3" xfId="3440"/>
    <cellStyle name="Porcentaje 44 3 2" xfId="19636"/>
    <cellStyle name="Porcentaje 44 4" xfId="11446"/>
    <cellStyle name="Porcentaje 44 5" xfId="22192"/>
    <cellStyle name="Porcentaje 45" xfId="1914"/>
    <cellStyle name="Porcentaje 45 2" xfId="3441"/>
    <cellStyle name="Porcentaje 45 2 2" xfId="19637"/>
    <cellStyle name="Porcentaje 45 3" xfId="18393"/>
    <cellStyle name="Porcentaje 46" xfId="10414"/>
    <cellStyle name="Porcentaje 46 2" xfId="32995"/>
    <cellStyle name="Porcentaje 46 3" xfId="26380"/>
    <cellStyle name="Porcentaje 47" xfId="17890"/>
    <cellStyle name="Porcentaje 47 2" xfId="27628"/>
    <cellStyle name="Porcentaje 48" xfId="21830"/>
    <cellStyle name="Porcentaje 48 2" xfId="28257"/>
    <cellStyle name="Porcentaje 5" xfId="643"/>
    <cellStyle name="Porcentaje 5 2" xfId="644"/>
    <cellStyle name="Porcentaje 5 2 2" xfId="1335"/>
    <cellStyle name="Porcentaje 5 2 2 2" xfId="3442"/>
    <cellStyle name="Porcentaje 5 2 2 2 2" xfId="19638"/>
    <cellStyle name="Porcentaje 5 2 2 3" xfId="10575"/>
    <cellStyle name="Porcentaje 5 2 3" xfId="1334"/>
    <cellStyle name="Porcentaje 5 2 3 2" xfId="10576"/>
    <cellStyle name="Porcentaje 5 2 4" xfId="9260"/>
    <cellStyle name="Porcentaje 5 3" xfId="1336"/>
    <cellStyle name="Porcentaje 5 3 2" xfId="3443"/>
    <cellStyle name="Porcentaje 5 3 2 2" xfId="19639"/>
    <cellStyle name="Porcentaje 5 3 3" xfId="10577"/>
    <cellStyle name="Porcentaje 5 4" xfId="1333"/>
    <cellStyle name="Porcentaje 5 4 2" xfId="10578"/>
    <cellStyle name="Porcentaje 5 5" xfId="9259"/>
    <cellStyle name="Porcentaje 6" xfId="645"/>
    <cellStyle name="Porcentaje 6 2" xfId="646"/>
    <cellStyle name="Porcentaje 6 2 2" xfId="647"/>
    <cellStyle name="Porcentaje 6 2 2 2" xfId="1340"/>
    <cellStyle name="Porcentaje 6 2 2 2 2" xfId="3444"/>
    <cellStyle name="Porcentaje 6 2 2 2 2 2" xfId="19640"/>
    <cellStyle name="Porcentaje 6 2 2 2 3" xfId="10579"/>
    <cellStyle name="Porcentaje 6 2 2 3" xfId="1339"/>
    <cellStyle name="Porcentaje 6 2 2 3 2" xfId="10580"/>
    <cellStyle name="Porcentaje 6 2 2 4" xfId="9263"/>
    <cellStyle name="Porcentaje 6 2 3" xfId="1341"/>
    <cellStyle name="Porcentaje 6 2 3 2" xfId="3445"/>
    <cellStyle name="Porcentaje 6 2 3 2 2" xfId="19641"/>
    <cellStyle name="Porcentaje 6 2 3 3" xfId="10581"/>
    <cellStyle name="Porcentaje 6 2 4" xfId="1338"/>
    <cellStyle name="Porcentaje 6 2 4 2" xfId="10582"/>
    <cellStyle name="Porcentaje 6 2 5" xfId="9262"/>
    <cellStyle name="Porcentaje 6 3" xfId="648"/>
    <cellStyle name="Porcentaje 6 3 2" xfId="649"/>
    <cellStyle name="Porcentaje 6 3 2 2" xfId="1344"/>
    <cellStyle name="Porcentaje 6 3 2 2 2" xfId="3446"/>
    <cellStyle name="Porcentaje 6 3 2 2 2 2" xfId="19642"/>
    <cellStyle name="Porcentaje 6 3 2 2 3" xfId="10583"/>
    <cellStyle name="Porcentaje 6 3 2 3" xfId="1343"/>
    <cellStyle name="Porcentaje 6 3 2 3 2" xfId="10584"/>
    <cellStyle name="Porcentaje 6 3 2 4" xfId="9265"/>
    <cellStyle name="Porcentaje 6 3 3" xfId="1345"/>
    <cellStyle name="Porcentaje 6 3 3 2" xfId="3447"/>
    <cellStyle name="Porcentaje 6 3 3 2 2" xfId="19643"/>
    <cellStyle name="Porcentaje 6 3 3 3" xfId="10585"/>
    <cellStyle name="Porcentaje 6 3 4" xfId="1342"/>
    <cellStyle name="Porcentaje 6 3 4 2" xfId="10586"/>
    <cellStyle name="Porcentaje 6 3 5" xfId="9264"/>
    <cellStyle name="Porcentaje 6 4" xfId="650"/>
    <cellStyle name="Porcentaje 6 4 2" xfId="1347"/>
    <cellStyle name="Porcentaje 6 4 2 2" xfId="3448"/>
    <cellStyle name="Porcentaje 6 4 2 2 2" xfId="19644"/>
    <cellStyle name="Porcentaje 6 4 2 3" xfId="10587"/>
    <cellStyle name="Porcentaje 6 4 3" xfId="1346"/>
    <cellStyle name="Porcentaje 6 4 3 2" xfId="10588"/>
    <cellStyle name="Porcentaje 6 4 4" xfId="9266"/>
    <cellStyle name="Porcentaje 6 5" xfId="693"/>
    <cellStyle name="Porcentaje 6 5 2" xfId="1349"/>
    <cellStyle name="Porcentaje 6 5 2 2" xfId="1350"/>
    <cellStyle name="Porcentaje 6 5 2 2 2" xfId="10591"/>
    <cellStyle name="Porcentaje 6 5 2 3" xfId="2625"/>
    <cellStyle name="Porcentaje 6 5 2 3 2" xfId="3449"/>
    <cellStyle name="Porcentaje 6 5 2 3 2 2" xfId="19645"/>
    <cellStyle name="Porcentaje 6 5 2 3 3" xfId="3450"/>
    <cellStyle name="Porcentaje 6 5 2 3 3 2" xfId="3920"/>
    <cellStyle name="Porcentaje 6 5 2 3 3 2 2" xfId="19928"/>
    <cellStyle name="Porcentaje 6 5 2 3 3 3" xfId="19646"/>
    <cellStyle name="Porcentaje 6 5 2 3 4" xfId="3451"/>
    <cellStyle name="Porcentaje 6 5 2 3 4 2" xfId="19647"/>
    <cellStyle name="Porcentaje 6 5 2 3 5" xfId="18994"/>
    <cellStyle name="Porcentaje 6 5 2 3 6" xfId="26325"/>
    <cellStyle name="Porcentaje 6 5 2 4" xfId="10590"/>
    <cellStyle name="Porcentaje 6 5 3" xfId="1351"/>
    <cellStyle name="Porcentaje 6 5 3 2" xfId="10592"/>
    <cellStyle name="Porcentaje 6 5 4" xfId="1348"/>
    <cellStyle name="Porcentaje 6 5 4 2" xfId="1548"/>
    <cellStyle name="Porcentaje 6 5 4 2 2" xfId="10594"/>
    <cellStyle name="Porcentaje 6 5 4 3" xfId="2626"/>
    <cellStyle name="Porcentaje 6 5 4 3 2" xfId="18995"/>
    <cellStyle name="Porcentaje 6 5 4 4" xfId="10593"/>
    <cellStyle name="Porcentaje 6 5 5" xfId="10589"/>
    <cellStyle name="Porcentaje 6 6" xfId="1337"/>
    <cellStyle name="Porcentaje 6 6 2" xfId="10595"/>
    <cellStyle name="Porcentaje 6 7" xfId="3452"/>
    <cellStyle name="Porcentaje 6 7 2" xfId="3453"/>
    <cellStyle name="Porcentaje 6 7 2 2" xfId="3921"/>
    <cellStyle name="Porcentaje 6 7 2 2 2" xfId="19929"/>
    <cellStyle name="Porcentaje 6 7 2 3" xfId="19648"/>
    <cellStyle name="Porcentaje 6 7 3" xfId="3454"/>
    <cellStyle name="Porcentaje 6 7 3 2" xfId="19649"/>
    <cellStyle name="Porcentaje 6 7 4" xfId="3922"/>
    <cellStyle name="Porcentaje 6 7 4 2" xfId="19930"/>
    <cellStyle name="Porcentaje 6 7 5" xfId="11447"/>
    <cellStyle name="Porcentaje 6 7 6" xfId="26324"/>
    <cellStyle name="Porcentaje 6 8" xfId="9261"/>
    <cellStyle name="Porcentaje 7" xfId="651"/>
    <cellStyle name="Porcentaje 7 10" xfId="9267"/>
    <cellStyle name="Porcentaje 7 11" xfId="11448"/>
    <cellStyle name="Porcentaje 7 11 2" xfId="27222"/>
    <cellStyle name="Porcentaje 7 2" xfId="652"/>
    <cellStyle name="Porcentaje 7 2 2" xfId="1353"/>
    <cellStyle name="Porcentaje 7 2 2 2" xfId="3455"/>
    <cellStyle name="Porcentaje 7 2 2 2 2" xfId="19650"/>
    <cellStyle name="Porcentaje 7 2 2 3" xfId="10596"/>
    <cellStyle name="Porcentaje 7 2 3" xfId="1352"/>
    <cellStyle name="Porcentaje 7 2 3 2" xfId="10597"/>
    <cellStyle name="Porcentaje 7 2 4" xfId="9268"/>
    <cellStyle name="Porcentaje 7 3" xfId="688"/>
    <cellStyle name="Porcentaje 7 3 2" xfId="1354"/>
    <cellStyle name="Porcentaje 7 3 2 2" xfId="10599"/>
    <cellStyle name="Porcentaje 7 3 3" xfId="10598"/>
    <cellStyle name="Porcentaje 7 4" xfId="687"/>
    <cellStyle name="Porcentaje 7 4 2" xfId="3457"/>
    <cellStyle name="Porcentaje 7 4 2 2" xfId="19651"/>
    <cellStyle name="Porcentaje 7 4 3" xfId="3458"/>
    <cellStyle name="Porcentaje 7 4 3 2" xfId="3923"/>
    <cellStyle name="Porcentaje 7 4 4" xfId="3459"/>
    <cellStyle name="Porcentaje 7 4 4 2" xfId="3924"/>
    <cellStyle name="Porcentaje 7 4 5" xfId="3456"/>
    <cellStyle name="Porcentaje 7 4 6" xfId="10600"/>
    <cellStyle name="Porcentaje 7 4 6 2" xfId="33004"/>
    <cellStyle name="Porcentaje 7 4 6 3" xfId="26389"/>
    <cellStyle name="Porcentaje 7 4 7" xfId="11449"/>
    <cellStyle name="Porcentaje 7 4 7 2" xfId="27223"/>
    <cellStyle name="Porcentaje 7 4 8" xfId="17889"/>
    <cellStyle name="Porcentaje 7 4 8 2" xfId="27627"/>
    <cellStyle name="Porcentaje 7 4 9" xfId="33759"/>
    <cellStyle name="Porcentaje 7 5" xfId="1549"/>
    <cellStyle name="Porcentaje 7 6" xfId="2627"/>
    <cellStyle name="Porcentaje 7 7" xfId="3460"/>
    <cellStyle name="Porcentaje 7 7 2" xfId="3925"/>
    <cellStyle name="Porcentaje 7 8" xfId="3926"/>
    <cellStyle name="Porcentaje 7 8 2" xfId="5828"/>
    <cellStyle name="Porcentaje 7 9" xfId="3972"/>
    <cellStyle name="Porcentaje 7 9 2" xfId="5872"/>
    <cellStyle name="Porcentaje 7 9 2 2" xfId="21829"/>
    <cellStyle name="Porcentaje 7 9 2 2 2" xfId="28256"/>
    <cellStyle name="Porcentaje 7 9 2 3" xfId="31982"/>
    <cellStyle name="Porcentaje 7 9 2 4" xfId="34471"/>
    <cellStyle name="Porcentaje 7 9 2 5" xfId="25565"/>
    <cellStyle name="Porcentaje 7 9 3" xfId="19974"/>
    <cellStyle name="Porcentaje 7 9 3 2" xfId="27789"/>
    <cellStyle name="Porcentaje 7 9 4" xfId="30120"/>
    <cellStyle name="Porcentaje 7 9 5" xfId="33996"/>
    <cellStyle name="Porcentaje 7 9 6" xfId="23703"/>
    <cellStyle name="Porcentaje 8" xfId="653"/>
    <cellStyle name="Porcentaje 8 2" xfId="654"/>
    <cellStyle name="Porcentaje 8 2 2" xfId="1357"/>
    <cellStyle name="Porcentaje 8 2 2 2" xfId="3461"/>
    <cellStyle name="Porcentaje 8 2 2 2 2" xfId="19652"/>
    <cellStyle name="Porcentaje 8 2 2 3" xfId="10601"/>
    <cellStyle name="Porcentaje 8 2 3" xfId="1356"/>
    <cellStyle name="Porcentaje 8 2 3 2" xfId="10602"/>
    <cellStyle name="Porcentaje 8 2 4" xfId="9270"/>
    <cellStyle name="Porcentaje 8 3" xfId="1358"/>
    <cellStyle name="Porcentaje 8 3 2" xfId="3462"/>
    <cellStyle name="Porcentaje 8 3 2 2" xfId="19653"/>
    <cellStyle name="Porcentaje 8 3 3" xfId="10603"/>
    <cellStyle name="Porcentaje 8 4" xfId="1355"/>
    <cellStyle name="Porcentaje 8 4 2" xfId="10604"/>
    <cellStyle name="Porcentaje 8 5" xfId="9269"/>
    <cellStyle name="Porcentaje 9" xfId="655"/>
    <cellStyle name="Porcentaje 9 2" xfId="656"/>
    <cellStyle name="Porcentaje 9 2 2" xfId="1361"/>
    <cellStyle name="Porcentaje 9 2 2 2" xfId="3463"/>
    <cellStyle name="Porcentaje 9 2 2 2 2" xfId="19654"/>
    <cellStyle name="Porcentaje 9 2 2 3" xfId="10605"/>
    <cellStyle name="Porcentaje 9 2 3" xfId="1360"/>
    <cellStyle name="Porcentaje 9 2 3 2" xfId="10606"/>
    <cellStyle name="Porcentaje 9 2 4" xfId="9272"/>
    <cellStyle name="Porcentaje 9 3" xfId="1362"/>
    <cellStyle name="Porcentaje 9 3 2" xfId="3464"/>
    <cellStyle name="Porcentaje 9 3 2 2" xfId="19655"/>
    <cellStyle name="Porcentaje 9 3 3" xfId="10607"/>
    <cellStyle name="Porcentaje 9 4" xfId="1359"/>
    <cellStyle name="Porcentaje 9 4 2" xfId="10608"/>
    <cellStyle name="Porcentaje 9 5" xfId="9271"/>
    <cellStyle name="Salida" xfId="11" builtinId="21" customBuiltin="1"/>
    <cellStyle name="Texto de advertencia" xfId="15" builtinId="11" customBuiltin="1"/>
    <cellStyle name="Texto explicativo" xfId="16" builtinId="53" customBuiltin="1"/>
    <cellStyle name="Título" xfId="2" builtinId="15" customBuiltin="1"/>
    <cellStyle name="Título 2" xfId="4" builtinId="17" customBuiltin="1"/>
    <cellStyle name="Título 3" xfId="5" builtinId="18" customBuiltin="1"/>
    <cellStyle name="Título 4" xfId="3466"/>
    <cellStyle name="Título 4 2" xfId="3723"/>
    <cellStyle name="Título 5" xfId="3467"/>
    <cellStyle name="Título 6" xfId="3468"/>
    <cellStyle name="Título 7" xfId="3465"/>
    <cellStyle name="Título 7 2" xfId="3973"/>
    <cellStyle name="Título 7 3" xfId="19656"/>
    <cellStyle name="Total" xfId="17" builtinId="25" customBuiltin="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23"/>
  <sheetViews>
    <sheetView tabSelected="1" topLeftCell="A2946" workbookViewId="0">
      <selection activeCell="P2953" sqref="P2953:P2954"/>
    </sheetView>
  </sheetViews>
  <sheetFormatPr baseColWidth="10" defaultRowHeight="15" x14ac:dyDescent="0.25"/>
  <cols>
    <col min="1" max="1" width="22.28515625" style="31" customWidth="1"/>
    <col min="2" max="2" width="13.28515625" style="43" customWidth="1"/>
    <col min="3" max="3" width="7.140625" style="43" customWidth="1"/>
    <col min="4" max="4" width="7.42578125" style="114" customWidth="1"/>
    <col min="5" max="5" width="16.7109375" style="31" customWidth="1"/>
    <col min="6" max="6" width="12.5703125" style="114" customWidth="1"/>
    <col min="7" max="7" width="33.7109375" style="6" customWidth="1"/>
    <col min="8" max="8" width="9.85546875" style="6" customWidth="1"/>
    <col min="9" max="9" width="16" style="6" customWidth="1"/>
    <col min="10" max="10" width="9" style="6" customWidth="1"/>
    <col min="11" max="11" width="17.140625" style="6" customWidth="1"/>
    <col min="12" max="12" width="11.140625" style="6" customWidth="1"/>
    <col min="13" max="13" width="13.5703125" style="6" customWidth="1"/>
    <col min="14" max="14" width="11.28515625" style="6" customWidth="1"/>
    <col min="15" max="15" width="10.7109375" style="114" customWidth="1"/>
    <col min="16" max="16" width="15" style="245" customWidth="1"/>
    <col min="17" max="17" width="32.28515625" style="751" customWidth="1"/>
  </cols>
  <sheetData>
    <row r="1" spans="1:17" s="19" customFormat="1" x14ac:dyDescent="0.25">
      <c r="A1" s="730" t="s">
        <v>17</v>
      </c>
      <c r="B1" s="730"/>
      <c r="C1" s="730"/>
      <c r="D1" s="730"/>
      <c r="E1" s="730"/>
      <c r="F1" s="730"/>
      <c r="G1" s="730"/>
      <c r="H1" s="730"/>
      <c r="I1" s="730"/>
      <c r="J1" s="730"/>
      <c r="K1" s="730"/>
      <c r="L1" s="730"/>
      <c r="M1" s="730"/>
      <c r="N1" s="730"/>
      <c r="O1" s="730"/>
      <c r="P1" s="730"/>
      <c r="Q1" s="730"/>
    </row>
    <row r="2" spans="1:17" s="19" customFormat="1" x14ac:dyDescent="0.25">
      <c r="A2" s="730"/>
      <c r="B2" s="730"/>
      <c r="C2" s="730"/>
      <c r="D2" s="730"/>
      <c r="E2" s="730"/>
      <c r="F2" s="730"/>
      <c r="G2" s="730"/>
      <c r="H2" s="730"/>
      <c r="I2" s="730"/>
      <c r="J2" s="730"/>
      <c r="K2" s="730"/>
      <c r="L2" s="730"/>
      <c r="M2" s="730"/>
      <c r="N2" s="730"/>
      <c r="O2" s="730"/>
      <c r="P2" s="730"/>
      <c r="Q2" s="730"/>
    </row>
    <row r="3" spans="1:17" s="19" customFormat="1" x14ac:dyDescent="0.25">
      <c r="A3" s="731"/>
      <c r="B3" s="731"/>
      <c r="C3" s="731"/>
      <c r="D3" s="731"/>
      <c r="E3" s="731"/>
      <c r="F3" s="731"/>
      <c r="G3" s="731"/>
      <c r="H3" s="731"/>
      <c r="I3" s="731"/>
      <c r="J3" s="731"/>
      <c r="K3" s="731"/>
      <c r="L3" s="731"/>
      <c r="M3" s="731"/>
      <c r="N3" s="731"/>
      <c r="O3" s="731"/>
      <c r="P3" s="731"/>
      <c r="Q3" s="731"/>
    </row>
    <row r="4" spans="1:17" s="3" customFormat="1" ht="30.75" customHeight="1" x14ac:dyDescent="0.15">
      <c r="A4" s="736" t="s">
        <v>0</v>
      </c>
      <c r="B4" s="736" t="s">
        <v>1</v>
      </c>
      <c r="C4" s="734" t="s">
        <v>2</v>
      </c>
      <c r="D4" s="734" t="s">
        <v>3</v>
      </c>
      <c r="E4" s="734" t="s">
        <v>4</v>
      </c>
      <c r="F4" s="734" t="s">
        <v>5</v>
      </c>
      <c r="G4" s="734" t="s">
        <v>6</v>
      </c>
      <c r="H4" s="734" t="s">
        <v>7</v>
      </c>
      <c r="I4" s="734" t="s">
        <v>8</v>
      </c>
      <c r="J4" s="734" t="s">
        <v>9</v>
      </c>
      <c r="K4" s="740" t="s">
        <v>10</v>
      </c>
      <c r="L4" s="734" t="s">
        <v>11</v>
      </c>
      <c r="M4" s="734" t="s">
        <v>12</v>
      </c>
      <c r="N4" s="734" t="s">
        <v>13</v>
      </c>
      <c r="O4" s="734" t="s">
        <v>14</v>
      </c>
      <c r="P4" s="738" t="s">
        <v>15</v>
      </c>
      <c r="Q4" s="732" t="s">
        <v>16</v>
      </c>
    </row>
    <row r="5" spans="1:17" s="3" customFormat="1" ht="49.5" customHeight="1" x14ac:dyDescent="0.15">
      <c r="A5" s="737"/>
      <c r="B5" s="737"/>
      <c r="C5" s="735"/>
      <c r="D5" s="735"/>
      <c r="E5" s="735"/>
      <c r="F5" s="735"/>
      <c r="G5" s="735"/>
      <c r="H5" s="735"/>
      <c r="I5" s="735"/>
      <c r="J5" s="735"/>
      <c r="K5" s="741"/>
      <c r="L5" s="735"/>
      <c r="M5" s="735"/>
      <c r="N5" s="735"/>
      <c r="O5" s="735"/>
      <c r="P5" s="739"/>
      <c r="Q5" s="733"/>
    </row>
    <row r="6" spans="1:17" ht="72" customHeight="1" x14ac:dyDescent="0.25">
      <c r="A6" s="662" t="s">
        <v>42</v>
      </c>
      <c r="B6" s="674">
        <v>42390</v>
      </c>
      <c r="C6" s="663">
        <v>1</v>
      </c>
      <c r="D6" s="9">
        <v>1</v>
      </c>
      <c r="E6" s="9" t="s">
        <v>18</v>
      </c>
      <c r="F6" s="9">
        <v>302</v>
      </c>
      <c r="G6" s="8" t="s">
        <v>19</v>
      </c>
      <c r="H6" s="10">
        <v>0</v>
      </c>
      <c r="I6" s="9" t="s">
        <v>20</v>
      </c>
      <c r="J6" s="11">
        <v>1</v>
      </c>
      <c r="K6" s="12">
        <v>180000000</v>
      </c>
      <c r="L6" s="13">
        <v>1201600007</v>
      </c>
      <c r="M6" s="9" t="s">
        <v>21</v>
      </c>
      <c r="N6" s="9">
        <v>100062361</v>
      </c>
      <c r="O6" s="9" t="s">
        <v>22</v>
      </c>
      <c r="P6" s="17" t="s">
        <v>23</v>
      </c>
      <c r="Q6" s="8" t="s">
        <v>24</v>
      </c>
    </row>
    <row r="7" spans="1:17" ht="72" customHeight="1" x14ac:dyDescent="0.25">
      <c r="A7" s="662" t="s">
        <v>42</v>
      </c>
      <c r="B7" s="674">
        <v>42391</v>
      </c>
      <c r="C7" s="663">
        <v>1</v>
      </c>
      <c r="D7" s="9">
        <v>1</v>
      </c>
      <c r="E7" s="9" t="s">
        <v>18</v>
      </c>
      <c r="F7" s="9">
        <v>302</v>
      </c>
      <c r="G7" s="8" t="s">
        <v>19</v>
      </c>
      <c r="H7" s="10">
        <v>0</v>
      </c>
      <c r="I7" s="9" t="s">
        <v>20</v>
      </c>
      <c r="J7" s="11">
        <v>1</v>
      </c>
      <c r="K7" s="12">
        <v>900000000</v>
      </c>
      <c r="L7" s="13">
        <v>1201600007</v>
      </c>
      <c r="M7" s="9" t="s">
        <v>25</v>
      </c>
      <c r="N7" s="9">
        <v>100062360</v>
      </c>
      <c r="O7" s="9" t="s">
        <v>22</v>
      </c>
      <c r="P7" s="17" t="s">
        <v>23</v>
      </c>
      <c r="Q7" s="8" t="s">
        <v>24</v>
      </c>
    </row>
    <row r="8" spans="1:17" ht="36" customHeight="1" x14ac:dyDescent="0.25">
      <c r="A8" s="662" t="s">
        <v>42</v>
      </c>
      <c r="B8" s="674">
        <v>42392</v>
      </c>
      <c r="C8" s="663">
        <v>1</v>
      </c>
      <c r="D8" s="727">
        <v>2</v>
      </c>
      <c r="E8" s="9" t="s">
        <v>26</v>
      </c>
      <c r="F8" s="9">
        <v>302</v>
      </c>
      <c r="G8" s="8" t="s">
        <v>27</v>
      </c>
      <c r="H8" s="10">
        <v>0</v>
      </c>
      <c r="I8" s="9" t="s">
        <v>20</v>
      </c>
      <c r="J8" s="11">
        <v>1</v>
      </c>
      <c r="K8" s="12">
        <v>175000000</v>
      </c>
      <c r="L8" s="13">
        <v>1201600009</v>
      </c>
      <c r="M8" s="9" t="s">
        <v>28</v>
      </c>
      <c r="N8" s="9">
        <v>100062363</v>
      </c>
      <c r="O8" s="9" t="s">
        <v>29</v>
      </c>
      <c r="P8" s="17" t="s">
        <v>23</v>
      </c>
      <c r="Q8" s="8" t="s">
        <v>30</v>
      </c>
    </row>
    <row r="9" spans="1:17" ht="36" customHeight="1" x14ac:dyDescent="0.25">
      <c r="A9" s="662" t="s">
        <v>42</v>
      </c>
      <c r="B9" s="674">
        <v>42393</v>
      </c>
      <c r="C9" s="663">
        <v>1</v>
      </c>
      <c r="D9" s="729">
        <v>2</v>
      </c>
      <c r="E9" s="9" t="s">
        <v>26</v>
      </c>
      <c r="F9" s="9">
        <v>302</v>
      </c>
      <c r="G9" s="14" t="s">
        <v>31</v>
      </c>
      <c r="H9" s="10">
        <v>0</v>
      </c>
      <c r="I9" s="9" t="s">
        <v>20</v>
      </c>
      <c r="J9" s="15">
        <v>1</v>
      </c>
      <c r="K9" s="12">
        <v>218000000</v>
      </c>
      <c r="L9" s="13">
        <v>1201600008</v>
      </c>
      <c r="M9" s="9" t="s">
        <v>32</v>
      </c>
      <c r="N9" s="9">
        <v>100062362</v>
      </c>
      <c r="O9" s="9" t="s">
        <v>29</v>
      </c>
      <c r="P9" s="17" t="s">
        <v>23</v>
      </c>
      <c r="Q9" s="8" t="s">
        <v>30</v>
      </c>
    </row>
    <row r="10" spans="1:17" ht="60" customHeight="1" x14ac:dyDescent="0.25">
      <c r="A10" s="662" t="s">
        <v>33</v>
      </c>
      <c r="B10" s="674">
        <v>42390</v>
      </c>
      <c r="C10" s="663">
        <v>1</v>
      </c>
      <c r="D10" s="15">
        <v>3</v>
      </c>
      <c r="E10" s="15" t="s">
        <v>34</v>
      </c>
      <c r="F10" s="9">
        <v>40030287</v>
      </c>
      <c r="G10" s="14" t="s">
        <v>35</v>
      </c>
      <c r="H10" s="10">
        <v>0.24</v>
      </c>
      <c r="I10" s="15" t="s">
        <v>36</v>
      </c>
      <c r="J10" s="15">
        <v>2</v>
      </c>
      <c r="K10" s="12">
        <v>2469243</v>
      </c>
      <c r="L10" s="15">
        <v>1201600012</v>
      </c>
      <c r="M10" s="15" t="s">
        <v>37</v>
      </c>
      <c r="N10" s="15">
        <v>100062366</v>
      </c>
      <c r="O10" s="9" t="s">
        <v>38</v>
      </c>
      <c r="P10" s="17" t="s">
        <v>23</v>
      </c>
      <c r="Q10" s="8" t="s">
        <v>39</v>
      </c>
    </row>
    <row r="11" spans="1:17" ht="48" customHeight="1" x14ac:dyDescent="0.25">
      <c r="A11" s="662" t="s">
        <v>33</v>
      </c>
      <c r="B11" s="674">
        <v>42390</v>
      </c>
      <c r="C11" s="663">
        <v>1</v>
      </c>
      <c r="D11" s="15">
        <v>4</v>
      </c>
      <c r="E11" s="15" t="s">
        <v>34</v>
      </c>
      <c r="F11" s="9">
        <v>40030525</v>
      </c>
      <c r="G11" s="14" t="s">
        <v>40</v>
      </c>
      <c r="H11" s="10">
        <v>0.16</v>
      </c>
      <c r="I11" s="15" t="s">
        <v>36</v>
      </c>
      <c r="J11" s="15">
        <v>3</v>
      </c>
      <c r="K11" s="12">
        <v>3405768</v>
      </c>
      <c r="L11" s="15">
        <v>1201600012</v>
      </c>
      <c r="M11" s="15" t="s">
        <v>41</v>
      </c>
      <c r="N11" s="15">
        <v>100062367</v>
      </c>
      <c r="O11" s="9" t="s">
        <v>38</v>
      </c>
      <c r="P11" s="17" t="s">
        <v>23</v>
      </c>
      <c r="Q11" s="8" t="s">
        <v>39</v>
      </c>
    </row>
    <row r="12" spans="1:17" ht="33.75" x14ac:dyDescent="0.25">
      <c r="A12" s="662" t="s">
        <v>77</v>
      </c>
      <c r="B12" s="674">
        <v>42395</v>
      </c>
      <c r="C12" s="663">
        <v>2</v>
      </c>
      <c r="D12" s="721">
        <v>1</v>
      </c>
      <c r="E12" s="52" t="s">
        <v>43</v>
      </c>
      <c r="F12" s="29">
        <v>40030524</v>
      </c>
      <c r="G12" s="28" t="s">
        <v>44</v>
      </c>
      <c r="H12" s="27">
        <v>0.08</v>
      </c>
      <c r="I12" s="26" t="s">
        <v>45</v>
      </c>
      <c r="J12" s="25">
        <v>100</v>
      </c>
      <c r="K12" s="24">
        <v>1127520</v>
      </c>
      <c r="L12" s="15">
        <v>1201600012</v>
      </c>
      <c r="M12" s="15" t="s">
        <v>46</v>
      </c>
      <c r="N12" s="15">
        <v>100062371</v>
      </c>
      <c r="O12" s="15" t="s">
        <v>47</v>
      </c>
      <c r="P12" s="40" t="s">
        <v>437</v>
      </c>
      <c r="Q12" s="277" t="s">
        <v>48</v>
      </c>
    </row>
    <row r="13" spans="1:17" ht="33.75" x14ac:dyDescent="0.25">
      <c r="A13" s="662" t="s">
        <v>77</v>
      </c>
      <c r="B13" s="674">
        <v>42395</v>
      </c>
      <c r="C13" s="663">
        <v>2</v>
      </c>
      <c r="D13" s="721">
        <v>2</v>
      </c>
      <c r="E13" s="52" t="s">
        <v>43</v>
      </c>
      <c r="F13" s="29">
        <v>40030286</v>
      </c>
      <c r="G13" s="28" t="s">
        <v>49</v>
      </c>
      <c r="H13" s="27">
        <v>0.26</v>
      </c>
      <c r="I13" s="26" t="s">
        <v>50</v>
      </c>
      <c r="J13" s="25">
        <v>50</v>
      </c>
      <c r="K13" s="24">
        <v>1160000</v>
      </c>
      <c r="L13" s="15">
        <v>1201600012</v>
      </c>
      <c r="M13" s="15" t="s">
        <v>51</v>
      </c>
      <c r="N13" s="15">
        <v>100062370</v>
      </c>
      <c r="O13" s="15" t="s">
        <v>52</v>
      </c>
      <c r="P13" s="40" t="s">
        <v>437</v>
      </c>
      <c r="Q13" s="277" t="s">
        <v>53</v>
      </c>
    </row>
    <row r="14" spans="1:17" ht="33.75" x14ac:dyDescent="0.25">
      <c r="A14" s="662" t="s">
        <v>77</v>
      </c>
      <c r="B14" s="674">
        <v>42395</v>
      </c>
      <c r="C14" s="663">
        <v>2</v>
      </c>
      <c r="D14" s="721">
        <v>3</v>
      </c>
      <c r="E14" s="52" t="s">
        <v>43</v>
      </c>
      <c r="F14" s="29">
        <v>40030285</v>
      </c>
      <c r="G14" s="28" t="s">
        <v>54</v>
      </c>
      <c r="H14" s="27">
        <v>0.23</v>
      </c>
      <c r="I14" s="26" t="s">
        <v>45</v>
      </c>
      <c r="J14" s="25">
        <v>225</v>
      </c>
      <c r="K14" s="23">
        <v>5220000</v>
      </c>
      <c r="L14" s="9">
        <v>1201600012</v>
      </c>
      <c r="M14" s="9" t="s">
        <v>55</v>
      </c>
      <c r="N14" s="9">
        <v>100062369</v>
      </c>
      <c r="O14" s="9" t="s">
        <v>56</v>
      </c>
      <c r="P14" s="40" t="s">
        <v>437</v>
      </c>
      <c r="Q14" s="277" t="s">
        <v>57</v>
      </c>
    </row>
    <row r="15" spans="1:17" ht="33.75" x14ac:dyDescent="0.25">
      <c r="A15" s="662" t="s">
        <v>77</v>
      </c>
      <c r="B15" s="674">
        <v>42395</v>
      </c>
      <c r="C15" s="663">
        <v>2</v>
      </c>
      <c r="D15" s="721">
        <v>4</v>
      </c>
      <c r="E15" s="52" t="s">
        <v>43</v>
      </c>
      <c r="F15" s="29">
        <v>40030253</v>
      </c>
      <c r="G15" s="28" t="s">
        <v>58</v>
      </c>
      <c r="H15" s="27">
        <v>0.24</v>
      </c>
      <c r="I15" s="26" t="s">
        <v>59</v>
      </c>
      <c r="J15" s="25">
        <v>18</v>
      </c>
      <c r="K15" s="23">
        <v>10857600</v>
      </c>
      <c r="L15" s="9">
        <v>1201600012</v>
      </c>
      <c r="M15" s="9" t="s">
        <v>60</v>
      </c>
      <c r="N15" s="9">
        <v>100062368</v>
      </c>
      <c r="O15" s="9" t="s">
        <v>61</v>
      </c>
      <c r="P15" s="40" t="s">
        <v>437</v>
      </c>
      <c r="Q15" s="277" t="s">
        <v>62</v>
      </c>
    </row>
    <row r="16" spans="1:17" ht="33.75" x14ac:dyDescent="0.25">
      <c r="A16" s="662" t="s">
        <v>77</v>
      </c>
      <c r="B16" s="674">
        <v>42395</v>
      </c>
      <c r="C16" s="663">
        <v>2</v>
      </c>
      <c r="D16" s="721">
        <v>5</v>
      </c>
      <c r="E16" s="52" t="s">
        <v>63</v>
      </c>
      <c r="F16" s="29">
        <v>40030086</v>
      </c>
      <c r="G16" s="28" t="s">
        <v>64</v>
      </c>
      <c r="H16" s="27">
        <v>0.11</v>
      </c>
      <c r="I16" s="26" t="s">
        <v>50</v>
      </c>
      <c r="J16" s="25">
        <v>200</v>
      </c>
      <c r="K16" s="23">
        <v>8600000</v>
      </c>
      <c r="L16" s="9">
        <v>1201600012</v>
      </c>
      <c r="M16" s="9" t="s">
        <v>65</v>
      </c>
      <c r="N16" s="9">
        <v>10062373</v>
      </c>
      <c r="O16" s="9" t="s">
        <v>66</v>
      </c>
      <c r="P16" s="40" t="s">
        <v>437</v>
      </c>
      <c r="Q16" s="277" t="s">
        <v>67</v>
      </c>
    </row>
    <row r="17" spans="1:17" ht="33.75" x14ac:dyDescent="0.25">
      <c r="A17" s="662" t="s">
        <v>77</v>
      </c>
      <c r="B17" s="674">
        <v>42395</v>
      </c>
      <c r="C17" s="663">
        <v>2</v>
      </c>
      <c r="D17" s="721">
        <v>6</v>
      </c>
      <c r="E17" s="52" t="s">
        <v>63</v>
      </c>
      <c r="F17" s="29">
        <v>40030115</v>
      </c>
      <c r="G17" s="28" t="s">
        <v>68</v>
      </c>
      <c r="H17" s="27">
        <v>0.1</v>
      </c>
      <c r="I17" s="26" t="s">
        <v>50</v>
      </c>
      <c r="J17" s="25">
        <v>5</v>
      </c>
      <c r="K17" s="23">
        <v>9500000</v>
      </c>
      <c r="L17" s="9">
        <v>1201600012</v>
      </c>
      <c r="M17" s="9" t="s">
        <v>69</v>
      </c>
      <c r="N17" s="9">
        <v>10062374</v>
      </c>
      <c r="O17" s="9" t="s">
        <v>70</v>
      </c>
      <c r="P17" s="40" t="s">
        <v>437</v>
      </c>
      <c r="Q17" s="277" t="s">
        <v>71</v>
      </c>
    </row>
    <row r="18" spans="1:17" ht="33.75" x14ac:dyDescent="0.25">
      <c r="A18" s="662" t="s">
        <v>77</v>
      </c>
      <c r="B18" s="674">
        <v>42395</v>
      </c>
      <c r="C18" s="663">
        <v>2</v>
      </c>
      <c r="D18" s="22">
        <v>7</v>
      </c>
      <c r="E18" s="52" t="s">
        <v>72</v>
      </c>
      <c r="F18" s="29">
        <v>40030077</v>
      </c>
      <c r="G18" s="28" t="s">
        <v>73</v>
      </c>
      <c r="H18" s="27">
        <v>0.5</v>
      </c>
      <c r="I18" s="26" t="s">
        <v>50</v>
      </c>
      <c r="J18" s="25">
        <v>150</v>
      </c>
      <c r="K18" s="24">
        <v>4117536</v>
      </c>
      <c r="L18" s="15">
        <v>1201600012</v>
      </c>
      <c r="M18" s="15" t="s">
        <v>74</v>
      </c>
      <c r="N18" s="15">
        <v>10062365</v>
      </c>
      <c r="O18" s="15" t="s">
        <v>75</v>
      </c>
      <c r="P18" s="40" t="s">
        <v>437</v>
      </c>
      <c r="Q18" s="277" t="s">
        <v>76</v>
      </c>
    </row>
    <row r="19" spans="1:17" ht="33.75" x14ac:dyDescent="0.25">
      <c r="A19" s="662" t="s">
        <v>122</v>
      </c>
      <c r="B19" s="674">
        <v>42397</v>
      </c>
      <c r="C19" s="663">
        <v>3</v>
      </c>
      <c r="D19" s="721">
        <v>1</v>
      </c>
      <c r="E19" s="52" t="s">
        <v>43</v>
      </c>
      <c r="F19" s="29">
        <v>40030524</v>
      </c>
      <c r="G19" s="28" t="s">
        <v>44</v>
      </c>
      <c r="H19" s="27">
        <v>0.08</v>
      </c>
      <c r="I19" s="26" t="s">
        <v>45</v>
      </c>
      <c r="J19" s="25">
        <v>100</v>
      </c>
      <c r="K19" s="23">
        <v>1127520</v>
      </c>
      <c r="L19" s="9">
        <v>1201600012</v>
      </c>
      <c r="M19" s="9" t="s">
        <v>46</v>
      </c>
      <c r="N19" s="9">
        <v>100062387</v>
      </c>
      <c r="O19" s="9" t="s">
        <v>78</v>
      </c>
      <c r="P19" s="17" t="s">
        <v>23</v>
      </c>
      <c r="Q19" s="277" t="s">
        <v>79</v>
      </c>
    </row>
    <row r="20" spans="1:17" ht="33.75" x14ac:dyDescent="0.25">
      <c r="A20" s="662" t="s">
        <v>122</v>
      </c>
      <c r="B20" s="674">
        <v>42397</v>
      </c>
      <c r="C20" s="663">
        <v>3</v>
      </c>
      <c r="D20" s="721">
        <v>2</v>
      </c>
      <c r="E20" s="52" t="s">
        <v>43</v>
      </c>
      <c r="F20" s="29">
        <v>40030286</v>
      </c>
      <c r="G20" s="28" t="s">
        <v>49</v>
      </c>
      <c r="H20" s="27">
        <v>0.23</v>
      </c>
      <c r="I20" s="26" t="s">
        <v>50</v>
      </c>
      <c r="J20" s="25">
        <v>50</v>
      </c>
      <c r="K20" s="23">
        <v>1131000</v>
      </c>
      <c r="L20" s="9">
        <v>1201600012</v>
      </c>
      <c r="M20" s="9" t="s">
        <v>51</v>
      </c>
      <c r="N20" s="9">
        <v>100062384</v>
      </c>
      <c r="O20" s="9" t="s">
        <v>80</v>
      </c>
      <c r="P20" s="17" t="s">
        <v>23</v>
      </c>
      <c r="Q20" s="277" t="s">
        <v>81</v>
      </c>
    </row>
    <row r="21" spans="1:17" ht="33.75" x14ac:dyDescent="0.25">
      <c r="A21" s="662" t="s">
        <v>122</v>
      </c>
      <c r="B21" s="674">
        <v>42397</v>
      </c>
      <c r="C21" s="663">
        <v>3</v>
      </c>
      <c r="D21" s="721">
        <v>3</v>
      </c>
      <c r="E21" s="52" t="s">
        <v>43</v>
      </c>
      <c r="F21" s="29">
        <v>40030285</v>
      </c>
      <c r="G21" s="28" t="s">
        <v>54</v>
      </c>
      <c r="H21" s="27">
        <v>0.23</v>
      </c>
      <c r="I21" s="26" t="s">
        <v>45</v>
      </c>
      <c r="J21" s="25">
        <v>225</v>
      </c>
      <c r="K21" s="23">
        <v>5089500</v>
      </c>
      <c r="L21" s="9">
        <v>1201600012</v>
      </c>
      <c r="M21" s="9" t="s">
        <v>55</v>
      </c>
      <c r="N21" s="9">
        <v>100062383</v>
      </c>
      <c r="O21" s="9" t="s">
        <v>82</v>
      </c>
      <c r="P21" s="17" t="s">
        <v>23</v>
      </c>
      <c r="Q21" s="277" t="s">
        <v>83</v>
      </c>
    </row>
    <row r="22" spans="1:17" ht="33.75" x14ac:dyDescent="0.25">
      <c r="A22" s="662" t="s">
        <v>122</v>
      </c>
      <c r="B22" s="674">
        <v>42397</v>
      </c>
      <c r="C22" s="663">
        <v>3</v>
      </c>
      <c r="D22" s="721">
        <v>4</v>
      </c>
      <c r="E22" s="52" t="s">
        <v>43</v>
      </c>
      <c r="F22" s="29">
        <v>40030253</v>
      </c>
      <c r="G22" s="28" t="s">
        <v>58</v>
      </c>
      <c r="H22" s="27">
        <v>0.19</v>
      </c>
      <c r="I22" s="26" t="s">
        <v>59</v>
      </c>
      <c r="J22" s="25">
        <v>18</v>
      </c>
      <c r="K22" s="23">
        <v>10440000</v>
      </c>
      <c r="L22" s="9">
        <v>1201600012</v>
      </c>
      <c r="M22" s="9" t="s">
        <v>60</v>
      </c>
      <c r="N22" s="9">
        <v>100062385</v>
      </c>
      <c r="O22" s="9" t="s">
        <v>84</v>
      </c>
      <c r="P22" s="17" t="s">
        <v>23</v>
      </c>
      <c r="Q22" s="277" t="s">
        <v>85</v>
      </c>
    </row>
    <row r="23" spans="1:17" ht="33.75" x14ac:dyDescent="0.25">
      <c r="A23" s="662" t="s">
        <v>122</v>
      </c>
      <c r="B23" s="674">
        <v>42397</v>
      </c>
      <c r="C23" s="663">
        <v>3</v>
      </c>
      <c r="D23" s="721">
        <v>5</v>
      </c>
      <c r="E23" s="52" t="s">
        <v>63</v>
      </c>
      <c r="F23" s="29">
        <v>40030086</v>
      </c>
      <c r="G23" s="28" t="s">
        <v>64</v>
      </c>
      <c r="H23" s="27">
        <v>0.11</v>
      </c>
      <c r="I23" s="26" t="s">
        <v>50</v>
      </c>
      <c r="J23" s="25">
        <v>200</v>
      </c>
      <c r="K23" s="23">
        <v>8000000</v>
      </c>
      <c r="L23" s="9">
        <v>1201600012</v>
      </c>
      <c r="M23" s="9" t="s">
        <v>65</v>
      </c>
      <c r="N23" s="9">
        <v>100062381</v>
      </c>
      <c r="O23" s="9" t="s">
        <v>86</v>
      </c>
      <c r="P23" s="17" t="s">
        <v>23</v>
      </c>
      <c r="Q23" s="277" t="s">
        <v>87</v>
      </c>
    </row>
    <row r="24" spans="1:17" ht="33.75" x14ac:dyDescent="0.25">
      <c r="A24" s="662" t="s">
        <v>122</v>
      </c>
      <c r="B24" s="674">
        <v>42397</v>
      </c>
      <c r="C24" s="663">
        <v>3</v>
      </c>
      <c r="D24" s="721">
        <v>6</v>
      </c>
      <c r="E24" s="52" t="s">
        <v>63</v>
      </c>
      <c r="F24" s="29">
        <v>40030115</v>
      </c>
      <c r="G24" s="28" t="s">
        <v>68</v>
      </c>
      <c r="H24" s="27">
        <v>0.1</v>
      </c>
      <c r="I24" s="26" t="s">
        <v>50</v>
      </c>
      <c r="J24" s="25">
        <v>5</v>
      </c>
      <c r="K24" s="23">
        <v>9350000</v>
      </c>
      <c r="L24" s="9">
        <v>1201600012</v>
      </c>
      <c r="M24" s="9" t="s">
        <v>69</v>
      </c>
      <c r="N24" s="9">
        <v>100062382</v>
      </c>
      <c r="O24" s="9" t="s">
        <v>88</v>
      </c>
      <c r="P24" s="17" t="s">
        <v>23</v>
      </c>
      <c r="Q24" s="277" t="s">
        <v>89</v>
      </c>
    </row>
    <row r="25" spans="1:17" ht="33.75" x14ac:dyDescent="0.25">
      <c r="A25" s="662" t="s">
        <v>122</v>
      </c>
      <c r="B25" s="674">
        <v>42397</v>
      </c>
      <c r="C25" s="663">
        <v>3</v>
      </c>
      <c r="D25" s="22">
        <v>7</v>
      </c>
      <c r="E25" s="52" t="s">
        <v>72</v>
      </c>
      <c r="F25" s="29">
        <v>40030077</v>
      </c>
      <c r="G25" s="28" t="s">
        <v>73</v>
      </c>
      <c r="H25" s="27">
        <v>0.42</v>
      </c>
      <c r="I25" s="26" t="s">
        <v>50</v>
      </c>
      <c r="J25" s="25">
        <v>150</v>
      </c>
      <c r="K25" s="23">
        <v>3887160</v>
      </c>
      <c r="L25" s="9">
        <v>1201600012</v>
      </c>
      <c r="M25" s="9" t="s">
        <v>74</v>
      </c>
      <c r="N25" s="9">
        <v>100062386</v>
      </c>
      <c r="O25" s="9" t="s">
        <v>90</v>
      </c>
      <c r="P25" s="17" t="s">
        <v>23</v>
      </c>
      <c r="Q25" s="277" t="s">
        <v>91</v>
      </c>
    </row>
    <row r="26" spans="1:17" ht="33.75" x14ac:dyDescent="0.25">
      <c r="A26" s="662" t="s">
        <v>122</v>
      </c>
      <c r="B26" s="674">
        <v>42397</v>
      </c>
      <c r="C26" s="663">
        <v>3</v>
      </c>
      <c r="D26" s="721">
        <v>8</v>
      </c>
      <c r="E26" s="52" t="s">
        <v>43</v>
      </c>
      <c r="F26" s="29">
        <v>40030110</v>
      </c>
      <c r="G26" s="28" t="s">
        <v>92</v>
      </c>
      <c r="H26" s="27">
        <v>0.44</v>
      </c>
      <c r="I26" s="26" t="s">
        <v>59</v>
      </c>
      <c r="J26" s="25">
        <v>250</v>
      </c>
      <c r="K26" s="23">
        <v>5742000</v>
      </c>
      <c r="L26" s="9">
        <v>1201600012</v>
      </c>
      <c r="M26" s="9" t="s">
        <v>93</v>
      </c>
      <c r="N26" s="9">
        <v>100062375</v>
      </c>
      <c r="O26" s="9" t="s">
        <v>94</v>
      </c>
      <c r="P26" s="17" t="s">
        <v>23</v>
      </c>
      <c r="Q26" s="277" t="s">
        <v>95</v>
      </c>
    </row>
    <row r="27" spans="1:17" ht="33.75" x14ac:dyDescent="0.25">
      <c r="A27" s="662" t="s">
        <v>122</v>
      </c>
      <c r="B27" s="674">
        <v>42397</v>
      </c>
      <c r="C27" s="663">
        <v>3</v>
      </c>
      <c r="D27" s="22">
        <v>9</v>
      </c>
      <c r="E27" s="52" t="s">
        <v>96</v>
      </c>
      <c r="F27" s="29">
        <v>40030103</v>
      </c>
      <c r="G27" s="28" t="s">
        <v>97</v>
      </c>
      <c r="H27" s="27">
        <v>0.44</v>
      </c>
      <c r="I27" s="26" t="s">
        <v>50</v>
      </c>
      <c r="J27" s="25">
        <v>10</v>
      </c>
      <c r="K27" s="23">
        <v>3758400</v>
      </c>
      <c r="L27" s="9">
        <v>1201600012</v>
      </c>
      <c r="M27" s="9" t="s">
        <v>98</v>
      </c>
      <c r="N27" s="9">
        <v>100062380</v>
      </c>
      <c r="O27" s="9" t="s">
        <v>99</v>
      </c>
      <c r="P27" s="17" t="s">
        <v>23</v>
      </c>
      <c r="Q27" s="277" t="s">
        <v>100</v>
      </c>
    </row>
    <row r="28" spans="1:17" ht="33.75" x14ac:dyDescent="0.25">
      <c r="A28" s="662" t="s">
        <v>122</v>
      </c>
      <c r="B28" s="674">
        <v>42397</v>
      </c>
      <c r="C28" s="663">
        <v>3</v>
      </c>
      <c r="D28" s="22">
        <v>10</v>
      </c>
      <c r="E28" s="52" t="s">
        <v>101</v>
      </c>
      <c r="F28" s="29">
        <v>40030080</v>
      </c>
      <c r="G28" s="28" t="s">
        <v>102</v>
      </c>
      <c r="H28" s="27">
        <v>0</v>
      </c>
      <c r="I28" s="26" t="s">
        <v>45</v>
      </c>
      <c r="J28" s="25">
        <v>3</v>
      </c>
      <c r="K28" s="23">
        <v>1140000</v>
      </c>
      <c r="L28" s="9">
        <v>1201600012</v>
      </c>
      <c r="M28" s="9" t="s">
        <v>103</v>
      </c>
      <c r="N28" s="9">
        <v>100062378</v>
      </c>
      <c r="O28" s="9" t="s">
        <v>104</v>
      </c>
      <c r="P28" s="17" t="s">
        <v>23</v>
      </c>
      <c r="Q28" s="277" t="s">
        <v>105</v>
      </c>
    </row>
    <row r="29" spans="1:17" ht="33.75" x14ac:dyDescent="0.25">
      <c r="A29" s="662" t="s">
        <v>123</v>
      </c>
      <c r="B29" s="674">
        <v>42397</v>
      </c>
      <c r="C29" s="663">
        <v>3</v>
      </c>
      <c r="D29" s="22">
        <v>11</v>
      </c>
      <c r="E29" s="52" t="s">
        <v>106</v>
      </c>
      <c r="F29" s="29">
        <v>3</v>
      </c>
      <c r="G29" s="28" t="s">
        <v>107</v>
      </c>
      <c r="H29" s="27">
        <v>0</v>
      </c>
      <c r="I29" s="26" t="s">
        <v>108</v>
      </c>
      <c r="J29" s="25">
        <v>1</v>
      </c>
      <c r="K29" s="24">
        <v>3445200</v>
      </c>
      <c r="L29" s="15">
        <v>1201600031</v>
      </c>
      <c r="M29" s="15" t="s">
        <v>109</v>
      </c>
      <c r="N29" s="15">
        <v>100062376</v>
      </c>
      <c r="O29" s="15" t="s">
        <v>110</v>
      </c>
      <c r="P29" s="17" t="s">
        <v>23</v>
      </c>
      <c r="Q29" s="277" t="s">
        <v>111</v>
      </c>
    </row>
    <row r="30" spans="1:17" ht="33.75" x14ac:dyDescent="0.25">
      <c r="A30" s="662" t="s">
        <v>123</v>
      </c>
      <c r="B30" s="674">
        <v>42397</v>
      </c>
      <c r="C30" s="663">
        <v>3</v>
      </c>
      <c r="D30" s="22">
        <v>12</v>
      </c>
      <c r="E30" s="52" t="s">
        <v>112</v>
      </c>
      <c r="F30" s="29">
        <v>3</v>
      </c>
      <c r="G30" s="28" t="s">
        <v>113</v>
      </c>
      <c r="H30" s="27">
        <v>0</v>
      </c>
      <c r="I30" s="26" t="s">
        <v>108</v>
      </c>
      <c r="J30" s="25">
        <v>1</v>
      </c>
      <c r="K30" s="24">
        <v>9066560</v>
      </c>
      <c r="L30" s="15">
        <v>1201600032</v>
      </c>
      <c r="M30" s="15" t="s">
        <v>114</v>
      </c>
      <c r="N30" s="15">
        <v>100062377</v>
      </c>
      <c r="O30" s="15" t="s">
        <v>115</v>
      </c>
      <c r="P30" s="17" t="s">
        <v>23</v>
      </c>
      <c r="Q30" s="277" t="s">
        <v>116</v>
      </c>
    </row>
    <row r="31" spans="1:17" s="20" customFormat="1" ht="33.75" x14ac:dyDescent="0.2">
      <c r="A31" s="662" t="s">
        <v>124</v>
      </c>
      <c r="B31" s="674">
        <v>42397</v>
      </c>
      <c r="C31" s="663">
        <v>3</v>
      </c>
      <c r="D31" s="22">
        <v>13</v>
      </c>
      <c r="E31" s="52" t="s">
        <v>117</v>
      </c>
      <c r="F31" s="29">
        <v>60</v>
      </c>
      <c r="G31" s="28" t="s">
        <v>118</v>
      </c>
      <c r="H31" s="27">
        <v>0</v>
      </c>
      <c r="I31" s="26" t="s">
        <v>108</v>
      </c>
      <c r="J31" s="25">
        <v>1</v>
      </c>
      <c r="K31" s="24">
        <v>16000000</v>
      </c>
      <c r="L31" s="15">
        <v>1201600047</v>
      </c>
      <c r="M31" s="15" t="s">
        <v>119</v>
      </c>
      <c r="N31" s="15">
        <v>100062372</v>
      </c>
      <c r="O31" s="15" t="s">
        <v>120</v>
      </c>
      <c r="P31" s="17" t="s">
        <v>23</v>
      </c>
      <c r="Q31" s="277" t="s">
        <v>121</v>
      </c>
    </row>
    <row r="32" spans="1:17" s="20" customFormat="1" ht="33.75" x14ac:dyDescent="0.2">
      <c r="A32" s="662" t="s">
        <v>156</v>
      </c>
      <c r="B32" s="674">
        <v>42402</v>
      </c>
      <c r="C32" s="663">
        <v>5</v>
      </c>
      <c r="D32" s="721">
        <v>1</v>
      </c>
      <c r="E32" s="52"/>
      <c r="F32" s="29">
        <v>40030419</v>
      </c>
      <c r="G32" s="28" t="s">
        <v>125</v>
      </c>
      <c r="H32" s="27">
        <v>0</v>
      </c>
      <c r="I32" s="26" t="s">
        <v>45</v>
      </c>
      <c r="J32" s="25">
        <v>100</v>
      </c>
      <c r="K32" s="742" t="s">
        <v>126</v>
      </c>
      <c r="L32" s="743"/>
      <c r="M32" s="743"/>
      <c r="N32" s="744"/>
      <c r="O32" s="9"/>
      <c r="P32" s="40" t="s">
        <v>126</v>
      </c>
      <c r="Q32" s="277" t="s">
        <v>127</v>
      </c>
    </row>
    <row r="33" spans="1:17" s="20" customFormat="1" ht="33.75" x14ac:dyDescent="0.2">
      <c r="A33" s="662" t="s">
        <v>156</v>
      </c>
      <c r="B33" s="674">
        <v>42402</v>
      </c>
      <c r="C33" s="663">
        <v>5</v>
      </c>
      <c r="D33" s="721">
        <v>2</v>
      </c>
      <c r="E33" s="52"/>
      <c r="F33" s="29">
        <v>40030120</v>
      </c>
      <c r="G33" s="28" t="s">
        <v>128</v>
      </c>
      <c r="H33" s="27">
        <v>0</v>
      </c>
      <c r="I33" s="26" t="s">
        <v>50</v>
      </c>
      <c r="J33" s="25">
        <v>2</v>
      </c>
      <c r="K33" s="742" t="s">
        <v>126</v>
      </c>
      <c r="L33" s="743"/>
      <c r="M33" s="743"/>
      <c r="N33" s="744"/>
      <c r="O33" s="9"/>
      <c r="P33" s="40" t="s">
        <v>126</v>
      </c>
      <c r="Q33" s="277" t="s">
        <v>127</v>
      </c>
    </row>
    <row r="34" spans="1:17" s="20" customFormat="1" ht="33.75" x14ac:dyDescent="0.2">
      <c r="A34" s="662" t="s">
        <v>156</v>
      </c>
      <c r="B34" s="674">
        <v>42402</v>
      </c>
      <c r="C34" s="663">
        <v>5</v>
      </c>
      <c r="D34" s="721">
        <v>3</v>
      </c>
      <c r="E34" s="52" t="s">
        <v>43</v>
      </c>
      <c r="F34" s="29">
        <v>40030706</v>
      </c>
      <c r="G34" s="28" t="s">
        <v>129</v>
      </c>
      <c r="H34" s="27">
        <v>0.05</v>
      </c>
      <c r="I34" s="26" t="s">
        <v>45</v>
      </c>
      <c r="J34" s="25">
        <v>200</v>
      </c>
      <c r="K34" s="23">
        <v>39904000</v>
      </c>
      <c r="L34" s="9">
        <v>1201600012</v>
      </c>
      <c r="M34" s="9" t="s">
        <v>130</v>
      </c>
      <c r="N34" s="9">
        <v>100062388</v>
      </c>
      <c r="O34" s="9" t="s">
        <v>131</v>
      </c>
      <c r="P34" s="17" t="s">
        <v>23</v>
      </c>
      <c r="Q34" s="277" t="s">
        <v>127</v>
      </c>
    </row>
    <row r="35" spans="1:17" s="20" customFormat="1" ht="33.75" x14ac:dyDescent="0.2">
      <c r="A35" s="662" t="s">
        <v>156</v>
      </c>
      <c r="B35" s="674">
        <v>42402</v>
      </c>
      <c r="C35" s="663">
        <v>5</v>
      </c>
      <c r="D35" s="721">
        <v>4</v>
      </c>
      <c r="E35" s="52" t="s">
        <v>43</v>
      </c>
      <c r="F35" s="29">
        <v>40030904</v>
      </c>
      <c r="G35" s="28" t="s">
        <v>133</v>
      </c>
      <c r="H35" s="27">
        <v>0</v>
      </c>
      <c r="I35" s="26" t="s">
        <v>59</v>
      </c>
      <c r="J35" s="25">
        <v>1</v>
      </c>
      <c r="K35" s="23">
        <v>11706000</v>
      </c>
      <c r="L35" s="9">
        <v>1201600012</v>
      </c>
      <c r="M35" s="9" t="s">
        <v>134</v>
      </c>
      <c r="N35" s="9">
        <v>100062390</v>
      </c>
      <c r="O35" s="9" t="s">
        <v>135</v>
      </c>
      <c r="P35" s="17" t="s">
        <v>23</v>
      </c>
      <c r="Q35" s="277" t="s">
        <v>136</v>
      </c>
    </row>
    <row r="36" spans="1:17" s="20" customFormat="1" ht="33.75" x14ac:dyDescent="0.2">
      <c r="A36" s="662" t="s">
        <v>156</v>
      </c>
      <c r="B36" s="674">
        <v>42402</v>
      </c>
      <c r="C36" s="663">
        <v>5</v>
      </c>
      <c r="D36" s="721">
        <v>5</v>
      </c>
      <c r="E36" s="52" t="s">
        <v>72</v>
      </c>
      <c r="F36" s="29">
        <v>40030418</v>
      </c>
      <c r="G36" s="28" t="s">
        <v>137</v>
      </c>
      <c r="H36" s="27">
        <v>0.64</v>
      </c>
      <c r="I36" s="26" t="s">
        <v>36</v>
      </c>
      <c r="J36" s="25">
        <v>45</v>
      </c>
      <c r="K36" s="23">
        <v>147877380</v>
      </c>
      <c r="L36" s="9">
        <v>1201600012</v>
      </c>
      <c r="M36" s="9" t="s">
        <v>138</v>
      </c>
      <c r="N36" s="9">
        <v>100062389</v>
      </c>
      <c r="O36" s="9" t="s">
        <v>139</v>
      </c>
      <c r="P36" s="40" t="s">
        <v>140</v>
      </c>
      <c r="Q36" s="277" t="s">
        <v>127</v>
      </c>
    </row>
    <row r="37" spans="1:17" s="20" customFormat="1" ht="33.75" x14ac:dyDescent="0.2">
      <c r="A37" s="662" t="s">
        <v>156</v>
      </c>
      <c r="B37" s="674">
        <v>42402</v>
      </c>
      <c r="C37" s="663">
        <v>5</v>
      </c>
      <c r="D37" s="721">
        <v>6</v>
      </c>
      <c r="E37" s="52" t="s">
        <v>43</v>
      </c>
      <c r="F37" s="29">
        <v>40030042</v>
      </c>
      <c r="G37" s="28" t="s">
        <v>141</v>
      </c>
      <c r="H37" s="27">
        <v>0</v>
      </c>
      <c r="I37" s="26" t="s">
        <v>59</v>
      </c>
      <c r="J37" s="25">
        <v>1</v>
      </c>
      <c r="K37" s="23">
        <v>5289600</v>
      </c>
      <c r="L37" s="9">
        <v>1201600012</v>
      </c>
      <c r="M37" s="9" t="s">
        <v>142</v>
      </c>
      <c r="N37" s="9">
        <v>100062391</v>
      </c>
      <c r="O37" s="9" t="s">
        <v>143</v>
      </c>
      <c r="P37" s="17" t="s">
        <v>23</v>
      </c>
      <c r="Q37" s="277" t="s">
        <v>144</v>
      </c>
    </row>
    <row r="38" spans="1:17" s="20" customFormat="1" ht="33.75" x14ac:dyDescent="0.2">
      <c r="A38" s="662" t="s">
        <v>156</v>
      </c>
      <c r="B38" s="674">
        <v>42402</v>
      </c>
      <c r="C38" s="663">
        <v>5</v>
      </c>
      <c r="D38" s="22">
        <v>7</v>
      </c>
      <c r="E38" s="52" t="s">
        <v>145</v>
      </c>
      <c r="F38" s="29">
        <v>40030074</v>
      </c>
      <c r="G38" s="28" t="s">
        <v>146</v>
      </c>
      <c r="H38" s="27">
        <v>0.85</v>
      </c>
      <c r="I38" s="26" t="s">
        <v>147</v>
      </c>
      <c r="J38" s="25">
        <v>2</v>
      </c>
      <c r="K38" s="23">
        <v>480000</v>
      </c>
      <c r="L38" s="9">
        <v>1201600012</v>
      </c>
      <c r="M38" s="9" t="s">
        <v>148</v>
      </c>
      <c r="N38" s="9">
        <v>100062379</v>
      </c>
      <c r="O38" s="9" t="s">
        <v>149</v>
      </c>
      <c r="P38" s="17" t="s">
        <v>23</v>
      </c>
      <c r="Q38" s="277" t="s">
        <v>150</v>
      </c>
    </row>
    <row r="39" spans="1:17" s="20" customFormat="1" ht="33.75" x14ac:dyDescent="0.2">
      <c r="A39" s="662" t="s">
        <v>123</v>
      </c>
      <c r="B39" s="674">
        <v>42402</v>
      </c>
      <c r="C39" s="663">
        <v>5</v>
      </c>
      <c r="D39" s="22">
        <v>8</v>
      </c>
      <c r="E39" s="52" t="s">
        <v>151</v>
      </c>
      <c r="F39" s="29">
        <v>3</v>
      </c>
      <c r="G39" s="28" t="s">
        <v>152</v>
      </c>
      <c r="H39" s="27">
        <v>0</v>
      </c>
      <c r="I39" s="26" t="s">
        <v>108</v>
      </c>
      <c r="J39" s="25">
        <v>1</v>
      </c>
      <c r="K39" s="24">
        <v>1730720</v>
      </c>
      <c r="L39" s="15">
        <v>1201600034</v>
      </c>
      <c r="M39" s="15" t="s">
        <v>153</v>
      </c>
      <c r="N39" s="15">
        <v>100062392</v>
      </c>
      <c r="O39" s="15" t="s">
        <v>154</v>
      </c>
      <c r="P39" s="17" t="s">
        <v>23</v>
      </c>
      <c r="Q39" s="277" t="s">
        <v>155</v>
      </c>
    </row>
    <row r="40" spans="1:17" s="20" customFormat="1" ht="45" x14ac:dyDescent="0.2">
      <c r="A40" s="662" t="s">
        <v>202</v>
      </c>
      <c r="B40" s="674">
        <v>42404</v>
      </c>
      <c r="C40" s="663">
        <v>6</v>
      </c>
      <c r="D40" s="721">
        <v>1</v>
      </c>
      <c r="E40" s="52" t="s">
        <v>157</v>
      </c>
      <c r="F40" s="29">
        <v>302</v>
      </c>
      <c r="G40" s="28" t="s">
        <v>158</v>
      </c>
      <c r="H40" s="27">
        <v>0</v>
      </c>
      <c r="I40" s="26" t="s">
        <v>45</v>
      </c>
      <c r="J40" s="25">
        <v>1</v>
      </c>
      <c r="K40" s="742" t="s">
        <v>159</v>
      </c>
      <c r="L40" s="743"/>
      <c r="M40" s="743"/>
      <c r="N40" s="744"/>
      <c r="O40" s="9"/>
      <c r="P40" s="40" t="s">
        <v>1042</v>
      </c>
      <c r="Q40" s="277" t="s">
        <v>160</v>
      </c>
    </row>
    <row r="41" spans="1:17" s="20" customFormat="1" ht="45" x14ac:dyDescent="0.2">
      <c r="A41" s="662" t="s">
        <v>202</v>
      </c>
      <c r="B41" s="674">
        <v>42404</v>
      </c>
      <c r="C41" s="663">
        <v>6</v>
      </c>
      <c r="D41" s="722"/>
      <c r="E41" s="52" t="s">
        <v>161</v>
      </c>
      <c r="F41" s="29">
        <v>302</v>
      </c>
      <c r="G41" s="28" t="s">
        <v>158</v>
      </c>
      <c r="H41" s="27">
        <v>0</v>
      </c>
      <c r="I41" s="26" t="s">
        <v>45</v>
      </c>
      <c r="J41" s="25">
        <v>1</v>
      </c>
      <c r="K41" s="742" t="s">
        <v>162</v>
      </c>
      <c r="L41" s="743"/>
      <c r="M41" s="743"/>
      <c r="N41" s="744"/>
      <c r="O41" s="9"/>
      <c r="P41" s="40" t="s">
        <v>1041</v>
      </c>
      <c r="Q41" s="277" t="s">
        <v>160</v>
      </c>
    </row>
    <row r="42" spans="1:17" s="20" customFormat="1" ht="45" x14ac:dyDescent="0.2">
      <c r="A42" s="662" t="s">
        <v>203</v>
      </c>
      <c r="B42" s="674">
        <v>42404</v>
      </c>
      <c r="C42" s="663">
        <v>6</v>
      </c>
      <c r="D42" s="721">
        <v>2</v>
      </c>
      <c r="E42" s="52" t="s">
        <v>163</v>
      </c>
      <c r="F42" s="29">
        <v>111</v>
      </c>
      <c r="G42" s="28" t="s">
        <v>164</v>
      </c>
      <c r="H42" s="27">
        <v>0</v>
      </c>
      <c r="I42" s="26" t="s">
        <v>108</v>
      </c>
      <c r="J42" s="25">
        <v>1</v>
      </c>
      <c r="K42" s="23">
        <v>15000000</v>
      </c>
      <c r="L42" s="9">
        <v>1201600161</v>
      </c>
      <c r="M42" s="9" t="s">
        <v>165</v>
      </c>
      <c r="N42" s="9">
        <v>100062396</v>
      </c>
      <c r="O42" s="9" t="s">
        <v>166</v>
      </c>
      <c r="P42" s="17" t="s">
        <v>23</v>
      </c>
      <c r="Q42" s="277" t="s">
        <v>167</v>
      </c>
    </row>
    <row r="43" spans="1:17" s="20" customFormat="1" ht="33.75" x14ac:dyDescent="0.2">
      <c r="A43" s="662" t="s">
        <v>156</v>
      </c>
      <c r="B43" s="674">
        <v>42404</v>
      </c>
      <c r="C43" s="663">
        <v>6</v>
      </c>
      <c r="D43" s="721">
        <v>3</v>
      </c>
      <c r="E43" s="52" t="s">
        <v>168</v>
      </c>
      <c r="F43" s="29">
        <v>40030068</v>
      </c>
      <c r="G43" s="28" t="s">
        <v>169</v>
      </c>
      <c r="H43" s="42">
        <v>0.50129999999999997</v>
      </c>
      <c r="I43" s="26" t="s">
        <v>59</v>
      </c>
      <c r="J43" s="25">
        <v>5</v>
      </c>
      <c r="K43" s="23">
        <v>2500000</v>
      </c>
      <c r="L43" s="9">
        <v>1201600012</v>
      </c>
      <c r="M43" s="9" t="s">
        <v>170</v>
      </c>
      <c r="N43" s="9">
        <v>100062397</v>
      </c>
      <c r="O43" s="9" t="s">
        <v>171</v>
      </c>
      <c r="P43" s="17" t="s">
        <v>23</v>
      </c>
      <c r="Q43" s="277" t="s">
        <v>172</v>
      </c>
    </row>
    <row r="44" spans="1:17" s="20" customFormat="1" ht="33.75" x14ac:dyDescent="0.2">
      <c r="A44" s="662" t="s">
        <v>123</v>
      </c>
      <c r="B44" s="674">
        <v>42404</v>
      </c>
      <c r="C44" s="663">
        <v>6</v>
      </c>
      <c r="D44" s="721">
        <v>4</v>
      </c>
      <c r="E44" s="52" t="s">
        <v>173</v>
      </c>
      <c r="F44" s="29">
        <v>3</v>
      </c>
      <c r="G44" s="28" t="s">
        <v>174</v>
      </c>
      <c r="H44" s="27">
        <v>0</v>
      </c>
      <c r="I44" s="26" t="s">
        <v>45</v>
      </c>
      <c r="J44" s="25">
        <v>1</v>
      </c>
      <c r="K44" s="23">
        <v>783974</v>
      </c>
      <c r="L44" s="9">
        <v>1201600029</v>
      </c>
      <c r="M44" s="9" t="s">
        <v>175</v>
      </c>
      <c r="N44" s="9">
        <v>100062395</v>
      </c>
      <c r="O44" s="9" t="s">
        <v>176</v>
      </c>
      <c r="P44" s="17" t="s">
        <v>23</v>
      </c>
      <c r="Q44" s="277" t="s">
        <v>177</v>
      </c>
    </row>
    <row r="45" spans="1:17" s="20" customFormat="1" ht="22.5" x14ac:dyDescent="0.2">
      <c r="A45" s="662" t="s">
        <v>123</v>
      </c>
      <c r="B45" s="674">
        <v>42404</v>
      </c>
      <c r="C45" s="663">
        <v>6</v>
      </c>
      <c r="D45" s="22">
        <v>5</v>
      </c>
      <c r="E45" s="52" t="s">
        <v>63</v>
      </c>
      <c r="F45" s="29">
        <v>3</v>
      </c>
      <c r="G45" s="28" t="s">
        <v>178</v>
      </c>
      <c r="H45" s="27">
        <v>0</v>
      </c>
      <c r="I45" s="26" t="s">
        <v>45</v>
      </c>
      <c r="J45" s="25">
        <v>1</v>
      </c>
      <c r="K45" s="23">
        <v>4760640</v>
      </c>
      <c r="L45" s="9">
        <v>1201600021</v>
      </c>
      <c r="M45" s="9" t="s">
        <v>179</v>
      </c>
      <c r="N45" s="9">
        <v>100062394</v>
      </c>
      <c r="O45" s="9" t="s">
        <v>180</v>
      </c>
      <c r="P45" s="17" t="s">
        <v>23</v>
      </c>
      <c r="Q45" s="277" t="s">
        <v>181</v>
      </c>
    </row>
    <row r="46" spans="1:17" s="20" customFormat="1" ht="56.25" x14ac:dyDescent="0.2">
      <c r="A46" s="662" t="s">
        <v>204</v>
      </c>
      <c r="B46" s="674">
        <v>42404</v>
      </c>
      <c r="C46" s="663">
        <v>6</v>
      </c>
      <c r="D46" s="22">
        <v>6</v>
      </c>
      <c r="E46" s="52" t="s">
        <v>182</v>
      </c>
      <c r="F46" s="29">
        <v>4</v>
      </c>
      <c r="G46" s="28" t="s">
        <v>183</v>
      </c>
      <c r="H46" s="27">
        <v>0</v>
      </c>
      <c r="I46" s="26" t="s">
        <v>108</v>
      </c>
      <c r="J46" s="25">
        <v>1</v>
      </c>
      <c r="K46" s="24">
        <v>1624000</v>
      </c>
      <c r="L46" s="15">
        <v>1201600190</v>
      </c>
      <c r="M46" s="15" t="s">
        <v>184</v>
      </c>
      <c r="N46" s="15">
        <v>100062393</v>
      </c>
      <c r="O46" s="15" t="s">
        <v>185</v>
      </c>
      <c r="P46" s="17" t="s">
        <v>23</v>
      </c>
      <c r="Q46" s="277" t="s">
        <v>186</v>
      </c>
    </row>
    <row r="47" spans="1:17" s="20" customFormat="1" ht="33.75" x14ac:dyDescent="0.2">
      <c r="A47" s="662" t="s">
        <v>156</v>
      </c>
      <c r="B47" s="674">
        <v>42404</v>
      </c>
      <c r="C47" s="663">
        <v>6</v>
      </c>
      <c r="D47" s="22">
        <v>7</v>
      </c>
      <c r="E47" s="52" t="s">
        <v>187</v>
      </c>
      <c r="F47" s="29">
        <v>40030554</v>
      </c>
      <c r="G47" s="28" t="s">
        <v>188</v>
      </c>
      <c r="H47" s="42">
        <v>0</v>
      </c>
      <c r="I47" s="26" t="s">
        <v>189</v>
      </c>
      <c r="J47" s="25">
        <v>8</v>
      </c>
      <c r="K47" s="23">
        <v>85856000</v>
      </c>
      <c r="L47" s="9">
        <v>1201600012</v>
      </c>
      <c r="M47" s="9" t="s">
        <v>190</v>
      </c>
      <c r="N47" s="9">
        <v>100062399</v>
      </c>
      <c r="O47" s="9" t="s">
        <v>191</v>
      </c>
      <c r="P47" s="17" t="s">
        <v>23</v>
      </c>
      <c r="Q47" s="277" t="s">
        <v>192</v>
      </c>
    </row>
    <row r="48" spans="1:17" s="20" customFormat="1" ht="33.75" x14ac:dyDescent="0.2">
      <c r="A48" s="662" t="s">
        <v>156</v>
      </c>
      <c r="B48" s="674">
        <v>42404</v>
      </c>
      <c r="C48" s="663">
        <v>6</v>
      </c>
      <c r="D48" s="22">
        <v>8</v>
      </c>
      <c r="E48" s="52" t="s">
        <v>63</v>
      </c>
      <c r="F48" s="29">
        <v>40030164</v>
      </c>
      <c r="G48" s="28" t="s">
        <v>193</v>
      </c>
      <c r="H48" s="42">
        <v>0</v>
      </c>
      <c r="I48" s="26" t="s">
        <v>45</v>
      </c>
      <c r="J48" s="25">
        <v>9</v>
      </c>
      <c r="K48" s="23">
        <v>49896000</v>
      </c>
      <c r="L48" s="9">
        <v>1201600012</v>
      </c>
      <c r="M48" s="9" t="s">
        <v>194</v>
      </c>
      <c r="N48" s="9">
        <v>100062400</v>
      </c>
      <c r="O48" s="9" t="s">
        <v>195</v>
      </c>
      <c r="P48" s="17" t="s">
        <v>23</v>
      </c>
      <c r="Q48" s="277" t="s">
        <v>196</v>
      </c>
    </row>
    <row r="49" spans="1:17" s="20" customFormat="1" ht="56.25" x14ac:dyDescent="0.2">
      <c r="A49" s="662" t="s">
        <v>156</v>
      </c>
      <c r="B49" s="674">
        <v>42404</v>
      </c>
      <c r="C49" s="663">
        <v>6</v>
      </c>
      <c r="D49" s="22">
        <v>9</v>
      </c>
      <c r="E49" s="52" t="s">
        <v>197</v>
      </c>
      <c r="F49" s="29">
        <v>40060484</v>
      </c>
      <c r="G49" s="28" t="s">
        <v>198</v>
      </c>
      <c r="H49" s="42">
        <v>0</v>
      </c>
      <c r="I49" s="26" t="s">
        <v>45</v>
      </c>
      <c r="J49" s="25">
        <v>100000</v>
      </c>
      <c r="K49" s="23">
        <v>86800000</v>
      </c>
      <c r="L49" s="9">
        <v>1201600012</v>
      </c>
      <c r="M49" s="9" t="s">
        <v>199</v>
      </c>
      <c r="N49" s="9">
        <v>1000623980</v>
      </c>
      <c r="O49" s="9" t="s">
        <v>200</v>
      </c>
      <c r="P49" s="17" t="s">
        <v>23</v>
      </c>
      <c r="Q49" s="277" t="s">
        <v>201</v>
      </c>
    </row>
    <row r="50" spans="1:17" s="20" customFormat="1" ht="33.75" x14ac:dyDescent="0.2">
      <c r="A50" s="662" t="s">
        <v>123</v>
      </c>
      <c r="B50" s="674">
        <v>42404</v>
      </c>
      <c r="C50" s="663">
        <v>6</v>
      </c>
      <c r="D50" s="22">
        <v>1</v>
      </c>
      <c r="E50" s="52" t="s">
        <v>205</v>
      </c>
      <c r="F50" s="29">
        <v>3</v>
      </c>
      <c r="G50" s="28" t="s">
        <v>206</v>
      </c>
      <c r="H50" s="27">
        <v>0</v>
      </c>
      <c r="I50" s="26" t="s">
        <v>108</v>
      </c>
      <c r="J50" s="25">
        <v>1</v>
      </c>
      <c r="K50" s="23">
        <v>3596000</v>
      </c>
      <c r="L50" s="9">
        <v>1201600311</v>
      </c>
      <c r="M50" s="9" t="s">
        <v>207</v>
      </c>
      <c r="N50" s="9">
        <v>100062402</v>
      </c>
      <c r="O50" s="9" t="s">
        <v>208</v>
      </c>
      <c r="P50" s="17" t="s">
        <v>23</v>
      </c>
      <c r="Q50" s="277" t="s">
        <v>209</v>
      </c>
    </row>
    <row r="51" spans="1:17" s="20" customFormat="1" ht="45" x14ac:dyDescent="0.2">
      <c r="A51" s="662" t="s">
        <v>123</v>
      </c>
      <c r="B51" s="674">
        <v>42404</v>
      </c>
      <c r="C51" s="663">
        <v>6</v>
      </c>
      <c r="D51" s="22">
        <v>2</v>
      </c>
      <c r="E51" s="52" t="s">
        <v>210</v>
      </c>
      <c r="F51" s="29">
        <v>3</v>
      </c>
      <c r="G51" s="28" t="s">
        <v>211</v>
      </c>
      <c r="H51" s="27">
        <v>0</v>
      </c>
      <c r="I51" s="26" t="s">
        <v>108</v>
      </c>
      <c r="J51" s="25">
        <v>1</v>
      </c>
      <c r="K51" s="23">
        <v>2513256</v>
      </c>
      <c r="L51" s="9">
        <v>1201600023</v>
      </c>
      <c r="M51" s="9" t="s">
        <v>212</v>
      </c>
      <c r="N51" s="9">
        <v>100062401</v>
      </c>
      <c r="O51" s="9" t="s">
        <v>213</v>
      </c>
      <c r="P51" s="17" t="s">
        <v>23</v>
      </c>
      <c r="Q51" s="277" t="s">
        <v>214</v>
      </c>
    </row>
    <row r="52" spans="1:17" s="20" customFormat="1" ht="33.75" x14ac:dyDescent="0.2">
      <c r="A52" s="662" t="s">
        <v>123</v>
      </c>
      <c r="B52" s="674">
        <v>42404</v>
      </c>
      <c r="C52" s="663">
        <v>6</v>
      </c>
      <c r="D52" s="22">
        <v>3</v>
      </c>
      <c r="E52" s="52" t="s">
        <v>215</v>
      </c>
      <c r="F52" s="29">
        <v>3</v>
      </c>
      <c r="G52" s="28" t="s">
        <v>216</v>
      </c>
      <c r="H52" s="27">
        <v>0</v>
      </c>
      <c r="I52" s="26" t="s">
        <v>108</v>
      </c>
      <c r="J52" s="25">
        <v>1</v>
      </c>
      <c r="K52" s="23">
        <v>1396292</v>
      </c>
      <c r="L52" s="9">
        <v>1201600035</v>
      </c>
      <c r="M52" s="9" t="s">
        <v>217</v>
      </c>
      <c r="N52" s="9">
        <v>100062403</v>
      </c>
      <c r="O52" s="9" t="s">
        <v>218</v>
      </c>
      <c r="P52" s="17" t="s">
        <v>23</v>
      </c>
      <c r="Q52" s="277" t="s">
        <v>219</v>
      </c>
    </row>
    <row r="53" spans="1:17" s="20" customFormat="1" ht="33.75" x14ac:dyDescent="0.2">
      <c r="A53" s="662" t="s">
        <v>123</v>
      </c>
      <c r="B53" s="674">
        <v>42409</v>
      </c>
      <c r="C53" s="663">
        <v>7</v>
      </c>
      <c r="D53" s="22">
        <v>1</v>
      </c>
      <c r="E53" s="52" t="s">
        <v>205</v>
      </c>
      <c r="F53" s="29">
        <v>3</v>
      </c>
      <c r="G53" s="28" t="s">
        <v>206</v>
      </c>
      <c r="H53" s="27">
        <v>0</v>
      </c>
      <c r="I53" s="26" t="s">
        <v>108</v>
      </c>
      <c r="J53" s="25">
        <v>1</v>
      </c>
      <c r="K53" s="23">
        <v>3596000</v>
      </c>
      <c r="L53" s="9">
        <v>1201600311</v>
      </c>
      <c r="M53" s="9" t="s">
        <v>207</v>
      </c>
      <c r="N53" s="9">
        <v>100062402</v>
      </c>
      <c r="O53" s="9" t="s">
        <v>208</v>
      </c>
      <c r="P53" s="17" t="s">
        <v>23</v>
      </c>
      <c r="Q53" s="277" t="s">
        <v>209</v>
      </c>
    </row>
    <row r="54" spans="1:17" s="20" customFormat="1" ht="45" x14ac:dyDescent="0.2">
      <c r="A54" s="662" t="s">
        <v>123</v>
      </c>
      <c r="B54" s="674">
        <v>42409</v>
      </c>
      <c r="C54" s="663">
        <v>7</v>
      </c>
      <c r="D54" s="22">
        <v>2</v>
      </c>
      <c r="E54" s="52" t="s">
        <v>210</v>
      </c>
      <c r="F54" s="29">
        <v>3</v>
      </c>
      <c r="G54" s="28" t="s">
        <v>211</v>
      </c>
      <c r="H54" s="27">
        <v>0</v>
      </c>
      <c r="I54" s="26" t="s">
        <v>108</v>
      </c>
      <c r="J54" s="25">
        <v>1</v>
      </c>
      <c r="K54" s="23">
        <v>2513256</v>
      </c>
      <c r="L54" s="9">
        <v>1201600023</v>
      </c>
      <c r="M54" s="9" t="s">
        <v>212</v>
      </c>
      <c r="N54" s="9">
        <v>100062401</v>
      </c>
      <c r="O54" s="9" t="s">
        <v>213</v>
      </c>
      <c r="P54" s="17" t="s">
        <v>23</v>
      </c>
      <c r="Q54" s="277" t="s">
        <v>214</v>
      </c>
    </row>
    <row r="55" spans="1:17" s="20" customFormat="1" ht="33.75" x14ac:dyDescent="0.2">
      <c r="A55" s="662" t="s">
        <v>123</v>
      </c>
      <c r="B55" s="674">
        <v>42409</v>
      </c>
      <c r="C55" s="663">
        <v>7</v>
      </c>
      <c r="D55" s="22">
        <v>3</v>
      </c>
      <c r="E55" s="52" t="s">
        <v>215</v>
      </c>
      <c r="F55" s="29">
        <v>3</v>
      </c>
      <c r="G55" s="28" t="s">
        <v>216</v>
      </c>
      <c r="H55" s="27">
        <v>0</v>
      </c>
      <c r="I55" s="26" t="s">
        <v>108</v>
      </c>
      <c r="J55" s="25">
        <v>1</v>
      </c>
      <c r="K55" s="23">
        <v>1396292</v>
      </c>
      <c r="L55" s="9">
        <v>1201600035</v>
      </c>
      <c r="M55" s="9" t="s">
        <v>217</v>
      </c>
      <c r="N55" s="9">
        <v>100062403</v>
      </c>
      <c r="O55" s="9" t="s">
        <v>218</v>
      </c>
      <c r="P55" s="17" t="s">
        <v>23</v>
      </c>
      <c r="Q55" s="277" t="s">
        <v>219</v>
      </c>
    </row>
    <row r="56" spans="1:17" s="20" customFormat="1" ht="22.5" x14ac:dyDescent="0.2">
      <c r="A56" s="662" t="s">
        <v>251</v>
      </c>
      <c r="B56" s="674">
        <v>42411</v>
      </c>
      <c r="C56" s="663">
        <v>8</v>
      </c>
      <c r="D56" s="22">
        <v>1</v>
      </c>
      <c r="E56" s="52" t="s">
        <v>220</v>
      </c>
      <c r="F56" s="29">
        <v>3</v>
      </c>
      <c r="G56" s="28" t="s">
        <v>221</v>
      </c>
      <c r="H56" s="27">
        <v>0</v>
      </c>
      <c r="I56" s="26" t="s">
        <v>108</v>
      </c>
      <c r="J56" s="25">
        <v>1</v>
      </c>
      <c r="K56" s="23">
        <v>1171600</v>
      </c>
      <c r="L56" s="9">
        <v>1201600026</v>
      </c>
      <c r="M56" s="9" t="s">
        <v>222</v>
      </c>
      <c r="N56" s="9">
        <v>100062404</v>
      </c>
      <c r="O56" s="9" t="s">
        <v>223</v>
      </c>
      <c r="P56" s="17" t="s">
        <v>23</v>
      </c>
      <c r="Q56" s="277" t="s">
        <v>224</v>
      </c>
    </row>
    <row r="57" spans="1:17" s="20" customFormat="1" ht="67.5" x14ac:dyDescent="0.2">
      <c r="A57" s="662" t="s">
        <v>251</v>
      </c>
      <c r="B57" s="674">
        <v>42411</v>
      </c>
      <c r="C57" s="663">
        <v>8</v>
      </c>
      <c r="D57" s="22">
        <v>2</v>
      </c>
      <c r="E57" s="52" t="s">
        <v>220</v>
      </c>
      <c r="F57" s="29">
        <v>3</v>
      </c>
      <c r="G57" s="28" t="s">
        <v>225</v>
      </c>
      <c r="H57" s="27">
        <v>0</v>
      </c>
      <c r="I57" s="26" t="s">
        <v>108</v>
      </c>
      <c r="J57" s="25">
        <v>1</v>
      </c>
      <c r="K57" s="23">
        <v>935772</v>
      </c>
      <c r="L57" s="9">
        <v>1201600138</v>
      </c>
      <c r="M57" s="9" t="s">
        <v>226</v>
      </c>
      <c r="N57" s="9">
        <v>100062405</v>
      </c>
      <c r="O57" s="9" t="s">
        <v>227</v>
      </c>
      <c r="P57" s="17" t="s">
        <v>23</v>
      </c>
      <c r="Q57" s="277" t="s">
        <v>228</v>
      </c>
    </row>
    <row r="58" spans="1:17" s="20" customFormat="1" ht="33.75" x14ac:dyDescent="0.2">
      <c r="A58" s="662" t="s">
        <v>251</v>
      </c>
      <c r="B58" s="674">
        <v>42411</v>
      </c>
      <c r="C58" s="663">
        <v>8</v>
      </c>
      <c r="D58" s="22">
        <v>3</v>
      </c>
      <c r="E58" s="52" t="s">
        <v>229</v>
      </c>
      <c r="F58" s="29">
        <v>3</v>
      </c>
      <c r="G58" s="28" t="s">
        <v>230</v>
      </c>
      <c r="H58" s="27">
        <v>0</v>
      </c>
      <c r="I58" s="26" t="s">
        <v>108</v>
      </c>
      <c r="J58" s="25">
        <v>1</v>
      </c>
      <c r="K58" s="23">
        <v>1554168</v>
      </c>
      <c r="L58" s="9">
        <v>1201600137</v>
      </c>
      <c r="M58" s="9" t="s">
        <v>226</v>
      </c>
      <c r="N58" s="9">
        <v>100062411</v>
      </c>
      <c r="O58" s="9" t="s">
        <v>231</v>
      </c>
      <c r="P58" s="17" t="s">
        <v>23</v>
      </c>
      <c r="Q58" s="277" t="s">
        <v>232</v>
      </c>
    </row>
    <row r="59" spans="1:17" s="20" customFormat="1" ht="22.5" x14ac:dyDescent="0.2">
      <c r="A59" s="662" t="s">
        <v>251</v>
      </c>
      <c r="B59" s="674">
        <v>42411</v>
      </c>
      <c r="C59" s="663">
        <v>8</v>
      </c>
      <c r="D59" s="22">
        <v>4</v>
      </c>
      <c r="E59" s="52" t="s">
        <v>112</v>
      </c>
      <c r="F59" s="29">
        <v>3</v>
      </c>
      <c r="G59" s="28" t="s">
        <v>233</v>
      </c>
      <c r="H59" s="27">
        <v>0</v>
      </c>
      <c r="I59" s="26" t="s">
        <v>108</v>
      </c>
      <c r="J59" s="25">
        <v>1</v>
      </c>
      <c r="K59" s="23">
        <v>2343200</v>
      </c>
      <c r="L59" s="9">
        <v>1201600168</v>
      </c>
      <c r="M59" s="9" t="s">
        <v>234</v>
      </c>
      <c r="N59" s="9">
        <v>100062406</v>
      </c>
      <c r="O59" s="9" t="s">
        <v>235</v>
      </c>
      <c r="P59" s="17" t="s">
        <v>23</v>
      </c>
      <c r="Q59" s="277" t="s">
        <v>236</v>
      </c>
    </row>
    <row r="60" spans="1:17" s="20" customFormat="1" ht="33.75" x14ac:dyDescent="0.2">
      <c r="A60" s="662" t="s">
        <v>251</v>
      </c>
      <c r="B60" s="674">
        <v>42411</v>
      </c>
      <c r="C60" s="663">
        <v>8</v>
      </c>
      <c r="D60" s="22">
        <v>5</v>
      </c>
      <c r="E60" s="52" t="s">
        <v>237</v>
      </c>
      <c r="F60" s="29">
        <v>3</v>
      </c>
      <c r="G60" s="28" t="s">
        <v>238</v>
      </c>
      <c r="H60" s="27">
        <v>0</v>
      </c>
      <c r="I60" s="26" t="s">
        <v>108</v>
      </c>
      <c r="J60" s="25">
        <v>1</v>
      </c>
      <c r="K60" s="23">
        <v>2237698</v>
      </c>
      <c r="L60" s="9">
        <v>1201600020</v>
      </c>
      <c r="M60" s="9" t="s">
        <v>239</v>
      </c>
      <c r="N60" s="9">
        <v>100062408</v>
      </c>
      <c r="O60" s="9" t="s">
        <v>240</v>
      </c>
      <c r="P60" s="17" t="s">
        <v>23</v>
      </c>
      <c r="Q60" s="277" t="s">
        <v>241</v>
      </c>
    </row>
    <row r="61" spans="1:17" s="20" customFormat="1" ht="33.75" x14ac:dyDescent="0.2">
      <c r="A61" s="662" t="s">
        <v>252</v>
      </c>
      <c r="B61" s="674">
        <v>42411</v>
      </c>
      <c r="C61" s="663">
        <v>8</v>
      </c>
      <c r="D61" s="721">
        <v>6</v>
      </c>
      <c r="E61" s="52" t="s">
        <v>168</v>
      </c>
      <c r="F61" s="29">
        <v>40030019</v>
      </c>
      <c r="G61" s="28" t="s">
        <v>242</v>
      </c>
      <c r="H61" s="42">
        <v>2.4500000000000002</v>
      </c>
      <c r="I61" s="26" t="s">
        <v>50</v>
      </c>
      <c r="J61" s="25">
        <v>45</v>
      </c>
      <c r="K61" s="23">
        <v>13041000</v>
      </c>
      <c r="L61" s="9">
        <v>1201600012</v>
      </c>
      <c r="M61" s="9" t="s">
        <v>243</v>
      </c>
      <c r="N61" s="9">
        <v>100062407</v>
      </c>
      <c r="O61" s="9" t="s">
        <v>244</v>
      </c>
      <c r="P61" s="17" t="s">
        <v>23</v>
      </c>
      <c r="Q61" s="277" t="s">
        <v>245</v>
      </c>
    </row>
    <row r="62" spans="1:17" s="20" customFormat="1" ht="67.5" x14ac:dyDescent="0.2">
      <c r="A62" s="662" t="s">
        <v>42</v>
      </c>
      <c r="B62" s="674">
        <v>42411</v>
      </c>
      <c r="C62" s="663">
        <v>8</v>
      </c>
      <c r="D62" s="35">
        <v>7</v>
      </c>
      <c r="E62" s="52" t="s">
        <v>246</v>
      </c>
      <c r="F62" s="29">
        <v>62</v>
      </c>
      <c r="G62" s="28" t="s">
        <v>247</v>
      </c>
      <c r="H62" s="27">
        <v>0</v>
      </c>
      <c r="I62" s="26" t="s">
        <v>108</v>
      </c>
      <c r="J62" s="25">
        <v>1</v>
      </c>
      <c r="K62" s="23">
        <v>3317481</v>
      </c>
      <c r="L62" s="9">
        <v>1201600175</v>
      </c>
      <c r="M62" s="9" t="s">
        <v>248</v>
      </c>
      <c r="N62" s="9">
        <v>100062409</v>
      </c>
      <c r="O62" s="9" t="s">
        <v>249</v>
      </c>
      <c r="P62" s="17" t="s">
        <v>23</v>
      </c>
      <c r="Q62" s="277" t="s">
        <v>250</v>
      </c>
    </row>
    <row r="63" spans="1:17" s="20" customFormat="1" ht="22.5" x14ac:dyDescent="0.2">
      <c r="A63" s="662" t="s">
        <v>123</v>
      </c>
      <c r="B63" s="674">
        <v>42416</v>
      </c>
      <c r="C63" s="663">
        <v>9</v>
      </c>
      <c r="D63" s="35">
        <v>1</v>
      </c>
      <c r="E63" s="52" t="s">
        <v>253</v>
      </c>
      <c r="F63" s="29">
        <v>3</v>
      </c>
      <c r="G63" s="28" t="s">
        <v>254</v>
      </c>
      <c r="H63" s="27">
        <v>0</v>
      </c>
      <c r="I63" s="26" t="s">
        <v>255</v>
      </c>
      <c r="J63" s="25">
        <v>1</v>
      </c>
      <c r="K63" s="23">
        <v>928000</v>
      </c>
      <c r="L63" s="9">
        <v>1201600027</v>
      </c>
      <c r="M63" s="9" t="s">
        <v>256</v>
      </c>
      <c r="N63" s="9">
        <v>100062413</v>
      </c>
      <c r="O63" s="9" t="s">
        <v>257</v>
      </c>
      <c r="P63" s="17" t="s">
        <v>23</v>
      </c>
      <c r="Q63" s="277" t="s">
        <v>258</v>
      </c>
    </row>
    <row r="64" spans="1:17" s="20" customFormat="1" ht="33.75" x14ac:dyDescent="0.2">
      <c r="A64" s="662" t="s">
        <v>123</v>
      </c>
      <c r="B64" s="674">
        <v>42416</v>
      </c>
      <c r="C64" s="663">
        <v>9</v>
      </c>
      <c r="D64" s="35">
        <v>2</v>
      </c>
      <c r="E64" s="52" t="s">
        <v>259</v>
      </c>
      <c r="F64" s="29">
        <v>3</v>
      </c>
      <c r="G64" s="28" t="s">
        <v>260</v>
      </c>
      <c r="H64" s="27">
        <v>0</v>
      </c>
      <c r="I64" s="26" t="s">
        <v>261</v>
      </c>
      <c r="J64" s="25">
        <v>1</v>
      </c>
      <c r="K64" s="23">
        <v>348000</v>
      </c>
      <c r="L64" s="9">
        <v>1201600193</v>
      </c>
      <c r="M64" s="9" t="s">
        <v>262</v>
      </c>
      <c r="N64" s="9">
        <v>100062415</v>
      </c>
      <c r="O64" s="9" t="s">
        <v>263</v>
      </c>
      <c r="P64" s="17" t="s">
        <v>23</v>
      </c>
      <c r="Q64" s="277" t="s">
        <v>264</v>
      </c>
    </row>
    <row r="65" spans="1:17" s="20" customFormat="1" ht="22.5" x14ac:dyDescent="0.2">
      <c r="A65" s="662" t="s">
        <v>123</v>
      </c>
      <c r="B65" s="674">
        <v>42416</v>
      </c>
      <c r="C65" s="663">
        <v>9</v>
      </c>
      <c r="D65" s="35">
        <v>3</v>
      </c>
      <c r="E65" s="52" t="s">
        <v>265</v>
      </c>
      <c r="F65" s="29">
        <v>3</v>
      </c>
      <c r="G65" s="28" t="s">
        <v>266</v>
      </c>
      <c r="H65" s="27">
        <v>0</v>
      </c>
      <c r="I65" s="26" t="s">
        <v>261</v>
      </c>
      <c r="J65" s="25">
        <v>1</v>
      </c>
      <c r="K65" s="23">
        <v>12309622</v>
      </c>
      <c r="L65" s="9">
        <v>1201600024</v>
      </c>
      <c r="M65" s="9" t="s">
        <v>267</v>
      </c>
      <c r="N65" s="9">
        <v>100062414</v>
      </c>
      <c r="O65" s="9" t="s">
        <v>268</v>
      </c>
      <c r="P65" s="17" t="s">
        <v>23</v>
      </c>
      <c r="Q65" s="277" t="s">
        <v>269</v>
      </c>
    </row>
    <row r="66" spans="1:17" s="20" customFormat="1" ht="45" x14ac:dyDescent="0.2">
      <c r="A66" s="662" t="s">
        <v>123</v>
      </c>
      <c r="B66" s="674">
        <v>42416</v>
      </c>
      <c r="C66" s="663">
        <v>9</v>
      </c>
      <c r="D66" s="35">
        <v>4</v>
      </c>
      <c r="E66" s="52" t="s">
        <v>270</v>
      </c>
      <c r="F66" s="29">
        <v>3</v>
      </c>
      <c r="G66" s="28" t="s">
        <v>271</v>
      </c>
      <c r="H66" s="27">
        <v>0</v>
      </c>
      <c r="I66" s="26" t="s">
        <v>50</v>
      </c>
      <c r="J66" s="25">
        <v>1</v>
      </c>
      <c r="K66" s="23">
        <v>3221406</v>
      </c>
      <c r="L66" s="9">
        <v>1201600019</v>
      </c>
      <c r="M66" s="9" t="s">
        <v>272</v>
      </c>
      <c r="N66" s="9">
        <v>100062416</v>
      </c>
      <c r="O66" s="9" t="s">
        <v>273</v>
      </c>
      <c r="P66" s="17" t="s">
        <v>23</v>
      </c>
      <c r="Q66" s="277" t="s">
        <v>274</v>
      </c>
    </row>
    <row r="67" spans="1:17" s="20" customFormat="1" ht="45" x14ac:dyDescent="0.2">
      <c r="A67" s="662" t="s">
        <v>123</v>
      </c>
      <c r="B67" s="674">
        <v>42416</v>
      </c>
      <c r="C67" s="663">
        <v>9</v>
      </c>
      <c r="D67" s="35">
        <v>5</v>
      </c>
      <c r="E67" s="52" t="s">
        <v>275</v>
      </c>
      <c r="F67" s="29">
        <v>3</v>
      </c>
      <c r="G67" s="28" t="s">
        <v>276</v>
      </c>
      <c r="H67" s="27">
        <v>0</v>
      </c>
      <c r="I67" s="26" t="s">
        <v>261</v>
      </c>
      <c r="J67" s="25">
        <v>1</v>
      </c>
      <c r="K67" s="23">
        <v>580000</v>
      </c>
      <c r="L67" s="9">
        <v>1201600022</v>
      </c>
      <c r="M67" s="9" t="s">
        <v>277</v>
      </c>
      <c r="N67" s="9">
        <v>100062425</v>
      </c>
      <c r="O67" s="9" t="s">
        <v>278</v>
      </c>
      <c r="P67" s="17" t="s">
        <v>23</v>
      </c>
      <c r="Q67" s="277" t="s">
        <v>279</v>
      </c>
    </row>
    <row r="68" spans="1:17" s="20" customFormat="1" ht="45" x14ac:dyDescent="0.2">
      <c r="A68" s="662" t="s">
        <v>42</v>
      </c>
      <c r="B68" s="674">
        <v>42416</v>
      </c>
      <c r="C68" s="663">
        <v>9</v>
      </c>
      <c r="D68" s="35">
        <v>6</v>
      </c>
      <c r="E68" s="52" t="s">
        <v>280</v>
      </c>
      <c r="F68" s="29">
        <v>62</v>
      </c>
      <c r="G68" s="28" t="s">
        <v>281</v>
      </c>
      <c r="H68" s="27">
        <v>0</v>
      </c>
      <c r="I68" s="26" t="s">
        <v>108</v>
      </c>
      <c r="J68" s="25">
        <v>1</v>
      </c>
      <c r="K68" s="23">
        <v>1336400</v>
      </c>
      <c r="L68" s="9">
        <v>1201600175</v>
      </c>
      <c r="M68" s="9" t="s">
        <v>282</v>
      </c>
      <c r="N68" s="9">
        <v>100062410</v>
      </c>
      <c r="O68" s="9" t="s">
        <v>283</v>
      </c>
      <c r="P68" s="17" t="s">
        <v>23</v>
      </c>
      <c r="Q68" s="277" t="s">
        <v>284</v>
      </c>
    </row>
    <row r="69" spans="1:17" s="20" customFormat="1" ht="123.75" x14ac:dyDescent="0.2">
      <c r="A69" s="662" t="s">
        <v>314</v>
      </c>
      <c r="B69" s="674">
        <v>42416</v>
      </c>
      <c r="C69" s="663">
        <v>9</v>
      </c>
      <c r="D69" s="34">
        <v>7</v>
      </c>
      <c r="E69" s="729" t="s">
        <v>285</v>
      </c>
      <c r="F69" s="50">
        <v>7</v>
      </c>
      <c r="G69" s="49" t="s">
        <v>286</v>
      </c>
      <c r="H69" s="48">
        <v>0</v>
      </c>
      <c r="I69" s="49" t="s">
        <v>255</v>
      </c>
      <c r="J69" s="47">
        <v>1</v>
      </c>
      <c r="K69" s="46">
        <v>122000000</v>
      </c>
      <c r="L69" s="45">
        <v>1201600224</v>
      </c>
      <c r="M69" s="45" t="s">
        <v>287</v>
      </c>
      <c r="N69" s="45">
        <v>100062419</v>
      </c>
      <c r="O69" s="45" t="s">
        <v>288</v>
      </c>
      <c r="P69" s="17" t="s">
        <v>23</v>
      </c>
      <c r="Q69" s="277" t="s">
        <v>289</v>
      </c>
    </row>
    <row r="70" spans="1:17" s="20" customFormat="1" ht="123.75" x14ac:dyDescent="0.2">
      <c r="A70" s="662" t="s">
        <v>314</v>
      </c>
      <c r="B70" s="674">
        <v>42416</v>
      </c>
      <c r="C70" s="663">
        <v>9</v>
      </c>
      <c r="D70" s="33">
        <v>8</v>
      </c>
      <c r="E70" s="9" t="s">
        <v>285</v>
      </c>
      <c r="F70" s="44">
        <v>7</v>
      </c>
      <c r="G70" s="41" t="s">
        <v>286</v>
      </c>
      <c r="H70" s="42">
        <v>0</v>
      </c>
      <c r="I70" s="41" t="s">
        <v>255</v>
      </c>
      <c r="J70" s="39">
        <v>1</v>
      </c>
      <c r="K70" s="46">
        <v>685000000</v>
      </c>
      <c r="L70" s="15">
        <v>1201600228</v>
      </c>
      <c r="M70" s="45" t="s">
        <v>290</v>
      </c>
      <c r="N70" s="15">
        <v>100062420</v>
      </c>
      <c r="O70" s="15" t="s">
        <v>291</v>
      </c>
      <c r="P70" s="17" t="s">
        <v>23</v>
      </c>
      <c r="Q70" s="277" t="s">
        <v>289</v>
      </c>
    </row>
    <row r="71" spans="1:17" s="20" customFormat="1" ht="45" x14ac:dyDescent="0.2">
      <c r="A71" s="662" t="s">
        <v>314</v>
      </c>
      <c r="B71" s="674">
        <v>42416</v>
      </c>
      <c r="C71" s="663">
        <v>9</v>
      </c>
      <c r="D71" s="32">
        <v>9</v>
      </c>
      <c r="E71" s="38" t="s">
        <v>292</v>
      </c>
      <c r="F71" s="38">
        <v>2</v>
      </c>
      <c r="G71" s="28" t="s">
        <v>293</v>
      </c>
      <c r="H71" s="27">
        <v>0</v>
      </c>
      <c r="I71" s="38" t="s">
        <v>294</v>
      </c>
      <c r="J71" s="15">
        <v>1</v>
      </c>
      <c r="K71" s="46">
        <v>503000000</v>
      </c>
      <c r="L71" s="15">
        <v>1201600233</v>
      </c>
      <c r="M71" s="45" t="s">
        <v>295</v>
      </c>
      <c r="N71" s="15">
        <v>100062421</v>
      </c>
      <c r="O71" s="38" t="s">
        <v>296</v>
      </c>
      <c r="P71" s="17" t="s">
        <v>23</v>
      </c>
      <c r="Q71" s="277" t="s">
        <v>297</v>
      </c>
    </row>
    <row r="72" spans="1:17" s="20" customFormat="1" ht="67.5" x14ac:dyDescent="0.2">
      <c r="A72" s="662" t="s">
        <v>314</v>
      </c>
      <c r="B72" s="674">
        <v>42416</v>
      </c>
      <c r="C72" s="663">
        <v>9</v>
      </c>
      <c r="D72" s="32">
        <v>10</v>
      </c>
      <c r="E72" s="51" t="s">
        <v>298</v>
      </c>
      <c r="F72" s="38">
        <v>1</v>
      </c>
      <c r="G72" s="28" t="s">
        <v>299</v>
      </c>
      <c r="H72" s="37">
        <v>0</v>
      </c>
      <c r="I72" s="38" t="s">
        <v>294</v>
      </c>
      <c r="J72" s="15">
        <v>1</v>
      </c>
      <c r="K72" s="24">
        <v>99679</v>
      </c>
      <c r="L72" s="15">
        <v>1201600239</v>
      </c>
      <c r="M72" s="15" t="s">
        <v>300</v>
      </c>
      <c r="N72" s="15">
        <v>100062418</v>
      </c>
      <c r="O72" s="38" t="s">
        <v>301</v>
      </c>
      <c r="P72" s="17" t="s">
        <v>23</v>
      </c>
      <c r="Q72" s="277" t="s">
        <v>302</v>
      </c>
    </row>
    <row r="73" spans="1:17" s="20" customFormat="1" ht="22.5" x14ac:dyDescent="0.2">
      <c r="A73" s="662" t="s">
        <v>303</v>
      </c>
      <c r="B73" s="674">
        <v>42416</v>
      </c>
      <c r="C73" s="663">
        <v>9</v>
      </c>
      <c r="D73" s="33">
        <v>11</v>
      </c>
      <c r="E73" s="9" t="s">
        <v>304</v>
      </c>
      <c r="F73" s="44">
        <v>40010132</v>
      </c>
      <c r="G73" s="8" t="s">
        <v>305</v>
      </c>
      <c r="H73" s="37">
        <v>0</v>
      </c>
      <c r="I73" s="26" t="s">
        <v>50</v>
      </c>
      <c r="J73" s="25">
        <v>4800</v>
      </c>
      <c r="K73" s="46">
        <v>11232000</v>
      </c>
      <c r="L73" s="45">
        <v>1201600012</v>
      </c>
      <c r="M73" s="45" t="s">
        <v>306</v>
      </c>
      <c r="N73" s="36">
        <v>100062422</v>
      </c>
      <c r="O73" s="15" t="s">
        <v>307</v>
      </c>
      <c r="P73" s="40" t="s">
        <v>437</v>
      </c>
      <c r="Q73" s="277" t="s">
        <v>308</v>
      </c>
    </row>
    <row r="74" spans="1:17" s="20" customFormat="1" ht="22.5" x14ac:dyDescent="0.2">
      <c r="A74" s="662" t="s">
        <v>303</v>
      </c>
      <c r="B74" s="674">
        <v>42416</v>
      </c>
      <c r="C74" s="663">
        <v>9</v>
      </c>
      <c r="D74" s="33">
        <v>12</v>
      </c>
      <c r="E74" s="9" t="s">
        <v>309</v>
      </c>
      <c r="F74" s="44">
        <v>40010098</v>
      </c>
      <c r="G74" s="8" t="s">
        <v>310</v>
      </c>
      <c r="H74" s="37">
        <v>0.47</v>
      </c>
      <c r="I74" s="26" t="s">
        <v>50</v>
      </c>
      <c r="J74" s="25">
        <v>1</v>
      </c>
      <c r="K74" s="46">
        <v>44168400</v>
      </c>
      <c r="L74" s="45">
        <v>1201600163</v>
      </c>
      <c r="M74" s="45" t="s">
        <v>311</v>
      </c>
      <c r="N74" s="36">
        <v>100062423</v>
      </c>
      <c r="O74" s="15" t="s">
        <v>312</v>
      </c>
      <c r="P74" s="40" t="s">
        <v>437</v>
      </c>
      <c r="Q74" s="277" t="s">
        <v>313</v>
      </c>
    </row>
    <row r="75" spans="1:17" s="20" customFormat="1" ht="22.5" x14ac:dyDescent="0.2">
      <c r="A75" s="662" t="s">
        <v>351</v>
      </c>
      <c r="B75" s="674">
        <v>42418</v>
      </c>
      <c r="C75" s="663">
        <v>10</v>
      </c>
      <c r="D75" s="22">
        <v>1</v>
      </c>
      <c r="E75" s="9"/>
      <c r="F75" s="29"/>
      <c r="G75" s="28" t="s">
        <v>315</v>
      </c>
      <c r="H75" s="27">
        <v>0</v>
      </c>
      <c r="I75" s="26" t="s">
        <v>255</v>
      </c>
      <c r="J75" s="25">
        <v>1</v>
      </c>
      <c r="K75" s="742" t="s">
        <v>126</v>
      </c>
      <c r="L75" s="743"/>
      <c r="M75" s="743"/>
      <c r="N75" s="744"/>
      <c r="O75" s="9"/>
      <c r="P75" s="40" t="s">
        <v>126</v>
      </c>
      <c r="Q75" s="277" t="s">
        <v>317</v>
      </c>
    </row>
    <row r="76" spans="1:17" s="20" customFormat="1" ht="56.25" x14ac:dyDescent="0.2">
      <c r="A76" s="662" t="s">
        <v>352</v>
      </c>
      <c r="B76" s="674">
        <v>42418</v>
      </c>
      <c r="C76" s="663">
        <v>10</v>
      </c>
      <c r="D76" s="22">
        <v>2</v>
      </c>
      <c r="E76" s="9" t="s">
        <v>318</v>
      </c>
      <c r="F76" s="29">
        <v>241</v>
      </c>
      <c r="G76" s="28" t="s">
        <v>319</v>
      </c>
      <c r="H76" s="27">
        <v>0</v>
      </c>
      <c r="I76" s="26" t="s">
        <v>108</v>
      </c>
      <c r="J76" s="25">
        <v>1</v>
      </c>
      <c r="K76" s="23">
        <v>50000000</v>
      </c>
      <c r="L76" s="9">
        <v>1201600235</v>
      </c>
      <c r="M76" s="9" t="s">
        <v>320</v>
      </c>
      <c r="N76" s="9">
        <v>100062417</v>
      </c>
      <c r="O76" s="9" t="s">
        <v>321</v>
      </c>
      <c r="P76" s="17" t="s">
        <v>23</v>
      </c>
      <c r="Q76" s="277" t="s">
        <v>322</v>
      </c>
    </row>
    <row r="77" spans="1:17" s="20" customFormat="1" ht="112.5" x14ac:dyDescent="0.2">
      <c r="A77" s="662" t="s">
        <v>353</v>
      </c>
      <c r="B77" s="674">
        <v>42418</v>
      </c>
      <c r="C77" s="663">
        <v>10</v>
      </c>
      <c r="D77" s="22">
        <v>3</v>
      </c>
      <c r="E77" s="9" t="s">
        <v>323</v>
      </c>
      <c r="F77" s="29">
        <v>251</v>
      </c>
      <c r="G77" s="28" t="s">
        <v>324</v>
      </c>
      <c r="H77" s="27">
        <v>0</v>
      </c>
      <c r="I77" s="26" t="s">
        <v>255</v>
      </c>
      <c r="J77" s="25">
        <v>1</v>
      </c>
      <c r="K77" s="23">
        <v>5781000</v>
      </c>
      <c r="L77" s="9">
        <v>1201600348</v>
      </c>
      <c r="M77" s="9" t="s">
        <v>325</v>
      </c>
      <c r="N77" s="9">
        <v>100062426</v>
      </c>
      <c r="O77" s="9" t="s">
        <v>326</v>
      </c>
      <c r="P77" s="17" t="s">
        <v>23</v>
      </c>
      <c r="Q77" s="277" t="s">
        <v>327</v>
      </c>
    </row>
    <row r="78" spans="1:17" s="20" customFormat="1" ht="33.75" x14ac:dyDescent="0.2">
      <c r="A78" s="662" t="s">
        <v>123</v>
      </c>
      <c r="B78" s="674">
        <v>42418</v>
      </c>
      <c r="C78" s="663">
        <v>10</v>
      </c>
      <c r="D78" s="22">
        <v>4</v>
      </c>
      <c r="E78" s="9" t="s">
        <v>328</v>
      </c>
      <c r="F78" s="29">
        <v>3</v>
      </c>
      <c r="G78" s="28" t="s">
        <v>329</v>
      </c>
      <c r="H78" s="27">
        <v>0</v>
      </c>
      <c r="I78" s="26" t="s">
        <v>108</v>
      </c>
      <c r="J78" s="25">
        <v>1</v>
      </c>
      <c r="K78" s="23">
        <v>27306400</v>
      </c>
      <c r="L78" s="9">
        <v>1201600237</v>
      </c>
      <c r="M78" s="9" t="s">
        <v>330</v>
      </c>
      <c r="N78" s="9">
        <v>100062424</v>
      </c>
      <c r="O78" s="9" t="s">
        <v>331</v>
      </c>
      <c r="P78" s="17" t="s">
        <v>23</v>
      </c>
      <c r="Q78" s="277" t="s">
        <v>332</v>
      </c>
    </row>
    <row r="79" spans="1:17" s="20" customFormat="1" ht="22.5" x14ac:dyDescent="0.2">
      <c r="A79" s="662" t="s">
        <v>354</v>
      </c>
      <c r="B79" s="674">
        <v>42418</v>
      </c>
      <c r="C79" s="663">
        <v>10</v>
      </c>
      <c r="D79" s="22">
        <v>5</v>
      </c>
      <c r="E79" s="52" t="s">
        <v>333</v>
      </c>
      <c r="F79" s="29">
        <v>10080090</v>
      </c>
      <c r="G79" s="28" t="s">
        <v>334</v>
      </c>
      <c r="H79" s="42">
        <v>0.03</v>
      </c>
      <c r="I79" s="26" t="s">
        <v>59</v>
      </c>
      <c r="J79" s="25">
        <v>913</v>
      </c>
      <c r="K79" s="23">
        <v>9676887</v>
      </c>
      <c r="L79" s="9">
        <v>1201600084</v>
      </c>
      <c r="M79" s="9" t="s">
        <v>335</v>
      </c>
      <c r="N79" s="9">
        <v>100062431</v>
      </c>
      <c r="O79" s="9" t="s">
        <v>336</v>
      </c>
      <c r="P79" s="17" t="s">
        <v>23</v>
      </c>
      <c r="Q79" s="277" t="s">
        <v>337</v>
      </c>
    </row>
    <row r="80" spans="1:17" s="20" customFormat="1" ht="22.5" x14ac:dyDescent="0.2">
      <c r="A80" s="662" t="s">
        <v>354</v>
      </c>
      <c r="B80" s="674">
        <v>42418</v>
      </c>
      <c r="C80" s="663">
        <v>10</v>
      </c>
      <c r="D80" s="22">
        <v>6</v>
      </c>
      <c r="E80" s="52" t="s">
        <v>333</v>
      </c>
      <c r="F80" s="29">
        <v>10080027</v>
      </c>
      <c r="G80" s="28" t="s">
        <v>338</v>
      </c>
      <c r="H80" s="42">
        <v>0</v>
      </c>
      <c r="I80" s="26" t="s">
        <v>339</v>
      </c>
      <c r="J80" s="25">
        <v>15480</v>
      </c>
      <c r="K80" s="23">
        <v>4164120</v>
      </c>
      <c r="L80" s="9">
        <v>1201600084</v>
      </c>
      <c r="M80" s="9" t="s">
        <v>340</v>
      </c>
      <c r="N80" s="9">
        <v>100062423</v>
      </c>
      <c r="O80" s="9" t="s">
        <v>341</v>
      </c>
      <c r="P80" s="17" t="s">
        <v>23</v>
      </c>
      <c r="Q80" s="277" t="s">
        <v>337</v>
      </c>
    </row>
    <row r="81" spans="1:17" s="20" customFormat="1" ht="22.5" x14ac:dyDescent="0.2">
      <c r="A81" s="662" t="s">
        <v>354</v>
      </c>
      <c r="B81" s="674">
        <v>42418</v>
      </c>
      <c r="C81" s="663">
        <v>10</v>
      </c>
      <c r="D81" s="22">
        <v>7</v>
      </c>
      <c r="E81" s="52" t="s">
        <v>333</v>
      </c>
      <c r="F81" s="29">
        <v>10080026</v>
      </c>
      <c r="G81" s="28" t="s">
        <v>342</v>
      </c>
      <c r="H81" s="42">
        <v>0.05</v>
      </c>
      <c r="I81" s="26" t="s">
        <v>59</v>
      </c>
      <c r="J81" s="25">
        <v>60580</v>
      </c>
      <c r="K81" s="23">
        <v>49190960</v>
      </c>
      <c r="L81" s="9">
        <v>1201600084</v>
      </c>
      <c r="M81" s="9" t="s">
        <v>343</v>
      </c>
      <c r="N81" s="9">
        <v>100062428</v>
      </c>
      <c r="O81" s="9" t="s">
        <v>344</v>
      </c>
      <c r="P81" s="17" t="s">
        <v>23</v>
      </c>
      <c r="Q81" s="277" t="s">
        <v>337</v>
      </c>
    </row>
    <row r="82" spans="1:17" s="20" customFormat="1" ht="22.5" x14ac:dyDescent="0.2">
      <c r="A82" s="662" t="s">
        <v>354</v>
      </c>
      <c r="B82" s="674">
        <v>42418</v>
      </c>
      <c r="C82" s="663">
        <v>10</v>
      </c>
      <c r="D82" s="22">
        <v>8</v>
      </c>
      <c r="E82" s="52" t="s">
        <v>333</v>
      </c>
      <c r="F82" s="29">
        <v>10080044</v>
      </c>
      <c r="G82" s="28" t="s">
        <v>345</v>
      </c>
      <c r="H82" s="42">
        <v>0</v>
      </c>
      <c r="I82" s="26" t="s">
        <v>339</v>
      </c>
      <c r="J82" s="25">
        <v>10160</v>
      </c>
      <c r="K82" s="23">
        <v>20289520</v>
      </c>
      <c r="L82" s="9">
        <v>1201600084</v>
      </c>
      <c r="M82" s="9" t="s">
        <v>346</v>
      </c>
      <c r="N82" s="9">
        <v>100062429</v>
      </c>
      <c r="O82" s="9" t="s">
        <v>347</v>
      </c>
      <c r="P82" s="17" t="s">
        <v>23</v>
      </c>
      <c r="Q82" s="277" t="s">
        <v>337</v>
      </c>
    </row>
    <row r="83" spans="1:17" s="20" customFormat="1" ht="22.5" x14ac:dyDescent="0.2">
      <c r="A83" s="662" t="s">
        <v>354</v>
      </c>
      <c r="B83" s="674">
        <v>42418</v>
      </c>
      <c r="C83" s="663">
        <v>10</v>
      </c>
      <c r="D83" s="22">
        <v>9</v>
      </c>
      <c r="E83" s="52" t="s">
        <v>333</v>
      </c>
      <c r="F83" s="29">
        <v>10080049</v>
      </c>
      <c r="G83" s="28" t="s">
        <v>348</v>
      </c>
      <c r="H83" s="42">
        <v>0.19</v>
      </c>
      <c r="I83" s="26" t="s">
        <v>59</v>
      </c>
      <c r="J83" s="25">
        <v>636</v>
      </c>
      <c r="K83" s="23">
        <v>7785276</v>
      </c>
      <c r="L83" s="9">
        <v>1201600084</v>
      </c>
      <c r="M83" s="9" t="s">
        <v>349</v>
      </c>
      <c r="N83" s="9">
        <v>100062430</v>
      </c>
      <c r="O83" s="9" t="s">
        <v>350</v>
      </c>
      <c r="P83" s="17" t="s">
        <v>23</v>
      </c>
      <c r="Q83" s="277" t="s">
        <v>337</v>
      </c>
    </row>
    <row r="84" spans="1:17" s="20" customFormat="1" ht="33.75" x14ac:dyDescent="0.2">
      <c r="A84" s="662" t="s">
        <v>352</v>
      </c>
      <c r="B84" s="674">
        <v>42423</v>
      </c>
      <c r="C84" s="663">
        <v>11</v>
      </c>
      <c r="D84" s="56">
        <v>1</v>
      </c>
      <c r="E84" s="9"/>
      <c r="F84" s="29"/>
      <c r="G84" s="28" t="s">
        <v>355</v>
      </c>
      <c r="H84" s="57">
        <v>0</v>
      </c>
      <c r="I84" s="26" t="s">
        <v>255</v>
      </c>
      <c r="J84" s="25">
        <v>1</v>
      </c>
      <c r="K84" s="631" t="s">
        <v>316</v>
      </c>
      <c r="L84" s="632"/>
      <c r="M84" s="632"/>
      <c r="N84" s="633"/>
      <c r="O84" s="627"/>
      <c r="P84" s="40" t="s">
        <v>126</v>
      </c>
      <c r="Q84" s="61" t="s">
        <v>356</v>
      </c>
    </row>
    <row r="85" spans="1:17" s="20" customFormat="1" ht="22.5" x14ac:dyDescent="0.2">
      <c r="A85" s="662" t="s">
        <v>352</v>
      </c>
      <c r="B85" s="674">
        <v>42423</v>
      </c>
      <c r="C85" s="663">
        <v>11</v>
      </c>
      <c r="D85" s="56">
        <v>2</v>
      </c>
      <c r="E85" s="9"/>
      <c r="F85" s="29"/>
      <c r="G85" s="28" t="s">
        <v>357</v>
      </c>
      <c r="H85" s="57">
        <v>0</v>
      </c>
      <c r="I85" s="26" t="s">
        <v>255</v>
      </c>
      <c r="J85" s="25">
        <v>1</v>
      </c>
      <c r="K85" s="631" t="s">
        <v>316</v>
      </c>
      <c r="L85" s="632"/>
      <c r="M85" s="632"/>
      <c r="N85" s="633"/>
      <c r="O85" s="627"/>
      <c r="P85" s="40" t="s">
        <v>126</v>
      </c>
      <c r="Q85" s="61" t="s">
        <v>358</v>
      </c>
    </row>
    <row r="86" spans="1:17" s="20" customFormat="1" ht="33.75" x14ac:dyDescent="0.2">
      <c r="A86" s="662" t="s">
        <v>123</v>
      </c>
      <c r="B86" s="674">
        <v>42423</v>
      </c>
      <c r="C86" s="663">
        <v>11</v>
      </c>
      <c r="D86" s="56">
        <v>3</v>
      </c>
      <c r="E86" s="9" t="s">
        <v>210</v>
      </c>
      <c r="F86" s="29">
        <v>3</v>
      </c>
      <c r="G86" s="28" t="s">
        <v>359</v>
      </c>
      <c r="H86" s="57">
        <v>0</v>
      </c>
      <c r="I86" s="26" t="s">
        <v>108</v>
      </c>
      <c r="J86" s="25">
        <v>1</v>
      </c>
      <c r="K86" s="714">
        <v>3646344</v>
      </c>
      <c r="L86" s="627">
        <v>1201600356</v>
      </c>
      <c r="M86" s="627" t="s">
        <v>360</v>
      </c>
      <c r="N86" s="627">
        <v>100062432</v>
      </c>
      <c r="O86" s="627" t="s">
        <v>361</v>
      </c>
      <c r="P86" s="17" t="s">
        <v>23</v>
      </c>
      <c r="Q86" s="61" t="s">
        <v>362</v>
      </c>
    </row>
    <row r="87" spans="1:17" s="20" customFormat="1" ht="33.75" x14ac:dyDescent="0.2">
      <c r="A87" s="662" t="s">
        <v>123</v>
      </c>
      <c r="B87" s="674">
        <v>42423</v>
      </c>
      <c r="C87" s="663">
        <v>11</v>
      </c>
      <c r="D87" s="56">
        <v>4</v>
      </c>
      <c r="E87" s="9" t="s">
        <v>210</v>
      </c>
      <c r="F87" s="29">
        <v>3</v>
      </c>
      <c r="G87" s="28" t="s">
        <v>363</v>
      </c>
      <c r="H87" s="57">
        <v>0</v>
      </c>
      <c r="I87" s="26" t="s">
        <v>108</v>
      </c>
      <c r="J87" s="25">
        <v>1</v>
      </c>
      <c r="K87" s="714">
        <v>5190072</v>
      </c>
      <c r="L87" s="627">
        <v>1201600366</v>
      </c>
      <c r="M87" s="627" t="s">
        <v>364</v>
      </c>
      <c r="N87" s="627">
        <v>100062435</v>
      </c>
      <c r="O87" s="627" t="s">
        <v>365</v>
      </c>
      <c r="P87" s="17" t="s">
        <v>23</v>
      </c>
      <c r="Q87" s="61" t="s">
        <v>366</v>
      </c>
    </row>
    <row r="88" spans="1:17" s="20" customFormat="1" ht="33.75" x14ac:dyDescent="0.2">
      <c r="A88" s="662" t="s">
        <v>123</v>
      </c>
      <c r="B88" s="674">
        <v>42423</v>
      </c>
      <c r="C88" s="663">
        <v>11</v>
      </c>
      <c r="D88" s="56">
        <v>5</v>
      </c>
      <c r="E88" s="9" t="s">
        <v>367</v>
      </c>
      <c r="F88" s="29">
        <v>3</v>
      </c>
      <c r="G88" s="28" t="s">
        <v>368</v>
      </c>
      <c r="H88" s="57">
        <v>0</v>
      </c>
      <c r="I88" s="26" t="s">
        <v>108</v>
      </c>
      <c r="J88" s="25">
        <v>1</v>
      </c>
      <c r="K88" s="714">
        <v>2900000</v>
      </c>
      <c r="L88" s="627">
        <v>1201600237</v>
      </c>
      <c r="M88" s="627" t="s">
        <v>369</v>
      </c>
      <c r="N88" s="627">
        <v>100062436</v>
      </c>
      <c r="O88" s="627" t="s">
        <v>370</v>
      </c>
      <c r="P88" s="17" t="s">
        <v>23</v>
      </c>
      <c r="Q88" s="61" t="s">
        <v>371</v>
      </c>
    </row>
    <row r="89" spans="1:17" s="20" customFormat="1" ht="33.75" x14ac:dyDescent="0.2">
      <c r="A89" s="662" t="s">
        <v>123</v>
      </c>
      <c r="B89" s="674">
        <v>42423</v>
      </c>
      <c r="C89" s="663">
        <v>11</v>
      </c>
      <c r="D89" s="56">
        <v>6</v>
      </c>
      <c r="E89" s="9" t="s">
        <v>372</v>
      </c>
      <c r="F89" s="29">
        <v>3</v>
      </c>
      <c r="G89" s="28" t="s">
        <v>373</v>
      </c>
      <c r="H89" s="57">
        <v>0</v>
      </c>
      <c r="I89" s="26" t="s">
        <v>108</v>
      </c>
      <c r="J89" s="25">
        <v>1</v>
      </c>
      <c r="K89" s="714">
        <v>870000</v>
      </c>
      <c r="L89" s="627">
        <v>1201600376</v>
      </c>
      <c r="M89" s="627" t="s">
        <v>374</v>
      </c>
      <c r="N89" s="627">
        <v>100062438</v>
      </c>
      <c r="O89" s="627" t="s">
        <v>375</v>
      </c>
      <c r="P89" s="17" t="s">
        <v>23</v>
      </c>
      <c r="Q89" s="61" t="s">
        <v>376</v>
      </c>
    </row>
    <row r="90" spans="1:17" s="20" customFormat="1" ht="33.75" x14ac:dyDescent="0.2">
      <c r="A90" s="662" t="s">
        <v>123</v>
      </c>
      <c r="B90" s="674">
        <v>42423</v>
      </c>
      <c r="C90" s="663">
        <v>11</v>
      </c>
      <c r="D90" s="56">
        <v>7</v>
      </c>
      <c r="E90" s="9" t="s">
        <v>377</v>
      </c>
      <c r="F90" s="29">
        <v>3</v>
      </c>
      <c r="G90" s="28" t="s">
        <v>378</v>
      </c>
      <c r="H90" s="57">
        <v>0</v>
      </c>
      <c r="I90" s="26" t="s">
        <v>108</v>
      </c>
      <c r="J90" s="25">
        <v>1</v>
      </c>
      <c r="K90" s="714">
        <v>110000000</v>
      </c>
      <c r="L90" s="627">
        <v>1201600033</v>
      </c>
      <c r="M90" s="627" t="s">
        <v>379</v>
      </c>
      <c r="N90" s="627">
        <v>100062412</v>
      </c>
      <c r="O90" s="627" t="s">
        <v>380</v>
      </c>
      <c r="P90" s="17" t="s">
        <v>23</v>
      </c>
      <c r="Q90" s="61" t="s">
        <v>381</v>
      </c>
    </row>
    <row r="91" spans="1:17" s="20" customFormat="1" ht="33.75" x14ac:dyDescent="0.2">
      <c r="A91" s="662" t="s">
        <v>123</v>
      </c>
      <c r="B91" s="674">
        <v>42423</v>
      </c>
      <c r="C91" s="663">
        <v>11</v>
      </c>
      <c r="D91" s="56">
        <v>8</v>
      </c>
      <c r="E91" s="9" t="s">
        <v>382</v>
      </c>
      <c r="F91" s="29">
        <v>3</v>
      </c>
      <c r="G91" s="28" t="s">
        <v>383</v>
      </c>
      <c r="H91" s="57">
        <v>0</v>
      </c>
      <c r="I91" s="26" t="s">
        <v>108</v>
      </c>
      <c r="J91" s="25">
        <v>1</v>
      </c>
      <c r="K91" s="714">
        <v>808051</v>
      </c>
      <c r="L91" s="627">
        <v>1201600375</v>
      </c>
      <c r="M91" s="627" t="s">
        <v>384</v>
      </c>
      <c r="N91" s="627">
        <v>100062433</v>
      </c>
      <c r="O91" s="627" t="s">
        <v>385</v>
      </c>
      <c r="P91" s="17" t="s">
        <v>23</v>
      </c>
      <c r="Q91" s="61" t="s">
        <v>386</v>
      </c>
    </row>
    <row r="92" spans="1:17" s="20" customFormat="1" ht="33.75" x14ac:dyDescent="0.2">
      <c r="A92" s="662" t="s">
        <v>123</v>
      </c>
      <c r="B92" s="674">
        <v>42423</v>
      </c>
      <c r="C92" s="663">
        <v>11</v>
      </c>
      <c r="D92" s="56">
        <v>9</v>
      </c>
      <c r="E92" s="9" t="s">
        <v>275</v>
      </c>
      <c r="F92" s="29">
        <v>3</v>
      </c>
      <c r="G92" s="28" t="s">
        <v>387</v>
      </c>
      <c r="H92" s="57">
        <v>0</v>
      </c>
      <c r="I92" s="26" t="s">
        <v>108</v>
      </c>
      <c r="J92" s="25">
        <v>1</v>
      </c>
      <c r="K92" s="714">
        <v>870000</v>
      </c>
      <c r="L92" s="627">
        <v>1201600358</v>
      </c>
      <c r="M92" s="627" t="s">
        <v>388</v>
      </c>
      <c r="N92" s="627">
        <v>100062445</v>
      </c>
      <c r="O92" s="627" t="s">
        <v>389</v>
      </c>
      <c r="P92" s="17" t="s">
        <v>23</v>
      </c>
      <c r="Q92" s="61" t="s">
        <v>390</v>
      </c>
    </row>
    <row r="93" spans="1:17" s="20" customFormat="1" ht="56.25" x14ac:dyDescent="0.2">
      <c r="A93" s="662" t="s">
        <v>391</v>
      </c>
      <c r="B93" s="674">
        <v>42423</v>
      </c>
      <c r="C93" s="663">
        <v>11</v>
      </c>
      <c r="D93" s="56">
        <v>10</v>
      </c>
      <c r="E93" s="9" t="s">
        <v>392</v>
      </c>
      <c r="F93" s="29">
        <v>231</v>
      </c>
      <c r="G93" s="28" t="s">
        <v>393</v>
      </c>
      <c r="H93" s="57">
        <v>6.7000000000000004E-2</v>
      </c>
      <c r="I93" s="26" t="s">
        <v>255</v>
      </c>
      <c r="J93" s="25">
        <v>1</v>
      </c>
      <c r="K93" s="714">
        <v>121145845</v>
      </c>
      <c r="L93" s="627">
        <v>1201600152</v>
      </c>
      <c r="M93" s="627" t="s">
        <v>394</v>
      </c>
      <c r="N93" s="627">
        <v>100062434</v>
      </c>
      <c r="O93" s="627" t="s">
        <v>395</v>
      </c>
      <c r="P93" s="17" t="s">
        <v>23</v>
      </c>
      <c r="Q93" s="61" t="s">
        <v>317</v>
      </c>
    </row>
    <row r="94" spans="1:17" s="20" customFormat="1" ht="33.75" x14ac:dyDescent="0.2">
      <c r="A94" s="662" t="s">
        <v>428</v>
      </c>
      <c r="B94" s="674">
        <v>42423</v>
      </c>
      <c r="C94" s="663">
        <v>11</v>
      </c>
      <c r="D94" s="56">
        <v>11</v>
      </c>
      <c r="E94" s="9" t="s">
        <v>396</v>
      </c>
      <c r="F94" s="29">
        <v>5</v>
      </c>
      <c r="G94" s="28" t="s">
        <v>397</v>
      </c>
      <c r="H94" s="57">
        <v>6.7000000000000004E-2</v>
      </c>
      <c r="I94" s="26" t="s">
        <v>255</v>
      </c>
      <c r="J94" s="25">
        <v>1</v>
      </c>
      <c r="K94" s="714">
        <v>2204000</v>
      </c>
      <c r="L94" s="627">
        <v>1201600184</v>
      </c>
      <c r="M94" s="627" t="s">
        <v>398</v>
      </c>
      <c r="N94" s="627">
        <v>100062442</v>
      </c>
      <c r="O94" s="627" t="s">
        <v>399</v>
      </c>
      <c r="P94" s="17" t="s">
        <v>23</v>
      </c>
      <c r="Q94" s="61" t="s">
        <v>400</v>
      </c>
    </row>
    <row r="95" spans="1:17" s="20" customFormat="1" ht="45" x14ac:dyDescent="0.2">
      <c r="A95" s="662" t="s">
        <v>123</v>
      </c>
      <c r="B95" s="674">
        <v>42423</v>
      </c>
      <c r="C95" s="663">
        <v>11</v>
      </c>
      <c r="D95" s="56">
        <v>12</v>
      </c>
      <c r="E95" s="9" t="s">
        <v>401</v>
      </c>
      <c r="F95" s="29">
        <v>3</v>
      </c>
      <c r="G95" s="28" t="s">
        <v>402</v>
      </c>
      <c r="H95" s="57">
        <v>4.3999999999999997E-2</v>
      </c>
      <c r="I95" s="26" t="s">
        <v>108</v>
      </c>
      <c r="J95" s="25">
        <v>1</v>
      </c>
      <c r="K95" s="714">
        <v>17980000</v>
      </c>
      <c r="L95" s="627">
        <v>1201600036</v>
      </c>
      <c r="M95" s="627" t="s">
        <v>403</v>
      </c>
      <c r="N95" s="627">
        <v>100062440</v>
      </c>
      <c r="O95" s="627" t="s">
        <v>404</v>
      </c>
      <c r="P95" s="17" t="s">
        <v>23</v>
      </c>
      <c r="Q95" s="61" t="s">
        <v>405</v>
      </c>
    </row>
    <row r="96" spans="1:17" s="20" customFormat="1" ht="33.75" x14ac:dyDescent="0.2">
      <c r="A96" s="662" t="s">
        <v>351</v>
      </c>
      <c r="B96" s="674">
        <v>42423</v>
      </c>
      <c r="C96" s="663">
        <v>11</v>
      </c>
      <c r="D96" s="56">
        <v>13</v>
      </c>
      <c r="E96" s="9" t="s">
        <v>406</v>
      </c>
      <c r="F96" s="29">
        <v>302</v>
      </c>
      <c r="G96" s="28" t="s">
        <v>407</v>
      </c>
      <c r="H96" s="57">
        <v>0</v>
      </c>
      <c r="I96" s="26" t="s">
        <v>255</v>
      </c>
      <c r="J96" s="25">
        <v>1</v>
      </c>
      <c r="K96" s="714">
        <v>14772000</v>
      </c>
      <c r="L96" s="627">
        <v>1201600155</v>
      </c>
      <c r="M96" s="627" t="s">
        <v>408</v>
      </c>
      <c r="N96" s="627">
        <v>100062441</v>
      </c>
      <c r="O96" s="627" t="s">
        <v>409</v>
      </c>
      <c r="P96" s="17" t="s">
        <v>23</v>
      </c>
      <c r="Q96" s="61" t="s">
        <v>410</v>
      </c>
    </row>
    <row r="97" spans="1:17" s="20" customFormat="1" ht="33.75" x14ac:dyDescent="0.2">
      <c r="A97" s="662" t="s">
        <v>429</v>
      </c>
      <c r="B97" s="674">
        <v>42423</v>
      </c>
      <c r="C97" s="663">
        <v>11</v>
      </c>
      <c r="D97" s="571">
        <v>14</v>
      </c>
      <c r="E97" s="627" t="s">
        <v>411</v>
      </c>
      <c r="F97" s="44">
        <v>302</v>
      </c>
      <c r="G97" s="41" t="s">
        <v>412</v>
      </c>
      <c r="H97" s="717">
        <v>0</v>
      </c>
      <c r="I97" s="26" t="s">
        <v>294</v>
      </c>
      <c r="J97" s="25">
        <v>1</v>
      </c>
      <c r="K97" s="58">
        <v>85000000</v>
      </c>
      <c r="L97" s="625">
        <v>1201600317</v>
      </c>
      <c r="M97" s="625" t="s">
        <v>413</v>
      </c>
      <c r="N97" s="798">
        <v>100062444</v>
      </c>
      <c r="O97" s="627" t="s">
        <v>414</v>
      </c>
      <c r="P97" s="17" t="s">
        <v>23</v>
      </c>
      <c r="Q97" s="61" t="s">
        <v>415</v>
      </c>
    </row>
    <row r="98" spans="1:17" s="20" customFormat="1" ht="67.5" x14ac:dyDescent="0.2">
      <c r="A98" s="662" t="s">
        <v>429</v>
      </c>
      <c r="B98" s="674">
        <v>42423</v>
      </c>
      <c r="C98" s="663">
        <v>11</v>
      </c>
      <c r="D98" s="59">
        <v>15</v>
      </c>
      <c r="E98" s="63" t="s">
        <v>411</v>
      </c>
      <c r="F98" s="60">
        <v>302</v>
      </c>
      <c r="G98" s="61" t="s">
        <v>416</v>
      </c>
      <c r="H98" s="62">
        <v>0</v>
      </c>
      <c r="I98" s="63" t="s">
        <v>255</v>
      </c>
      <c r="J98" s="60">
        <v>1</v>
      </c>
      <c r="K98" s="64">
        <v>151000000</v>
      </c>
      <c r="L98" s="60">
        <v>1201500319</v>
      </c>
      <c r="M98" s="60" t="s">
        <v>417</v>
      </c>
      <c r="N98" s="60">
        <v>100062446</v>
      </c>
      <c r="O98" s="575" t="s">
        <v>418</v>
      </c>
      <c r="P98" s="17" t="s">
        <v>23</v>
      </c>
      <c r="Q98" s="61" t="s">
        <v>419</v>
      </c>
    </row>
    <row r="99" spans="1:17" s="20" customFormat="1" ht="45" x14ac:dyDescent="0.2">
      <c r="A99" s="662" t="s">
        <v>429</v>
      </c>
      <c r="B99" s="674">
        <v>42423</v>
      </c>
      <c r="C99" s="663">
        <v>11</v>
      </c>
      <c r="D99" s="571">
        <v>16</v>
      </c>
      <c r="E99" s="627" t="s">
        <v>420</v>
      </c>
      <c r="F99" s="627">
        <v>302</v>
      </c>
      <c r="G99" s="638" t="s">
        <v>420</v>
      </c>
      <c r="H99" s="65">
        <v>0</v>
      </c>
      <c r="I99" s="26" t="s">
        <v>255</v>
      </c>
      <c r="J99" s="639">
        <v>1</v>
      </c>
      <c r="K99" s="714">
        <v>96300000</v>
      </c>
      <c r="L99" s="644">
        <v>1201600325</v>
      </c>
      <c r="M99" s="644" t="s">
        <v>421</v>
      </c>
      <c r="N99" s="66">
        <v>100062443</v>
      </c>
      <c r="O99" s="67" t="s">
        <v>422</v>
      </c>
      <c r="P99" s="17" t="s">
        <v>23</v>
      </c>
      <c r="Q99" s="61" t="s">
        <v>423</v>
      </c>
    </row>
    <row r="100" spans="1:17" s="6" customFormat="1" ht="45" x14ac:dyDescent="0.2">
      <c r="A100" s="662" t="s">
        <v>430</v>
      </c>
      <c r="B100" s="674">
        <v>42423</v>
      </c>
      <c r="C100" s="663">
        <v>11</v>
      </c>
      <c r="D100" s="56">
        <v>17</v>
      </c>
      <c r="E100" s="9"/>
      <c r="F100" s="29">
        <v>6001045</v>
      </c>
      <c r="G100" s="28" t="s">
        <v>424</v>
      </c>
      <c r="H100" s="57">
        <v>0</v>
      </c>
      <c r="I100" s="26" t="s">
        <v>108</v>
      </c>
      <c r="J100" s="25">
        <v>1</v>
      </c>
      <c r="K100" s="714"/>
      <c r="L100" s="627">
        <v>1201600301</v>
      </c>
      <c r="M100" s="627" t="s">
        <v>425</v>
      </c>
      <c r="N100" s="627">
        <v>100062448</v>
      </c>
      <c r="O100" s="627" t="s">
        <v>426</v>
      </c>
      <c r="P100" s="658" t="s">
        <v>140</v>
      </c>
      <c r="Q100" s="61" t="s">
        <v>427</v>
      </c>
    </row>
    <row r="101" spans="1:17" s="6" customFormat="1" ht="45" x14ac:dyDescent="0.2">
      <c r="A101" s="662" t="s">
        <v>431</v>
      </c>
      <c r="B101" s="674">
        <v>42425</v>
      </c>
      <c r="C101" s="663">
        <v>12</v>
      </c>
      <c r="D101" s="713">
        <v>1</v>
      </c>
      <c r="E101" s="9"/>
      <c r="F101" s="29"/>
      <c r="G101" s="28" t="s">
        <v>432</v>
      </c>
      <c r="H101" s="57">
        <v>0</v>
      </c>
      <c r="I101" s="26" t="s">
        <v>255</v>
      </c>
      <c r="J101" s="25">
        <v>1</v>
      </c>
      <c r="K101" s="631" t="s">
        <v>316</v>
      </c>
      <c r="L101" s="632"/>
      <c r="M101" s="632"/>
      <c r="N101" s="633"/>
      <c r="O101" s="627"/>
      <c r="P101" s="40" t="s">
        <v>126</v>
      </c>
      <c r="Q101" s="61" t="s">
        <v>433</v>
      </c>
    </row>
    <row r="102" spans="1:17" s="6" customFormat="1" ht="45" x14ac:dyDescent="0.2">
      <c r="A102" s="662" t="s">
        <v>434</v>
      </c>
      <c r="B102" s="674">
        <v>42425</v>
      </c>
      <c r="C102" s="663">
        <v>12</v>
      </c>
      <c r="D102" s="713">
        <v>2</v>
      </c>
      <c r="E102" s="9" t="s">
        <v>117</v>
      </c>
      <c r="F102" s="29"/>
      <c r="G102" s="28" t="s">
        <v>435</v>
      </c>
      <c r="H102" s="57">
        <v>0</v>
      </c>
      <c r="I102" s="26" t="s">
        <v>255</v>
      </c>
      <c r="J102" s="25">
        <v>1</v>
      </c>
      <c r="K102" s="631" t="s">
        <v>436</v>
      </c>
      <c r="L102" s="632"/>
      <c r="M102" s="632"/>
      <c r="N102" s="633"/>
      <c r="O102" s="627"/>
      <c r="P102" s="40" t="s">
        <v>437</v>
      </c>
      <c r="Q102" s="61" t="s">
        <v>438</v>
      </c>
    </row>
    <row r="103" spans="1:17" s="6" customFormat="1" ht="33.75" x14ac:dyDescent="0.2">
      <c r="A103" s="662" t="s">
        <v>123</v>
      </c>
      <c r="B103" s="674">
        <v>42425</v>
      </c>
      <c r="C103" s="663">
        <v>12</v>
      </c>
      <c r="D103" s="713">
        <v>3</v>
      </c>
      <c r="E103" s="9" t="s">
        <v>210</v>
      </c>
      <c r="F103" s="29">
        <v>3</v>
      </c>
      <c r="G103" s="28" t="s">
        <v>439</v>
      </c>
      <c r="H103" s="57">
        <v>0</v>
      </c>
      <c r="I103" s="26" t="s">
        <v>255</v>
      </c>
      <c r="J103" s="25">
        <v>1</v>
      </c>
      <c r="K103" s="714">
        <v>2180800</v>
      </c>
      <c r="L103" s="627">
        <v>1201600379</v>
      </c>
      <c r="M103" s="627" t="s">
        <v>440</v>
      </c>
      <c r="N103" s="627">
        <v>100062439</v>
      </c>
      <c r="O103" s="627" t="s">
        <v>441</v>
      </c>
      <c r="P103" s="17" t="s">
        <v>23</v>
      </c>
      <c r="Q103" s="61" t="s">
        <v>442</v>
      </c>
    </row>
    <row r="104" spans="1:17" s="6" customFormat="1" ht="67.5" x14ac:dyDescent="0.2">
      <c r="A104" s="662" t="s">
        <v>352</v>
      </c>
      <c r="B104" s="674">
        <v>42425</v>
      </c>
      <c r="C104" s="663">
        <v>12</v>
      </c>
      <c r="D104" s="627">
        <v>4</v>
      </c>
      <c r="E104" s="627" t="s">
        <v>443</v>
      </c>
      <c r="F104" s="627">
        <v>7</v>
      </c>
      <c r="G104" s="638" t="s">
        <v>444</v>
      </c>
      <c r="H104" s="65">
        <v>0</v>
      </c>
      <c r="I104" s="26" t="s">
        <v>255</v>
      </c>
      <c r="J104" s="639">
        <v>1</v>
      </c>
      <c r="K104" s="714">
        <v>600000000</v>
      </c>
      <c r="L104" s="644">
        <v>1201600240</v>
      </c>
      <c r="M104" s="644" t="s">
        <v>445</v>
      </c>
      <c r="N104" s="66">
        <v>100062447</v>
      </c>
      <c r="O104" s="67" t="s">
        <v>446</v>
      </c>
      <c r="P104" s="17" t="s">
        <v>23</v>
      </c>
      <c r="Q104" s="61" t="s">
        <v>447</v>
      </c>
    </row>
    <row r="105" spans="1:17" s="6" customFormat="1" ht="22.5" x14ac:dyDescent="0.2">
      <c r="A105" s="662" t="s">
        <v>453</v>
      </c>
      <c r="B105" s="674">
        <v>42425</v>
      </c>
      <c r="C105" s="663">
        <v>12</v>
      </c>
      <c r="D105" s="627">
        <v>5</v>
      </c>
      <c r="E105" s="627" t="s">
        <v>448</v>
      </c>
      <c r="F105" s="627">
        <v>40030944</v>
      </c>
      <c r="G105" s="638" t="s">
        <v>449</v>
      </c>
      <c r="H105" s="65">
        <v>0</v>
      </c>
      <c r="I105" s="26" t="s">
        <v>50</v>
      </c>
      <c r="J105" s="639">
        <v>5</v>
      </c>
      <c r="K105" s="714">
        <v>59120100</v>
      </c>
      <c r="L105" s="644">
        <v>1201600012</v>
      </c>
      <c r="M105" s="644" t="s">
        <v>450</v>
      </c>
      <c r="N105" s="66">
        <v>100062449</v>
      </c>
      <c r="O105" s="67" t="s">
        <v>451</v>
      </c>
      <c r="P105" s="17" t="s">
        <v>23</v>
      </c>
      <c r="Q105" s="61" t="s">
        <v>452</v>
      </c>
    </row>
    <row r="106" spans="1:17" s="6" customFormat="1" ht="33.75" x14ac:dyDescent="0.2">
      <c r="A106" s="662" t="s">
        <v>123</v>
      </c>
      <c r="B106" s="674">
        <v>42426</v>
      </c>
      <c r="C106" s="663">
        <v>13</v>
      </c>
      <c r="D106" s="713">
        <v>1</v>
      </c>
      <c r="E106" s="9" t="s">
        <v>454</v>
      </c>
      <c r="F106" s="29">
        <v>3</v>
      </c>
      <c r="G106" s="28" t="s">
        <v>455</v>
      </c>
      <c r="H106" s="57">
        <v>0</v>
      </c>
      <c r="I106" s="26" t="s">
        <v>255</v>
      </c>
      <c r="J106" s="25">
        <v>1</v>
      </c>
      <c r="K106" s="714">
        <v>2296800</v>
      </c>
      <c r="L106" s="627">
        <v>1201600421</v>
      </c>
      <c r="M106" s="627" t="s">
        <v>456</v>
      </c>
      <c r="N106" s="627">
        <v>100062572</v>
      </c>
      <c r="O106" s="627" t="s">
        <v>457</v>
      </c>
      <c r="P106" s="17" t="s">
        <v>23</v>
      </c>
      <c r="Q106" s="61" t="s">
        <v>458</v>
      </c>
    </row>
    <row r="107" spans="1:17" s="6" customFormat="1" ht="33.75" x14ac:dyDescent="0.2">
      <c r="A107" s="662" t="s">
        <v>580</v>
      </c>
      <c r="B107" s="674">
        <v>42430</v>
      </c>
      <c r="C107" s="663">
        <v>14</v>
      </c>
      <c r="D107" s="713">
        <v>1</v>
      </c>
      <c r="E107" s="9"/>
      <c r="F107" s="69">
        <v>40030596</v>
      </c>
      <c r="G107" s="70" t="s">
        <v>459</v>
      </c>
      <c r="H107" s="71">
        <v>0</v>
      </c>
      <c r="I107" s="26" t="s">
        <v>460</v>
      </c>
      <c r="J107" s="25">
        <v>1</v>
      </c>
      <c r="K107" s="631" t="s">
        <v>316</v>
      </c>
      <c r="L107" s="632"/>
      <c r="M107" s="632"/>
      <c r="N107" s="633"/>
      <c r="O107" s="627"/>
      <c r="P107" s="40" t="s">
        <v>126</v>
      </c>
      <c r="Q107" s="61" t="s">
        <v>461</v>
      </c>
    </row>
    <row r="108" spans="1:17" s="6" customFormat="1" ht="33.75" x14ac:dyDescent="0.2">
      <c r="A108" s="662" t="s">
        <v>580</v>
      </c>
      <c r="B108" s="674">
        <v>42430</v>
      </c>
      <c r="C108" s="663">
        <v>14</v>
      </c>
      <c r="D108" s="713">
        <v>2</v>
      </c>
      <c r="E108" s="9"/>
      <c r="F108" s="69">
        <v>40030245</v>
      </c>
      <c r="G108" s="70" t="s">
        <v>462</v>
      </c>
      <c r="H108" s="71">
        <v>0</v>
      </c>
      <c r="I108" s="26" t="s">
        <v>189</v>
      </c>
      <c r="J108" s="25">
        <v>2</v>
      </c>
      <c r="K108" s="631" t="s">
        <v>316</v>
      </c>
      <c r="L108" s="632"/>
      <c r="M108" s="632"/>
      <c r="N108" s="633"/>
      <c r="O108" s="627"/>
      <c r="P108" s="40" t="s">
        <v>126</v>
      </c>
      <c r="Q108" s="61" t="s">
        <v>461</v>
      </c>
    </row>
    <row r="109" spans="1:17" s="6" customFormat="1" ht="33.75" x14ac:dyDescent="0.2">
      <c r="A109" s="662" t="s">
        <v>580</v>
      </c>
      <c r="B109" s="674">
        <v>42430</v>
      </c>
      <c r="C109" s="663">
        <v>14</v>
      </c>
      <c r="D109" s="713">
        <v>3</v>
      </c>
      <c r="E109" s="9"/>
      <c r="F109" s="69">
        <v>40030120</v>
      </c>
      <c r="G109" s="70" t="s">
        <v>463</v>
      </c>
      <c r="H109" s="71">
        <v>0</v>
      </c>
      <c r="I109" s="26" t="s">
        <v>189</v>
      </c>
      <c r="J109" s="25">
        <v>2</v>
      </c>
      <c r="K109" s="631" t="s">
        <v>316</v>
      </c>
      <c r="L109" s="632"/>
      <c r="M109" s="632"/>
      <c r="N109" s="633"/>
      <c r="O109" s="627"/>
      <c r="P109" s="40" t="s">
        <v>126</v>
      </c>
      <c r="Q109" s="61" t="s">
        <v>461</v>
      </c>
    </row>
    <row r="110" spans="1:17" s="6" customFormat="1" ht="33.75" x14ac:dyDescent="0.2">
      <c r="A110" s="662" t="s">
        <v>580</v>
      </c>
      <c r="B110" s="674">
        <v>42430</v>
      </c>
      <c r="C110" s="663">
        <v>14</v>
      </c>
      <c r="D110" s="713">
        <v>4</v>
      </c>
      <c r="E110" s="9"/>
      <c r="F110" s="69">
        <v>40030439</v>
      </c>
      <c r="G110" s="70" t="s">
        <v>464</v>
      </c>
      <c r="H110" s="71">
        <v>0</v>
      </c>
      <c r="I110" s="26" t="s">
        <v>460</v>
      </c>
      <c r="J110" s="25">
        <v>5</v>
      </c>
      <c r="K110" s="631" t="s">
        <v>316</v>
      </c>
      <c r="L110" s="632"/>
      <c r="M110" s="632"/>
      <c r="N110" s="633"/>
      <c r="O110" s="627"/>
      <c r="P110" s="40" t="s">
        <v>126</v>
      </c>
      <c r="Q110" s="61" t="s">
        <v>461</v>
      </c>
    </row>
    <row r="111" spans="1:17" s="6" customFormat="1" ht="33.75" x14ac:dyDescent="0.2">
      <c r="A111" s="662" t="s">
        <v>580</v>
      </c>
      <c r="B111" s="674">
        <v>42430</v>
      </c>
      <c r="C111" s="663">
        <v>14</v>
      </c>
      <c r="D111" s="713">
        <v>5</v>
      </c>
      <c r="E111" s="9"/>
      <c r="F111" s="69">
        <v>40030025</v>
      </c>
      <c r="G111" s="70" t="s">
        <v>465</v>
      </c>
      <c r="H111" s="71">
        <v>0</v>
      </c>
      <c r="I111" s="26" t="s">
        <v>36</v>
      </c>
      <c r="J111" s="25">
        <v>1</v>
      </c>
      <c r="K111" s="631" t="s">
        <v>316</v>
      </c>
      <c r="L111" s="632"/>
      <c r="M111" s="632"/>
      <c r="N111" s="633"/>
      <c r="O111" s="627"/>
      <c r="P111" s="40" t="s">
        <v>126</v>
      </c>
      <c r="Q111" s="61" t="s">
        <v>461</v>
      </c>
    </row>
    <row r="112" spans="1:17" s="6" customFormat="1" ht="33.75" x14ac:dyDescent="0.2">
      <c r="A112" s="662" t="s">
        <v>580</v>
      </c>
      <c r="B112" s="674">
        <v>42430</v>
      </c>
      <c r="C112" s="663">
        <v>14</v>
      </c>
      <c r="D112" s="713">
        <v>6</v>
      </c>
      <c r="E112" s="9"/>
      <c r="F112" s="69">
        <v>40030554</v>
      </c>
      <c r="G112" s="70" t="s">
        <v>466</v>
      </c>
      <c r="H112" s="71">
        <v>0</v>
      </c>
      <c r="I112" s="26" t="s">
        <v>460</v>
      </c>
      <c r="J112" s="25">
        <v>13</v>
      </c>
      <c r="K112" s="631" t="s">
        <v>316</v>
      </c>
      <c r="L112" s="632"/>
      <c r="M112" s="632"/>
      <c r="N112" s="633"/>
      <c r="O112" s="627"/>
      <c r="P112" s="40" t="s">
        <v>126</v>
      </c>
      <c r="Q112" s="61" t="s">
        <v>461</v>
      </c>
    </row>
    <row r="113" spans="1:17" s="6" customFormat="1" ht="33.75" x14ac:dyDescent="0.2">
      <c r="A113" s="662" t="s">
        <v>580</v>
      </c>
      <c r="B113" s="674">
        <v>42430</v>
      </c>
      <c r="C113" s="663">
        <v>14</v>
      </c>
      <c r="D113" s="713">
        <v>7</v>
      </c>
      <c r="E113" s="9"/>
      <c r="F113" s="69">
        <v>40030080</v>
      </c>
      <c r="G113" s="70" t="s">
        <v>467</v>
      </c>
      <c r="H113" s="71">
        <v>0</v>
      </c>
      <c r="I113" s="26" t="s">
        <v>460</v>
      </c>
      <c r="J113" s="25">
        <v>11</v>
      </c>
      <c r="K113" s="631" t="s">
        <v>316</v>
      </c>
      <c r="L113" s="632"/>
      <c r="M113" s="632"/>
      <c r="N113" s="633"/>
      <c r="O113" s="627"/>
      <c r="P113" s="40" t="s">
        <v>126</v>
      </c>
      <c r="Q113" s="61" t="s">
        <v>461</v>
      </c>
    </row>
    <row r="114" spans="1:17" s="6" customFormat="1" ht="33.75" x14ac:dyDescent="0.2">
      <c r="A114" s="662" t="s">
        <v>580</v>
      </c>
      <c r="B114" s="674">
        <v>42430</v>
      </c>
      <c r="C114" s="663">
        <v>14</v>
      </c>
      <c r="D114" s="713">
        <v>8</v>
      </c>
      <c r="E114" s="9" t="s">
        <v>468</v>
      </c>
      <c r="F114" s="29">
        <v>40060456</v>
      </c>
      <c r="G114" s="28" t="s">
        <v>469</v>
      </c>
      <c r="H114" s="57">
        <v>-0.35</v>
      </c>
      <c r="I114" s="26" t="s">
        <v>470</v>
      </c>
      <c r="J114" s="25">
        <v>50</v>
      </c>
      <c r="K114" s="714">
        <v>159600</v>
      </c>
      <c r="L114" s="627">
        <v>1201600012</v>
      </c>
      <c r="M114" s="627" t="s">
        <v>471</v>
      </c>
      <c r="N114" s="627">
        <v>100062536</v>
      </c>
      <c r="O114" s="627" t="s">
        <v>472</v>
      </c>
      <c r="P114" s="17" t="s">
        <v>23</v>
      </c>
      <c r="Q114" s="61" t="s">
        <v>473</v>
      </c>
    </row>
    <row r="115" spans="1:17" s="6" customFormat="1" ht="33.75" x14ac:dyDescent="0.2">
      <c r="A115" s="662" t="s">
        <v>580</v>
      </c>
      <c r="B115" s="674">
        <v>42430</v>
      </c>
      <c r="C115" s="663">
        <v>14</v>
      </c>
      <c r="D115" s="713">
        <v>9</v>
      </c>
      <c r="E115" s="9" t="s">
        <v>468</v>
      </c>
      <c r="F115" s="29">
        <v>40060029</v>
      </c>
      <c r="G115" s="28" t="s">
        <v>474</v>
      </c>
      <c r="H115" s="57">
        <v>-0.13</v>
      </c>
      <c r="I115" s="26" t="s">
        <v>189</v>
      </c>
      <c r="J115" s="25">
        <v>1</v>
      </c>
      <c r="K115" s="714">
        <v>615983</v>
      </c>
      <c r="L115" s="627">
        <v>1201600012</v>
      </c>
      <c r="M115" s="627" t="s">
        <v>475</v>
      </c>
      <c r="N115" s="627">
        <v>100062533</v>
      </c>
      <c r="O115" s="627" t="s">
        <v>476</v>
      </c>
      <c r="P115" s="17" t="s">
        <v>23</v>
      </c>
      <c r="Q115" s="61" t="s">
        <v>473</v>
      </c>
    </row>
    <row r="116" spans="1:17" s="6" customFormat="1" ht="33.75" x14ac:dyDescent="0.2">
      <c r="A116" s="662" t="s">
        <v>580</v>
      </c>
      <c r="B116" s="674">
        <v>42430</v>
      </c>
      <c r="C116" s="663">
        <v>14</v>
      </c>
      <c r="D116" s="713">
        <v>10</v>
      </c>
      <c r="E116" s="9" t="s">
        <v>468</v>
      </c>
      <c r="F116" s="29">
        <v>40060026</v>
      </c>
      <c r="G116" s="28" t="s">
        <v>477</v>
      </c>
      <c r="H116" s="57">
        <v>1.23</v>
      </c>
      <c r="I116" s="26" t="s">
        <v>50</v>
      </c>
      <c r="J116" s="25">
        <v>40</v>
      </c>
      <c r="K116" s="714">
        <v>318258</v>
      </c>
      <c r="L116" s="627">
        <v>1201600012</v>
      </c>
      <c r="M116" s="627" t="s">
        <v>478</v>
      </c>
      <c r="N116" s="627">
        <v>100062534</v>
      </c>
      <c r="O116" s="627" t="s">
        <v>479</v>
      </c>
      <c r="P116" s="17" t="s">
        <v>23</v>
      </c>
      <c r="Q116" s="61" t="s">
        <v>473</v>
      </c>
    </row>
    <row r="117" spans="1:17" s="6" customFormat="1" ht="33.75" x14ac:dyDescent="0.2">
      <c r="A117" s="662" t="s">
        <v>580</v>
      </c>
      <c r="B117" s="674">
        <v>42430</v>
      </c>
      <c r="C117" s="663">
        <v>14</v>
      </c>
      <c r="D117" s="713">
        <v>11</v>
      </c>
      <c r="E117" s="9" t="s">
        <v>468</v>
      </c>
      <c r="F117" s="29">
        <v>40060012</v>
      </c>
      <c r="G117" s="28" t="s">
        <v>480</v>
      </c>
      <c r="H117" s="57">
        <v>0.54</v>
      </c>
      <c r="I117" s="26" t="s">
        <v>189</v>
      </c>
      <c r="J117" s="25">
        <v>1</v>
      </c>
      <c r="K117" s="714">
        <v>456690</v>
      </c>
      <c r="L117" s="627">
        <v>1201600012</v>
      </c>
      <c r="M117" s="627" t="s">
        <v>481</v>
      </c>
      <c r="N117" s="627">
        <v>100062550</v>
      </c>
      <c r="O117" s="627" t="s">
        <v>482</v>
      </c>
      <c r="P117" s="17" t="s">
        <v>23</v>
      </c>
      <c r="Q117" s="61" t="s">
        <v>473</v>
      </c>
    </row>
    <row r="118" spans="1:17" s="6" customFormat="1" ht="33.75" x14ac:dyDescent="0.2">
      <c r="A118" s="662" t="s">
        <v>580</v>
      </c>
      <c r="B118" s="674">
        <v>42430</v>
      </c>
      <c r="C118" s="663">
        <v>14</v>
      </c>
      <c r="D118" s="721">
        <v>12</v>
      </c>
      <c r="E118" s="52" t="s">
        <v>72</v>
      </c>
      <c r="F118" s="29">
        <v>40030418</v>
      </c>
      <c r="G118" s="28" t="s">
        <v>137</v>
      </c>
      <c r="H118" s="27">
        <v>0.32</v>
      </c>
      <c r="I118" s="26" t="s">
        <v>36</v>
      </c>
      <c r="J118" s="25">
        <v>45</v>
      </c>
      <c r="K118" s="23">
        <v>118919848</v>
      </c>
      <c r="L118" s="9">
        <v>1201600012</v>
      </c>
      <c r="M118" s="9" t="s">
        <v>138</v>
      </c>
      <c r="N118" s="9">
        <v>100062389</v>
      </c>
      <c r="O118" s="9" t="s">
        <v>139</v>
      </c>
      <c r="P118" s="17" t="s">
        <v>23</v>
      </c>
      <c r="Q118" s="277" t="s">
        <v>127</v>
      </c>
    </row>
    <row r="119" spans="1:17" s="6" customFormat="1" ht="33.75" x14ac:dyDescent="0.2">
      <c r="A119" s="662" t="s">
        <v>580</v>
      </c>
      <c r="B119" s="674">
        <v>42430</v>
      </c>
      <c r="C119" s="663">
        <v>14</v>
      </c>
      <c r="D119" s="713">
        <v>13</v>
      </c>
      <c r="E119" s="9" t="s">
        <v>483</v>
      </c>
      <c r="F119" s="29">
        <v>40020005</v>
      </c>
      <c r="G119" s="28" t="s">
        <v>484</v>
      </c>
      <c r="H119" s="57">
        <v>0</v>
      </c>
      <c r="I119" s="26" t="s">
        <v>485</v>
      </c>
      <c r="J119" s="25">
        <v>1</v>
      </c>
      <c r="K119" s="714">
        <v>1684320</v>
      </c>
      <c r="L119" s="627">
        <v>1201600012</v>
      </c>
      <c r="M119" s="627" t="s">
        <v>486</v>
      </c>
      <c r="N119" s="627">
        <v>100062566</v>
      </c>
      <c r="O119" s="627" t="s">
        <v>487</v>
      </c>
      <c r="P119" s="17" t="s">
        <v>23</v>
      </c>
      <c r="Q119" s="61" t="s">
        <v>488</v>
      </c>
    </row>
    <row r="120" spans="1:17" s="6" customFormat="1" ht="33.75" x14ac:dyDescent="0.2">
      <c r="A120" s="662" t="s">
        <v>580</v>
      </c>
      <c r="B120" s="674">
        <v>42430</v>
      </c>
      <c r="C120" s="663">
        <v>14</v>
      </c>
      <c r="D120" s="721">
        <v>14</v>
      </c>
      <c r="E120" s="627" t="s">
        <v>489</v>
      </c>
      <c r="F120" s="29">
        <v>40060007</v>
      </c>
      <c r="G120" s="28" t="s">
        <v>490</v>
      </c>
      <c r="H120" s="57">
        <v>0.28999999999999998</v>
      </c>
      <c r="I120" s="26" t="s">
        <v>189</v>
      </c>
      <c r="J120" s="25">
        <v>2</v>
      </c>
      <c r="K120" s="714">
        <v>444048</v>
      </c>
      <c r="L120" s="627">
        <v>1201600012</v>
      </c>
      <c r="M120" s="627" t="s">
        <v>491</v>
      </c>
      <c r="N120" s="627">
        <v>100062489</v>
      </c>
      <c r="O120" s="627" t="s">
        <v>492</v>
      </c>
      <c r="P120" s="17" t="s">
        <v>23</v>
      </c>
      <c r="Q120" s="277" t="s">
        <v>493</v>
      </c>
    </row>
    <row r="121" spans="1:17" s="6" customFormat="1" ht="33.75" x14ac:dyDescent="0.2">
      <c r="A121" s="662" t="s">
        <v>580</v>
      </c>
      <c r="B121" s="674">
        <v>42430</v>
      </c>
      <c r="C121" s="663">
        <v>14</v>
      </c>
      <c r="D121" s="713">
        <v>15</v>
      </c>
      <c r="E121" s="627" t="s">
        <v>489</v>
      </c>
      <c r="F121" s="29">
        <v>40060008</v>
      </c>
      <c r="G121" s="28" t="s">
        <v>494</v>
      </c>
      <c r="H121" s="57">
        <v>0.12</v>
      </c>
      <c r="I121" s="26" t="s">
        <v>189</v>
      </c>
      <c r="J121" s="25">
        <v>2</v>
      </c>
      <c r="K121" s="714">
        <v>482398</v>
      </c>
      <c r="L121" s="627">
        <v>1201600012</v>
      </c>
      <c r="M121" s="627" t="s">
        <v>495</v>
      </c>
      <c r="N121" s="627">
        <v>100062554</v>
      </c>
      <c r="O121" s="627" t="s">
        <v>496</v>
      </c>
      <c r="P121" s="17" t="s">
        <v>23</v>
      </c>
      <c r="Q121" s="277" t="s">
        <v>493</v>
      </c>
    </row>
    <row r="122" spans="1:17" s="6" customFormat="1" ht="33.75" x14ac:dyDescent="0.2">
      <c r="A122" s="662" t="s">
        <v>580</v>
      </c>
      <c r="B122" s="674">
        <v>42430</v>
      </c>
      <c r="C122" s="663">
        <v>14</v>
      </c>
      <c r="D122" s="721">
        <v>16</v>
      </c>
      <c r="E122" s="627" t="s">
        <v>489</v>
      </c>
      <c r="F122" s="29">
        <v>40060013</v>
      </c>
      <c r="G122" s="638" t="s">
        <v>497</v>
      </c>
      <c r="H122" s="57">
        <v>0.05</v>
      </c>
      <c r="I122" s="26" t="s">
        <v>189</v>
      </c>
      <c r="J122" s="25">
        <v>2</v>
      </c>
      <c r="K122" s="714">
        <v>427901</v>
      </c>
      <c r="L122" s="627">
        <v>1201600012</v>
      </c>
      <c r="M122" s="627" t="s">
        <v>498</v>
      </c>
      <c r="N122" s="627">
        <v>100062497</v>
      </c>
      <c r="O122" s="627" t="s">
        <v>499</v>
      </c>
      <c r="P122" s="17" t="s">
        <v>23</v>
      </c>
      <c r="Q122" s="277" t="s">
        <v>493</v>
      </c>
    </row>
    <row r="123" spans="1:17" s="6" customFormat="1" ht="33.75" x14ac:dyDescent="0.2">
      <c r="A123" s="662" t="s">
        <v>580</v>
      </c>
      <c r="B123" s="674">
        <v>42430</v>
      </c>
      <c r="C123" s="663">
        <v>14</v>
      </c>
      <c r="D123" s="713">
        <v>17</v>
      </c>
      <c r="E123" s="627" t="s">
        <v>489</v>
      </c>
      <c r="F123" s="29">
        <v>40060021</v>
      </c>
      <c r="G123" s="28" t="s">
        <v>500</v>
      </c>
      <c r="H123" s="57">
        <v>0.49</v>
      </c>
      <c r="I123" s="26" t="s">
        <v>189</v>
      </c>
      <c r="J123" s="25">
        <v>1</v>
      </c>
      <c r="K123" s="714">
        <v>194184</v>
      </c>
      <c r="L123" s="627">
        <v>1201600012</v>
      </c>
      <c r="M123" s="627" t="s">
        <v>501</v>
      </c>
      <c r="N123" s="627">
        <v>100062501</v>
      </c>
      <c r="O123" s="627" t="s">
        <v>502</v>
      </c>
      <c r="P123" s="17" t="s">
        <v>23</v>
      </c>
      <c r="Q123" s="277" t="s">
        <v>493</v>
      </c>
    </row>
    <row r="124" spans="1:17" s="6" customFormat="1" ht="33.75" x14ac:dyDescent="0.2">
      <c r="A124" s="662" t="s">
        <v>580</v>
      </c>
      <c r="B124" s="674">
        <v>42430</v>
      </c>
      <c r="C124" s="663">
        <v>14</v>
      </c>
      <c r="D124" s="721">
        <v>18</v>
      </c>
      <c r="E124" s="627" t="s">
        <v>489</v>
      </c>
      <c r="F124" s="29">
        <v>40010405</v>
      </c>
      <c r="G124" s="41" t="s">
        <v>503</v>
      </c>
      <c r="H124" s="57">
        <v>0.06</v>
      </c>
      <c r="I124" s="26" t="s">
        <v>36</v>
      </c>
      <c r="J124" s="25">
        <v>1200</v>
      </c>
      <c r="K124" s="714">
        <v>51942480</v>
      </c>
      <c r="L124" s="627">
        <v>1201600012</v>
      </c>
      <c r="M124" s="627" t="s">
        <v>478</v>
      </c>
      <c r="N124" s="627">
        <v>100062476</v>
      </c>
      <c r="O124" s="627" t="s">
        <v>504</v>
      </c>
      <c r="P124" s="17" t="s">
        <v>23</v>
      </c>
      <c r="Q124" s="277" t="s">
        <v>493</v>
      </c>
    </row>
    <row r="125" spans="1:17" s="6" customFormat="1" ht="33.75" x14ac:dyDescent="0.2">
      <c r="A125" s="662" t="s">
        <v>580</v>
      </c>
      <c r="B125" s="674">
        <v>42430</v>
      </c>
      <c r="C125" s="663">
        <v>14</v>
      </c>
      <c r="D125" s="722"/>
      <c r="E125" s="627" t="s">
        <v>489</v>
      </c>
      <c r="F125" s="29">
        <v>40010405</v>
      </c>
      <c r="G125" s="41" t="s">
        <v>503</v>
      </c>
      <c r="H125" s="57">
        <v>0.6</v>
      </c>
      <c r="I125" s="26" t="s">
        <v>36</v>
      </c>
      <c r="J125" s="25">
        <v>160</v>
      </c>
      <c r="K125" s="714">
        <v>6925664</v>
      </c>
      <c r="L125" s="627">
        <v>1201600012</v>
      </c>
      <c r="M125" s="627" t="s">
        <v>478</v>
      </c>
      <c r="N125" s="627">
        <v>100062476</v>
      </c>
      <c r="O125" s="627" t="s">
        <v>504</v>
      </c>
      <c r="P125" s="17" t="s">
        <v>23</v>
      </c>
      <c r="Q125" s="277"/>
    </row>
    <row r="126" spans="1:17" s="6" customFormat="1" ht="33.75" x14ac:dyDescent="0.2">
      <c r="A126" s="662" t="s">
        <v>580</v>
      </c>
      <c r="B126" s="674">
        <v>42430</v>
      </c>
      <c r="C126" s="663">
        <v>14</v>
      </c>
      <c r="D126" s="721">
        <v>19</v>
      </c>
      <c r="E126" s="627" t="s">
        <v>489</v>
      </c>
      <c r="F126" s="29">
        <v>40060521</v>
      </c>
      <c r="G126" s="28" t="s">
        <v>505</v>
      </c>
      <c r="H126" s="57">
        <v>0.48</v>
      </c>
      <c r="I126" s="26" t="s">
        <v>36</v>
      </c>
      <c r="J126" s="25">
        <v>5</v>
      </c>
      <c r="K126" s="714">
        <v>311634</v>
      </c>
      <c r="L126" s="627">
        <v>1201600012</v>
      </c>
      <c r="M126" s="627" t="s">
        <v>506</v>
      </c>
      <c r="N126" s="627">
        <v>100062525</v>
      </c>
      <c r="O126" s="627" t="s">
        <v>507</v>
      </c>
      <c r="P126" s="17" t="s">
        <v>23</v>
      </c>
      <c r="Q126" s="277" t="s">
        <v>493</v>
      </c>
    </row>
    <row r="127" spans="1:17" s="6" customFormat="1" ht="33.75" x14ac:dyDescent="0.2">
      <c r="A127" s="662" t="s">
        <v>580</v>
      </c>
      <c r="B127" s="674">
        <v>42430</v>
      </c>
      <c r="C127" s="663">
        <v>14</v>
      </c>
      <c r="D127" s="713">
        <v>20</v>
      </c>
      <c r="E127" s="38" t="s">
        <v>508</v>
      </c>
      <c r="F127" s="29">
        <v>40060508</v>
      </c>
      <c r="G127" s="28" t="s">
        <v>509</v>
      </c>
      <c r="H127" s="57">
        <v>-0.28000000000000003</v>
      </c>
      <c r="I127" s="26" t="s">
        <v>36</v>
      </c>
      <c r="J127" s="25">
        <v>2</v>
      </c>
      <c r="K127" s="714">
        <v>75400</v>
      </c>
      <c r="L127" s="627">
        <v>1201600012</v>
      </c>
      <c r="M127" s="627" t="s">
        <v>510</v>
      </c>
      <c r="N127" s="627">
        <v>100062464</v>
      </c>
      <c r="O127" s="627" t="s">
        <v>511</v>
      </c>
      <c r="P127" s="17" t="s">
        <v>23</v>
      </c>
      <c r="Q127" s="277" t="s">
        <v>493</v>
      </c>
    </row>
    <row r="128" spans="1:17" s="6" customFormat="1" ht="33.75" x14ac:dyDescent="0.2">
      <c r="A128" s="662" t="s">
        <v>580</v>
      </c>
      <c r="B128" s="674">
        <v>42430</v>
      </c>
      <c r="C128" s="663">
        <v>14</v>
      </c>
      <c r="D128" s="721">
        <v>21</v>
      </c>
      <c r="E128" s="38" t="s">
        <v>508</v>
      </c>
      <c r="F128" s="29">
        <v>40060009</v>
      </c>
      <c r="G128" s="28" t="s">
        <v>512</v>
      </c>
      <c r="H128" s="57">
        <v>-0.32</v>
      </c>
      <c r="I128" s="26" t="s">
        <v>45</v>
      </c>
      <c r="J128" s="25">
        <v>300</v>
      </c>
      <c r="K128" s="714">
        <v>1423320</v>
      </c>
      <c r="L128" s="627">
        <v>1201600012</v>
      </c>
      <c r="M128" s="627" t="s">
        <v>513</v>
      </c>
      <c r="N128" s="627">
        <v>100062544</v>
      </c>
      <c r="O128" s="627" t="s">
        <v>514</v>
      </c>
      <c r="P128" s="17" t="s">
        <v>23</v>
      </c>
      <c r="Q128" s="277" t="s">
        <v>493</v>
      </c>
    </row>
    <row r="129" spans="1:17" s="6" customFormat="1" ht="33.75" x14ac:dyDescent="0.2">
      <c r="A129" s="662" t="s">
        <v>580</v>
      </c>
      <c r="B129" s="674">
        <v>42430</v>
      </c>
      <c r="C129" s="663">
        <v>14</v>
      </c>
      <c r="D129" s="721">
        <v>22</v>
      </c>
      <c r="E129" s="38" t="s">
        <v>508</v>
      </c>
      <c r="F129" s="29">
        <v>40010013</v>
      </c>
      <c r="G129" s="28" t="s">
        <v>515</v>
      </c>
      <c r="H129" s="57">
        <v>0.54300000000000004</v>
      </c>
      <c r="I129" s="26" t="s">
        <v>36</v>
      </c>
      <c r="J129" s="25">
        <v>8</v>
      </c>
      <c r="K129" s="714">
        <v>352640</v>
      </c>
      <c r="L129" s="627">
        <v>1201600012</v>
      </c>
      <c r="M129" s="627" t="s">
        <v>491</v>
      </c>
      <c r="N129" s="627">
        <v>100062469</v>
      </c>
      <c r="O129" s="627" t="s">
        <v>514</v>
      </c>
      <c r="P129" s="17" t="s">
        <v>23</v>
      </c>
      <c r="Q129" s="277" t="s">
        <v>493</v>
      </c>
    </row>
    <row r="130" spans="1:17" s="6" customFormat="1" ht="33.75" x14ac:dyDescent="0.2">
      <c r="A130" s="662" t="s">
        <v>580</v>
      </c>
      <c r="B130" s="674">
        <v>42430</v>
      </c>
      <c r="C130" s="663">
        <v>14</v>
      </c>
      <c r="D130" s="723"/>
      <c r="E130" s="38" t="s">
        <v>508</v>
      </c>
      <c r="F130" s="29">
        <v>40010013</v>
      </c>
      <c r="G130" s="28" t="s">
        <v>515</v>
      </c>
      <c r="H130" s="57">
        <v>0.54300000000000004</v>
      </c>
      <c r="I130" s="26" t="s">
        <v>36</v>
      </c>
      <c r="J130" s="25">
        <v>10</v>
      </c>
      <c r="K130" s="714">
        <v>446600</v>
      </c>
      <c r="L130" s="627">
        <v>1201600012</v>
      </c>
      <c r="M130" s="627" t="s">
        <v>495</v>
      </c>
      <c r="N130" s="627">
        <v>100062472</v>
      </c>
      <c r="O130" s="627" t="s">
        <v>514</v>
      </c>
      <c r="P130" s="17" t="s">
        <v>23</v>
      </c>
      <c r="Q130" s="277" t="s">
        <v>493</v>
      </c>
    </row>
    <row r="131" spans="1:17" s="6" customFormat="1" ht="33.75" x14ac:dyDescent="0.2">
      <c r="A131" s="662" t="s">
        <v>580</v>
      </c>
      <c r="B131" s="674">
        <v>42430</v>
      </c>
      <c r="C131" s="663">
        <v>14</v>
      </c>
      <c r="D131" s="722"/>
      <c r="E131" s="38" t="s">
        <v>508</v>
      </c>
      <c r="F131" s="29">
        <v>40010013</v>
      </c>
      <c r="G131" s="28" t="s">
        <v>515</v>
      </c>
      <c r="H131" s="57">
        <v>0.54300000000000004</v>
      </c>
      <c r="I131" s="26" t="s">
        <v>36</v>
      </c>
      <c r="J131" s="25">
        <v>12</v>
      </c>
      <c r="K131" s="714">
        <v>535920</v>
      </c>
      <c r="L131" s="627">
        <v>1201600012</v>
      </c>
      <c r="M131" s="627" t="s">
        <v>513</v>
      </c>
      <c r="N131" s="627">
        <v>100062473</v>
      </c>
      <c r="O131" s="627" t="s">
        <v>514</v>
      </c>
      <c r="P131" s="17" t="s">
        <v>23</v>
      </c>
      <c r="Q131" s="277" t="s">
        <v>493</v>
      </c>
    </row>
    <row r="132" spans="1:17" s="6" customFormat="1" ht="33.75" x14ac:dyDescent="0.2">
      <c r="A132" s="662" t="s">
        <v>580</v>
      </c>
      <c r="B132" s="674">
        <v>42430</v>
      </c>
      <c r="C132" s="663">
        <v>14</v>
      </c>
      <c r="D132" s="745">
        <v>23</v>
      </c>
      <c r="E132" s="38" t="s">
        <v>508</v>
      </c>
      <c r="F132" s="38">
        <v>40010402</v>
      </c>
      <c r="G132" s="28" t="s">
        <v>516</v>
      </c>
      <c r="H132" s="717">
        <v>0.42</v>
      </c>
      <c r="I132" s="38" t="s">
        <v>36</v>
      </c>
      <c r="J132" s="38">
        <v>1000</v>
      </c>
      <c r="K132" s="634">
        <v>29777200</v>
      </c>
      <c r="L132" s="67">
        <v>1201600012</v>
      </c>
      <c r="M132" s="67" t="s">
        <v>517</v>
      </c>
      <c r="N132" s="67">
        <v>100062451</v>
      </c>
      <c r="O132" s="67" t="s">
        <v>518</v>
      </c>
      <c r="P132" s="17" t="s">
        <v>23</v>
      </c>
      <c r="Q132" s="61" t="s">
        <v>519</v>
      </c>
    </row>
    <row r="133" spans="1:17" s="6" customFormat="1" ht="33.75" x14ac:dyDescent="0.2">
      <c r="A133" s="662" t="s">
        <v>580</v>
      </c>
      <c r="B133" s="674">
        <v>42430</v>
      </c>
      <c r="C133" s="663">
        <v>14</v>
      </c>
      <c r="D133" s="745"/>
      <c r="E133" s="38" t="s">
        <v>508</v>
      </c>
      <c r="F133" s="38">
        <v>40010402</v>
      </c>
      <c r="G133" s="28" t="s">
        <v>516</v>
      </c>
      <c r="H133" s="717">
        <v>0.42</v>
      </c>
      <c r="I133" s="38" t="s">
        <v>36</v>
      </c>
      <c r="J133" s="38">
        <v>23</v>
      </c>
      <c r="K133" s="634">
        <v>869768</v>
      </c>
      <c r="L133" s="67">
        <v>1201600012</v>
      </c>
      <c r="M133" s="67" t="s">
        <v>520</v>
      </c>
      <c r="N133" s="67">
        <v>100062474</v>
      </c>
      <c r="O133" s="67" t="s">
        <v>518</v>
      </c>
      <c r="P133" s="17" t="s">
        <v>23</v>
      </c>
      <c r="Q133" s="61" t="s">
        <v>519</v>
      </c>
    </row>
    <row r="134" spans="1:17" s="6" customFormat="1" ht="33.75" x14ac:dyDescent="0.2">
      <c r="A134" s="662" t="s">
        <v>580</v>
      </c>
      <c r="B134" s="674">
        <v>42430</v>
      </c>
      <c r="C134" s="663">
        <v>14</v>
      </c>
      <c r="D134" s="745"/>
      <c r="E134" s="38" t="s">
        <v>508</v>
      </c>
      <c r="F134" s="38">
        <v>40010402</v>
      </c>
      <c r="G134" s="28" t="s">
        <v>516</v>
      </c>
      <c r="H134" s="717">
        <v>0.42</v>
      </c>
      <c r="I134" s="38" t="s">
        <v>36</v>
      </c>
      <c r="J134" s="38">
        <v>24</v>
      </c>
      <c r="K134" s="634">
        <v>907554</v>
      </c>
      <c r="L134" s="67">
        <v>1201600012</v>
      </c>
      <c r="M134" s="67" t="s">
        <v>521</v>
      </c>
      <c r="N134" s="67">
        <v>100062475</v>
      </c>
      <c r="O134" s="67" t="s">
        <v>518</v>
      </c>
      <c r="P134" s="17" t="s">
        <v>23</v>
      </c>
      <c r="Q134" s="61" t="s">
        <v>519</v>
      </c>
    </row>
    <row r="135" spans="1:17" s="6" customFormat="1" ht="33.75" x14ac:dyDescent="0.2">
      <c r="A135" s="662" t="s">
        <v>580</v>
      </c>
      <c r="B135" s="674">
        <v>42430</v>
      </c>
      <c r="C135" s="663">
        <v>14</v>
      </c>
      <c r="D135" s="721">
        <v>24</v>
      </c>
      <c r="E135" s="38" t="s">
        <v>508</v>
      </c>
      <c r="F135" s="29">
        <v>40060498</v>
      </c>
      <c r="G135" s="28" t="s">
        <v>522</v>
      </c>
      <c r="H135" s="57">
        <v>1.05</v>
      </c>
      <c r="I135" s="38" t="s">
        <v>36</v>
      </c>
      <c r="J135" s="25">
        <v>220</v>
      </c>
      <c r="K135" s="714">
        <v>12632400</v>
      </c>
      <c r="L135" s="67">
        <v>1201600012</v>
      </c>
      <c r="M135" s="67" t="s">
        <v>475</v>
      </c>
      <c r="N135" s="627">
        <v>100062457</v>
      </c>
      <c r="O135" s="67" t="s">
        <v>523</v>
      </c>
      <c r="P135" s="17" t="s">
        <v>23</v>
      </c>
      <c r="Q135" s="61" t="s">
        <v>519</v>
      </c>
    </row>
    <row r="136" spans="1:17" s="6" customFormat="1" ht="33.75" x14ac:dyDescent="0.2">
      <c r="A136" s="662" t="s">
        <v>580</v>
      </c>
      <c r="B136" s="674">
        <v>42430</v>
      </c>
      <c r="C136" s="663">
        <v>14</v>
      </c>
      <c r="D136" s="713">
        <v>25</v>
      </c>
      <c r="E136" s="38" t="s">
        <v>508</v>
      </c>
      <c r="F136" s="29">
        <v>40060507</v>
      </c>
      <c r="G136" s="28" t="s">
        <v>524</v>
      </c>
      <c r="H136" s="57">
        <v>0.28999999999999998</v>
      </c>
      <c r="I136" s="38" t="s">
        <v>36</v>
      </c>
      <c r="J136" s="25">
        <v>2</v>
      </c>
      <c r="K136" s="714">
        <v>89320</v>
      </c>
      <c r="L136" s="67">
        <v>1201600012</v>
      </c>
      <c r="M136" s="67" t="s">
        <v>525</v>
      </c>
      <c r="N136" s="627">
        <v>100062461</v>
      </c>
      <c r="O136" s="67" t="s">
        <v>526</v>
      </c>
      <c r="P136" s="17" t="s">
        <v>23</v>
      </c>
      <c r="Q136" s="61" t="s">
        <v>519</v>
      </c>
    </row>
    <row r="137" spans="1:17" s="6" customFormat="1" ht="33.75" x14ac:dyDescent="0.2">
      <c r="A137" s="662" t="s">
        <v>580</v>
      </c>
      <c r="B137" s="674">
        <v>42430</v>
      </c>
      <c r="C137" s="663">
        <v>14</v>
      </c>
      <c r="D137" s="721">
        <v>26</v>
      </c>
      <c r="E137" s="9" t="s">
        <v>527</v>
      </c>
      <c r="F137" s="29">
        <v>40060430</v>
      </c>
      <c r="G137" s="28" t="s">
        <v>528</v>
      </c>
      <c r="H137" s="57">
        <v>0.45</v>
      </c>
      <c r="I137" s="26" t="s">
        <v>45</v>
      </c>
      <c r="J137" s="25">
        <v>200</v>
      </c>
      <c r="K137" s="714">
        <v>533600</v>
      </c>
      <c r="L137" s="67">
        <v>1201600012</v>
      </c>
      <c r="M137" s="67" t="s">
        <v>529</v>
      </c>
      <c r="N137" s="627">
        <v>100062479</v>
      </c>
      <c r="O137" s="67" t="s">
        <v>530</v>
      </c>
      <c r="P137" s="17" t="s">
        <v>23</v>
      </c>
      <c r="Q137" s="61" t="s">
        <v>519</v>
      </c>
    </row>
    <row r="138" spans="1:17" s="6" customFormat="1" ht="33.75" x14ac:dyDescent="0.2">
      <c r="A138" s="662" t="s">
        <v>580</v>
      </c>
      <c r="B138" s="674">
        <v>42430</v>
      </c>
      <c r="C138" s="663">
        <v>14</v>
      </c>
      <c r="D138" s="713">
        <v>27</v>
      </c>
      <c r="E138" s="9" t="s">
        <v>527</v>
      </c>
      <c r="F138" s="29">
        <v>40060399</v>
      </c>
      <c r="G138" s="28" t="s">
        <v>531</v>
      </c>
      <c r="H138" s="57">
        <v>0.11</v>
      </c>
      <c r="I138" s="26" t="s">
        <v>45</v>
      </c>
      <c r="J138" s="25">
        <v>2500</v>
      </c>
      <c r="K138" s="714">
        <v>5365000</v>
      </c>
      <c r="L138" s="67">
        <v>1201600012</v>
      </c>
      <c r="M138" s="67" t="s">
        <v>532</v>
      </c>
      <c r="N138" s="627">
        <v>100062484</v>
      </c>
      <c r="O138" s="67" t="s">
        <v>533</v>
      </c>
      <c r="P138" s="17" t="s">
        <v>23</v>
      </c>
      <c r="Q138" s="61" t="s">
        <v>519</v>
      </c>
    </row>
    <row r="139" spans="1:17" s="6" customFormat="1" ht="33.75" x14ac:dyDescent="0.2">
      <c r="A139" s="662" t="s">
        <v>580</v>
      </c>
      <c r="B139" s="674">
        <v>42430</v>
      </c>
      <c r="C139" s="663">
        <v>14</v>
      </c>
      <c r="D139" s="721">
        <v>28</v>
      </c>
      <c r="E139" s="9" t="s">
        <v>527</v>
      </c>
      <c r="F139" s="29">
        <v>40060157</v>
      </c>
      <c r="G139" s="28" t="s">
        <v>534</v>
      </c>
      <c r="H139" s="57">
        <v>0.11</v>
      </c>
      <c r="I139" s="26" t="s">
        <v>45</v>
      </c>
      <c r="J139" s="25">
        <v>5000</v>
      </c>
      <c r="K139" s="714">
        <v>10730000</v>
      </c>
      <c r="L139" s="67">
        <v>1201600012</v>
      </c>
      <c r="M139" s="67" t="s">
        <v>535</v>
      </c>
      <c r="N139" s="627">
        <v>100062508</v>
      </c>
      <c r="O139" s="67" t="s">
        <v>536</v>
      </c>
      <c r="P139" s="17" t="s">
        <v>23</v>
      </c>
      <c r="Q139" s="61" t="s">
        <v>519</v>
      </c>
    </row>
    <row r="140" spans="1:17" s="6" customFormat="1" ht="33.75" x14ac:dyDescent="0.2">
      <c r="A140" s="662" t="s">
        <v>580</v>
      </c>
      <c r="B140" s="674">
        <v>42430</v>
      </c>
      <c r="C140" s="663">
        <v>14</v>
      </c>
      <c r="D140" s="713">
        <v>29</v>
      </c>
      <c r="E140" s="9" t="s">
        <v>527</v>
      </c>
      <c r="F140" s="29">
        <v>40060158</v>
      </c>
      <c r="G140" s="28" t="s">
        <v>537</v>
      </c>
      <c r="H140" s="57">
        <v>0.11</v>
      </c>
      <c r="I140" s="26" t="s">
        <v>45</v>
      </c>
      <c r="J140" s="25">
        <v>5000</v>
      </c>
      <c r="K140" s="714">
        <v>10730000</v>
      </c>
      <c r="L140" s="67">
        <v>1201600012</v>
      </c>
      <c r="M140" s="67" t="s">
        <v>538</v>
      </c>
      <c r="N140" s="627">
        <v>100062513</v>
      </c>
      <c r="O140" s="67" t="s">
        <v>539</v>
      </c>
      <c r="P140" s="17" t="s">
        <v>23</v>
      </c>
      <c r="Q140" s="61" t="s">
        <v>519</v>
      </c>
    </row>
    <row r="141" spans="1:17" s="6" customFormat="1" ht="33.75" x14ac:dyDescent="0.2">
      <c r="A141" s="662" t="s">
        <v>580</v>
      </c>
      <c r="B141" s="674">
        <v>42430</v>
      </c>
      <c r="C141" s="663">
        <v>14</v>
      </c>
      <c r="D141" s="721">
        <v>30</v>
      </c>
      <c r="E141" s="9" t="s">
        <v>527</v>
      </c>
      <c r="F141" s="29">
        <v>40060398</v>
      </c>
      <c r="G141" s="28" t="s">
        <v>540</v>
      </c>
      <c r="H141" s="57">
        <v>0.28999999999999998</v>
      </c>
      <c r="I141" s="26" t="s">
        <v>45</v>
      </c>
      <c r="J141" s="25">
        <v>200</v>
      </c>
      <c r="K141" s="714">
        <v>498800</v>
      </c>
      <c r="L141" s="67">
        <v>1201600012</v>
      </c>
      <c r="M141" s="67" t="s">
        <v>541</v>
      </c>
      <c r="N141" s="627">
        <v>100062517</v>
      </c>
      <c r="O141" s="67" t="s">
        <v>542</v>
      </c>
      <c r="P141" s="17" t="s">
        <v>23</v>
      </c>
      <c r="Q141" s="61" t="s">
        <v>519</v>
      </c>
    </row>
    <row r="142" spans="1:17" s="6" customFormat="1" ht="33.75" x14ac:dyDescent="0.2">
      <c r="A142" s="662" t="s">
        <v>580</v>
      </c>
      <c r="B142" s="674">
        <v>42430</v>
      </c>
      <c r="C142" s="663">
        <v>14</v>
      </c>
      <c r="D142" s="713">
        <v>31</v>
      </c>
      <c r="E142" s="9" t="s">
        <v>527</v>
      </c>
      <c r="F142" s="29">
        <v>40060381</v>
      </c>
      <c r="G142" s="28" t="s">
        <v>543</v>
      </c>
      <c r="H142" s="57">
        <v>0.32</v>
      </c>
      <c r="I142" s="26" t="s">
        <v>45</v>
      </c>
      <c r="J142" s="25">
        <v>3000</v>
      </c>
      <c r="K142" s="714">
        <v>12180000</v>
      </c>
      <c r="L142" s="67">
        <v>1201600012</v>
      </c>
      <c r="M142" s="67" t="s">
        <v>544</v>
      </c>
      <c r="N142" s="627">
        <v>100062530</v>
      </c>
      <c r="O142" s="67" t="s">
        <v>545</v>
      </c>
      <c r="P142" s="17" t="s">
        <v>23</v>
      </c>
      <c r="Q142" s="61" t="s">
        <v>519</v>
      </c>
    </row>
    <row r="143" spans="1:17" s="6" customFormat="1" ht="33.75" x14ac:dyDescent="0.2">
      <c r="A143" s="662" t="s">
        <v>580</v>
      </c>
      <c r="B143" s="674">
        <v>42430</v>
      </c>
      <c r="C143" s="663">
        <v>14</v>
      </c>
      <c r="D143" s="721">
        <v>32</v>
      </c>
      <c r="E143" s="9" t="s">
        <v>527</v>
      </c>
      <c r="F143" s="29">
        <v>40060027</v>
      </c>
      <c r="G143" s="28" t="s">
        <v>546</v>
      </c>
      <c r="H143" s="57">
        <v>0.65</v>
      </c>
      <c r="I143" s="26" t="s">
        <v>45</v>
      </c>
      <c r="J143" s="25">
        <v>40</v>
      </c>
      <c r="K143" s="714">
        <v>178640</v>
      </c>
      <c r="L143" s="67">
        <v>1201600012</v>
      </c>
      <c r="M143" s="67" t="s">
        <v>547</v>
      </c>
      <c r="N143" s="627">
        <v>100062539</v>
      </c>
      <c r="O143" s="67" t="s">
        <v>548</v>
      </c>
      <c r="P143" s="17" t="s">
        <v>23</v>
      </c>
      <c r="Q143" s="61" t="s">
        <v>519</v>
      </c>
    </row>
    <row r="144" spans="1:17" s="6" customFormat="1" ht="33.75" x14ac:dyDescent="0.2">
      <c r="A144" s="662" t="s">
        <v>123</v>
      </c>
      <c r="B144" s="674">
        <v>42430</v>
      </c>
      <c r="C144" s="663">
        <v>14</v>
      </c>
      <c r="D144" s="713">
        <v>33</v>
      </c>
      <c r="E144" s="9" t="s">
        <v>549</v>
      </c>
      <c r="F144" s="29">
        <v>3</v>
      </c>
      <c r="G144" s="28" t="s">
        <v>550</v>
      </c>
      <c r="H144" s="57">
        <v>0</v>
      </c>
      <c r="I144" s="26" t="s">
        <v>255</v>
      </c>
      <c r="J144" s="25">
        <v>1</v>
      </c>
      <c r="K144" s="714">
        <v>532440</v>
      </c>
      <c r="L144" s="627">
        <v>1201600409</v>
      </c>
      <c r="M144" s="627" t="s">
        <v>551</v>
      </c>
      <c r="N144" s="627">
        <v>100062586</v>
      </c>
      <c r="O144" s="627" t="s">
        <v>552</v>
      </c>
      <c r="P144" s="17" t="s">
        <v>23</v>
      </c>
      <c r="Q144" s="61" t="s">
        <v>553</v>
      </c>
    </row>
    <row r="145" spans="1:17" s="6" customFormat="1" ht="51" customHeight="1" x14ac:dyDescent="0.2">
      <c r="A145" s="662" t="s">
        <v>123</v>
      </c>
      <c r="B145" s="674">
        <v>42430</v>
      </c>
      <c r="C145" s="663">
        <v>14</v>
      </c>
      <c r="D145" s="713">
        <v>34</v>
      </c>
      <c r="E145" s="9" t="s">
        <v>554</v>
      </c>
      <c r="F145" s="29">
        <v>3</v>
      </c>
      <c r="G145" s="28" t="s">
        <v>555</v>
      </c>
      <c r="H145" s="57">
        <v>0</v>
      </c>
      <c r="I145" s="26" t="s">
        <v>255</v>
      </c>
      <c r="J145" s="25">
        <v>1</v>
      </c>
      <c r="K145" s="714">
        <v>14453600</v>
      </c>
      <c r="L145" s="627">
        <v>1201600025</v>
      </c>
      <c r="M145" s="627" t="s">
        <v>556</v>
      </c>
      <c r="N145" s="627">
        <v>100062587</v>
      </c>
      <c r="O145" s="627" t="s">
        <v>557</v>
      </c>
      <c r="P145" s="17" t="s">
        <v>23</v>
      </c>
      <c r="Q145" s="61" t="s">
        <v>558</v>
      </c>
    </row>
    <row r="146" spans="1:17" s="6" customFormat="1" ht="90" x14ac:dyDescent="0.2">
      <c r="A146" s="662" t="s">
        <v>352</v>
      </c>
      <c r="B146" s="674">
        <v>42430</v>
      </c>
      <c r="C146" s="663">
        <v>14</v>
      </c>
      <c r="D146" s="713">
        <v>35</v>
      </c>
      <c r="E146" s="9" t="s">
        <v>559</v>
      </c>
      <c r="F146" s="29">
        <v>41</v>
      </c>
      <c r="G146" s="28" t="s">
        <v>560</v>
      </c>
      <c r="H146" s="57">
        <v>0</v>
      </c>
      <c r="I146" s="26" t="s">
        <v>255</v>
      </c>
      <c r="J146" s="25">
        <v>1</v>
      </c>
      <c r="K146" s="714">
        <v>3000000</v>
      </c>
      <c r="L146" s="627">
        <v>1201600371</v>
      </c>
      <c r="M146" s="627" t="s">
        <v>561</v>
      </c>
      <c r="N146" s="627">
        <v>100062556</v>
      </c>
      <c r="O146" s="627" t="s">
        <v>562</v>
      </c>
      <c r="P146" s="658" t="s">
        <v>140</v>
      </c>
      <c r="Q146" s="61" t="s">
        <v>563</v>
      </c>
    </row>
    <row r="147" spans="1:17" s="6" customFormat="1" ht="45" x14ac:dyDescent="0.2">
      <c r="A147" s="662" t="s">
        <v>351</v>
      </c>
      <c r="B147" s="674">
        <v>42430</v>
      </c>
      <c r="C147" s="663">
        <v>14</v>
      </c>
      <c r="D147" s="713">
        <v>36</v>
      </c>
      <c r="E147" s="9" t="s">
        <v>564</v>
      </c>
      <c r="F147" s="29"/>
      <c r="G147" s="28" t="s">
        <v>565</v>
      </c>
      <c r="H147" s="57">
        <v>0</v>
      </c>
      <c r="I147" s="26" t="s">
        <v>255</v>
      </c>
      <c r="J147" s="25">
        <v>1</v>
      </c>
      <c r="K147" s="714">
        <v>4380000</v>
      </c>
      <c r="L147" s="627">
        <v>1201600070</v>
      </c>
      <c r="M147" s="627" t="s">
        <v>566</v>
      </c>
      <c r="N147" s="627">
        <v>100062577</v>
      </c>
      <c r="O147" s="627" t="s">
        <v>567</v>
      </c>
      <c r="P147" s="17" t="s">
        <v>23</v>
      </c>
      <c r="Q147" s="61" t="s">
        <v>568</v>
      </c>
    </row>
    <row r="148" spans="1:17" s="6" customFormat="1" ht="101.25" x14ac:dyDescent="0.2">
      <c r="A148" s="662" t="s">
        <v>351</v>
      </c>
      <c r="B148" s="674">
        <v>42430</v>
      </c>
      <c r="C148" s="663">
        <v>14</v>
      </c>
      <c r="D148" s="713">
        <v>37</v>
      </c>
      <c r="E148" s="9" t="s">
        <v>569</v>
      </c>
      <c r="F148" s="29">
        <v>302</v>
      </c>
      <c r="G148" s="28" t="s">
        <v>570</v>
      </c>
      <c r="H148" s="57">
        <v>0</v>
      </c>
      <c r="I148" s="26" t="s">
        <v>255</v>
      </c>
      <c r="J148" s="25">
        <v>1</v>
      </c>
      <c r="K148" s="714">
        <v>30963300</v>
      </c>
      <c r="L148" s="627">
        <v>1201600169</v>
      </c>
      <c r="M148" s="627" t="s">
        <v>571</v>
      </c>
      <c r="N148" s="627">
        <v>100062576</v>
      </c>
      <c r="O148" s="627" t="s">
        <v>572</v>
      </c>
      <c r="P148" s="17" t="s">
        <v>23</v>
      </c>
      <c r="Q148" s="61" t="s">
        <v>573</v>
      </c>
    </row>
    <row r="149" spans="1:17" s="6" customFormat="1" ht="22.5" x14ac:dyDescent="0.2">
      <c r="A149" s="662" t="s">
        <v>574</v>
      </c>
      <c r="B149" s="674">
        <v>42430</v>
      </c>
      <c r="C149" s="663">
        <v>14</v>
      </c>
      <c r="D149" s="627">
        <v>38</v>
      </c>
      <c r="E149" s="627" t="s">
        <v>575</v>
      </c>
      <c r="F149" s="627">
        <v>80130335</v>
      </c>
      <c r="G149" s="638" t="s">
        <v>576</v>
      </c>
      <c r="H149" s="65">
        <v>-0.67</v>
      </c>
      <c r="I149" s="26" t="s">
        <v>255</v>
      </c>
      <c r="J149" s="639">
        <v>2000</v>
      </c>
      <c r="K149" s="714">
        <v>3700000</v>
      </c>
      <c r="L149" s="644">
        <v>1201600176</v>
      </c>
      <c r="M149" s="644" t="s">
        <v>577</v>
      </c>
      <c r="N149" s="66">
        <v>100062573</v>
      </c>
      <c r="O149" s="67" t="s">
        <v>578</v>
      </c>
      <c r="P149" s="17" t="s">
        <v>23</v>
      </c>
      <c r="Q149" s="61" t="s">
        <v>579</v>
      </c>
    </row>
    <row r="150" spans="1:17" s="6" customFormat="1" ht="33.75" x14ac:dyDescent="0.2">
      <c r="A150" s="662" t="s">
        <v>122</v>
      </c>
      <c r="B150" s="674">
        <v>42432</v>
      </c>
      <c r="C150" s="663">
        <v>15</v>
      </c>
      <c r="D150" s="713">
        <v>1</v>
      </c>
      <c r="E150" s="52"/>
      <c r="F150" s="69">
        <v>40020578</v>
      </c>
      <c r="G150" s="70" t="s">
        <v>581</v>
      </c>
      <c r="H150" s="72"/>
      <c r="I150" s="69" t="s">
        <v>582</v>
      </c>
      <c r="J150" s="69">
        <v>3</v>
      </c>
      <c r="K150" s="631" t="s">
        <v>316</v>
      </c>
      <c r="L150" s="632"/>
      <c r="M150" s="632"/>
      <c r="N150" s="633"/>
      <c r="O150" s="627"/>
      <c r="P150" s="40" t="s">
        <v>126</v>
      </c>
      <c r="Q150" s="61" t="s">
        <v>583</v>
      </c>
    </row>
    <row r="151" spans="1:17" s="6" customFormat="1" ht="33.75" x14ac:dyDescent="0.2">
      <c r="A151" s="662" t="s">
        <v>122</v>
      </c>
      <c r="B151" s="674">
        <v>42432</v>
      </c>
      <c r="C151" s="663">
        <v>15</v>
      </c>
      <c r="D151" s="713">
        <v>2</v>
      </c>
      <c r="E151" s="52"/>
      <c r="F151" s="69">
        <v>40010363</v>
      </c>
      <c r="G151" s="70" t="s">
        <v>584</v>
      </c>
      <c r="H151" s="72"/>
      <c r="I151" s="69" t="s">
        <v>45</v>
      </c>
      <c r="J151" s="69">
        <v>140</v>
      </c>
      <c r="K151" s="631" t="s">
        <v>316</v>
      </c>
      <c r="L151" s="632"/>
      <c r="M151" s="632"/>
      <c r="N151" s="633"/>
      <c r="O151" s="627"/>
      <c r="P151" s="40" t="s">
        <v>126</v>
      </c>
      <c r="Q151" s="61" t="s">
        <v>583</v>
      </c>
    </row>
    <row r="152" spans="1:17" s="6" customFormat="1" ht="33.75" x14ac:dyDescent="0.2">
      <c r="A152" s="662" t="s">
        <v>122</v>
      </c>
      <c r="B152" s="674">
        <v>42432</v>
      </c>
      <c r="C152" s="663">
        <v>15</v>
      </c>
      <c r="D152" s="713">
        <v>3</v>
      </c>
      <c r="E152" s="52"/>
      <c r="F152" s="69">
        <v>40020637</v>
      </c>
      <c r="G152" s="70" t="s">
        <v>585</v>
      </c>
      <c r="H152" s="72"/>
      <c r="I152" s="69" t="s">
        <v>582</v>
      </c>
      <c r="J152" s="69">
        <v>6</v>
      </c>
      <c r="K152" s="631" t="s">
        <v>316</v>
      </c>
      <c r="L152" s="632"/>
      <c r="M152" s="632"/>
      <c r="N152" s="633"/>
      <c r="O152" s="627"/>
      <c r="P152" s="40" t="s">
        <v>126</v>
      </c>
      <c r="Q152" s="61" t="s">
        <v>583</v>
      </c>
    </row>
    <row r="153" spans="1:17" s="6" customFormat="1" ht="33.75" x14ac:dyDescent="0.2">
      <c r="A153" s="662" t="s">
        <v>122</v>
      </c>
      <c r="B153" s="674">
        <v>42432</v>
      </c>
      <c r="C153" s="663">
        <v>15</v>
      </c>
      <c r="D153" s="713">
        <v>4</v>
      </c>
      <c r="E153" s="52"/>
      <c r="F153" s="69">
        <v>40020638</v>
      </c>
      <c r="G153" s="70" t="s">
        <v>586</v>
      </c>
      <c r="H153" s="72"/>
      <c r="I153" s="69" t="s">
        <v>582</v>
      </c>
      <c r="J153" s="69">
        <v>6</v>
      </c>
      <c r="K153" s="631" t="s">
        <v>316</v>
      </c>
      <c r="L153" s="632"/>
      <c r="M153" s="632"/>
      <c r="N153" s="633"/>
      <c r="O153" s="627"/>
      <c r="P153" s="40" t="s">
        <v>126</v>
      </c>
      <c r="Q153" s="61" t="s">
        <v>583</v>
      </c>
    </row>
    <row r="154" spans="1:17" s="6" customFormat="1" ht="33.75" x14ac:dyDescent="0.2">
      <c r="A154" s="662" t="s">
        <v>122</v>
      </c>
      <c r="B154" s="674">
        <v>42432</v>
      </c>
      <c r="C154" s="663">
        <v>15</v>
      </c>
      <c r="D154" s="713">
        <v>5</v>
      </c>
      <c r="E154" s="52"/>
      <c r="F154" s="69">
        <v>40020640</v>
      </c>
      <c r="G154" s="70" t="s">
        <v>587</v>
      </c>
      <c r="H154" s="72"/>
      <c r="I154" s="69" t="s">
        <v>582</v>
      </c>
      <c r="J154" s="69">
        <v>6</v>
      </c>
      <c r="K154" s="631" t="s">
        <v>316</v>
      </c>
      <c r="L154" s="632"/>
      <c r="M154" s="632"/>
      <c r="N154" s="633"/>
      <c r="O154" s="627"/>
      <c r="P154" s="40" t="s">
        <v>126</v>
      </c>
      <c r="Q154" s="61" t="s">
        <v>583</v>
      </c>
    </row>
    <row r="155" spans="1:17" s="6" customFormat="1" ht="33.75" x14ac:dyDescent="0.2">
      <c r="A155" s="662" t="s">
        <v>122</v>
      </c>
      <c r="B155" s="674">
        <v>42432</v>
      </c>
      <c r="C155" s="663">
        <v>15</v>
      </c>
      <c r="D155" s="713">
        <v>6</v>
      </c>
      <c r="E155" s="52"/>
      <c r="F155" s="69">
        <v>40080051</v>
      </c>
      <c r="G155" s="70" t="s">
        <v>588</v>
      </c>
      <c r="H155" s="72"/>
      <c r="I155" s="69" t="s">
        <v>189</v>
      </c>
      <c r="J155" s="69">
        <v>5</v>
      </c>
      <c r="K155" s="631" t="s">
        <v>316</v>
      </c>
      <c r="L155" s="632"/>
      <c r="M155" s="632"/>
      <c r="N155" s="633"/>
      <c r="O155" s="627"/>
      <c r="P155" s="40" t="s">
        <v>126</v>
      </c>
      <c r="Q155" s="61" t="s">
        <v>583</v>
      </c>
    </row>
    <row r="156" spans="1:17" s="6" customFormat="1" ht="33.75" x14ac:dyDescent="0.2">
      <c r="A156" s="662" t="s">
        <v>122</v>
      </c>
      <c r="B156" s="674">
        <v>42432</v>
      </c>
      <c r="C156" s="663">
        <v>15</v>
      </c>
      <c r="D156" s="713">
        <v>7</v>
      </c>
      <c r="E156" s="52"/>
      <c r="F156" s="69">
        <v>40071381</v>
      </c>
      <c r="G156" s="70" t="s">
        <v>589</v>
      </c>
      <c r="H156" s="72"/>
      <c r="I156" s="69" t="s">
        <v>582</v>
      </c>
      <c r="J156" s="69">
        <v>2</v>
      </c>
      <c r="K156" s="631" t="s">
        <v>316</v>
      </c>
      <c r="L156" s="632"/>
      <c r="M156" s="632"/>
      <c r="N156" s="633"/>
      <c r="O156" s="627"/>
      <c r="P156" s="40" t="s">
        <v>126</v>
      </c>
      <c r="Q156" s="61" t="s">
        <v>583</v>
      </c>
    </row>
    <row r="157" spans="1:17" s="6" customFormat="1" ht="33.75" x14ac:dyDescent="0.2">
      <c r="A157" s="662" t="s">
        <v>122</v>
      </c>
      <c r="B157" s="674">
        <v>42432</v>
      </c>
      <c r="C157" s="663">
        <v>15</v>
      </c>
      <c r="D157" s="713">
        <v>8</v>
      </c>
      <c r="E157" s="52"/>
      <c r="F157" s="69">
        <v>40071382</v>
      </c>
      <c r="G157" s="70" t="s">
        <v>590</v>
      </c>
      <c r="H157" s="72"/>
      <c r="I157" s="69" t="s">
        <v>582</v>
      </c>
      <c r="J157" s="69">
        <v>1</v>
      </c>
      <c r="K157" s="631" t="s">
        <v>316</v>
      </c>
      <c r="L157" s="632"/>
      <c r="M157" s="632"/>
      <c r="N157" s="633"/>
      <c r="O157" s="627"/>
      <c r="P157" s="40" t="s">
        <v>126</v>
      </c>
      <c r="Q157" s="61" t="s">
        <v>583</v>
      </c>
    </row>
    <row r="158" spans="1:17" s="6" customFormat="1" ht="33.75" x14ac:dyDescent="0.2">
      <c r="A158" s="662" t="s">
        <v>122</v>
      </c>
      <c r="B158" s="674">
        <v>42432</v>
      </c>
      <c r="C158" s="663">
        <v>15</v>
      </c>
      <c r="D158" s="713">
        <v>9</v>
      </c>
      <c r="E158" s="9" t="s">
        <v>591</v>
      </c>
      <c r="F158" s="73">
        <v>40060099</v>
      </c>
      <c r="G158" s="74" t="s">
        <v>592</v>
      </c>
      <c r="H158" s="75">
        <v>-0.01</v>
      </c>
      <c r="I158" s="76" t="s">
        <v>189</v>
      </c>
      <c r="J158" s="25">
        <v>5</v>
      </c>
      <c r="K158" s="714">
        <v>163345</v>
      </c>
      <c r="L158" s="627">
        <v>1201660012</v>
      </c>
      <c r="M158" s="627" t="s">
        <v>593</v>
      </c>
      <c r="N158" s="627">
        <v>100062504</v>
      </c>
      <c r="O158" s="627" t="s">
        <v>594</v>
      </c>
      <c r="P158" s="17" t="s">
        <v>23</v>
      </c>
      <c r="Q158" s="61" t="s">
        <v>595</v>
      </c>
    </row>
    <row r="159" spans="1:17" s="6" customFormat="1" ht="33.75" x14ac:dyDescent="0.2">
      <c r="A159" s="662" t="s">
        <v>122</v>
      </c>
      <c r="B159" s="674">
        <v>42432</v>
      </c>
      <c r="C159" s="663">
        <v>15</v>
      </c>
      <c r="D159" s="724">
        <v>10</v>
      </c>
      <c r="E159" s="9" t="s">
        <v>591</v>
      </c>
      <c r="F159" s="73">
        <v>40060083</v>
      </c>
      <c r="G159" s="74" t="s">
        <v>596</v>
      </c>
      <c r="H159" s="75">
        <v>-0.03</v>
      </c>
      <c r="I159" s="76" t="s">
        <v>45</v>
      </c>
      <c r="J159" s="25">
        <v>2</v>
      </c>
      <c r="K159" s="714">
        <v>41218</v>
      </c>
      <c r="L159" s="627">
        <v>1201660012</v>
      </c>
      <c r="M159" s="627" t="s">
        <v>597</v>
      </c>
      <c r="N159" s="627">
        <v>100062561</v>
      </c>
      <c r="O159" s="627" t="s">
        <v>598</v>
      </c>
      <c r="P159" s="17" t="s">
        <v>23</v>
      </c>
      <c r="Q159" s="61" t="s">
        <v>595</v>
      </c>
    </row>
    <row r="160" spans="1:17" s="6" customFormat="1" ht="33.75" x14ac:dyDescent="0.2">
      <c r="A160" s="662" t="s">
        <v>122</v>
      </c>
      <c r="B160" s="674">
        <v>42432</v>
      </c>
      <c r="C160" s="663">
        <v>15</v>
      </c>
      <c r="D160" s="725"/>
      <c r="E160" s="9" t="s">
        <v>591</v>
      </c>
      <c r="F160" s="73">
        <v>40060083</v>
      </c>
      <c r="G160" s="74" t="s">
        <v>596</v>
      </c>
      <c r="H160" s="75">
        <v>-0.03</v>
      </c>
      <c r="I160" s="76" t="s">
        <v>45</v>
      </c>
      <c r="J160" s="25">
        <v>1</v>
      </c>
      <c r="K160" s="714">
        <v>20609</v>
      </c>
      <c r="L160" s="627">
        <v>1201660012</v>
      </c>
      <c r="M160" s="627" t="s">
        <v>599</v>
      </c>
      <c r="N160" s="627">
        <v>100062562</v>
      </c>
      <c r="O160" s="627" t="s">
        <v>598</v>
      </c>
      <c r="P160" s="17" t="s">
        <v>23</v>
      </c>
      <c r="Q160" s="61" t="s">
        <v>595</v>
      </c>
    </row>
    <row r="161" spans="1:17" s="6" customFormat="1" ht="33.75" x14ac:dyDescent="0.2">
      <c r="A161" s="662" t="s">
        <v>122</v>
      </c>
      <c r="B161" s="674">
        <v>42432</v>
      </c>
      <c r="C161" s="663">
        <v>15</v>
      </c>
      <c r="D161" s="713">
        <v>11</v>
      </c>
      <c r="E161" s="9" t="s">
        <v>591</v>
      </c>
      <c r="F161" s="73">
        <v>40060049</v>
      </c>
      <c r="G161" s="74" t="s">
        <v>600</v>
      </c>
      <c r="H161" s="75">
        <v>-0.01</v>
      </c>
      <c r="I161" s="76" t="s">
        <v>50</v>
      </c>
      <c r="J161" s="25">
        <v>8</v>
      </c>
      <c r="K161" s="714">
        <v>175072</v>
      </c>
      <c r="L161" s="627">
        <v>1201660012</v>
      </c>
      <c r="M161" s="627" t="s">
        <v>601</v>
      </c>
      <c r="N161" s="627">
        <v>100062557</v>
      </c>
      <c r="O161" s="627" t="s">
        <v>602</v>
      </c>
      <c r="P161" s="17" t="s">
        <v>23</v>
      </c>
      <c r="Q161" s="61" t="s">
        <v>595</v>
      </c>
    </row>
    <row r="162" spans="1:17" s="6" customFormat="1" ht="33.75" x14ac:dyDescent="0.2">
      <c r="A162" s="662" t="s">
        <v>122</v>
      </c>
      <c r="B162" s="674">
        <v>42432</v>
      </c>
      <c r="C162" s="663">
        <v>15</v>
      </c>
      <c r="D162" s="713">
        <v>12</v>
      </c>
      <c r="E162" s="9" t="s">
        <v>591</v>
      </c>
      <c r="F162" s="73">
        <v>40060154</v>
      </c>
      <c r="G162" s="74" t="s">
        <v>603</v>
      </c>
      <c r="H162" s="75">
        <v>-0.01</v>
      </c>
      <c r="I162" s="76" t="s">
        <v>50</v>
      </c>
      <c r="J162" s="25">
        <v>2</v>
      </c>
      <c r="K162" s="714">
        <v>52740</v>
      </c>
      <c r="L162" s="627">
        <v>1201660012</v>
      </c>
      <c r="M162" s="627" t="s">
        <v>604</v>
      </c>
      <c r="N162" s="627">
        <v>100062568</v>
      </c>
      <c r="O162" s="627" t="s">
        <v>605</v>
      </c>
      <c r="P162" s="17" t="s">
        <v>23</v>
      </c>
      <c r="Q162" s="61" t="s">
        <v>595</v>
      </c>
    </row>
    <row r="163" spans="1:17" s="6" customFormat="1" ht="33.75" x14ac:dyDescent="0.2">
      <c r="A163" s="662" t="s">
        <v>122</v>
      </c>
      <c r="B163" s="674">
        <v>42432</v>
      </c>
      <c r="C163" s="663">
        <v>15</v>
      </c>
      <c r="D163" s="713">
        <v>13</v>
      </c>
      <c r="E163" s="9" t="s">
        <v>591</v>
      </c>
      <c r="F163" s="73">
        <v>40060033</v>
      </c>
      <c r="G163" s="74" t="s">
        <v>606</v>
      </c>
      <c r="H163" s="75">
        <v>7.0000000000000007E-2</v>
      </c>
      <c r="I163" s="76" t="s">
        <v>189</v>
      </c>
      <c r="J163" s="25">
        <v>8</v>
      </c>
      <c r="K163" s="714">
        <v>161600</v>
      </c>
      <c r="L163" s="627">
        <v>1201660012</v>
      </c>
      <c r="M163" s="627" t="s">
        <v>607</v>
      </c>
      <c r="N163" s="627">
        <v>100062578</v>
      </c>
      <c r="O163" s="627" t="s">
        <v>608</v>
      </c>
      <c r="P163" s="17" t="s">
        <v>23</v>
      </c>
      <c r="Q163" s="61" t="s">
        <v>595</v>
      </c>
    </row>
    <row r="164" spans="1:17" s="6" customFormat="1" ht="33.75" x14ac:dyDescent="0.2">
      <c r="A164" s="662" t="s">
        <v>122</v>
      </c>
      <c r="B164" s="674">
        <v>42432</v>
      </c>
      <c r="C164" s="663">
        <v>15</v>
      </c>
      <c r="D164" s="713">
        <v>14</v>
      </c>
      <c r="E164" s="9" t="s">
        <v>591</v>
      </c>
      <c r="F164" s="73">
        <v>40060211</v>
      </c>
      <c r="G164" s="74" t="s">
        <v>609</v>
      </c>
      <c r="H164" s="75">
        <v>0.8</v>
      </c>
      <c r="I164" s="76" t="s">
        <v>45</v>
      </c>
      <c r="J164" s="25">
        <v>2</v>
      </c>
      <c r="K164" s="714">
        <v>28400</v>
      </c>
      <c r="L164" s="627">
        <v>1201660012</v>
      </c>
      <c r="M164" s="627" t="s">
        <v>610</v>
      </c>
      <c r="N164" s="627">
        <v>100062565</v>
      </c>
      <c r="O164" s="627" t="s">
        <v>611</v>
      </c>
      <c r="P164" s="17" t="s">
        <v>23</v>
      </c>
      <c r="Q164" s="61" t="s">
        <v>595</v>
      </c>
    </row>
    <row r="165" spans="1:17" s="6" customFormat="1" ht="56.25" x14ac:dyDescent="0.2">
      <c r="A165" s="662" t="s">
        <v>612</v>
      </c>
      <c r="B165" s="674">
        <v>42432</v>
      </c>
      <c r="C165" s="663">
        <v>15</v>
      </c>
      <c r="D165" s="713">
        <v>15</v>
      </c>
      <c r="E165" s="627" t="s">
        <v>613</v>
      </c>
      <c r="F165" s="29">
        <v>231</v>
      </c>
      <c r="G165" s="28" t="s">
        <v>614</v>
      </c>
      <c r="H165" s="57">
        <v>9.4E-2</v>
      </c>
      <c r="I165" s="26" t="s">
        <v>255</v>
      </c>
      <c r="J165" s="25">
        <v>1</v>
      </c>
      <c r="K165" s="714">
        <v>40000000</v>
      </c>
      <c r="L165" s="627">
        <v>1201600147</v>
      </c>
      <c r="M165" s="627" t="s">
        <v>615</v>
      </c>
      <c r="N165" s="627">
        <v>100062594</v>
      </c>
      <c r="O165" s="627" t="s">
        <v>616</v>
      </c>
      <c r="P165" s="17" t="s">
        <v>23</v>
      </c>
      <c r="Q165" s="61" t="s">
        <v>617</v>
      </c>
    </row>
    <row r="166" spans="1:17" s="6" customFormat="1" ht="45" x14ac:dyDescent="0.2">
      <c r="A166" s="662" t="s">
        <v>124</v>
      </c>
      <c r="B166" s="674">
        <v>42432</v>
      </c>
      <c r="C166" s="663">
        <v>15</v>
      </c>
      <c r="D166" s="713">
        <v>16</v>
      </c>
      <c r="E166" s="38" t="s">
        <v>618</v>
      </c>
      <c r="F166" s="29">
        <v>41</v>
      </c>
      <c r="G166" s="28" t="s">
        <v>619</v>
      </c>
      <c r="H166" s="57">
        <v>0</v>
      </c>
      <c r="I166" s="26" t="s">
        <v>45</v>
      </c>
      <c r="J166" s="25">
        <v>1</v>
      </c>
      <c r="K166" s="714">
        <v>2672640</v>
      </c>
      <c r="L166" s="627">
        <v>1201600387</v>
      </c>
      <c r="M166" s="627" t="s">
        <v>620</v>
      </c>
      <c r="N166" s="627">
        <v>100062658</v>
      </c>
      <c r="O166" s="627" t="s">
        <v>621</v>
      </c>
      <c r="P166" s="17" t="s">
        <v>23</v>
      </c>
      <c r="Q166" s="277" t="s">
        <v>622</v>
      </c>
    </row>
    <row r="167" spans="1:17" s="6" customFormat="1" ht="22.5" x14ac:dyDescent="0.2">
      <c r="A167" s="662" t="s">
        <v>431</v>
      </c>
      <c r="B167" s="674">
        <v>42432</v>
      </c>
      <c r="C167" s="663">
        <v>15</v>
      </c>
      <c r="D167" s="721">
        <v>17</v>
      </c>
      <c r="E167" s="38" t="s">
        <v>623</v>
      </c>
      <c r="F167" s="29">
        <v>302</v>
      </c>
      <c r="G167" s="28" t="s">
        <v>624</v>
      </c>
      <c r="H167" s="57">
        <v>0</v>
      </c>
      <c r="I167" s="26" t="s">
        <v>255</v>
      </c>
      <c r="J167" s="25">
        <v>1</v>
      </c>
      <c r="K167" s="714">
        <v>62157600</v>
      </c>
      <c r="L167" s="627">
        <v>1201600387</v>
      </c>
      <c r="M167" s="627" t="s">
        <v>625</v>
      </c>
      <c r="N167" s="627">
        <v>100062502</v>
      </c>
      <c r="O167" s="627" t="s">
        <v>626</v>
      </c>
      <c r="P167" s="17" t="s">
        <v>23</v>
      </c>
      <c r="Q167" s="277" t="s">
        <v>627</v>
      </c>
    </row>
    <row r="168" spans="1:17" s="6" customFormat="1" ht="45" x14ac:dyDescent="0.2">
      <c r="A168" s="662" t="s">
        <v>631</v>
      </c>
      <c r="B168" s="674">
        <v>42432</v>
      </c>
      <c r="C168" s="663">
        <v>15</v>
      </c>
      <c r="D168" s="713">
        <v>18</v>
      </c>
      <c r="E168" s="9" t="s">
        <v>628</v>
      </c>
      <c r="F168" s="29">
        <v>6001045</v>
      </c>
      <c r="G168" s="28" t="s">
        <v>424</v>
      </c>
      <c r="H168" s="57">
        <v>0</v>
      </c>
      <c r="I168" s="26" t="s">
        <v>108</v>
      </c>
      <c r="J168" s="25">
        <v>1</v>
      </c>
      <c r="K168" s="714">
        <v>850000000</v>
      </c>
      <c r="L168" s="627">
        <v>1201600301</v>
      </c>
      <c r="M168" s="627" t="s">
        <v>629</v>
      </c>
      <c r="N168" s="627">
        <v>100062448</v>
      </c>
      <c r="O168" s="627"/>
      <c r="P168" s="658" t="s">
        <v>630</v>
      </c>
      <c r="Q168" s="61" t="s">
        <v>427</v>
      </c>
    </row>
    <row r="169" spans="1:17" s="6" customFormat="1" ht="22.5" x14ac:dyDescent="0.2">
      <c r="A169" s="662" t="s">
        <v>434</v>
      </c>
      <c r="B169" s="674">
        <v>42437</v>
      </c>
      <c r="C169" s="663">
        <v>16</v>
      </c>
      <c r="D169" s="713">
        <v>1</v>
      </c>
      <c r="E169" s="52"/>
      <c r="F169" s="69"/>
      <c r="G169" s="70" t="s">
        <v>632</v>
      </c>
      <c r="H169" s="72"/>
      <c r="I169" s="69"/>
      <c r="J169" s="69"/>
      <c r="K169" s="631" t="s">
        <v>316</v>
      </c>
      <c r="L169" s="632"/>
      <c r="M169" s="632"/>
      <c r="N169" s="633"/>
      <c r="O169" s="627"/>
      <c r="P169" s="40" t="s">
        <v>126</v>
      </c>
      <c r="Q169" s="61" t="s">
        <v>633</v>
      </c>
    </row>
    <row r="170" spans="1:17" s="6" customFormat="1" ht="33.75" x14ac:dyDescent="0.2">
      <c r="A170" s="662" t="s">
        <v>434</v>
      </c>
      <c r="B170" s="674">
        <v>42437</v>
      </c>
      <c r="C170" s="663">
        <v>16</v>
      </c>
      <c r="D170" s="713">
        <v>2</v>
      </c>
      <c r="E170" s="52"/>
      <c r="F170" s="69"/>
      <c r="G170" s="70" t="s">
        <v>634</v>
      </c>
      <c r="H170" s="72"/>
      <c r="I170" s="69" t="s">
        <v>255</v>
      </c>
      <c r="J170" s="69">
        <v>1</v>
      </c>
      <c r="K170" s="631" t="s">
        <v>316</v>
      </c>
      <c r="L170" s="632"/>
      <c r="M170" s="632"/>
      <c r="N170" s="633"/>
      <c r="O170" s="627"/>
      <c r="P170" s="40" t="s">
        <v>126</v>
      </c>
      <c r="Q170" s="61" t="s">
        <v>633</v>
      </c>
    </row>
    <row r="171" spans="1:17" s="6" customFormat="1" ht="45" x14ac:dyDescent="0.2">
      <c r="A171" s="662" t="s">
        <v>123</v>
      </c>
      <c r="B171" s="674">
        <v>42437</v>
      </c>
      <c r="C171" s="663">
        <v>16</v>
      </c>
      <c r="D171" s="713">
        <v>3</v>
      </c>
      <c r="E171" s="52" t="s">
        <v>210</v>
      </c>
      <c r="F171" s="69">
        <v>3</v>
      </c>
      <c r="G171" s="70" t="s">
        <v>635</v>
      </c>
      <c r="H171" s="57">
        <v>0</v>
      </c>
      <c r="I171" s="69" t="s">
        <v>255</v>
      </c>
      <c r="J171" s="69">
        <v>1</v>
      </c>
      <c r="K171" s="714">
        <v>11973984</v>
      </c>
      <c r="L171" s="627">
        <v>1201600355</v>
      </c>
      <c r="M171" s="627" t="s">
        <v>636</v>
      </c>
      <c r="N171" s="627">
        <v>100062657</v>
      </c>
      <c r="O171" s="627" t="s">
        <v>637</v>
      </c>
      <c r="P171" s="17" t="s">
        <v>23</v>
      </c>
      <c r="Q171" s="61" t="s">
        <v>638</v>
      </c>
    </row>
    <row r="172" spans="1:17" s="6" customFormat="1" ht="22.5" x14ac:dyDescent="0.2">
      <c r="A172" s="662" t="s">
        <v>352</v>
      </c>
      <c r="B172" s="674">
        <v>42437</v>
      </c>
      <c r="C172" s="663">
        <v>16</v>
      </c>
      <c r="D172" s="713">
        <v>4</v>
      </c>
      <c r="E172" s="52" t="s">
        <v>639</v>
      </c>
      <c r="F172" s="69">
        <v>41</v>
      </c>
      <c r="G172" s="70" t="s">
        <v>640</v>
      </c>
      <c r="H172" s="57">
        <v>0</v>
      </c>
      <c r="I172" s="69" t="s">
        <v>255</v>
      </c>
      <c r="J172" s="69">
        <v>1</v>
      </c>
      <c r="K172" s="714">
        <v>20000000</v>
      </c>
      <c r="L172" s="627">
        <v>1201600466</v>
      </c>
      <c r="M172" s="627" t="s">
        <v>641</v>
      </c>
      <c r="N172" s="627">
        <v>100062675</v>
      </c>
      <c r="O172" s="627" t="s">
        <v>642</v>
      </c>
      <c r="P172" s="17" t="s">
        <v>23</v>
      </c>
      <c r="Q172" s="61" t="s">
        <v>643</v>
      </c>
    </row>
    <row r="173" spans="1:17" s="6" customFormat="1" ht="22.5" x14ac:dyDescent="0.2">
      <c r="A173" s="662" t="s">
        <v>203</v>
      </c>
      <c r="B173" s="674">
        <v>42437</v>
      </c>
      <c r="C173" s="663">
        <v>16</v>
      </c>
      <c r="D173" s="713">
        <v>5</v>
      </c>
      <c r="E173" s="52" t="s">
        <v>644</v>
      </c>
      <c r="F173" s="69">
        <v>101</v>
      </c>
      <c r="G173" s="70" t="s">
        <v>645</v>
      </c>
      <c r="H173" s="57">
        <v>0</v>
      </c>
      <c r="I173" s="69" t="s">
        <v>255</v>
      </c>
      <c r="J173" s="69">
        <v>1</v>
      </c>
      <c r="K173" s="714">
        <v>50000000</v>
      </c>
      <c r="L173" s="627">
        <v>1201600161</v>
      </c>
      <c r="M173" s="627" t="s">
        <v>646</v>
      </c>
      <c r="N173" s="627">
        <v>100062671</v>
      </c>
      <c r="O173" s="627" t="s">
        <v>647</v>
      </c>
      <c r="P173" s="17" t="s">
        <v>23</v>
      </c>
      <c r="Q173" s="61" t="s">
        <v>648</v>
      </c>
    </row>
    <row r="174" spans="1:17" s="6" customFormat="1" ht="67.5" x14ac:dyDescent="0.2">
      <c r="A174" s="662" t="s">
        <v>750</v>
      </c>
      <c r="B174" s="674">
        <v>42437</v>
      </c>
      <c r="C174" s="663">
        <v>16</v>
      </c>
      <c r="D174" s="724">
        <v>6</v>
      </c>
      <c r="E174" s="9" t="s">
        <v>649</v>
      </c>
      <c r="F174" s="73">
        <v>14</v>
      </c>
      <c r="G174" s="74" t="s">
        <v>650</v>
      </c>
      <c r="H174" s="57">
        <v>0</v>
      </c>
      <c r="I174" s="76" t="s">
        <v>255</v>
      </c>
      <c r="J174" s="25">
        <v>1</v>
      </c>
      <c r="K174" s="714">
        <v>40250000</v>
      </c>
      <c r="L174" s="627">
        <v>1201600157</v>
      </c>
      <c r="M174" s="627" t="s">
        <v>651</v>
      </c>
      <c r="N174" s="627">
        <v>100062660</v>
      </c>
      <c r="O174" s="627" t="s">
        <v>652</v>
      </c>
      <c r="P174" s="17" t="s">
        <v>23</v>
      </c>
      <c r="Q174" s="61" t="s">
        <v>653</v>
      </c>
    </row>
    <row r="175" spans="1:17" s="6" customFormat="1" ht="33.75" x14ac:dyDescent="0.2">
      <c r="A175" s="662" t="s">
        <v>429</v>
      </c>
      <c r="B175" s="674">
        <v>42437</v>
      </c>
      <c r="C175" s="663">
        <v>16</v>
      </c>
      <c r="D175" s="713">
        <v>7</v>
      </c>
      <c r="E175" s="9" t="s">
        <v>654</v>
      </c>
      <c r="F175" s="73">
        <v>302</v>
      </c>
      <c r="G175" s="74" t="s">
        <v>655</v>
      </c>
      <c r="H175" s="57">
        <v>0</v>
      </c>
      <c r="I175" s="76" t="s">
        <v>255</v>
      </c>
      <c r="J175" s="25">
        <v>1</v>
      </c>
      <c r="K175" s="714">
        <v>93600000</v>
      </c>
      <c r="L175" s="627">
        <v>1201600154</v>
      </c>
      <c r="M175" s="627" t="s">
        <v>656</v>
      </c>
      <c r="N175" s="627">
        <v>100062664</v>
      </c>
      <c r="O175" s="627" t="s">
        <v>657</v>
      </c>
      <c r="P175" s="17" t="s">
        <v>23</v>
      </c>
      <c r="Q175" s="61" t="s">
        <v>658</v>
      </c>
    </row>
    <row r="176" spans="1:17" s="6" customFormat="1" ht="33.75" x14ac:dyDescent="0.2">
      <c r="A176" s="662" t="s">
        <v>156</v>
      </c>
      <c r="B176" s="674">
        <v>42437</v>
      </c>
      <c r="C176" s="663">
        <v>16</v>
      </c>
      <c r="D176" s="713">
        <v>8</v>
      </c>
      <c r="E176" s="9" t="s">
        <v>659</v>
      </c>
      <c r="F176" s="73">
        <v>40040062</v>
      </c>
      <c r="G176" s="74" t="s">
        <v>660</v>
      </c>
      <c r="H176" s="57">
        <v>0</v>
      </c>
      <c r="I176" s="76" t="s">
        <v>470</v>
      </c>
      <c r="J176" s="25">
        <v>80</v>
      </c>
      <c r="K176" s="714">
        <v>20160000</v>
      </c>
      <c r="L176" s="627">
        <v>1201600012</v>
      </c>
      <c r="M176" s="627" t="s">
        <v>661</v>
      </c>
      <c r="N176" s="627">
        <v>100062674</v>
      </c>
      <c r="O176" s="627" t="s">
        <v>662</v>
      </c>
      <c r="P176" s="17" t="s">
        <v>23</v>
      </c>
      <c r="Q176" s="61" t="s">
        <v>663</v>
      </c>
    </row>
    <row r="177" spans="1:17" s="6" customFormat="1" ht="33.75" x14ac:dyDescent="0.2">
      <c r="A177" s="662" t="s">
        <v>156</v>
      </c>
      <c r="B177" s="674">
        <v>42437</v>
      </c>
      <c r="C177" s="663">
        <v>16</v>
      </c>
      <c r="D177" s="713">
        <v>9</v>
      </c>
      <c r="E177" s="9" t="s">
        <v>664</v>
      </c>
      <c r="F177" s="73">
        <v>40040172</v>
      </c>
      <c r="G177" s="74" t="s">
        <v>665</v>
      </c>
      <c r="H177" s="57">
        <v>0</v>
      </c>
      <c r="I177" s="76" t="s">
        <v>45</v>
      </c>
      <c r="J177" s="25">
        <v>9000</v>
      </c>
      <c r="K177" s="714">
        <v>413100000</v>
      </c>
      <c r="L177" s="627">
        <v>1201600012</v>
      </c>
      <c r="M177" s="627" t="s">
        <v>666</v>
      </c>
      <c r="N177" s="627">
        <v>100062672</v>
      </c>
      <c r="O177" s="627" t="s">
        <v>667</v>
      </c>
      <c r="P177" s="17" t="s">
        <v>23</v>
      </c>
      <c r="Q177" s="61" t="s">
        <v>668</v>
      </c>
    </row>
    <row r="178" spans="1:17" s="6" customFormat="1" ht="22.5" x14ac:dyDescent="0.2">
      <c r="A178" s="662" t="s">
        <v>453</v>
      </c>
      <c r="B178" s="674">
        <v>42437</v>
      </c>
      <c r="C178" s="663">
        <v>16</v>
      </c>
      <c r="D178" s="727">
        <v>10</v>
      </c>
      <c r="E178" s="9" t="s">
        <v>669</v>
      </c>
      <c r="F178" s="44">
        <v>20060035</v>
      </c>
      <c r="G178" s="8" t="s">
        <v>670</v>
      </c>
      <c r="H178" s="37">
        <v>0</v>
      </c>
      <c r="I178" s="26" t="s">
        <v>50</v>
      </c>
      <c r="J178" s="25">
        <v>500</v>
      </c>
      <c r="K178" s="23">
        <v>10850</v>
      </c>
      <c r="L178" s="9">
        <v>1201600050</v>
      </c>
      <c r="M178" s="9" t="s">
        <v>671</v>
      </c>
      <c r="N178" s="9">
        <v>100062608</v>
      </c>
      <c r="O178" s="9" t="s">
        <v>672</v>
      </c>
      <c r="P178" s="17" t="s">
        <v>23</v>
      </c>
      <c r="Q178" s="277" t="s">
        <v>673</v>
      </c>
    </row>
    <row r="179" spans="1:17" s="6" customFormat="1" ht="22.5" x14ac:dyDescent="0.2">
      <c r="A179" s="662" t="s">
        <v>453</v>
      </c>
      <c r="B179" s="674">
        <v>42437</v>
      </c>
      <c r="C179" s="663">
        <v>16</v>
      </c>
      <c r="D179" s="728"/>
      <c r="E179" s="9" t="s">
        <v>669</v>
      </c>
      <c r="F179" s="44">
        <v>20060035</v>
      </c>
      <c r="G179" s="8" t="s">
        <v>670</v>
      </c>
      <c r="H179" s="37">
        <v>0</v>
      </c>
      <c r="I179" s="26" t="s">
        <v>50</v>
      </c>
      <c r="J179" s="25">
        <v>2000</v>
      </c>
      <c r="K179" s="77">
        <v>43500</v>
      </c>
      <c r="L179" s="729">
        <v>1201600059</v>
      </c>
      <c r="M179" s="729" t="s">
        <v>674</v>
      </c>
      <c r="N179" s="78">
        <v>100062622</v>
      </c>
      <c r="O179" s="9" t="s">
        <v>672</v>
      </c>
      <c r="P179" s="17" t="s">
        <v>23</v>
      </c>
      <c r="Q179" s="277" t="s">
        <v>673</v>
      </c>
    </row>
    <row r="180" spans="1:17" s="6" customFormat="1" ht="22.5" x14ac:dyDescent="0.2">
      <c r="A180" s="662" t="s">
        <v>453</v>
      </c>
      <c r="B180" s="674">
        <v>42437</v>
      </c>
      <c r="C180" s="663">
        <v>16</v>
      </c>
      <c r="D180" s="729"/>
      <c r="E180" s="9" t="s">
        <v>669</v>
      </c>
      <c r="F180" s="44">
        <v>20060035</v>
      </c>
      <c r="G180" s="8" t="s">
        <v>670</v>
      </c>
      <c r="H180" s="37">
        <v>0</v>
      </c>
      <c r="I180" s="26" t="s">
        <v>50</v>
      </c>
      <c r="J180" s="25">
        <v>25000</v>
      </c>
      <c r="K180" s="77">
        <v>543750</v>
      </c>
      <c r="L180" s="729">
        <v>1201600056</v>
      </c>
      <c r="M180" s="729" t="s">
        <v>675</v>
      </c>
      <c r="N180" s="78">
        <v>100062634</v>
      </c>
      <c r="O180" s="9" t="s">
        <v>672</v>
      </c>
      <c r="P180" s="17" t="s">
        <v>23</v>
      </c>
      <c r="Q180" s="277" t="s">
        <v>673</v>
      </c>
    </row>
    <row r="181" spans="1:17" s="6" customFormat="1" ht="22.5" x14ac:dyDescent="0.2">
      <c r="A181" s="662" t="s">
        <v>453</v>
      </c>
      <c r="B181" s="674">
        <v>42437</v>
      </c>
      <c r="C181" s="663">
        <v>16</v>
      </c>
      <c r="D181" s="727">
        <v>11</v>
      </c>
      <c r="E181" s="9" t="s">
        <v>669</v>
      </c>
      <c r="F181" s="44">
        <v>20080020</v>
      </c>
      <c r="G181" s="8" t="s">
        <v>676</v>
      </c>
      <c r="H181" s="37">
        <v>0</v>
      </c>
      <c r="I181" s="26" t="s">
        <v>189</v>
      </c>
      <c r="J181" s="25">
        <v>6</v>
      </c>
      <c r="K181" s="77">
        <v>39570</v>
      </c>
      <c r="L181" s="729">
        <v>1201600059</v>
      </c>
      <c r="M181" s="729" t="s">
        <v>677</v>
      </c>
      <c r="N181" s="78">
        <v>100062633</v>
      </c>
      <c r="O181" s="9" t="s">
        <v>678</v>
      </c>
      <c r="P181" s="17" t="s">
        <v>23</v>
      </c>
      <c r="Q181" s="277" t="s">
        <v>673</v>
      </c>
    </row>
    <row r="182" spans="1:17" s="6" customFormat="1" ht="22.5" x14ac:dyDescent="0.2">
      <c r="A182" s="662" t="s">
        <v>453</v>
      </c>
      <c r="B182" s="674">
        <v>42437</v>
      </c>
      <c r="C182" s="663">
        <v>16</v>
      </c>
      <c r="D182" s="728"/>
      <c r="E182" s="9" t="s">
        <v>669</v>
      </c>
      <c r="F182" s="44">
        <v>20080020</v>
      </c>
      <c r="G182" s="8" t="s">
        <v>676</v>
      </c>
      <c r="H182" s="37">
        <v>0</v>
      </c>
      <c r="I182" s="26" t="s">
        <v>189</v>
      </c>
      <c r="J182" s="25">
        <v>50</v>
      </c>
      <c r="K182" s="77">
        <v>329750</v>
      </c>
      <c r="L182" s="729">
        <v>1201600056</v>
      </c>
      <c r="M182" s="729" t="s">
        <v>679</v>
      </c>
      <c r="N182" s="78">
        <v>100062644</v>
      </c>
      <c r="O182" s="9" t="s">
        <v>678</v>
      </c>
      <c r="P182" s="17" t="s">
        <v>23</v>
      </c>
      <c r="Q182" s="277" t="s">
        <v>673</v>
      </c>
    </row>
    <row r="183" spans="1:17" s="6" customFormat="1" ht="22.5" x14ac:dyDescent="0.2">
      <c r="A183" s="662" t="s">
        <v>453</v>
      </c>
      <c r="B183" s="674">
        <v>42437</v>
      </c>
      <c r="C183" s="663">
        <v>16</v>
      </c>
      <c r="D183" s="729"/>
      <c r="E183" s="9" t="s">
        <v>669</v>
      </c>
      <c r="F183" s="44">
        <v>20080020</v>
      </c>
      <c r="G183" s="8" t="s">
        <v>676</v>
      </c>
      <c r="H183" s="37">
        <v>0</v>
      </c>
      <c r="I183" s="26" t="s">
        <v>189</v>
      </c>
      <c r="J183" s="25">
        <v>10</v>
      </c>
      <c r="K183" s="77">
        <v>65950</v>
      </c>
      <c r="L183" s="729">
        <v>1201600173</v>
      </c>
      <c r="M183" s="729" t="s">
        <v>680</v>
      </c>
      <c r="N183" s="78">
        <v>100062649</v>
      </c>
      <c r="O183" s="9" t="s">
        <v>678</v>
      </c>
      <c r="P183" s="17" t="s">
        <v>23</v>
      </c>
      <c r="Q183" s="277" t="s">
        <v>673</v>
      </c>
    </row>
    <row r="184" spans="1:17" s="6" customFormat="1" ht="22.5" x14ac:dyDescent="0.2">
      <c r="A184" s="662" t="s">
        <v>453</v>
      </c>
      <c r="B184" s="674">
        <v>42437</v>
      </c>
      <c r="C184" s="663">
        <v>16</v>
      </c>
      <c r="D184" s="724">
        <v>12</v>
      </c>
      <c r="E184" s="9" t="s">
        <v>669</v>
      </c>
      <c r="F184" s="44">
        <v>20060024</v>
      </c>
      <c r="G184" s="8" t="s">
        <v>681</v>
      </c>
      <c r="H184" s="37">
        <v>0</v>
      </c>
      <c r="I184" s="26" t="s">
        <v>682</v>
      </c>
      <c r="J184" s="25">
        <v>300</v>
      </c>
      <c r="K184" s="77">
        <v>42000</v>
      </c>
      <c r="L184" s="729">
        <v>1201600050</v>
      </c>
      <c r="M184" s="729" t="s">
        <v>683</v>
      </c>
      <c r="N184" s="78">
        <v>100062620</v>
      </c>
      <c r="O184" s="9" t="s">
        <v>684</v>
      </c>
      <c r="P184" s="17" t="s">
        <v>23</v>
      </c>
      <c r="Q184" s="277" t="s">
        <v>673</v>
      </c>
    </row>
    <row r="185" spans="1:17" s="6" customFormat="1" ht="22.5" x14ac:dyDescent="0.2">
      <c r="A185" s="662" t="s">
        <v>453</v>
      </c>
      <c r="B185" s="674">
        <v>42437</v>
      </c>
      <c r="C185" s="663">
        <v>16</v>
      </c>
      <c r="D185" s="725"/>
      <c r="E185" s="9" t="s">
        <v>669</v>
      </c>
      <c r="F185" s="44">
        <v>20060024</v>
      </c>
      <c r="G185" s="8" t="s">
        <v>681</v>
      </c>
      <c r="H185" s="37">
        <v>0</v>
      </c>
      <c r="I185" s="26" t="s">
        <v>682</v>
      </c>
      <c r="J185" s="25">
        <v>100</v>
      </c>
      <c r="K185" s="77">
        <v>14000</v>
      </c>
      <c r="L185" s="729">
        <v>1201600073</v>
      </c>
      <c r="M185" s="729" t="s">
        <v>685</v>
      </c>
      <c r="N185" s="78">
        <v>100062654</v>
      </c>
      <c r="O185" s="9" t="s">
        <v>684</v>
      </c>
      <c r="P185" s="17" t="s">
        <v>23</v>
      </c>
      <c r="Q185" s="277" t="s">
        <v>673</v>
      </c>
    </row>
    <row r="186" spans="1:17" s="6" customFormat="1" ht="22.5" x14ac:dyDescent="0.2">
      <c r="A186" s="662" t="s">
        <v>453</v>
      </c>
      <c r="B186" s="674">
        <v>42437</v>
      </c>
      <c r="C186" s="663">
        <v>16</v>
      </c>
      <c r="D186" s="724">
        <v>13</v>
      </c>
      <c r="E186" s="9" t="s">
        <v>669</v>
      </c>
      <c r="F186" s="44">
        <v>20060039</v>
      </c>
      <c r="G186" s="8" t="s">
        <v>686</v>
      </c>
      <c r="H186" s="37">
        <v>0</v>
      </c>
      <c r="I186" s="26" t="s">
        <v>50</v>
      </c>
      <c r="J186" s="25">
        <v>4</v>
      </c>
      <c r="K186" s="77">
        <v>67372</v>
      </c>
      <c r="L186" s="729">
        <v>1201600059</v>
      </c>
      <c r="M186" s="729" t="s">
        <v>687</v>
      </c>
      <c r="N186" s="78">
        <v>100062632</v>
      </c>
      <c r="O186" s="9" t="s">
        <v>688</v>
      </c>
      <c r="P186" s="17" t="s">
        <v>23</v>
      </c>
      <c r="Q186" s="277" t="s">
        <v>673</v>
      </c>
    </row>
    <row r="187" spans="1:17" s="6" customFormat="1" ht="22.5" x14ac:dyDescent="0.2">
      <c r="A187" s="662" t="s">
        <v>453</v>
      </c>
      <c r="B187" s="674">
        <v>42437</v>
      </c>
      <c r="C187" s="663">
        <v>16</v>
      </c>
      <c r="D187" s="725"/>
      <c r="E187" s="9" t="s">
        <v>669</v>
      </c>
      <c r="F187" s="44">
        <v>20060039</v>
      </c>
      <c r="G187" s="8" t="s">
        <v>686</v>
      </c>
      <c r="H187" s="37">
        <v>0</v>
      </c>
      <c r="I187" s="26" t="s">
        <v>50</v>
      </c>
      <c r="J187" s="25">
        <v>2</v>
      </c>
      <c r="K187" s="77">
        <v>33686</v>
      </c>
      <c r="L187" s="729">
        <v>1201600073</v>
      </c>
      <c r="M187" s="729" t="s">
        <v>689</v>
      </c>
      <c r="N187" s="78">
        <v>100062655</v>
      </c>
      <c r="O187" s="9" t="s">
        <v>688</v>
      </c>
      <c r="P187" s="17" t="s">
        <v>23</v>
      </c>
      <c r="Q187" s="277" t="s">
        <v>673</v>
      </c>
    </row>
    <row r="188" spans="1:17" s="6" customFormat="1" ht="22.5" x14ac:dyDescent="0.2">
      <c r="A188" s="662" t="s">
        <v>453</v>
      </c>
      <c r="B188" s="674">
        <v>42437</v>
      </c>
      <c r="C188" s="663">
        <v>16</v>
      </c>
      <c r="D188" s="724">
        <v>14</v>
      </c>
      <c r="E188" s="9" t="s">
        <v>669</v>
      </c>
      <c r="F188" s="44">
        <v>80140001</v>
      </c>
      <c r="G188" s="8" t="s">
        <v>690</v>
      </c>
      <c r="H188" s="37">
        <v>0</v>
      </c>
      <c r="I188" s="26" t="s">
        <v>50</v>
      </c>
      <c r="J188" s="25">
        <v>300</v>
      </c>
      <c r="K188" s="77">
        <v>47562</v>
      </c>
      <c r="L188" s="729">
        <v>1201600073</v>
      </c>
      <c r="M188" s="729" t="s">
        <v>691</v>
      </c>
      <c r="N188" s="78">
        <v>100062650</v>
      </c>
      <c r="O188" s="9" t="s">
        <v>692</v>
      </c>
      <c r="P188" s="17" t="s">
        <v>23</v>
      </c>
      <c r="Q188" s="277" t="s">
        <v>673</v>
      </c>
    </row>
    <row r="189" spans="1:17" s="6" customFormat="1" ht="22.5" x14ac:dyDescent="0.2">
      <c r="A189" s="662" t="s">
        <v>453</v>
      </c>
      <c r="B189" s="674">
        <v>42437</v>
      </c>
      <c r="C189" s="663">
        <v>16</v>
      </c>
      <c r="D189" s="726"/>
      <c r="E189" s="9" t="s">
        <v>669</v>
      </c>
      <c r="F189" s="44">
        <v>80140001</v>
      </c>
      <c r="G189" s="8" t="s">
        <v>690</v>
      </c>
      <c r="H189" s="37">
        <v>0</v>
      </c>
      <c r="I189" s="26" t="s">
        <v>50</v>
      </c>
      <c r="J189" s="25">
        <v>250</v>
      </c>
      <c r="K189" s="77">
        <v>39750</v>
      </c>
      <c r="L189" s="729">
        <v>1201600050</v>
      </c>
      <c r="M189" s="729" t="s">
        <v>693</v>
      </c>
      <c r="N189" s="78">
        <v>100062614</v>
      </c>
      <c r="O189" s="9" t="s">
        <v>692</v>
      </c>
      <c r="P189" s="17" t="s">
        <v>23</v>
      </c>
      <c r="Q189" s="277" t="s">
        <v>673</v>
      </c>
    </row>
    <row r="190" spans="1:17" s="6" customFormat="1" ht="22.5" x14ac:dyDescent="0.2">
      <c r="A190" s="662" t="s">
        <v>453</v>
      </c>
      <c r="B190" s="674">
        <v>42437</v>
      </c>
      <c r="C190" s="663">
        <v>16</v>
      </c>
      <c r="D190" s="725"/>
      <c r="E190" s="9" t="s">
        <v>669</v>
      </c>
      <c r="F190" s="44">
        <v>80140001</v>
      </c>
      <c r="G190" s="8" t="s">
        <v>690</v>
      </c>
      <c r="H190" s="37">
        <v>0</v>
      </c>
      <c r="I190" s="26" t="s">
        <v>50</v>
      </c>
      <c r="J190" s="25">
        <v>1000</v>
      </c>
      <c r="K190" s="77">
        <v>159000</v>
      </c>
      <c r="L190" s="729">
        <v>1201600056</v>
      </c>
      <c r="M190" s="729" t="s">
        <v>694</v>
      </c>
      <c r="N190" s="78">
        <v>100062646</v>
      </c>
      <c r="O190" s="9" t="s">
        <v>692</v>
      </c>
      <c r="P190" s="17" t="s">
        <v>23</v>
      </c>
      <c r="Q190" s="277" t="s">
        <v>673</v>
      </c>
    </row>
    <row r="191" spans="1:17" s="6" customFormat="1" ht="22.5" x14ac:dyDescent="0.2">
      <c r="A191" s="662" t="s">
        <v>453</v>
      </c>
      <c r="B191" s="674">
        <v>42437</v>
      </c>
      <c r="C191" s="663">
        <v>16</v>
      </c>
      <c r="D191" s="721">
        <v>15</v>
      </c>
      <c r="E191" s="9" t="s">
        <v>669</v>
      </c>
      <c r="F191" s="44">
        <v>20060005</v>
      </c>
      <c r="G191" s="8" t="s">
        <v>695</v>
      </c>
      <c r="H191" s="37">
        <v>0</v>
      </c>
      <c r="I191" s="26" t="s">
        <v>50</v>
      </c>
      <c r="J191" s="25">
        <v>1100</v>
      </c>
      <c r="K191" s="77">
        <v>102300</v>
      </c>
      <c r="L191" s="729">
        <v>1201600050</v>
      </c>
      <c r="M191" s="729" t="s">
        <v>696</v>
      </c>
      <c r="N191" s="78">
        <v>100062618</v>
      </c>
      <c r="O191" s="9" t="s">
        <v>697</v>
      </c>
      <c r="P191" s="17" t="s">
        <v>23</v>
      </c>
      <c r="Q191" s="277" t="s">
        <v>673</v>
      </c>
    </row>
    <row r="192" spans="1:17" s="6" customFormat="1" ht="22.5" x14ac:dyDescent="0.2">
      <c r="A192" s="662" t="s">
        <v>453</v>
      </c>
      <c r="B192" s="674">
        <v>42437</v>
      </c>
      <c r="C192" s="663">
        <v>16</v>
      </c>
      <c r="D192" s="723"/>
      <c r="E192" s="9" t="s">
        <v>669</v>
      </c>
      <c r="F192" s="44">
        <v>20060005</v>
      </c>
      <c r="G192" s="8" t="s">
        <v>698</v>
      </c>
      <c r="H192" s="37">
        <v>0</v>
      </c>
      <c r="I192" s="26" t="s">
        <v>50</v>
      </c>
      <c r="J192" s="25">
        <v>3400</v>
      </c>
      <c r="K192" s="77">
        <v>316200</v>
      </c>
      <c r="L192" s="729">
        <v>1201500305</v>
      </c>
      <c r="M192" s="729" t="s">
        <v>699</v>
      </c>
      <c r="N192" s="78">
        <v>100062638</v>
      </c>
      <c r="O192" s="9" t="s">
        <v>697</v>
      </c>
      <c r="P192" s="17" t="s">
        <v>23</v>
      </c>
      <c r="Q192" s="277" t="s">
        <v>673</v>
      </c>
    </row>
    <row r="193" spans="1:17" s="6" customFormat="1" ht="22.5" x14ac:dyDescent="0.2">
      <c r="A193" s="662" t="s">
        <v>453</v>
      </c>
      <c r="B193" s="674">
        <v>42437</v>
      </c>
      <c r="C193" s="663">
        <v>16</v>
      </c>
      <c r="D193" s="722"/>
      <c r="E193" s="9" t="s">
        <v>669</v>
      </c>
      <c r="F193" s="44">
        <v>20060005</v>
      </c>
      <c r="G193" s="8" t="s">
        <v>700</v>
      </c>
      <c r="H193" s="37">
        <v>0</v>
      </c>
      <c r="I193" s="26" t="s">
        <v>50</v>
      </c>
      <c r="J193" s="25">
        <v>1000</v>
      </c>
      <c r="K193" s="77">
        <v>93130</v>
      </c>
      <c r="L193" s="729">
        <v>1201600073</v>
      </c>
      <c r="M193" s="729" t="s">
        <v>701</v>
      </c>
      <c r="N193" s="78">
        <v>100062652</v>
      </c>
      <c r="O193" s="9" t="s">
        <v>697</v>
      </c>
      <c r="P193" s="17" t="s">
        <v>23</v>
      </c>
      <c r="Q193" s="277" t="s">
        <v>673</v>
      </c>
    </row>
    <row r="194" spans="1:17" s="6" customFormat="1" ht="22.5" x14ac:dyDescent="0.2">
      <c r="A194" s="662" t="s">
        <v>453</v>
      </c>
      <c r="B194" s="674">
        <v>42437</v>
      </c>
      <c r="C194" s="663">
        <v>16</v>
      </c>
      <c r="D194" s="721">
        <v>16</v>
      </c>
      <c r="E194" s="9" t="s">
        <v>669</v>
      </c>
      <c r="F194" s="44">
        <v>80140070</v>
      </c>
      <c r="G194" s="8" t="s">
        <v>702</v>
      </c>
      <c r="H194" s="37">
        <v>0</v>
      </c>
      <c r="I194" s="26" t="s">
        <v>703</v>
      </c>
      <c r="J194" s="25">
        <v>4</v>
      </c>
      <c r="K194" s="77">
        <v>88656</v>
      </c>
      <c r="L194" s="729">
        <v>1201600050</v>
      </c>
      <c r="M194" s="729" t="s">
        <v>704</v>
      </c>
      <c r="N194" s="78">
        <v>100062619</v>
      </c>
      <c r="O194" s="9" t="s">
        <v>705</v>
      </c>
      <c r="P194" s="17" t="s">
        <v>23</v>
      </c>
      <c r="Q194" s="277" t="s">
        <v>673</v>
      </c>
    </row>
    <row r="195" spans="1:17" s="6" customFormat="1" ht="22.5" x14ac:dyDescent="0.2">
      <c r="A195" s="662" t="s">
        <v>453</v>
      </c>
      <c r="B195" s="674">
        <v>42437</v>
      </c>
      <c r="C195" s="663">
        <v>16</v>
      </c>
      <c r="D195" s="722"/>
      <c r="E195" s="9" t="s">
        <v>669</v>
      </c>
      <c r="F195" s="44">
        <v>80140070</v>
      </c>
      <c r="G195" s="8" t="s">
        <v>702</v>
      </c>
      <c r="H195" s="37">
        <v>0</v>
      </c>
      <c r="I195" s="26" t="s">
        <v>703</v>
      </c>
      <c r="J195" s="25">
        <v>3</v>
      </c>
      <c r="K195" s="77">
        <v>66492</v>
      </c>
      <c r="L195" s="729">
        <v>1201600059</v>
      </c>
      <c r="M195" s="729" t="s">
        <v>706</v>
      </c>
      <c r="N195" s="78">
        <v>100062629</v>
      </c>
      <c r="O195" s="9" t="s">
        <v>705</v>
      </c>
      <c r="P195" s="17" t="s">
        <v>23</v>
      </c>
      <c r="Q195" s="277" t="s">
        <v>673</v>
      </c>
    </row>
    <row r="196" spans="1:17" s="6" customFormat="1" ht="22.5" x14ac:dyDescent="0.2">
      <c r="A196" s="662" t="s">
        <v>453</v>
      </c>
      <c r="B196" s="674">
        <v>42437</v>
      </c>
      <c r="C196" s="663">
        <v>16</v>
      </c>
      <c r="D196" s="721">
        <v>17</v>
      </c>
      <c r="E196" s="9" t="s">
        <v>669</v>
      </c>
      <c r="F196" s="44">
        <v>80140003</v>
      </c>
      <c r="G196" s="8" t="s">
        <v>707</v>
      </c>
      <c r="H196" s="37">
        <v>0</v>
      </c>
      <c r="I196" s="26" t="s">
        <v>50</v>
      </c>
      <c r="J196" s="25">
        <v>100</v>
      </c>
      <c r="K196" s="77">
        <v>345500</v>
      </c>
      <c r="L196" s="729">
        <v>1201600050</v>
      </c>
      <c r="M196" s="729" t="s">
        <v>708</v>
      </c>
      <c r="N196" s="78">
        <v>100062681</v>
      </c>
      <c r="O196" s="9" t="s">
        <v>709</v>
      </c>
      <c r="P196" s="17" t="s">
        <v>23</v>
      </c>
      <c r="Q196" s="277" t="s">
        <v>673</v>
      </c>
    </row>
    <row r="197" spans="1:17" s="6" customFormat="1" ht="22.5" x14ac:dyDescent="0.2">
      <c r="A197" s="662" t="s">
        <v>453</v>
      </c>
      <c r="B197" s="674">
        <v>42437</v>
      </c>
      <c r="C197" s="663">
        <v>16</v>
      </c>
      <c r="D197" s="722"/>
      <c r="E197" s="9" t="s">
        <v>669</v>
      </c>
      <c r="F197" s="44">
        <v>80140003</v>
      </c>
      <c r="G197" s="8" t="s">
        <v>707</v>
      </c>
      <c r="H197" s="37">
        <v>0</v>
      </c>
      <c r="I197" s="26" t="s">
        <v>50</v>
      </c>
      <c r="J197" s="25">
        <v>200</v>
      </c>
      <c r="K197" s="77">
        <v>691000</v>
      </c>
      <c r="L197" s="729">
        <v>1201600059</v>
      </c>
      <c r="M197" s="729" t="s">
        <v>710</v>
      </c>
      <c r="N197" s="78">
        <v>100062682</v>
      </c>
      <c r="O197" s="9" t="s">
        <v>709</v>
      </c>
      <c r="P197" s="17" t="s">
        <v>23</v>
      </c>
      <c r="Q197" s="277" t="s">
        <v>673</v>
      </c>
    </row>
    <row r="198" spans="1:17" s="6" customFormat="1" ht="22.5" x14ac:dyDescent="0.2">
      <c r="A198" s="662" t="s">
        <v>453</v>
      </c>
      <c r="B198" s="674">
        <v>42437</v>
      </c>
      <c r="C198" s="663">
        <v>16</v>
      </c>
      <c r="D198" s="721">
        <v>18</v>
      </c>
      <c r="E198" s="9" t="s">
        <v>669</v>
      </c>
      <c r="F198" s="44">
        <v>20060011</v>
      </c>
      <c r="G198" s="8" t="s">
        <v>711</v>
      </c>
      <c r="H198" s="37">
        <v>0</v>
      </c>
      <c r="I198" s="26" t="s">
        <v>50</v>
      </c>
      <c r="J198" s="25">
        <v>5</v>
      </c>
      <c r="K198" s="77">
        <v>36305</v>
      </c>
      <c r="L198" s="729">
        <v>1201600050</v>
      </c>
      <c r="M198" s="729" t="s">
        <v>712</v>
      </c>
      <c r="N198" s="78">
        <v>100062616</v>
      </c>
      <c r="O198" s="9" t="s">
        <v>713</v>
      </c>
      <c r="P198" s="17" t="s">
        <v>23</v>
      </c>
      <c r="Q198" s="277" t="s">
        <v>673</v>
      </c>
    </row>
    <row r="199" spans="1:17" s="6" customFormat="1" ht="22.5" x14ac:dyDescent="0.2">
      <c r="A199" s="662" t="s">
        <v>453</v>
      </c>
      <c r="B199" s="674">
        <v>42437</v>
      </c>
      <c r="C199" s="663">
        <v>16</v>
      </c>
      <c r="D199" s="722"/>
      <c r="E199" s="9" t="s">
        <v>669</v>
      </c>
      <c r="F199" s="44">
        <v>20060011</v>
      </c>
      <c r="G199" s="8" t="s">
        <v>711</v>
      </c>
      <c r="H199" s="37">
        <v>0</v>
      </c>
      <c r="I199" s="26" t="s">
        <v>50</v>
      </c>
      <c r="J199" s="25">
        <v>4</v>
      </c>
      <c r="K199" s="77">
        <v>29044</v>
      </c>
      <c r="L199" s="729">
        <v>1201600059</v>
      </c>
      <c r="M199" s="729" t="s">
        <v>714</v>
      </c>
      <c r="N199" s="78">
        <v>100062623</v>
      </c>
      <c r="O199" s="9" t="s">
        <v>713</v>
      </c>
      <c r="P199" s="17" t="s">
        <v>23</v>
      </c>
      <c r="Q199" s="277" t="s">
        <v>673</v>
      </c>
    </row>
    <row r="200" spans="1:17" s="6" customFormat="1" ht="22.5" x14ac:dyDescent="0.2">
      <c r="A200" s="662" t="s">
        <v>453</v>
      </c>
      <c r="B200" s="674">
        <v>42437</v>
      </c>
      <c r="C200" s="663">
        <v>16</v>
      </c>
      <c r="D200" s="721">
        <v>19</v>
      </c>
      <c r="E200" s="9" t="s">
        <v>669</v>
      </c>
      <c r="F200" s="44">
        <v>20080091</v>
      </c>
      <c r="G200" s="8" t="s">
        <v>715</v>
      </c>
      <c r="H200" s="37">
        <v>0</v>
      </c>
      <c r="I200" s="26" t="s">
        <v>50</v>
      </c>
      <c r="J200" s="25">
        <v>490</v>
      </c>
      <c r="K200" s="77">
        <v>271950</v>
      </c>
      <c r="L200" s="729">
        <v>1201600050</v>
      </c>
      <c r="M200" s="729" t="s">
        <v>716</v>
      </c>
      <c r="N200" s="78">
        <v>100062612</v>
      </c>
      <c r="O200" s="9" t="s">
        <v>717</v>
      </c>
      <c r="P200" s="17" t="s">
        <v>23</v>
      </c>
      <c r="Q200" s="277" t="s">
        <v>673</v>
      </c>
    </row>
    <row r="201" spans="1:17" s="6" customFormat="1" ht="22.5" x14ac:dyDescent="0.2">
      <c r="A201" s="662" t="s">
        <v>453</v>
      </c>
      <c r="B201" s="674">
        <v>42437</v>
      </c>
      <c r="C201" s="663">
        <v>16</v>
      </c>
      <c r="D201" s="722"/>
      <c r="E201" s="9" t="s">
        <v>669</v>
      </c>
      <c r="F201" s="44">
        <v>20080091</v>
      </c>
      <c r="G201" s="8" t="s">
        <v>715</v>
      </c>
      <c r="H201" s="37">
        <v>0</v>
      </c>
      <c r="I201" s="26" t="s">
        <v>50</v>
      </c>
      <c r="J201" s="25">
        <v>800</v>
      </c>
      <c r="K201" s="77">
        <v>444000</v>
      </c>
      <c r="L201" s="729">
        <v>1201600059</v>
      </c>
      <c r="M201" s="729" t="s">
        <v>718</v>
      </c>
      <c r="N201" s="78">
        <v>100062625</v>
      </c>
      <c r="O201" s="9" t="s">
        <v>717</v>
      </c>
      <c r="P201" s="17" t="s">
        <v>23</v>
      </c>
      <c r="Q201" s="277" t="s">
        <v>673</v>
      </c>
    </row>
    <row r="202" spans="1:17" s="6" customFormat="1" ht="45" x14ac:dyDescent="0.2">
      <c r="A202" s="662" t="s">
        <v>453</v>
      </c>
      <c r="B202" s="674">
        <v>42437</v>
      </c>
      <c r="C202" s="663">
        <v>16</v>
      </c>
      <c r="D202" s="721">
        <v>20</v>
      </c>
      <c r="E202" s="9" t="s">
        <v>669</v>
      </c>
      <c r="F202" s="44">
        <v>40070871</v>
      </c>
      <c r="G202" s="8" t="s">
        <v>719</v>
      </c>
      <c r="H202" s="37">
        <v>0</v>
      </c>
      <c r="I202" s="26" t="s">
        <v>582</v>
      </c>
      <c r="J202" s="25">
        <v>440</v>
      </c>
      <c r="K202" s="77">
        <v>706640</v>
      </c>
      <c r="L202" s="729">
        <v>1201600059</v>
      </c>
      <c r="M202" s="729" t="s">
        <v>720</v>
      </c>
      <c r="N202" s="78">
        <v>100062624</v>
      </c>
      <c r="O202" s="9" t="s">
        <v>721</v>
      </c>
      <c r="P202" s="17" t="s">
        <v>23</v>
      </c>
      <c r="Q202" s="277" t="s">
        <v>673</v>
      </c>
    </row>
    <row r="203" spans="1:17" s="6" customFormat="1" ht="45" x14ac:dyDescent="0.2">
      <c r="A203" s="662" t="s">
        <v>453</v>
      </c>
      <c r="B203" s="674">
        <v>42437</v>
      </c>
      <c r="C203" s="663">
        <v>16</v>
      </c>
      <c r="D203" s="723"/>
      <c r="E203" s="9" t="s">
        <v>669</v>
      </c>
      <c r="F203" s="44">
        <v>40070871</v>
      </c>
      <c r="G203" s="8" t="s">
        <v>719</v>
      </c>
      <c r="H203" s="37">
        <v>0</v>
      </c>
      <c r="I203" s="26" t="s">
        <v>582</v>
      </c>
      <c r="J203" s="25">
        <v>3007</v>
      </c>
      <c r="K203" s="714">
        <v>4829242</v>
      </c>
      <c r="L203" s="729">
        <v>1201600056</v>
      </c>
      <c r="M203" s="729" t="s">
        <v>722</v>
      </c>
      <c r="N203" s="78">
        <v>100062642</v>
      </c>
      <c r="O203" s="9" t="s">
        <v>721</v>
      </c>
      <c r="P203" s="17" t="s">
        <v>23</v>
      </c>
      <c r="Q203" s="277" t="s">
        <v>673</v>
      </c>
    </row>
    <row r="204" spans="1:17" s="6" customFormat="1" ht="45" x14ac:dyDescent="0.2">
      <c r="A204" s="662" t="s">
        <v>453</v>
      </c>
      <c r="B204" s="674">
        <v>42437</v>
      </c>
      <c r="C204" s="663">
        <v>16</v>
      </c>
      <c r="D204" s="722"/>
      <c r="E204" s="9" t="s">
        <v>669</v>
      </c>
      <c r="F204" s="44">
        <v>40070871</v>
      </c>
      <c r="G204" s="8" t="s">
        <v>719</v>
      </c>
      <c r="H204" s="37">
        <v>0</v>
      </c>
      <c r="I204" s="26" t="s">
        <v>582</v>
      </c>
      <c r="J204" s="25">
        <v>530</v>
      </c>
      <c r="K204" s="714">
        <v>851180</v>
      </c>
      <c r="L204" s="729">
        <v>1201600073</v>
      </c>
      <c r="M204" s="729" t="s">
        <v>723</v>
      </c>
      <c r="N204" s="78">
        <v>100062648</v>
      </c>
      <c r="O204" s="9" t="s">
        <v>721</v>
      </c>
      <c r="P204" s="17" t="s">
        <v>23</v>
      </c>
      <c r="Q204" s="277" t="s">
        <v>673</v>
      </c>
    </row>
    <row r="205" spans="1:17" s="6" customFormat="1" ht="22.5" x14ac:dyDescent="0.2">
      <c r="A205" s="662" t="s">
        <v>453</v>
      </c>
      <c r="B205" s="674">
        <v>42437</v>
      </c>
      <c r="C205" s="663">
        <v>16</v>
      </c>
      <c r="D205" s="721">
        <v>21</v>
      </c>
      <c r="E205" s="9" t="s">
        <v>669</v>
      </c>
      <c r="F205" s="29">
        <v>80070016</v>
      </c>
      <c r="G205" s="8" t="s">
        <v>724</v>
      </c>
      <c r="H205" s="37">
        <v>0</v>
      </c>
      <c r="I205" s="26" t="s">
        <v>50</v>
      </c>
      <c r="J205" s="25">
        <v>6</v>
      </c>
      <c r="K205" s="714">
        <v>162198.35999999999</v>
      </c>
      <c r="L205" s="729">
        <v>1201600073</v>
      </c>
      <c r="M205" s="729" t="s">
        <v>725</v>
      </c>
      <c r="N205" s="78">
        <v>100062653</v>
      </c>
      <c r="O205" s="9" t="s">
        <v>726</v>
      </c>
      <c r="P205" s="17" t="s">
        <v>23</v>
      </c>
      <c r="Q205" s="277" t="s">
        <v>673</v>
      </c>
    </row>
    <row r="206" spans="1:17" s="6" customFormat="1" ht="22.5" x14ac:dyDescent="0.2">
      <c r="A206" s="662" t="s">
        <v>453</v>
      </c>
      <c r="B206" s="674">
        <v>42437</v>
      </c>
      <c r="C206" s="663">
        <v>16</v>
      </c>
      <c r="D206" s="721">
        <v>22</v>
      </c>
      <c r="E206" s="9" t="s">
        <v>669</v>
      </c>
      <c r="F206" s="29">
        <v>80014002</v>
      </c>
      <c r="G206" s="8" t="s">
        <v>727</v>
      </c>
      <c r="H206" s="37">
        <v>0</v>
      </c>
      <c r="I206" s="26" t="s">
        <v>50</v>
      </c>
      <c r="J206" s="25">
        <v>200</v>
      </c>
      <c r="K206" s="714">
        <v>20000</v>
      </c>
      <c r="L206" s="729">
        <v>1201600059</v>
      </c>
      <c r="M206" s="729" t="s">
        <v>728</v>
      </c>
      <c r="N206" s="78">
        <v>100062631</v>
      </c>
      <c r="O206" s="9" t="s">
        <v>729</v>
      </c>
      <c r="P206" s="17" t="s">
        <v>23</v>
      </c>
      <c r="Q206" s="277" t="s">
        <v>673</v>
      </c>
    </row>
    <row r="207" spans="1:17" s="6" customFormat="1" ht="22.5" x14ac:dyDescent="0.2">
      <c r="A207" s="662" t="s">
        <v>453</v>
      </c>
      <c r="B207" s="674">
        <v>42437</v>
      </c>
      <c r="C207" s="663">
        <v>16</v>
      </c>
      <c r="D207" s="721">
        <v>23</v>
      </c>
      <c r="E207" s="9" t="s">
        <v>669</v>
      </c>
      <c r="F207" s="29">
        <v>50010118</v>
      </c>
      <c r="G207" s="8" t="s">
        <v>730</v>
      </c>
      <c r="H207" s="37">
        <v>0</v>
      </c>
      <c r="I207" s="26" t="s">
        <v>50</v>
      </c>
      <c r="J207" s="25">
        <v>200</v>
      </c>
      <c r="K207" s="714">
        <v>683254</v>
      </c>
      <c r="L207" s="729">
        <v>1201600056</v>
      </c>
      <c r="M207" s="729" t="s">
        <v>731</v>
      </c>
      <c r="N207" s="78">
        <v>100062641</v>
      </c>
      <c r="O207" s="9" t="s">
        <v>732</v>
      </c>
      <c r="P207" s="17" t="s">
        <v>23</v>
      </c>
      <c r="Q207" s="277" t="s">
        <v>673</v>
      </c>
    </row>
    <row r="208" spans="1:17" s="6" customFormat="1" ht="22.5" x14ac:dyDescent="0.2">
      <c r="A208" s="662" t="s">
        <v>453</v>
      </c>
      <c r="B208" s="674">
        <v>42437</v>
      </c>
      <c r="C208" s="663">
        <v>16</v>
      </c>
      <c r="D208" s="721">
        <v>24</v>
      </c>
      <c r="E208" s="9" t="s">
        <v>669</v>
      </c>
      <c r="F208" s="29">
        <v>20060004</v>
      </c>
      <c r="G208" s="8" t="s">
        <v>733</v>
      </c>
      <c r="H208" s="37">
        <v>0</v>
      </c>
      <c r="I208" s="26" t="s">
        <v>50</v>
      </c>
      <c r="J208" s="25">
        <v>3400</v>
      </c>
      <c r="K208" s="714">
        <v>316200</v>
      </c>
      <c r="L208" s="729">
        <v>1201600056</v>
      </c>
      <c r="M208" s="729" t="s">
        <v>734</v>
      </c>
      <c r="N208" s="78">
        <v>100062637</v>
      </c>
      <c r="O208" s="9" t="s">
        <v>735</v>
      </c>
      <c r="P208" s="17" t="s">
        <v>23</v>
      </c>
      <c r="Q208" s="277" t="s">
        <v>673</v>
      </c>
    </row>
    <row r="209" spans="1:17" s="6" customFormat="1" ht="22.5" x14ac:dyDescent="0.2">
      <c r="A209" s="662" t="s">
        <v>453</v>
      </c>
      <c r="B209" s="674">
        <v>42437</v>
      </c>
      <c r="C209" s="663">
        <v>16</v>
      </c>
      <c r="D209" s="721">
        <v>25</v>
      </c>
      <c r="E209" s="9" t="s">
        <v>669</v>
      </c>
      <c r="F209" s="29">
        <v>40071354</v>
      </c>
      <c r="G209" s="8" t="s">
        <v>736</v>
      </c>
      <c r="H209" s="37">
        <v>0</v>
      </c>
      <c r="I209" s="26" t="s">
        <v>50</v>
      </c>
      <c r="J209" s="25">
        <v>4</v>
      </c>
      <c r="K209" s="714">
        <v>1392000</v>
      </c>
      <c r="L209" s="729">
        <v>1201600056</v>
      </c>
      <c r="M209" s="729" t="s">
        <v>737</v>
      </c>
      <c r="N209" s="78">
        <v>100062647</v>
      </c>
      <c r="O209" s="9" t="s">
        <v>738</v>
      </c>
      <c r="P209" s="17" t="s">
        <v>23</v>
      </c>
      <c r="Q209" s="277" t="s">
        <v>673</v>
      </c>
    </row>
    <row r="210" spans="1:17" s="6" customFormat="1" ht="22.5" x14ac:dyDescent="0.2">
      <c r="A210" s="662" t="s">
        <v>453</v>
      </c>
      <c r="B210" s="674">
        <v>42437</v>
      </c>
      <c r="C210" s="663">
        <v>16</v>
      </c>
      <c r="D210" s="721">
        <v>26</v>
      </c>
      <c r="E210" s="9" t="s">
        <v>669</v>
      </c>
      <c r="F210" s="29">
        <v>80140009</v>
      </c>
      <c r="G210" s="8" t="s">
        <v>739</v>
      </c>
      <c r="H210" s="37">
        <v>0</v>
      </c>
      <c r="I210" s="26" t="s">
        <v>50</v>
      </c>
      <c r="J210" s="25">
        <v>1000</v>
      </c>
      <c r="K210" s="714">
        <v>271000</v>
      </c>
      <c r="L210" s="729">
        <v>1201600056</v>
      </c>
      <c r="M210" s="729" t="s">
        <v>740</v>
      </c>
      <c r="N210" s="78">
        <v>100062645</v>
      </c>
      <c r="O210" s="9" t="s">
        <v>741</v>
      </c>
      <c r="P210" s="17" t="s">
        <v>23</v>
      </c>
      <c r="Q210" s="277" t="s">
        <v>673</v>
      </c>
    </row>
    <row r="211" spans="1:17" s="6" customFormat="1" ht="22.5" x14ac:dyDescent="0.2">
      <c r="A211" s="662" t="s">
        <v>453</v>
      </c>
      <c r="B211" s="674">
        <v>42437</v>
      </c>
      <c r="C211" s="663">
        <v>16</v>
      </c>
      <c r="D211" s="22">
        <v>27</v>
      </c>
      <c r="E211" s="9" t="s">
        <v>669</v>
      </c>
      <c r="F211" s="29">
        <v>80140100</v>
      </c>
      <c r="G211" s="8" t="s">
        <v>742</v>
      </c>
      <c r="H211" s="37">
        <v>0</v>
      </c>
      <c r="I211" s="26" t="s">
        <v>50</v>
      </c>
      <c r="J211" s="25">
        <v>300</v>
      </c>
      <c r="K211" s="714">
        <v>336000</v>
      </c>
      <c r="L211" s="729">
        <v>1201600073</v>
      </c>
      <c r="M211" s="729" t="s">
        <v>743</v>
      </c>
      <c r="N211" s="78">
        <v>100062651</v>
      </c>
      <c r="O211" s="9" t="s">
        <v>744</v>
      </c>
      <c r="P211" s="17" t="s">
        <v>23</v>
      </c>
      <c r="Q211" s="277" t="s">
        <v>673</v>
      </c>
    </row>
    <row r="212" spans="1:17" s="6" customFormat="1" ht="45" x14ac:dyDescent="0.2">
      <c r="A212" s="662" t="s">
        <v>429</v>
      </c>
      <c r="B212" s="674">
        <v>42437</v>
      </c>
      <c r="C212" s="663">
        <v>16</v>
      </c>
      <c r="D212" s="713">
        <v>28</v>
      </c>
      <c r="E212" s="9" t="s">
        <v>745</v>
      </c>
      <c r="F212" s="73">
        <v>16</v>
      </c>
      <c r="G212" s="74" t="s">
        <v>746</v>
      </c>
      <c r="H212" s="57">
        <v>0</v>
      </c>
      <c r="I212" s="76" t="s">
        <v>255</v>
      </c>
      <c r="J212" s="25">
        <v>1</v>
      </c>
      <c r="K212" s="714">
        <v>2760800</v>
      </c>
      <c r="L212" s="627">
        <v>1201600418</v>
      </c>
      <c r="M212" s="627" t="s">
        <v>747</v>
      </c>
      <c r="N212" s="627">
        <v>100062683</v>
      </c>
      <c r="O212" s="627" t="s">
        <v>748</v>
      </c>
      <c r="P212" s="17" t="s">
        <v>23</v>
      </c>
      <c r="Q212" s="61" t="s">
        <v>749</v>
      </c>
    </row>
    <row r="213" spans="1:17" s="6" customFormat="1" ht="33.75" x14ac:dyDescent="0.2">
      <c r="A213" s="662" t="s">
        <v>122</v>
      </c>
      <c r="B213" s="674">
        <v>42439</v>
      </c>
      <c r="C213" s="663">
        <v>17</v>
      </c>
      <c r="D213" s="713">
        <v>1</v>
      </c>
      <c r="E213" s="52"/>
      <c r="F213" s="79">
        <v>40071454</v>
      </c>
      <c r="G213" s="80" t="s">
        <v>751</v>
      </c>
      <c r="H213" s="72"/>
      <c r="I213" s="69" t="s">
        <v>582</v>
      </c>
      <c r="J213" s="69">
        <v>25</v>
      </c>
      <c r="K213" s="631" t="s">
        <v>752</v>
      </c>
      <c r="L213" s="632"/>
      <c r="M213" s="632"/>
      <c r="N213" s="633"/>
      <c r="O213" s="627"/>
      <c r="P213" s="658" t="s">
        <v>753</v>
      </c>
      <c r="Q213" s="61"/>
    </row>
    <row r="214" spans="1:17" s="6" customFormat="1" ht="45" x14ac:dyDescent="0.2">
      <c r="A214" s="662" t="s">
        <v>122</v>
      </c>
      <c r="B214" s="674">
        <v>42439</v>
      </c>
      <c r="C214" s="663">
        <v>17</v>
      </c>
      <c r="D214" s="713">
        <v>2</v>
      </c>
      <c r="E214" s="52"/>
      <c r="F214" s="759">
        <v>40010324</v>
      </c>
      <c r="G214" s="82" t="s">
        <v>754</v>
      </c>
      <c r="H214" s="72"/>
      <c r="I214" s="759" t="s">
        <v>755</v>
      </c>
      <c r="J214" s="627">
        <v>5</v>
      </c>
      <c r="K214" s="631" t="s">
        <v>753</v>
      </c>
      <c r="L214" s="632"/>
      <c r="M214" s="632"/>
      <c r="N214" s="633"/>
      <c r="O214" s="627"/>
      <c r="P214" s="658" t="s">
        <v>753</v>
      </c>
      <c r="Q214" s="61"/>
    </row>
    <row r="215" spans="1:17" s="6" customFormat="1" ht="33.75" x14ac:dyDescent="0.2">
      <c r="A215" s="662" t="s">
        <v>122</v>
      </c>
      <c r="B215" s="674">
        <v>42439</v>
      </c>
      <c r="C215" s="663">
        <v>17</v>
      </c>
      <c r="D215" s="713">
        <v>3</v>
      </c>
      <c r="E215" s="52"/>
      <c r="F215" s="759">
        <v>40010325</v>
      </c>
      <c r="G215" s="82" t="s">
        <v>756</v>
      </c>
      <c r="H215" s="72"/>
      <c r="I215" s="759" t="s">
        <v>755</v>
      </c>
      <c r="J215" s="627">
        <v>4</v>
      </c>
      <c r="K215" s="631" t="s">
        <v>753</v>
      </c>
      <c r="L215" s="632"/>
      <c r="M215" s="632"/>
      <c r="N215" s="633"/>
      <c r="O215" s="627"/>
      <c r="P215" s="658" t="s">
        <v>753</v>
      </c>
      <c r="Q215" s="61"/>
    </row>
    <row r="216" spans="1:17" s="6" customFormat="1" ht="33.75" x14ac:dyDescent="0.2">
      <c r="A216" s="662" t="s">
        <v>122</v>
      </c>
      <c r="B216" s="674">
        <v>42439</v>
      </c>
      <c r="C216" s="663">
        <v>17</v>
      </c>
      <c r="D216" s="713">
        <v>4</v>
      </c>
      <c r="E216" s="52"/>
      <c r="F216" s="83">
        <v>40020253</v>
      </c>
      <c r="G216" s="82" t="s">
        <v>757</v>
      </c>
      <c r="H216" s="84"/>
      <c r="I216" s="759" t="s">
        <v>189</v>
      </c>
      <c r="J216" s="85">
        <v>5</v>
      </c>
      <c r="K216" s="631" t="s">
        <v>753</v>
      </c>
      <c r="L216" s="632"/>
      <c r="M216" s="632"/>
      <c r="N216" s="633"/>
      <c r="O216" s="627"/>
      <c r="P216" s="658" t="s">
        <v>753</v>
      </c>
      <c r="Q216" s="61"/>
    </row>
    <row r="217" spans="1:17" s="6" customFormat="1" ht="33.75" x14ac:dyDescent="0.2">
      <c r="A217" s="662" t="s">
        <v>122</v>
      </c>
      <c r="B217" s="674">
        <v>42439</v>
      </c>
      <c r="C217" s="663">
        <v>17</v>
      </c>
      <c r="D217" s="713">
        <v>5</v>
      </c>
      <c r="E217" s="52"/>
      <c r="F217" s="83">
        <v>40070132</v>
      </c>
      <c r="G217" s="82" t="s">
        <v>758</v>
      </c>
      <c r="H217" s="72"/>
      <c r="I217" s="759" t="s">
        <v>189</v>
      </c>
      <c r="J217" s="85">
        <v>2</v>
      </c>
      <c r="K217" s="631" t="s">
        <v>753</v>
      </c>
      <c r="L217" s="632"/>
      <c r="M217" s="632"/>
      <c r="N217" s="633"/>
      <c r="O217" s="627"/>
      <c r="P217" s="658" t="s">
        <v>753</v>
      </c>
      <c r="Q217" s="61"/>
    </row>
    <row r="218" spans="1:17" s="6" customFormat="1" ht="33.75" x14ac:dyDescent="0.2">
      <c r="A218" s="662" t="s">
        <v>122</v>
      </c>
      <c r="B218" s="674">
        <v>42439</v>
      </c>
      <c r="C218" s="663">
        <v>17</v>
      </c>
      <c r="D218" s="713">
        <v>6</v>
      </c>
      <c r="E218" s="52"/>
      <c r="F218" s="83">
        <v>40070252</v>
      </c>
      <c r="G218" s="82" t="s">
        <v>759</v>
      </c>
      <c r="H218" s="72"/>
      <c r="I218" s="759" t="s">
        <v>189</v>
      </c>
      <c r="J218" s="85">
        <v>6</v>
      </c>
      <c r="K218" s="631" t="s">
        <v>753</v>
      </c>
      <c r="L218" s="632"/>
      <c r="M218" s="632"/>
      <c r="N218" s="633"/>
      <c r="O218" s="627"/>
      <c r="P218" s="658" t="s">
        <v>753</v>
      </c>
      <c r="Q218" s="61"/>
    </row>
    <row r="219" spans="1:17" s="6" customFormat="1" ht="33.75" x14ac:dyDescent="0.2">
      <c r="A219" s="662" t="s">
        <v>122</v>
      </c>
      <c r="B219" s="674">
        <v>42439</v>
      </c>
      <c r="C219" s="663">
        <v>17</v>
      </c>
      <c r="D219" s="713">
        <v>7</v>
      </c>
      <c r="E219" s="52"/>
      <c r="F219" s="83">
        <v>40070259</v>
      </c>
      <c r="G219" s="82" t="s">
        <v>760</v>
      </c>
      <c r="H219" s="72"/>
      <c r="I219" s="759" t="s">
        <v>189</v>
      </c>
      <c r="J219" s="85">
        <v>3</v>
      </c>
      <c r="K219" s="631" t="s">
        <v>753</v>
      </c>
      <c r="L219" s="632"/>
      <c r="M219" s="632"/>
      <c r="N219" s="633"/>
      <c r="O219" s="627"/>
      <c r="P219" s="658" t="s">
        <v>753</v>
      </c>
      <c r="Q219" s="61"/>
    </row>
    <row r="220" spans="1:17" s="6" customFormat="1" ht="33.75" x14ac:dyDescent="0.2">
      <c r="A220" s="662" t="s">
        <v>122</v>
      </c>
      <c r="B220" s="674">
        <v>42439</v>
      </c>
      <c r="C220" s="663">
        <v>17</v>
      </c>
      <c r="D220" s="713">
        <v>8</v>
      </c>
      <c r="E220" s="52"/>
      <c r="F220" s="83">
        <v>40070332</v>
      </c>
      <c r="G220" s="82" t="s">
        <v>761</v>
      </c>
      <c r="H220" s="72"/>
      <c r="I220" s="759" t="s">
        <v>36</v>
      </c>
      <c r="J220" s="85">
        <v>2</v>
      </c>
      <c r="K220" s="631" t="s">
        <v>753</v>
      </c>
      <c r="L220" s="632"/>
      <c r="M220" s="632"/>
      <c r="N220" s="633"/>
      <c r="O220" s="627"/>
      <c r="P220" s="658" t="s">
        <v>753</v>
      </c>
      <c r="Q220" s="61"/>
    </row>
    <row r="221" spans="1:17" s="6" customFormat="1" ht="33.75" x14ac:dyDescent="0.2">
      <c r="A221" s="662" t="s">
        <v>122</v>
      </c>
      <c r="B221" s="674">
        <v>42439</v>
      </c>
      <c r="C221" s="663">
        <v>17</v>
      </c>
      <c r="D221" s="713">
        <v>9</v>
      </c>
      <c r="E221" s="52"/>
      <c r="F221" s="759">
        <v>40070398</v>
      </c>
      <c r="G221" s="82" t="s">
        <v>762</v>
      </c>
      <c r="H221" s="72"/>
      <c r="I221" s="759" t="s">
        <v>36</v>
      </c>
      <c r="J221" s="759">
        <v>8</v>
      </c>
      <c r="K221" s="631" t="s">
        <v>753</v>
      </c>
      <c r="L221" s="632"/>
      <c r="M221" s="632"/>
      <c r="N221" s="633"/>
      <c r="O221" s="627"/>
      <c r="P221" s="658" t="s">
        <v>753</v>
      </c>
      <c r="Q221" s="61"/>
    </row>
    <row r="222" spans="1:17" s="6" customFormat="1" ht="33.75" x14ac:dyDescent="0.2">
      <c r="A222" s="662" t="s">
        <v>122</v>
      </c>
      <c r="B222" s="674">
        <v>42439</v>
      </c>
      <c r="C222" s="663">
        <v>17</v>
      </c>
      <c r="D222" s="713">
        <v>10</v>
      </c>
      <c r="E222" s="52"/>
      <c r="F222" s="83">
        <v>40070398</v>
      </c>
      <c r="G222" s="82" t="s">
        <v>762</v>
      </c>
      <c r="H222" s="72"/>
      <c r="I222" s="759" t="s">
        <v>36</v>
      </c>
      <c r="J222" s="85">
        <v>5</v>
      </c>
      <c r="K222" s="631" t="s">
        <v>753</v>
      </c>
      <c r="L222" s="632"/>
      <c r="M222" s="632"/>
      <c r="N222" s="633"/>
      <c r="O222" s="627"/>
      <c r="P222" s="658" t="s">
        <v>753</v>
      </c>
      <c r="Q222" s="61"/>
    </row>
    <row r="223" spans="1:17" s="6" customFormat="1" ht="33.75" x14ac:dyDescent="0.2">
      <c r="A223" s="662" t="s">
        <v>122</v>
      </c>
      <c r="B223" s="674">
        <v>42439</v>
      </c>
      <c r="C223" s="663">
        <v>17</v>
      </c>
      <c r="D223" s="713">
        <v>11</v>
      </c>
      <c r="E223" s="52"/>
      <c r="F223" s="83">
        <v>40070488</v>
      </c>
      <c r="G223" s="82" t="s">
        <v>763</v>
      </c>
      <c r="H223" s="72"/>
      <c r="I223" s="759" t="s">
        <v>45</v>
      </c>
      <c r="J223" s="85">
        <v>1</v>
      </c>
      <c r="K223" s="631" t="s">
        <v>753</v>
      </c>
      <c r="L223" s="632"/>
      <c r="M223" s="632"/>
      <c r="N223" s="633"/>
      <c r="O223" s="627"/>
      <c r="P223" s="658" t="s">
        <v>753</v>
      </c>
      <c r="Q223" s="61"/>
    </row>
    <row r="224" spans="1:17" s="6" customFormat="1" ht="33.75" x14ac:dyDescent="0.2">
      <c r="A224" s="662" t="s">
        <v>122</v>
      </c>
      <c r="B224" s="674">
        <v>42439</v>
      </c>
      <c r="C224" s="663">
        <v>17</v>
      </c>
      <c r="D224" s="713">
        <v>12</v>
      </c>
      <c r="E224" s="52"/>
      <c r="F224" s="83">
        <v>40070567</v>
      </c>
      <c r="G224" s="82" t="s">
        <v>764</v>
      </c>
      <c r="H224" s="72"/>
      <c r="I224" s="759" t="s">
        <v>755</v>
      </c>
      <c r="J224" s="85">
        <v>4</v>
      </c>
      <c r="K224" s="631" t="s">
        <v>753</v>
      </c>
      <c r="L224" s="632"/>
      <c r="M224" s="632"/>
      <c r="N224" s="633"/>
      <c r="O224" s="627"/>
      <c r="P224" s="658" t="s">
        <v>753</v>
      </c>
      <c r="Q224" s="61"/>
    </row>
    <row r="225" spans="1:17" s="6" customFormat="1" ht="33.75" x14ac:dyDescent="0.2">
      <c r="A225" s="662" t="s">
        <v>122</v>
      </c>
      <c r="B225" s="674">
        <v>42439</v>
      </c>
      <c r="C225" s="663">
        <v>17</v>
      </c>
      <c r="D225" s="713">
        <v>13</v>
      </c>
      <c r="E225" s="52"/>
      <c r="F225" s="83">
        <v>40070965</v>
      </c>
      <c r="G225" s="82" t="s">
        <v>765</v>
      </c>
      <c r="H225" s="72"/>
      <c r="I225" s="759" t="s">
        <v>582</v>
      </c>
      <c r="J225" s="85">
        <v>2</v>
      </c>
      <c r="K225" s="631" t="s">
        <v>753</v>
      </c>
      <c r="L225" s="632"/>
      <c r="M225" s="632"/>
      <c r="N225" s="633"/>
      <c r="O225" s="627"/>
      <c r="P225" s="658" t="s">
        <v>753</v>
      </c>
      <c r="Q225" s="61"/>
    </row>
    <row r="226" spans="1:17" s="6" customFormat="1" ht="33.75" x14ac:dyDescent="0.2">
      <c r="A226" s="662" t="s">
        <v>122</v>
      </c>
      <c r="B226" s="674">
        <v>42439</v>
      </c>
      <c r="C226" s="663">
        <v>17</v>
      </c>
      <c r="D226" s="713">
        <v>14</v>
      </c>
      <c r="E226" s="52"/>
      <c r="F226" s="83">
        <v>40071431</v>
      </c>
      <c r="G226" s="82" t="s">
        <v>766</v>
      </c>
      <c r="H226" s="72"/>
      <c r="I226" s="759" t="s">
        <v>755</v>
      </c>
      <c r="J226" s="85">
        <v>2</v>
      </c>
      <c r="K226" s="631" t="s">
        <v>753</v>
      </c>
      <c r="L226" s="632"/>
      <c r="M226" s="632"/>
      <c r="N226" s="633"/>
      <c r="O226" s="627"/>
      <c r="P226" s="658" t="s">
        <v>753</v>
      </c>
      <c r="Q226" s="61"/>
    </row>
    <row r="227" spans="1:17" s="6" customFormat="1" ht="33.75" x14ac:dyDescent="0.2">
      <c r="A227" s="662" t="s">
        <v>122</v>
      </c>
      <c r="B227" s="674">
        <v>42439</v>
      </c>
      <c r="C227" s="663">
        <v>17</v>
      </c>
      <c r="D227" s="713">
        <v>15</v>
      </c>
      <c r="E227" s="52"/>
      <c r="F227" s="83">
        <v>40071566</v>
      </c>
      <c r="G227" s="82" t="s">
        <v>767</v>
      </c>
      <c r="H227" s="72"/>
      <c r="I227" s="759" t="s">
        <v>45</v>
      </c>
      <c r="J227" s="85">
        <v>2</v>
      </c>
      <c r="K227" s="631" t="s">
        <v>753</v>
      </c>
      <c r="L227" s="632"/>
      <c r="M227" s="632"/>
      <c r="N227" s="633"/>
      <c r="O227" s="627"/>
      <c r="P227" s="658" t="s">
        <v>753</v>
      </c>
      <c r="Q227" s="61"/>
    </row>
    <row r="228" spans="1:17" s="6" customFormat="1" ht="33.75" x14ac:dyDescent="0.2">
      <c r="A228" s="662" t="s">
        <v>122</v>
      </c>
      <c r="B228" s="674">
        <v>42439</v>
      </c>
      <c r="C228" s="663">
        <v>17</v>
      </c>
      <c r="D228" s="713">
        <v>16</v>
      </c>
      <c r="E228" s="52"/>
      <c r="F228" s="83">
        <v>40071729</v>
      </c>
      <c r="G228" s="82" t="s">
        <v>768</v>
      </c>
      <c r="H228" s="72"/>
      <c r="I228" s="759" t="s">
        <v>582</v>
      </c>
      <c r="J228" s="85">
        <v>2</v>
      </c>
      <c r="K228" s="631" t="s">
        <v>753</v>
      </c>
      <c r="L228" s="632"/>
      <c r="M228" s="632"/>
      <c r="N228" s="633"/>
      <c r="O228" s="627"/>
      <c r="P228" s="658" t="s">
        <v>753</v>
      </c>
      <c r="Q228" s="61"/>
    </row>
    <row r="229" spans="1:17" s="6" customFormat="1" ht="33.75" x14ac:dyDescent="0.2">
      <c r="A229" s="662" t="s">
        <v>122</v>
      </c>
      <c r="B229" s="674">
        <v>42439</v>
      </c>
      <c r="C229" s="663">
        <v>17</v>
      </c>
      <c r="D229" s="713">
        <v>17</v>
      </c>
      <c r="E229" s="52"/>
      <c r="F229" s="83">
        <v>40071730</v>
      </c>
      <c r="G229" s="82" t="s">
        <v>769</v>
      </c>
      <c r="H229" s="72"/>
      <c r="I229" s="759" t="s">
        <v>582</v>
      </c>
      <c r="J229" s="85">
        <v>2</v>
      </c>
      <c r="K229" s="631" t="s">
        <v>753</v>
      </c>
      <c r="L229" s="632"/>
      <c r="M229" s="632"/>
      <c r="N229" s="633"/>
      <c r="O229" s="627"/>
      <c r="P229" s="658" t="s">
        <v>753</v>
      </c>
      <c r="Q229" s="61"/>
    </row>
    <row r="230" spans="1:17" s="6" customFormat="1" ht="33.75" x14ac:dyDescent="0.2">
      <c r="A230" s="662" t="s">
        <v>122</v>
      </c>
      <c r="B230" s="674">
        <v>42439</v>
      </c>
      <c r="C230" s="663">
        <v>17</v>
      </c>
      <c r="D230" s="713">
        <v>18</v>
      </c>
      <c r="E230" s="52" t="s">
        <v>770</v>
      </c>
      <c r="F230" s="627">
        <v>40030075</v>
      </c>
      <c r="G230" s="82" t="s">
        <v>771</v>
      </c>
      <c r="H230" s="717">
        <v>-0.05</v>
      </c>
      <c r="I230" s="627" t="s">
        <v>59</v>
      </c>
      <c r="J230" s="627">
        <v>6</v>
      </c>
      <c r="K230" s="714">
        <v>16176000</v>
      </c>
      <c r="L230" s="627">
        <v>1201600012</v>
      </c>
      <c r="M230" s="627" t="s">
        <v>772</v>
      </c>
      <c r="N230" s="627">
        <v>100062590</v>
      </c>
      <c r="O230" s="627" t="s">
        <v>773</v>
      </c>
      <c r="P230" s="17" t="s">
        <v>23</v>
      </c>
      <c r="Q230" s="61" t="s">
        <v>774</v>
      </c>
    </row>
    <row r="231" spans="1:17" s="6" customFormat="1" ht="33.75" x14ac:dyDescent="0.2">
      <c r="A231" s="662" t="s">
        <v>122</v>
      </c>
      <c r="B231" s="674">
        <v>42439</v>
      </c>
      <c r="C231" s="663">
        <v>17</v>
      </c>
      <c r="D231" s="713">
        <v>19</v>
      </c>
      <c r="E231" s="52" t="s">
        <v>770</v>
      </c>
      <c r="F231" s="627">
        <v>40030019</v>
      </c>
      <c r="G231" s="82" t="s">
        <v>775</v>
      </c>
      <c r="H231" s="717">
        <v>0</v>
      </c>
      <c r="I231" s="627" t="s">
        <v>59</v>
      </c>
      <c r="J231" s="627">
        <v>175</v>
      </c>
      <c r="K231" s="714">
        <v>50715000</v>
      </c>
      <c r="L231" s="627">
        <v>1201600012</v>
      </c>
      <c r="M231" s="627" t="s">
        <v>776</v>
      </c>
      <c r="N231" s="627">
        <v>100062686</v>
      </c>
      <c r="O231" s="627" t="s">
        <v>777</v>
      </c>
      <c r="P231" s="17" t="s">
        <v>23</v>
      </c>
      <c r="Q231" s="61" t="s">
        <v>774</v>
      </c>
    </row>
    <row r="232" spans="1:17" s="6" customFormat="1" ht="33.75" x14ac:dyDescent="0.2">
      <c r="A232" s="662" t="s">
        <v>122</v>
      </c>
      <c r="B232" s="674">
        <v>42439</v>
      </c>
      <c r="C232" s="663">
        <v>17</v>
      </c>
      <c r="D232" s="713">
        <v>20</v>
      </c>
      <c r="E232" s="52" t="s">
        <v>778</v>
      </c>
      <c r="F232" s="627">
        <v>40030062</v>
      </c>
      <c r="G232" s="82" t="s">
        <v>779</v>
      </c>
      <c r="H232" s="717">
        <v>7.0000000000000007E-2</v>
      </c>
      <c r="I232" s="627" t="s">
        <v>780</v>
      </c>
      <c r="J232" s="627">
        <v>235</v>
      </c>
      <c r="K232" s="714">
        <v>264375000</v>
      </c>
      <c r="L232" s="627">
        <v>1201600012</v>
      </c>
      <c r="M232" s="627" t="s">
        <v>781</v>
      </c>
      <c r="N232" s="627">
        <v>100062662</v>
      </c>
      <c r="O232" s="627" t="s">
        <v>782</v>
      </c>
      <c r="P232" s="17" t="s">
        <v>23</v>
      </c>
      <c r="Q232" s="61" t="s">
        <v>774</v>
      </c>
    </row>
    <row r="233" spans="1:17" s="6" customFormat="1" ht="33.75" x14ac:dyDescent="0.2">
      <c r="A233" s="662" t="s">
        <v>122</v>
      </c>
      <c r="B233" s="674">
        <v>42439</v>
      </c>
      <c r="C233" s="663">
        <v>17</v>
      </c>
      <c r="D233" s="713">
        <v>21</v>
      </c>
      <c r="E233" s="52" t="s">
        <v>778</v>
      </c>
      <c r="F233" s="627">
        <v>40030125</v>
      </c>
      <c r="G233" s="82" t="s">
        <v>783</v>
      </c>
      <c r="H233" s="717">
        <v>0.17</v>
      </c>
      <c r="I233" s="627" t="s">
        <v>59</v>
      </c>
      <c r="J233" s="627">
        <v>2</v>
      </c>
      <c r="K233" s="714">
        <v>42000000</v>
      </c>
      <c r="L233" s="627">
        <v>1201600012</v>
      </c>
      <c r="M233" s="627" t="s">
        <v>784</v>
      </c>
      <c r="N233" s="627">
        <v>100062606</v>
      </c>
      <c r="O233" s="627" t="s">
        <v>785</v>
      </c>
      <c r="P233" s="17" t="s">
        <v>23</v>
      </c>
      <c r="Q233" s="61" t="s">
        <v>774</v>
      </c>
    </row>
    <row r="234" spans="1:17" s="6" customFormat="1" ht="33.75" x14ac:dyDescent="0.2">
      <c r="A234" s="662" t="s">
        <v>122</v>
      </c>
      <c r="B234" s="674">
        <v>42439</v>
      </c>
      <c r="C234" s="663">
        <v>17</v>
      </c>
      <c r="D234" s="713">
        <v>22</v>
      </c>
      <c r="E234" s="52" t="s">
        <v>778</v>
      </c>
      <c r="F234" s="627">
        <v>40030164</v>
      </c>
      <c r="G234" s="82" t="s">
        <v>786</v>
      </c>
      <c r="H234" s="717">
        <v>7.0000000000000007E-2</v>
      </c>
      <c r="I234" s="627" t="s">
        <v>45</v>
      </c>
      <c r="J234" s="627">
        <v>40</v>
      </c>
      <c r="K234" s="714">
        <v>237200000</v>
      </c>
      <c r="L234" s="627">
        <v>1201600012</v>
      </c>
      <c r="M234" s="627" t="s">
        <v>787</v>
      </c>
      <c r="N234" s="627">
        <v>100062605</v>
      </c>
      <c r="O234" s="627" t="s">
        <v>788</v>
      </c>
      <c r="P234" s="17" t="s">
        <v>23</v>
      </c>
      <c r="Q234" s="61" t="s">
        <v>774</v>
      </c>
    </row>
    <row r="235" spans="1:17" s="6" customFormat="1" ht="33.75" x14ac:dyDescent="0.2">
      <c r="A235" s="662" t="s">
        <v>122</v>
      </c>
      <c r="B235" s="674">
        <v>42439</v>
      </c>
      <c r="C235" s="663">
        <v>17</v>
      </c>
      <c r="D235" s="713">
        <v>23</v>
      </c>
      <c r="E235" s="52" t="s">
        <v>778</v>
      </c>
      <c r="F235" s="627">
        <v>40030018</v>
      </c>
      <c r="G235" s="82" t="s">
        <v>789</v>
      </c>
      <c r="H235" s="717">
        <v>0.1</v>
      </c>
      <c r="I235" s="627" t="s">
        <v>59</v>
      </c>
      <c r="J235" s="627">
        <v>15</v>
      </c>
      <c r="K235" s="714">
        <v>690000</v>
      </c>
      <c r="L235" s="627">
        <v>1201600012</v>
      </c>
      <c r="M235" s="627" t="s">
        <v>790</v>
      </c>
      <c r="N235" s="627">
        <v>100062603</v>
      </c>
      <c r="O235" s="627" t="s">
        <v>791</v>
      </c>
      <c r="P235" s="17" t="s">
        <v>23</v>
      </c>
      <c r="Q235" s="61" t="s">
        <v>774</v>
      </c>
    </row>
    <row r="236" spans="1:17" s="6" customFormat="1" ht="33.75" x14ac:dyDescent="0.2">
      <c r="A236" s="662" t="s">
        <v>122</v>
      </c>
      <c r="B236" s="674">
        <v>42439</v>
      </c>
      <c r="C236" s="663">
        <v>17</v>
      </c>
      <c r="D236" s="713">
        <v>24</v>
      </c>
      <c r="E236" s="52" t="s">
        <v>778</v>
      </c>
      <c r="F236" s="627">
        <v>40030067</v>
      </c>
      <c r="G236" s="82" t="s">
        <v>792</v>
      </c>
      <c r="H236" s="717">
        <v>0.08</v>
      </c>
      <c r="I236" s="627" t="s">
        <v>59</v>
      </c>
      <c r="J236" s="627">
        <v>10</v>
      </c>
      <c r="K236" s="714">
        <v>420000</v>
      </c>
      <c r="L236" s="627">
        <v>1201600012</v>
      </c>
      <c r="M236" s="627" t="s">
        <v>793</v>
      </c>
      <c r="N236" s="627">
        <v>100062596</v>
      </c>
      <c r="O236" s="627" t="s">
        <v>794</v>
      </c>
      <c r="P236" s="17" t="s">
        <v>23</v>
      </c>
      <c r="Q236" s="61" t="s">
        <v>774</v>
      </c>
    </row>
    <row r="237" spans="1:17" s="6" customFormat="1" ht="33.75" x14ac:dyDescent="0.2">
      <c r="A237" s="662" t="s">
        <v>122</v>
      </c>
      <c r="B237" s="674">
        <v>42439</v>
      </c>
      <c r="C237" s="663">
        <v>17</v>
      </c>
      <c r="D237" s="713">
        <v>25</v>
      </c>
      <c r="E237" s="52" t="s">
        <v>778</v>
      </c>
      <c r="F237" s="627">
        <v>40030063</v>
      </c>
      <c r="G237" s="82" t="s">
        <v>795</v>
      </c>
      <c r="H237" s="717">
        <v>0.13</v>
      </c>
      <c r="I237" s="627" t="s">
        <v>59</v>
      </c>
      <c r="J237" s="627">
        <v>80</v>
      </c>
      <c r="K237" s="714">
        <v>14400000</v>
      </c>
      <c r="L237" s="627">
        <v>1201600012</v>
      </c>
      <c r="M237" s="627" t="s">
        <v>796</v>
      </c>
      <c r="N237" s="627">
        <v>100062592</v>
      </c>
      <c r="O237" s="627" t="s">
        <v>797</v>
      </c>
      <c r="P237" s="17" t="s">
        <v>23</v>
      </c>
      <c r="Q237" s="61" t="s">
        <v>774</v>
      </c>
    </row>
    <row r="238" spans="1:17" s="6" customFormat="1" ht="33.75" x14ac:dyDescent="0.2">
      <c r="A238" s="662" t="s">
        <v>122</v>
      </c>
      <c r="B238" s="674">
        <v>42439</v>
      </c>
      <c r="C238" s="663">
        <v>17</v>
      </c>
      <c r="D238" s="713">
        <v>26</v>
      </c>
      <c r="E238" s="52" t="s">
        <v>778</v>
      </c>
      <c r="F238" s="627">
        <v>40030071</v>
      </c>
      <c r="G238" s="82" t="s">
        <v>798</v>
      </c>
      <c r="H238" s="717">
        <v>0.1</v>
      </c>
      <c r="I238" s="627" t="s">
        <v>59</v>
      </c>
      <c r="J238" s="627">
        <v>170</v>
      </c>
      <c r="K238" s="714">
        <v>6290000</v>
      </c>
      <c r="L238" s="627">
        <v>1201600012</v>
      </c>
      <c r="M238" s="627" t="s">
        <v>799</v>
      </c>
      <c r="N238" s="627">
        <v>100062684</v>
      </c>
      <c r="O238" s="627" t="s">
        <v>800</v>
      </c>
      <c r="P238" s="17" t="s">
        <v>23</v>
      </c>
      <c r="Q238" s="61" t="s">
        <v>774</v>
      </c>
    </row>
    <row r="239" spans="1:17" s="6" customFormat="1" ht="33.75" x14ac:dyDescent="0.2">
      <c r="A239" s="662" t="s">
        <v>122</v>
      </c>
      <c r="B239" s="674">
        <v>42439</v>
      </c>
      <c r="C239" s="663">
        <v>17</v>
      </c>
      <c r="D239" s="713">
        <v>27</v>
      </c>
      <c r="E239" s="52" t="s">
        <v>801</v>
      </c>
      <c r="F239" s="627">
        <v>40030110</v>
      </c>
      <c r="G239" s="82" t="s">
        <v>802</v>
      </c>
      <c r="H239" s="717">
        <v>-0.1</v>
      </c>
      <c r="I239" s="627" t="s">
        <v>59</v>
      </c>
      <c r="J239" s="627">
        <v>650</v>
      </c>
      <c r="K239" s="714">
        <v>13496600</v>
      </c>
      <c r="L239" s="627">
        <v>1201600012</v>
      </c>
      <c r="M239" s="627" t="s">
        <v>803</v>
      </c>
      <c r="N239" s="627">
        <v>100062607</v>
      </c>
      <c r="O239" s="627" t="s">
        <v>804</v>
      </c>
      <c r="P239" s="17" t="s">
        <v>23</v>
      </c>
      <c r="Q239" s="61" t="s">
        <v>774</v>
      </c>
    </row>
    <row r="240" spans="1:17" s="6" customFormat="1" ht="33.75" x14ac:dyDescent="0.2">
      <c r="A240" s="662" t="s">
        <v>122</v>
      </c>
      <c r="B240" s="674">
        <v>42439</v>
      </c>
      <c r="C240" s="663">
        <v>17</v>
      </c>
      <c r="D240" s="713">
        <v>28</v>
      </c>
      <c r="E240" s="52" t="s">
        <v>801</v>
      </c>
      <c r="F240" s="627">
        <v>40030904</v>
      </c>
      <c r="G240" s="82" t="s">
        <v>805</v>
      </c>
      <c r="H240" s="717">
        <v>0</v>
      </c>
      <c r="I240" s="627" t="s">
        <v>806</v>
      </c>
      <c r="J240" s="627">
        <v>5</v>
      </c>
      <c r="K240" s="714">
        <v>8080000</v>
      </c>
      <c r="L240" s="627">
        <v>1201600012</v>
      </c>
      <c r="M240" s="627" t="s">
        <v>807</v>
      </c>
      <c r="N240" s="627">
        <v>100062600</v>
      </c>
      <c r="O240" s="627" t="s">
        <v>808</v>
      </c>
      <c r="P240" s="17" t="s">
        <v>23</v>
      </c>
      <c r="Q240" s="61" t="s">
        <v>774</v>
      </c>
    </row>
    <row r="241" spans="1:17" s="6" customFormat="1" ht="33.75" x14ac:dyDescent="0.2">
      <c r="A241" s="662" t="s">
        <v>122</v>
      </c>
      <c r="B241" s="674">
        <v>42439</v>
      </c>
      <c r="C241" s="663">
        <v>17</v>
      </c>
      <c r="D241" s="713">
        <v>29</v>
      </c>
      <c r="E241" s="52" t="s">
        <v>801</v>
      </c>
      <c r="F241" s="627">
        <v>40030042</v>
      </c>
      <c r="G241" s="82" t="s">
        <v>809</v>
      </c>
      <c r="H241" s="717">
        <v>0</v>
      </c>
      <c r="I241" s="627" t="s">
        <v>806</v>
      </c>
      <c r="J241" s="627">
        <v>3</v>
      </c>
      <c r="K241" s="714">
        <v>15868800</v>
      </c>
      <c r="L241" s="627">
        <v>1201600012</v>
      </c>
      <c r="M241" s="627" t="s">
        <v>810</v>
      </c>
      <c r="N241" s="627">
        <v>100062588</v>
      </c>
      <c r="O241" s="627" t="s">
        <v>811</v>
      </c>
      <c r="P241" s="17" t="s">
        <v>23</v>
      </c>
      <c r="Q241" s="61" t="s">
        <v>774</v>
      </c>
    </row>
    <row r="242" spans="1:17" s="6" customFormat="1" ht="56.25" x14ac:dyDescent="0.2">
      <c r="A242" s="662" t="s">
        <v>122</v>
      </c>
      <c r="B242" s="674">
        <v>42439</v>
      </c>
      <c r="C242" s="663">
        <v>17</v>
      </c>
      <c r="D242" s="713">
        <v>30</v>
      </c>
      <c r="E242" s="52" t="s">
        <v>801</v>
      </c>
      <c r="F242" s="627">
        <v>40030697</v>
      </c>
      <c r="G242" s="82" t="s">
        <v>812</v>
      </c>
      <c r="H242" s="717">
        <v>0.06</v>
      </c>
      <c r="I242" s="627" t="s">
        <v>582</v>
      </c>
      <c r="J242" s="627">
        <v>5</v>
      </c>
      <c r="K242" s="714">
        <v>4622600</v>
      </c>
      <c r="L242" s="627">
        <v>1201600012</v>
      </c>
      <c r="M242" s="627" t="s">
        <v>813</v>
      </c>
      <c r="N242" s="627">
        <v>100062589</v>
      </c>
      <c r="O242" s="627" t="s">
        <v>814</v>
      </c>
      <c r="P242" s="17" t="s">
        <v>23</v>
      </c>
      <c r="Q242" s="61" t="s">
        <v>774</v>
      </c>
    </row>
    <row r="243" spans="1:17" s="6" customFormat="1" ht="33.75" x14ac:dyDescent="0.2">
      <c r="A243" s="662" t="s">
        <v>122</v>
      </c>
      <c r="B243" s="674">
        <v>42439</v>
      </c>
      <c r="C243" s="663">
        <v>17</v>
      </c>
      <c r="D243" s="713">
        <v>31</v>
      </c>
      <c r="E243" s="52" t="s">
        <v>801</v>
      </c>
      <c r="F243" s="627">
        <v>40030494</v>
      </c>
      <c r="G243" s="82" t="s">
        <v>815</v>
      </c>
      <c r="H243" s="717">
        <v>0.06</v>
      </c>
      <c r="I243" s="627" t="s">
        <v>816</v>
      </c>
      <c r="J243" s="627">
        <v>16</v>
      </c>
      <c r="K243" s="714">
        <v>84422016</v>
      </c>
      <c r="L243" s="627">
        <v>1201600012</v>
      </c>
      <c r="M243" s="627" t="s">
        <v>817</v>
      </c>
      <c r="N243" s="627">
        <v>100062665</v>
      </c>
      <c r="O243" s="627" t="s">
        <v>818</v>
      </c>
      <c r="P243" s="17" t="s">
        <v>23</v>
      </c>
      <c r="Q243" s="61" t="s">
        <v>774</v>
      </c>
    </row>
    <row r="244" spans="1:17" s="6" customFormat="1" ht="33.75" x14ac:dyDescent="0.2">
      <c r="A244" s="662" t="s">
        <v>122</v>
      </c>
      <c r="B244" s="674">
        <v>42439</v>
      </c>
      <c r="C244" s="663">
        <v>17</v>
      </c>
      <c r="D244" s="713">
        <v>32</v>
      </c>
      <c r="E244" s="52" t="s">
        <v>801</v>
      </c>
      <c r="F244" s="627">
        <v>40030284</v>
      </c>
      <c r="G244" s="82" t="s">
        <v>819</v>
      </c>
      <c r="H244" s="717">
        <v>0.49</v>
      </c>
      <c r="I244" s="627" t="s">
        <v>820</v>
      </c>
      <c r="J244" s="627">
        <v>40</v>
      </c>
      <c r="K244" s="714">
        <v>1317760</v>
      </c>
      <c r="L244" s="627">
        <v>1201600012</v>
      </c>
      <c r="M244" s="627" t="s">
        <v>821</v>
      </c>
      <c r="N244" s="627">
        <v>100062661</v>
      </c>
      <c r="O244" s="627" t="s">
        <v>822</v>
      </c>
      <c r="P244" s="17" t="s">
        <v>23</v>
      </c>
      <c r="Q244" s="61" t="s">
        <v>774</v>
      </c>
    </row>
    <row r="245" spans="1:17" s="6" customFormat="1" ht="45" x14ac:dyDescent="0.2">
      <c r="A245" s="662" t="s">
        <v>823</v>
      </c>
      <c r="B245" s="674">
        <v>42439</v>
      </c>
      <c r="C245" s="663">
        <v>17</v>
      </c>
      <c r="D245" s="713">
        <v>33</v>
      </c>
      <c r="E245" s="52" t="s">
        <v>824</v>
      </c>
      <c r="F245" s="627">
        <v>40040173</v>
      </c>
      <c r="G245" s="82" t="s">
        <v>825</v>
      </c>
      <c r="H245" s="717">
        <v>0.13</v>
      </c>
      <c r="I245" s="627" t="s">
        <v>826</v>
      </c>
      <c r="J245" s="627">
        <v>45000</v>
      </c>
      <c r="K245" s="714">
        <v>254250000</v>
      </c>
      <c r="L245" s="627">
        <v>1201600012</v>
      </c>
      <c r="M245" s="627" t="s">
        <v>827</v>
      </c>
      <c r="N245" s="627">
        <v>100062677</v>
      </c>
      <c r="O245" s="627" t="s">
        <v>828</v>
      </c>
      <c r="P245" s="17" t="s">
        <v>23</v>
      </c>
      <c r="Q245" s="61" t="s">
        <v>829</v>
      </c>
    </row>
    <row r="246" spans="1:17" s="6" customFormat="1" ht="33.75" x14ac:dyDescent="0.2">
      <c r="A246" s="662" t="s">
        <v>156</v>
      </c>
      <c r="B246" s="674">
        <v>42439</v>
      </c>
      <c r="C246" s="663">
        <v>17</v>
      </c>
      <c r="D246" s="713">
        <v>34</v>
      </c>
      <c r="E246" s="52" t="s">
        <v>830</v>
      </c>
      <c r="F246" s="627">
        <v>40071597</v>
      </c>
      <c r="G246" s="82" t="s">
        <v>831</v>
      </c>
      <c r="H246" s="717">
        <v>0.84</v>
      </c>
      <c r="I246" s="627" t="s">
        <v>582</v>
      </c>
      <c r="J246" s="627">
        <v>1</v>
      </c>
      <c r="K246" s="714">
        <v>5243200</v>
      </c>
      <c r="L246" s="627">
        <v>1201600012</v>
      </c>
      <c r="M246" s="627" t="s">
        <v>832</v>
      </c>
      <c r="N246" s="627">
        <v>100062691</v>
      </c>
      <c r="O246" s="627" t="s">
        <v>833</v>
      </c>
      <c r="P246" s="40" t="s">
        <v>437</v>
      </c>
      <c r="Q246" s="61" t="s">
        <v>834</v>
      </c>
    </row>
    <row r="247" spans="1:17" s="6" customFormat="1" ht="33.75" x14ac:dyDescent="0.2">
      <c r="A247" s="662" t="s">
        <v>156</v>
      </c>
      <c r="B247" s="674">
        <v>42439</v>
      </c>
      <c r="C247" s="663">
        <v>17</v>
      </c>
      <c r="D247" s="713">
        <v>35</v>
      </c>
      <c r="E247" s="52" t="s">
        <v>830</v>
      </c>
      <c r="F247" s="627">
        <v>40070862</v>
      </c>
      <c r="G247" s="82" t="s">
        <v>835</v>
      </c>
      <c r="H247" s="717">
        <v>0.92</v>
      </c>
      <c r="I247" s="627" t="s">
        <v>582</v>
      </c>
      <c r="J247" s="627">
        <v>1</v>
      </c>
      <c r="K247" s="714">
        <v>5374280</v>
      </c>
      <c r="L247" s="627">
        <v>1201600065</v>
      </c>
      <c r="M247" s="627" t="s">
        <v>836</v>
      </c>
      <c r="N247" s="627">
        <v>100062694</v>
      </c>
      <c r="O247" s="627" t="s">
        <v>837</v>
      </c>
      <c r="P247" s="40" t="s">
        <v>437</v>
      </c>
      <c r="Q247" s="61" t="s">
        <v>834</v>
      </c>
    </row>
    <row r="248" spans="1:17" s="6" customFormat="1" ht="33.75" x14ac:dyDescent="0.2">
      <c r="A248" s="662" t="s">
        <v>124</v>
      </c>
      <c r="B248" s="674">
        <v>42439</v>
      </c>
      <c r="C248" s="663">
        <v>17</v>
      </c>
      <c r="D248" s="713">
        <v>36</v>
      </c>
      <c r="E248" s="52" t="s">
        <v>838</v>
      </c>
      <c r="F248" s="627"/>
      <c r="G248" s="82" t="s">
        <v>839</v>
      </c>
      <c r="H248" s="717">
        <v>0</v>
      </c>
      <c r="I248" s="627" t="s">
        <v>294</v>
      </c>
      <c r="J248" s="627">
        <v>1</v>
      </c>
      <c r="K248" s="714">
        <v>26990000</v>
      </c>
      <c r="L248" s="627">
        <v>1201600058</v>
      </c>
      <c r="M248" s="627" t="s">
        <v>840</v>
      </c>
      <c r="N248" s="627">
        <v>100062693</v>
      </c>
      <c r="O248" s="627" t="s">
        <v>841</v>
      </c>
      <c r="P248" s="17" t="s">
        <v>23</v>
      </c>
      <c r="Q248" s="61" t="s">
        <v>842</v>
      </c>
    </row>
    <row r="249" spans="1:17" s="6" customFormat="1" ht="67.5" x14ac:dyDescent="0.2">
      <c r="A249" s="662" t="s">
        <v>124</v>
      </c>
      <c r="B249" s="674">
        <v>42439</v>
      </c>
      <c r="C249" s="663">
        <v>17</v>
      </c>
      <c r="D249" s="713">
        <v>37</v>
      </c>
      <c r="E249" s="52" t="s">
        <v>843</v>
      </c>
      <c r="F249" s="627">
        <v>60</v>
      </c>
      <c r="G249" s="82" t="s">
        <v>844</v>
      </c>
      <c r="H249" s="86">
        <v>6.7699999999999996E-2</v>
      </c>
      <c r="I249" s="627" t="s">
        <v>294</v>
      </c>
      <c r="J249" s="627">
        <v>1</v>
      </c>
      <c r="K249" s="714">
        <v>9485370</v>
      </c>
      <c r="L249" s="627">
        <v>1201600203</v>
      </c>
      <c r="M249" s="627" t="s">
        <v>845</v>
      </c>
      <c r="N249" s="627">
        <v>100062676</v>
      </c>
      <c r="O249" s="627" t="s">
        <v>846</v>
      </c>
      <c r="P249" s="17" t="s">
        <v>23</v>
      </c>
      <c r="Q249" s="61" t="s">
        <v>847</v>
      </c>
    </row>
    <row r="250" spans="1:17" s="6" customFormat="1" ht="90" x14ac:dyDescent="0.2">
      <c r="A250" s="662" t="s">
        <v>874</v>
      </c>
      <c r="B250" s="674">
        <v>42439</v>
      </c>
      <c r="C250" s="663">
        <v>17</v>
      </c>
      <c r="D250" s="713">
        <v>38</v>
      </c>
      <c r="E250" s="9" t="s">
        <v>848</v>
      </c>
      <c r="F250" s="44">
        <v>231</v>
      </c>
      <c r="G250" s="8" t="s">
        <v>849</v>
      </c>
      <c r="H250" s="37">
        <v>0</v>
      </c>
      <c r="I250" s="627" t="s">
        <v>294</v>
      </c>
      <c r="J250" s="25">
        <v>1</v>
      </c>
      <c r="K250" s="714">
        <v>169452000</v>
      </c>
      <c r="L250" s="44">
        <v>1201600147</v>
      </c>
      <c r="M250" s="44" t="s">
        <v>850</v>
      </c>
      <c r="N250" s="44">
        <v>100062659</v>
      </c>
      <c r="O250" s="9" t="s">
        <v>851</v>
      </c>
      <c r="P250" s="17" t="s">
        <v>23</v>
      </c>
      <c r="Q250" s="277" t="s">
        <v>852</v>
      </c>
    </row>
    <row r="251" spans="1:17" s="6" customFormat="1" ht="78.75" x14ac:dyDescent="0.2">
      <c r="A251" s="662" t="s">
        <v>875</v>
      </c>
      <c r="B251" s="674">
        <v>42439</v>
      </c>
      <c r="C251" s="663">
        <v>17</v>
      </c>
      <c r="D251" s="713">
        <v>39</v>
      </c>
      <c r="E251" s="9" t="s">
        <v>853</v>
      </c>
      <c r="F251" s="44">
        <v>55653</v>
      </c>
      <c r="G251" s="8" t="s">
        <v>854</v>
      </c>
      <c r="H251" s="37">
        <v>0</v>
      </c>
      <c r="I251" s="26" t="s">
        <v>45</v>
      </c>
      <c r="J251" s="25">
        <v>1</v>
      </c>
      <c r="K251" s="714">
        <v>7124601</v>
      </c>
      <c r="L251" s="44">
        <v>1201600217</v>
      </c>
      <c r="M251" s="44" t="s">
        <v>855</v>
      </c>
      <c r="N251" s="44">
        <v>100062692</v>
      </c>
      <c r="O251" s="9" t="s">
        <v>856</v>
      </c>
      <c r="P251" s="17" t="s">
        <v>23</v>
      </c>
      <c r="Q251" s="277" t="s">
        <v>857</v>
      </c>
    </row>
    <row r="252" spans="1:17" s="6" customFormat="1" ht="90" x14ac:dyDescent="0.2">
      <c r="A252" s="662" t="s">
        <v>428</v>
      </c>
      <c r="B252" s="674">
        <v>42439</v>
      </c>
      <c r="C252" s="663">
        <v>17</v>
      </c>
      <c r="D252" s="713">
        <v>40</v>
      </c>
      <c r="E252" s="9" t="s">
        <v>858</v>
      </c>
      <c r="F252" s="44">
        <v>41</v>
      </c>
      <c r="G252" s="8" t="s">
        <v>859</v>
      </c>
      <c r="H252" s="37">
        <v>0</v>
      </c>
      <c r="I252" s="26" t="s">
        <v>294</v>
      </c>
      <c r="J252" s="25">
        <v>1</v>
      </c>
      <c r="K252" s="714">
        <v>25600000</v>
      </c>
      <c r="L252" s="44">
        <v>1201600388</v>
      </c>
      <c r="M252" s="44" t="s">
        <v>860</v>
      </c>
      <c r="N252" s="44">
        <v>100062673</v>
      </c>
      <c r="O252" s="9" t="s">
        <v>861</v>
      </c>
      <c r="P252" s="17" t="s">
        <v>23</v>
      </c>
      <c r="Q252" s="277" t="s">
        <v>862</v>
      </c>
    </row>
    <row r="253" spans="1:17" s="6" customFormat="1" ht="112.5" x14ac:dyDescent="0.2">
      <c r="A253" s="662" t="s">
        <v>124</v>
      </c>
      <c r="B253" s="674">
        <v>42439</v>
      </c>
      <c r="C253" s="663">
        <v>17</v>
      </c>
      <c r="D253" s="22">
        <v>41</v>
      </c>
      <c r="E253" s="9" t="s">
        <v>863</v>
      </c>
      <c r="F253" s="29"/>
      <c r="G253" s="8" t="s">
        <v>864</v>
      </c>
      <c r="H253" s="27">
        <v>0.154</v>
      </c>
      <c r="I253" s="26"/>
      <c r="J253" s="25"/>
      <c r="K253" s="87">
        <v>43852906.799999997</v>
      </c>
      <c r="L253" s="714" t="s">
        <v>437</v>
      </c>
      <c r="M253" s="714"/>
      <c r="N253" s="714"/>
      <c r="O253" s="9"/>
      <c r="P253" s="40" t="s">
        <v>437</v>
      </c>
      <c r="Q253" s="277" t="s">
        <v>865</v>
      </c>
    </row>
    <row r="254" spans="1:17" s="6" customFormat="1" ht="33.75" x14ac:dyDescent="0.2">
      <c r="A254" s="662" t="s">
        <v>156</v>
      </c>
      <c r="B254" s="674">
        <v>42439</v>
      </c>
      <c r="C254" s="663">
        <v>17</v>
      </c>
      <c r="D254" s="713">
        <v>42</v>
      </c>
      <c r="E254" s="52" t="s">
        <v>830</v>
      </c>
      <c r="F254" s="627">
        <v>4007159</v>
      </c>
      <c r="G254" s="82" t="s">
        <v>866</v>
      </c>
      <c r="H254" s="717">
        <v>0.7</v>
      </c>
      <c r="I254" s="627" t="s">
        <v>582</v>
      </c>
      <c r="J254" s="627">
        <v>1</v>
      </c>
      <c r="K254" s="714">
        <v>5243200</v>
      </c>
      <c r="L254" s="627">
        <v>1201600012</v>
      </c>
      <c r="M254" s="627" t="s">
        <v>867</v>
      </c>
      <c r="N254" s="627">
        <v>100062687</v>
      </c>
      <c r="O254" s="627" t="s">
        <v>868</v>
      </c>
      <c r="P254" s="40" t="s">
        <v>437</v>
      </c>
      <c r="Q254" s="61" t="s">
        <v>834</v>
      </c>
    </row>
    <row r="255" spans="1:17" s="6" customFormat="1" ht="45" x14ac:dyDescent="0.2">
      <c r="A255" s="662" t="s">
        <v>391</v>
      </c>
      <c r="B255" s="674">
        <v>42439</v>
      </c>
      <c r="C255" s="663">
        <v>17</v>
      </c>
      <c r="D255" s="22">
        <v>43</v>
      </c>
      <c r="E255" s="9" t="s">
        <v>869</v>
      </c>
      <c r="F255" s="29">
        <v>231</v>
      </c>
      <c r="G255" s="8" t="s">
        <v>870</v>
      </c>
      <c r="H255" s="37">
        <v>0</v>
      </c>
      <c r="I255" s="26" t="s">
        <v>294</v>
      </c>
      <c r="J255" s="25">
        <v>1</v>
      </c>
      <c r="K255" s="714">
        <v>3000000</v>
      </c>
      <c r="L255" s="9">
        <v>1201600552</v>
      </c>
      <c r="M255" s="9" t="s">
        <v>871</v>
      </c>
      <c r="N255" s="9">
        <v>100062700</v>
      </c>
      <c r="O255" s="9" t="s">
        <v>872</v>
      </c>
      <c r="P255" s="17" t="s">
        <v>23</v>
      </c>
      <c r="Q255" s="277" t="s">
        <v>873</v>
      </c>
    </row>
    <row r="256" spans="1:17" s="6" customFormat="1" ht="33.75" x14ac:dyDescent="0.2">
      <c r="A256" s="662" t="s">
        <v>580</v>
      </c>
      <c r="B256" s="674">
        <v>42444</v>
      </c>
      <c r="C256" s="663">
        <v>18</v>
      </c>
      <c r="D256" s="713">
        <v>1</v>
      </c>
      <c r="E256" s="9"/>
      <c r="F256" s="69">
        <v>40010101</v>
      </c>
      <c r="G256" s="88" t="s">
        <v>876</v>
      </c>
      <c r="H256" s="72"/>
      <c r="I256" s="69" t="s">
        <v>45</v>
      </c>
      <c r="J256" s="69">
        <v>60</v>
      </c>
      <c r="K256" s="632" t="s">
        <v>126</v>
      </c>
      <c r="L256" s="632"/>
      <c r="M256" s="632"/>
      <c r="N256" s="633"/>
      <c r="O256" s="627"/>
      <c r="P256" s="40" t="s">
        <v>126</v>
      </c>
      <c r="Q256" s="61" t="s">
        <v>877</v>
      </c>
    </row>
    <row r="257" spans="1:17" s="6" customFormat="1" ht="33.75" x14ac:dyDescent="0.2">
      <c r="A257" s="662" t="s">
        <v>580</v>
      </c>
      <c r="B257" s="674">
        <v>42444</v>
      </c>
      <c r="C257" s="663">
        <v>18</v>
      </c>
      <c r="D257" s="713">
        <v>2</v>
      </c>
      <c r="E257" s="9"/>
      <c r="F257" s="69">
        <v>40010184</v>
      </c>
      <c r="G257" s="88" t="s">
        <v>878</v>
      </c>
      <c r="H257" s="72"/>
      <c r="I257" s="69" t="s">
        <v>45</v>
      </c>
      <c r="J257" s="69">
        <v>9</v>
      </c>
      <c r="K257" s="632" t="s">
        <v>126</v>
      </c>
      <c r="L257" s="632"/>
      <c r="M257" s="632"/>
      <c r="N257" s="633"/>
      <c r="O257" s="627"/>
      <c r="P257" s="40" t="s">
        <v>126</v>
      </c>
      <c r="Q257" s="61" t="s">
        <v>877</v>
      </c>
    </row>
    <row r="258" spans="1:17" s="6" customFormat="1" ht="33.75" x14ac:dyDescent="0.2">
      <c r="A258" s="662" t="s">
        <v>580</v>
      </c>
      <c r="B258" s="674">
        <v>42444</v>
      </c>
      <c r="C258" s="663">
        <v>18</v>
      </c>
      <c r="D258" s="713">
        <v>3</v>
      </c>
      <c r="E258" s="9"/>
      <c r="F258" s="69">
        <v>40010206</v>
      </c>
      <c r="G258" s="88" t="s">
        <v>879</v>
      </c>
      <c r="H258" s="72"/>
      <c r="I258" s="69" t="s">
        <v>45</v>
      </c>
      <c r="J258" s="69">
        <v>1400</v>
      </c>
      <c r="K258" s="632" t="s">
        <v>126</v>
      </c>
      <c r="L258" s="632"/>
      <c r="M258" s="632"/>
      <c r="N258" s="633"/>
      <c r="O258" s="627"/>
      <c r="P258" s="40" t="s">
        <v>126</v>
      </c>
      <c r="Q258" s="61" t="s">
        <v>877</v>
      </c>
    </row>
    <row r="259" spans="1:17" s="6" customFormat="1" ht="33.75" x14ac:dyDescent="0.2">
      <c r="A259" s="662" t="s">
        <v>580</v>
      </c>
      <c r="B259" s="674">
        <v>42444</v>
      </c>
      <c r="C259" s="663">
        <v>18</v>
      </c>
      <c r="D259" s="713">
        <v>4</v>
      </c>
      <c r="E259" s="9"/>
      <c r="F259" s="69">
        <v>40010292</v>
      </c>
      <c r="G259" s="88" t="s">
        <v>880</v>
      </c>
      <c r="H259" s="72"/>
      <c r="I259" s="69" t="s">
        <v>189</v>
      </c>
      <c r="J259" s="69">
        <v>12</v>
      </c>
      <c r="K259" s="632" t="s">
        <v>126</v>
      </c>
      <c r="L259" s="632"/>
      <c r="M259" s="632"/>
      <c r="N259" s="633"/>
      <c r="O259" s="627"/>
      <c r="P259" s="40" t="s">
        <v>126</v>
      </c>
      <c r="Q259" s="61" t="s">
        <v>877</v>
      </c>
    </row>
    <row r="260" spans="1:17" s="6" customFormat="1" ht="33.75" x14ac:dyDescent="0.2">
      <c r="A260" s="662" t="s">
        <v>580</v>
      </c>
      <c r="B260" s="674">
        <v>42444</v>
      </c>
      <c r="C260" s="663">
        <v>18</v>
      </c>
      <c r="D260" s="713">
        <v>5</v>
      </c>
      <c r="E260" s="9"/>
      <c r="F260" s="69">
        <v>40020005</v>
      </c>
      <c r="G260" s="88" t="s">
        <v>881</v>
      </c>
      <c r="H260" s="72"/>
      <c r="I260" s="69" t="s">
        <v>882</v>
      </c>
      <c r="J260" s="69">
        <v>14</v>
      </c>
      <c r="K260" s="632" t="s">
        <v>126</v>
      </c>
      <c r="L260" s="632"/>
      <c r="M260" s="632"/>
      <c r="N260" s="633"/>
      <c r="O260" s="627"/>
      <c r="P260" s="40" t="s">
        <v>126</v>
      </c>
      <c r="Q260" s="61" t="s">
        <v>877</v>
      </c>
    </row>
    <row r="261" spans="1:17" s="6" customFormat="1" ht="33.75" x14ac:dyDescent="0.2">
      <c r="A261" s="662" t="s">
        <v>580</v>
      </c>
      <c r="B261" s="674">
        <v>42444</v>
      </c>
      <c r="C261" s="663">
        <v>18</v>
      </c>
      <c r="D261" s="713">
        <v>6</v>
      </c>
      <c r="E261" s="9"/>
      <c r="F261" s="69">
        <v>40020007</v>
      </c>
      <c r="G261" s="88" t="s">
        <v>883</v>
      </c>
      <c r="H261" s="72"/>
      <c r="I261" s="69" t="s">
        <v>45</v>
      </c>
      <c r="J261" s="69">
        <v>1</v>
      </c>
      <c r="K261" s="632" t="s">
        <v>126</v>
      </c>
      <c r="L261" s="632"/>
      <c r="M261" s="632"/>
      <c r="N261" s="633"/>
      <c r="O261" s="627"/>
      <c r="P261" s="40" t="s">
        <v>126</v>
      </c>
      <c r="Q261" s="61" t="s">
        <v>877</v>
      </c>
    </row>
    <row r="262" spans="1:17" s="6" customFormat="1" ht="33.75" x14ac:dyDescent="0.2">
      <c r="A262" s="662" t="s">
        <v>580</v>
      </c>
      <c r="B262" s="674">
        <v>42444</v>
      </c>
      <c r="C262" s="663">
        <v>18</v>
      </c>
      <c r="D262" s="713">
        <v>7</v>
      </c>
      <c r="E262" s="9"/>
      <c r="F262" s="69">
        <v>40020022</v>
      </c>
      <c r="G262" s="88" t="s">
        <v>884</v>
      </c>
      <c r="H262" s="72"/>
      <c r="I262" s="69" t="s">
        <v>45</v>
      </c>
      <c r="J262" s="69">
        <v>1</v>
      </c>
      <c r="K262" s="632" t="s">
        <v>126</v>
      </c>
      <c r="L262" s="632"/>
      <c r="M262" s="632"/>
      <c r="N262" s="633"/>
      <c r="O262" s="627"/>
      <c r="P262" s="40" t="s">
        <v>126</v>
      </c>
      <c r="Q262" s="61" t="s">
        <v>877</v>
      </c>
    </row>
    <row r="263" spans="1:17" s="6" customFormat="1" ht="33.75" x14ac:dyDescent="0.2">
      <c r="A263" s="662" t="s">
        <v>580</v>
      </c>
      <c r="B263" s="674">
        <v>42444</v>
      </c>
      <c r="C263" s="663">
        <v>18</v>
      </c>
      <c r="D263" s="713">
        <v>8</v>
      </c>
      <c r="E263" s="9"/>
      <c r="F263" s="69">
        <v>40020080</v>
      </c>
      <c r="G263" s="88" t="s">
        <v>885</v>
      </c>
      <c r="H263" s="72"/>
      <c r="I263" s="69" t="s">
        <v>189</v>
      </c>
      <c r="J263" s="69">
        <v>1</v>
      </c>
      <c r="K263" s="632" t="s">
        <v>126</v>
      </c>
      <c r="L263" s="632"/>
      <c r="M263" s="632"/>
      <c r="N263" s="633"/>
      <c r="O263" s="627"/>
      <c r="P263" s="40" t="s">
        <v>126</v>
      </c>
      <c r="Q263" s="61" t="s">
        <v>877</v>
      </c>
    </row>
    <row r="264" spans="1:17" s="6" customFormat="1" ht="33.75" x14ac:dyDescent="0.2">
      <c r="A264" s="662" t="s">
        <v>580</v>
      </c>
      <c r="B264" s="674">
        <v>42444</v>
      </c>
      <c r="C264" s="663">
        <v>18</v>
      </c>
      <c r="D264" s="713">
        <v>9</v>
      </c>
      <c r="E264" s="9"/>
      <c r="F264" s="69">
        <v>40020119</v>
      </c>
      <c r="G264" s="88" t="s">
        <v>886</v>
      </c>
      <c r="H264" s="72"/>
      <c r="I264" s="69" t="s">
        <v>45</v>
      </c>
      <c r="J264" s="69">
        <v>1</v>
      </c>
      <c r="K264" s="632" t="s">
        <v>126</v>
      </c>
      <c r="L264" s="632"/>
      <c r="M264" s="632"/>
      <c r="N264" s="633"/>
      <c r="O264" s="627"/>
      <c r="P264" s="40" t="s">
        <v>126</v>
      </c>
      <c r="Q264" s="61" t="s">
        <v>877</v>
      </c>
    </row>
    <row r="265" spans="1:17" s="6" customFormat="1" ht="33.75" x14ac:dyDescent="0.2">
      <c r="A265" s="662" t="s">
        <v>580</v>
      </c>
      <c r="B265" s="674">
        <v>42444</v>
      </c>
      <c r="C265" s="663">
        <v>18</v>
      </c>
      <c r="D265" s="713">
        <v>10</v>
      </c>
      <c r="E265" s="9"/>
      <c r="F265" s="69">
        <v>40020124</v>
      </c>
      <c r="G265" s="88" t="s">
        <v>887</v>
      </c>
      <c r="H265" s="72"/>
      <c r="I265" s="69" t="s">
        <v>189</v>
      </c>
      <c r="J265" s="69">
        <v>1</v>
      </c>
      <c r="K265" s="632" t="s">
        <v>126</v>
      </c>
      <c r="L265" s="632"/>
      <c r="M265" s="632"/>
      <c r="N265" s="633"/>
      <c r="O265" s="627"/>
      <c r="P265" s="40" t="s">
        <v>126</v>
      </c>
      <c r="Q265" s="61" t="s">
        <v>877</v>
      </c>
    </row>
    <row r="266" spans="1:17" s="6" customFormat="1" ht="33.75" x14ac:dyDescent="0.2">
      <c r="A266" s="662" t="s">
        <v>580</v>
      </c>
      <c r="B266" s="674">
        <v>42444</v>
      </c>
      <c r="C266" s="663">
        <v>18</v>
      </c>
      <c r="D266" s="713">
        <v>11</v>
      </c>
      <c r="E266" s="9"/>
      <c r="F266" s="69">
        <v>40020136</v>
      </c>
      <c r="G266" s="88" t="s">
        <v>888</v>
      </c>
      <c r="H266" s="72"/>
      <c r="I266" s="69" t="s">
        <v>189</v>
      </c>
      <c r="J266" s="69">
        <v>1</v>
      </c>
      <c r="K266" s="632" t="s">
        <v>126</v>
      </c>
      <c r="L266" s="632"/>
      <c r="M266" s="632"/>
      <c r="N266" s="633"/>
      <c r="O266" s="627"/>
      <c r="P266" s="40" t="s">
        <v>126</v>
      </c>
      <c r="Q266" s="61" t="s">
        <v>877</v>
      </c>
    </row>
    <row r="267" spans="1:17" s="6" customFormat="1" ht="33.75" x14ac:dyDescent="0.2">
      <c r="A267" s="662" t="s">
        <v>580</v>
      </c>
      <c r="B267" s="674">
        <v>42444</v>
      </c>
      <c r="C267" s="663">
        <v>18</v>
      </c>
      <c r="D267" s="713">
        <v>12</v>
      </c>
      <c r="E267" s="9"/>
      <c r="F267" s="69">
        <v>40020198</v>
      </c>
      <c r="G267" s="88" t="s">
        <v>889</v>
      </c>
      <c r="H267" s="72"/>
      <c r="I267" s="69" t="s">
        <v>189</v>
      </c>
      <c r="J267" s="69">
        <v>1</v>
      </c>
      <c r="K267" s="632" t="s">
        <v>126</v>
      </c>
      <c r="L267" s="632"/>
      <c r="M267" s="632"/>
      <c r="N267" s="633"/>
      <c r="O267" s="627"/>
      <c r="P267" s="40" t="s">
        <v>126</v>
      </c>
      <c r="Q267" s="61" t="s">
        <v>877</v>
      </c>
    </row>
    <row r="268" spans="1:17" s="6" customFormat="1" ht="33.75" x14ac:dyDescent="0.2">
      <c r="A268" s="662" t="s">
        <v>580</v>
      </c>
      <c r="B268" s="674">
        <v>42444</v>
      </c>
      <c r="C268" s="663">
        <v>18</v>
      </c>
      <c r="D268" s="713">
        <v>13</v>
      </c>
      <c r="E268" s="9"/>
      <c r="F268" s="69">
        <v>40020200</v>
      </c>
      <c r="G268" s="88" t="s">
        <v>890</v>
      </c>
      <c r="H268" s="72"/>
      <c r="I268" s="69" t="s">
        <v>189</v>
      </c>
      <c r="J268" s="69">
        <v>1</v>
      </c>
      <c r="K268" s="632" t="s">
        <v>126</v>
      </c>
      <c r="L268" s="632"/>
      <c r="M268" s="632"/>
      <c r="N268" s="633"/>
      <c r="O268" s="627"/>
      <c r="P268" s="40" t="s">
        <v>126</v>
      </c>
      <c r="Q268" s="61" t="s">
        <v>877</v>
      </c>
    </row>
    <row r="269" spans="1:17" s="6" customFormat="1" ht="33.75" x14ac:dyDescent="0.2">
      <c r="A269" s="662" t="s">
        <v>580</v>
      </c>
      <c r="B269" s="674">
        <v>42444</v>
      </c>
      <c r="C269" s="663">
        <v>18</v>
      </c>
      <c r="D269" s="713">
        <v>14</v>
      </c>
      <c r="E269" s="9"/>
      <c r="F269" s="69">
        <v>40020253</v>
      </c>
      <c r="G269" s="88" t="s">
        <v>891</v>
      </c>
      <c r="H269" s="72"/>
      <c r="I269" s="69" t="s">
        <v>189</v>
      </c>
      <c r="J269" s="69">
        <v>5</v>
      </c>
      <c r="K269" s="632" t="s">
        <v>126</v>
      </c>
      <c r="L269" s="632"/>
      <c r="M269" s="632"/>
      <c r="N269" s="633"/>
      <c r="O269" s="627"/>
      <c r="P269" s="40" t="s">
        <v>126</v>
      </c>
      <c r="Q269" s="61" t="s">
        <v>877</v>
      </c>
    </row>
    <row r="270" spans="1:17" s="6" customFormat="1" ht="33.75" x14ac:dyDescent="0.2">
      <c r="A270" s="662" t="s">
        <v>580</v>
      </c>
      <c r="B270" s="674">
        <v>42444</v>
      </c>
      <c r="C270" s="663">
        <v>18</v>
      </c>
      <c r="D270" s="713">
        <v>15</v>
      </c>
      <c r="E270" s="9"/>
      <c r="F270" s="69">
        <v>40020346</v>
      </c>
      <c r="G270" s="88" t="s">
        <v>892</v>
      </c>
      <c r="H270" s="72"/>
      <c r="I270" s="69" t="s">
        <v>45</v>
      </c>
      <c r="J270" s="69">
        <v>1</v>
      </c>
      <c r="K270" s="632" t="s">
        <v>126</v>
      </c>
      <c r="L270" s="632"/>
      <c r="M270" s="632"/>
      <c r="N270" s="633"/>
      <c r="O270" s="627"/>
      <c r="P270" s="40" t="s">
        <v>126</v>
      </c>
      <c r="Q270" s="61" t="s">
        <v>877</v>
      </c>
    </row>
    <row r="271" spans="1:17" s="6" customFormat="1" ht="33.75" x14ac:dyDescent="0.2">
      <c r="A271" s="662" t="s">
        <v>580</v>
      </c>
      <c r="B271" s="674">
        <v>42444</v>
      </c>
      <c r="C271" s="663">
        <v>18</v>
      </c>
      <c r="D271" s="713">
        <v>16</v>
      </c>
      <c r="E271" s="9"/>
      <c r="F271" s="69">
        <v>40020356</v>
      </c>
      <c r="G271" s="88" t="s">
        <v>893</v>
      </c>
      <c r="H271" s="72"/>
      <c r="I271" s="69" t="s">
        <v>894</v>
      </c>
      <c r="J271" s="69">
        <v>1</v>
      </c>
      <c r="K271" s="632" t="s">
        <v>126</v>
      </c>
      <c r="L271" s="632"/>
      <c r="M271" s="632"/>
      <c r="N271" s="633"/>
      <c r="O271" s="627"/>
      <c r="P271" s="40" t="s">
        <v>126</v>
      </c>
      <c r="Q271" s="61" t="s">
        <v>877</v>
      </c>
    </row>
    <row r="272" spans="1:17" s="6" customFormat="1" ht="33.75" x14ac:dyDescent="0.2">
      <c r="A272" s="662" t="s">
        <v>580</v>
      </c>
      <c r="B272" s="674">
        <v>42444</v>
      </c>
      <c r="C272" s="663">
        <v>18</v>
      </c>
      <c r="D272" s="713">
        <v>17</v>
      </c>
      <c r="E272" s="9"/>
      <c r="F272" s="69">
        <v>40020416</v>
      </c>
      <c r="G272" s="88" t="s">
        <v>895</v>
      </c>
      <c r="H272" s="72"/>
      <c r="I272" s="69" t="s">
        <v>896</v>
      </c>
      <c r="J272" s="69">
        <v>1</v>
      </c>
      <c r="K272" s="632" t="s">
        <v>126</v>
      </c>
      <c r="L272" s="632"/>
      <c r="M272" s="632"/>
      <c r="N272" s="633"/>
      <c r="O272" s="627"/>
      <c r="P272" s="40" t="s">
        <v>126</v>
      </c>
      <c r="Q272" s="61" t="s">
        <v>877</v>
      </c>
    </row>
    <row r="273" spans="1:17" s="6" customFormat="1" ht="45" x14ac:dyDescent="0.2">
      <c r="A273" s="662" t="s">
        <v>580</v>
      </c>
      <c r="B273" s="674">
        <v>42444</v>
      </c>
      <c r="C273" s="663">
        <v>18</v>
      </c>
      <c r="D273" s="713">
        <v>18</v>
      </c>
      <c r="E273" s="9"/>
      <c r="F273" s="69">
        <v>40020496</v>
      </c>
      <c r="G273" s="88" t="s">
        <v>897</v>
      </c>
      <c r="H273" s="72"/>
      <c r="I273" s="69" t="s">
        <v>703</v>
      </c>
      <c r="J273" s="69">
        <v>6</v>
      </c>
      <c r="K273" s="632" t="s">
        <v>126</v>
      </c>
      <c r="L273" s="632"/>
      <c r="M273" s="632"/>
      <c r="N273" s="633"/>
      <c r="O273" s="627"/>
      <c r="P273" s="40" t="s">
        <v>126</v>
      </c>
      <c r="Q273" s="61" t="s">
        <v>877</v>
      </c>
    </row>
    <row r="274" spans="1:17" s="6" customFormat="1" ht="45" x14ac:dyDescent="0.2">
      <c r="A274" s="662" t="s">
        <v>580</v>
      </c>
      <c r="B274" s="674">
        <v>42444</v>
      </c>
      <c r="C274" s="663">
        <v>18</v>
      </c>
      <c r="D274" s="713">
        <v>19</v>
      </c>
      <c r="E274" s="9"/>
      <c r="F274" s="69">
        <v>40020497</v>
      </c>
      <c r="G274" s="88" t="s">
        <v>898</v>
      </c>
      <c r="H274" s="72"/>
      <c r="I274" s="69" t="s">
        <v>45</v>
      </c>
      <c r="J274" s="69">
        <v>4</v>
      </c>
      <c r="K274" s="632" t="s">
        <v>126</v>
      </c>
      <c r="L274" s="632"/>
      <c r="M274" s="632"/>
      <c r="N274" s="633"/>
      <c r="O274" s="627"/>
      <c r="P274" s="40" t="s">
        <v>126</v>
      </c>
      <c r="Q274" s="61" t="s">
        <v>877</v>
      </c>
    </row>
    <row r="275" spans="1:17" s="6" customFormat="1" ht="33.75" x14ac:dyDescent="0.2">
      <c r="A275" s="662" t="s">
        <v>580</v>
      </c>
      <c r="B275" s="674">
        <v>42444</v>
      </c>
      <c r="C275" s="663">
        <v>18</v>
      </c>
      <c r="D275" s="713">
        <v>20</v>
      </c>
      <c r="E275" s="9"/>
      <c r="F275" s="69">
        <v>40020606</v>
      </c>
      <c r="G275" s="88" t="s">
        <v>899</v>
      </c>
      <c r="H275" s="72"/>
      <c r="I275" s="69" t="s">
        <v>189</v>
      </c>
      <c r="J275" s="69">
        <v>1</v>
      </c>
      <c r="K275" s="632" t="s">
        <v>126</v>
      </c>
      <c r="L275" s="632"/>
      <c r="M275" s="632"/>
      <c r="N275" s="633"/>
      <c r="O275" s="627"/>
      <c r="P275" s="40" t="s">
        <v>126</v>
      </c>
      <c r="Q275" s="61" t="s">
        <v>877</v>
      </c>
    </row>
    <row r="276" spans="1:17" s="6" customFormat="1" ht="33.75" x14ac:dyDescent="0.2">
      <c r="A276" s="662" t="s">
        <v>580</v>
      </c>
      <c r="B276" s="674">
        <v>42444</v>
      </c>
      <c r="C276" s="663">
        <v>18</v>
      </c>
      <c r="D276" s="713">
        <v>21</v>
      </c>
      <c r="E276" s="9"/>
      <c r="F276" s="69">
        <v>40030001</v>
      </c>
      <c r="G276" s="88" t="s">
        <v>900</v>
      </c>
      <c r="H276" s="72"/>
      <c r="I276" s="69" t="s">
        <v>189</v>
      </c>
      <c r="J276" s="69">
        <v>1</v>
      </c>
      <c r="K276" s="632" t="s">
        <v>126</v>
      </c>
      <c r="L276" s="632"/>
      <c r="M276" s="632"/>
      <c r="N276" s="633"/>
      <c r="O276" s="627"/>
      <c r="P276" s="40" t="s">
        <v>126</v>
      </c>
      <c r="Q276" s="61" t="s">
        <v>877</v>
      </c>
    </row>
    <row r="277" spans="1:17" s="6" customFormat="1" ht="33.75" x14ac:dyDescent="0.2">
      <c r="A277" s="662" t="s">
        <v>580</v>
      </c>
      <c r="B277" s="674">
        <v>42444</v>
      </c>
      <c r="C277" s="663">
        <v>18</v>
      </c>
      <c r="D277" s="713">
        <v>22</v>
      </c>
      <c r="E277" s="9"/>
      <c r="F277" s="69">
        <v>40030006</v>
      </c>
      <c r="G277" s="88" t="s">
        <v>901</v>
      </c>
      <c r="H277" s="72"/>
      <c r="I277" s="69" t="s">
        <v>189</v>
      </c>
      <c r="J277" s="69">
        <v>1</v>
      </c>
      <c r="K277" s="632" t="s">
        <v>126</v>
      </c>
      <c r="L277" s="632"/>
      <c r="M277" s="632"/>
      <c r="N277" s="633"/>
      <c r="O277" s="627"/>
      <c r="P277" s="40" t="s">
        <v>126</v>
      </c>
      <c r="Q277" s="61" t="s">
        <v>877</v>
      </c>
    </row>
    <row r="278" spans="1:17" s="6" customFormat="1" ht="33.75" x14ac:dyDescent="0.2">
      <c r="A278" s="662" t="s">
        <v>580</v>
      </c>
      <c r="B278" s="674">
        <v>42444</v>
      </c>
      <c r="C278" s="663">
        <v>18</v>
      </c>
      <c r="D278" s="713">
        <v>23</v>
      </c>
      <c r="E278" s="9"/>
      <c r="F278" s="69">
        <v>40030009</v>
      </c>
      <c r="G278" s="88" t="s">
        <v>902</v>
      </c>
      <c r="H278" s="72"/>
      <c r="I278" s="69" t="s">
        <v>682</v>
      </c>
      <c r="J278" s="69">
        <v>2</v>
      </c>
      <c r="K278" s="632" t="s">
        <v>126</v>
      </c>
      <c r="L278" s="632"/>
      <c r="M278" s="632"/>
      <c r="N278" s="633"/>
      <c r="O278" s="627"/>
      <c r="P278" s="40" t="s">
        <v>126</v>
      </c>
      <c r="Q278" s="61" t="s">
        <v>877</v>
      </c>
    </row>
    <row r="279" spans="1:17" s="6" customFormat="1" ht="33.75" x14ac:dyDescent="0.2">
      <c r="A279" s="662" t="s">
        <v>580</v>
      </c>
      <c r="B279" s="674">
        <v>42444</v>
      </c>
      <c r="C279" s="663">
        <v>18</v>
      </c>
      <c r="D279" s="713">
        <v>24</v>
      </c>
      <c r="E279" s="9"/>
      <c r="F279" s="69">
        <v>40030011</v>
      </c>
      <c r="G279" s="88" t="s">
        <v>903</v>
      </c>
      <c r="H279" s="72"/>
      <c r="I279" s="69" t="s">
        <v>45</v>
      </c>
      <c r="J279" s="69">
        <v>100</v>
      </c>
      <c r="K279" s="632" t="s">
        <v>126</v>
      </c>
      <c r="L279" s="632"/>
      <c r="M279" s="632"/>
      <c r="N279" s="633"/>
      <c r="O279" s="627"/>
      <c r="P279" s="40" t="s">
        <v>126</v>
      </c>
      <c r="Q279" s="61" t="s">
        <v>877</v>
      </c>
    </row>
    <row r="280" spans="1:17" s="6" customFormat="1" ht="33.75" x14ac:dyDescent="0.2">
      <c r="A280" s="662" t="s">
        <v>580</v>
      </c>
      <c r="B280" s="674">
        <v>42444</v>
      </c>
      <c r="C280" s="663">
        <v>18</v>
      </c>
      <c r="D280" s="713">
        <v>25</v>
      </c>
      <c r="E280" s="9"/>
      <c r="F280" s="69">
        <v>40030024</v>
      </c>
      <c r="G280" s="88" t="s">
        <v>904</v>
      </c>
      <c r="H280" s="72"/>
      <c r="I280" s="69" t="s">
        <v>45</v>
      </c>
      <c r="J280" s="69">
        <v>17</v>
      </c>
      <c r="K280" s="632" t="s">
        <v>126</v>
      </c>
      <c r="L280" s="632"/>
      <c r="M280" s="632"/>
      <c r="N280" s="633"/>
      <c r="O280" s="627"/>
      <c r="P280" s="40" t="s">
        <v>126</v>
      </c>
      <c r="Q280" s="61" t="s">
        <v>877</v>
      </c>
    </row>
    <row r="281" spans="1:17" s="6" customFormat="1" ht="33.75" x14ac:dyDescent="0.2">
      <c r="A281" s="662" t="s">
        <v>580</v>
      </c>
      <c r="B281" s="674">
        <v>42444</v>
      </c>
      <c r="C281" s="663">
        <v>18</v>
      </c>
      <c r="D281" s="713">
        <v>26</v>
      </c>
      <c r="E281" s="9"/>
      <c r="F281" s="69">
        <v>40030044</v>
      </c>
      <c r="G281" s="88" t="s">
        <v>905</v>
      </c>
      <c r="H281" s="72"/>
      <c r="I281" s="69" t="s">
        <v>45</v>
      </c>
      <c r="J281" s="69">
        <v>2</v>
      </c>
      <c r="K281" s="632" t="s">
        <v>126</v>
      </c>
      <c r="L281" s="632"/>
      <c r="M281" s="632"/>
      <c r="N281" s="633"/>
      <c r="O281" s="627"/>
      <c r="P281" s="40" t="s">
        <v>126</v>
      </c>
      <c r="Q281" s="61" t="s">
        <v>877</v>
      </c>
    </row>
    <row r="282" spans="1:17" s="6" customFormat="1" ht="33.75" x14ac:dyDescent="0.2">
      <c r="A282" s="662" t="s">
        <v>580</v>
      </c>
      <c r="B282" s="674">
        <v>42444</v>
      </c>
      <c r="C282" s="663">
        <v>18</v>
      </c>
      <c r="D282" s="713">
        <v>27</v>
      </c>
      <c r="E282" s="9"/>
      <c r="F282" s="69">
        <v>40030050</v>
      </c>
      <c r="G282" s="88" t="s">
        <v>906</v>
      </c>
      <c r="H282" s="72"/>
      <c r="I282" s="69" t="s">
        <v>189</v>
      </c>
      <c r="J282" s="69">
        <v>1</v>
      </c>
      <c r="K282" s="632" t="s">
        <v>126</v>
      </c>
      <c r="L282" s="632"/>
      <c r="M282" s="632"/>
      <c r="N282" s="633"/>
      <c r="O282" s="627"/>
      <c r="P282" s="40" t="s">
        <v>126</v>
      </c>
      <c r="Q282" s="61" t="s">
        <v>877</v>
      </c>
    </row>
    <row r="283" spans="1:17" s="6" customFormat="1" ht="33.75" x14ac:dyDescent="0.2">
      <c r="A283" s="662" t="s">
        <v>580</v>
      </c>
      <c r="B283" s="674">
        <v>42444</v>
      </c>
      <c r="C283" s="663">
        <v>18</v>
      </c>
      <c r="D283" s="713">
        <v>28</v>
      </c>
      <c r="E283" s="9"/>
      <c r="F283" s="69">
        <v>40030051</v>
      </c>
      <c r="G283" s="88" t="s">
        <v>907</v>
      </c>
      <c r="H283" s="72"/>
      <c r="I283" s="69" t="s">
        <v>189</v>
      </c>
      <c r="J283" s="69">
        <v>1</v>
      </c>
      <c r="K283" s="632" t="s">
        <v>126</v>
      </c>
      <c r="L283" s="632"/>
      <c r="M283" s="632"/>
      <c r="N283" s="633"/>
      <c r="O283" s="627"/>
      <c r="P283" s="40" t="s">
        <v>126</v>
      </c>
      <c r="Q283" s="61" t="s">
        <v>877</v>
      </c>
    </row>
    <row r="284" spans="1:17" s="6" customFormat="1" ht="33.75" x14ac:dyDescent="0.2">
      <c r="A284" s="662" t="s">
        <v>580</v>
      </c>
      <c r="B284" s="674">
        <v>42444</v>
      </c>
      <c r="C284" s="663">
        <v>18</v>
      </c>
      <c r="D284" s="713">
        <v>29</v>
      </c>
      <c r="E284" s="9"/>
      <c r="F284" s="69">
        <v>40030057</v>
      </c>
      <c r="G284" s="88" t="s">
        <v>908</v>
      </c>
      <c r="H284" s="72"/>
      <c r="I284" s="70" t="s">
        <v>189</v>
      </c>
      <c r="J284" s="69">
        <v>2</v>
      </c>
      <c r="K284" s="632" t="s">
        <v>126</v>
      </c>
      <c r="L284" s="632"/>
      <c r="M284" s="632"/>
      <c r="N284" s="633"/>
      <c r="O284" s="627"/>
      <c r="P284" s="40" t="s">
        <v>126</v>
      </c>
      <c r="Q284" s="61" t="s">
        <v>877</v>
      </c>
    </row>
    <row r="285" spans="1:17" s="6" customFormat="1" ht="33.75" x14ac:dyDescent="0.2">
      <c r="A285" s="662" t="s">
        <v>580</v>
      </c>
      <c r="B285" s="674">
        <v>42444</v>
      </c>
      <c r="C285" s="663">
        <v>18</v>
      </c>
      <c r="D285" s="713">
        <v>30</v>
      </c>
      <c r="E285" s="9"/>
      <c r="F285" s="69">
        <v>40030069</v>
      </c>
      <c r="G285" s="88" t="s">
        <v>909</v>
      </c>
      <c r="H285" s="72"/>
      <c r="I285" s="69" t="s">
        <v>59</v>
      </c>
      <c r="J285" s="69">
        <v>1</v>
      </c>
      <c r="K285" s="632" t="s">
        <v>126</v>
      </c>
      <c r="L285" s="632"/>
      <c r="M285" s="632"/>
      <c r="N285" s="633"/>
      <c r="O285" s="627"/>
      <c r="P285" s="40" t="s">
        <v>126</v>
      </c>
      <c r="Q285" s="61" t="s">
        <v>877</v>
      </c>
    </row>
    <row r="286" spans="1:17" s="6" customFormat="1" ht="33.75" x14ac:dyDescent="0.2">
      <c r="A286" s="662" t="s">
        <v>580</v>
      </c>
      <c r="B286" s="674">
        <v>42444</v>
      </c>
      <c r="C286" s="663">
        <v>18</v>
      </c>
      <c r="D286" s="713">
        <v>31</v>
      </c>
      <c r="E286" s="9"/>
      <c r="F286" s="69">
        <v>40030087</v>
      </c>
      <c r="G286" s="88" t="s">
        <v>910</v>
      </c>
      <c r="H286" s="72"/>
      <c r="I286" s="69" t="s">
        <v>189</v>
      </c>
      <c r="J286" s="69">
        <v>1</v>
      </c>
      <c r="K286" s="632" t="s">
        <v>126</v>
      </c>
      <c r="L286" s="632"/>
      <c r="M286" s="632"/>
      <c r="N286" s="633"/>
      <c r="O286" s="627"/>
      <c r="P286" s="40" t="s">
        <v>126</v>
      </c>
      <c r="Q286" s="61" t="s">
        <v>877</v>
      </c>
    </row>
    <row r="287" spans="1:17" s="6" customFormat="1" ht="33.75" x14ac:dyDescent="0.2">
      <c r="A287" s="662" t="s">
        <v>580</v>
      </c>
      <c r="B287" s="674">
        <v>42444</v>
      </c>
      <c r="C287" s="663">
        <v>18</v>
      </c>
      <c r="D287" s="713">
        <v>32</v>
      </c>
      <c r="E287" s="9"/>
      <c r="F287" s="69">
        <v>40030096</v>
      </c>
      <c r="G287" s="88" t="s">
        <v>911</v>
      </c>
      <c r="H287" s="72"/>
      <c r="I287" s="69" t="s">
        <v>189</v>
      </c>
      <c r="J287" s="69">
        <v>1</v>
      </c>
      <c r="K287" s="632" t="s">
        <v>126</v>
      </c>
      <c r="L287" s="632"/>
      <c r="M287" s="632"/>
      <c r="N287" s="633"/>
      <c r="O287" s="627"/>
      <c r="P287" s="40" t="s">
        <v>126</v>
      </c>
      <c r="Q287" s="61" t="s">
        <v>877</v>
      </c>
    </row>
    <row r="288" spans="1:17" s="6" customFormat="1" ht="33.75" x14ac:dyDescent="0.2">
      <c r="A288" s="662" t="s">
        <v>580</v>
      </c>
      <c r="B288" s="674">
        <v>42444</v>
      </c>
      <c r="C288" s="663">
        <v>18</v>
      </c>
      <c r="D288" s="713">
        <v>33</v>
      </c>
      <c r="E288" s="9"/>
      <c r="F288" s="69">
        <v>40030100</v>
      </c>
      <c r="G288" s="88" t="s">
        <v>912</v>
      </c>
      <c r="H288" s="72"/>
      <c r="I288" s="69" t="s">
        <v>189</v>
      </c>
      <c r="J288" s="69">
        <v>1</v>
      </c>
      <c r="K288" s="632" t="s">
        <v>126</v>
      </c>
      <c r="L288" s="632"/>
      <c r="M288" s="632"/>
      <c r="N288" s="633"/>
      <c r="O288" s="627"/>
      <c r="P288" s="40" t="s">
        <v>126</v>
      </c>
      <c r="Q288" s="61" t="s">
        <v>877</v>
      </c>
    </row>
    <row r="289" spans="1:17" s="6" customFormat="1" ht="33.75" x14ac:dyDescent="0.2">
      <c r="A289" s="662" t="s">
        <v>580</v>
      </c>
      <c r="B289" s="674">
        <v>42444</v>
      </c>
      <c r="C289" s="663">
        <v>18</v>
      </c>
      <c r="D289" s="713">
        <v>34</v>
      </c>
      <c r="E289" s="9"/>
      <c r="F289" s="69">
        <v>40030104</v>
      </c>
      <c r="G289" s="88" t="s">
        <v>913</v>
      </c>
      <c r="H289" s="72"/>
      <c r="I289" s="69" t="s">
        <v>189</v>
      </c>
      <c r="J289" s="69">
        <v>1</v>
      </c>
      <c r="K289" s="632" t="s">
        <v>126</v>
      </c>
      <c r="L289" s="632"/>
      <c r="M289" s="632"/>
      <c r="N289" s="633"/>
      <c r="O289" s="627"/>
      <c r="P289" s="40" t="s">
        <v>126</v>
      </c>
      <c r="Q289" s="61" t="s">
        <v>877</v>
      </c>
    </row>
    <row r="290" spans="1:17" s="6" customFormat="1" ht="33.75" x14ac:dyDescent="0.2">
      <c r="A290" s="662" t="s">
        <v>580</v>
      </c>
      <c r="B290" s="674">
        <v>42444</v>
      </c>
      <c r="C290" s="663">
        <v>18</v>
      </c>
      <c r="D290" s="713">
        <v>35</v>
      </c>
      <c r="E290" s="9"/>
      <c r="F290" s="69">
        <v>40030204</v>
      </c>
      <c r="G290" s="88" t="s">
        <v>914</v>
      </c>
      <c r="H290" s="72"/>
      <c r="I290" s="69" t="s">
        <v>703</v>
      </c>
      <c r="J290" s="69">
        <v>3</v>
      </c>
      <c r="K290" s="632" t="s">
        <v>126</v>
      </c>
      <c r="L290" s="632"/>
      <c r="M290" s="632"/>
      <c r="N290" s="633"/>
      <c r="O290" s="627"/>
      <c r="P290" s="40" t="s">
        <v>126</v>
      </c>
      <c r="Q290" s="61" t="s">
        <v>877</v>
      </c>
    </row>
    <row r="291" spans="1:17" s="6" customFormat="1" ht="33.75" x14ac:dyDescent="0.2">
      <c r="A291" s="662" t="s">
        <v>580</v>
      </c>
      <c r="B291" s="674">
        <v>42444</v>
      </c>
      <c r="C291" s="663">
        <v>18</v>
      </c>
      <c r="D291" s="713">
        <v>36</v>
      </c>
      <c r="E291" s="9"/>
      <c r="F291" s="69">
        <v>40030244</v>
      </c>
      <c r="G291" s="88" t="s">
        <v>915</v>
      </c>
      <c r="H291" s="72"/>
      <c r="I291" s="69" t="s">
        <v>189</v>
      </c>
      <c r="J291" s="69">
        <v>2</v>
      </c>
      <c r="K291" s="632" t="s">
        <v>126</v>
      </c>
      <c r="L291" s="632"/>
      <c r="M291" s="632"/>
      <c r="N291" s="633"/>
      <c r="O291" s="627"/>
      <c r="P291" s="40" t="s">
        <v>126</v>
      </c>
      <c r="Q291" s="61" t="s">
        <v>877</v>
      </c>
    </row>
    <row r="292" spans="1:17" s="6" customFormat="1" ht="33.75" x14ac:dyDescent="0.2">
      <c r="A292" s="662" t="s">
        <v>580</v>
      </c>
      <c r="B292" s="674">
        <v>42444</v>
      </c>
      <c r="C292" s="663">
        <v>18</v>
      </c>
      <c r="D292" s="713">
        <v>37</v>
      </c>
      <c r="E292" s="9"/>
      <c r="F292" s="69">
        <v>40030250</v>
      </c>
      <c r="G292" s="88" t="s">
        <v>916</v>
      </c>
      <c r="H292" s="72"/>
      <c r="I292" s="69" t="s">
        <v>189</v>
      </c>
      <c r="J292" s="69">
        <v>1</v>
      </c>
      <c r="K292" s="632" t="s">
        <v>126</v>
      </c>
      <c r="L292" s="632"/>
      <c r="M292" s="632"/>
      <c r="N292" s="633"/>
      <c r="O292" s="627"/>
      <c r="P292" s="40" t="s">
        <v>126</v>
      </c>
      <c r="Q292" s="61" t="s">
        <v>877</v>
      </c>
    </row>
    <row r="293" spans="1:17" s="6" customFormat="1" ht="33.75" x14ac:dyDescent="0.2">
      <c r="A293" s="662" t="s">
        <v>580</v>
      </c>
      <c r="B293" s="674">
        <v>42444</v>
      </c>
      <c r="C293" s="663">
        <v>18</v>
      </c>
      <c r="D293" s="713">
        <v>38</v>
      </c>
      <c r="E293" s="9"/>
      <c r="F293" s="69">
        <v>40030254</v>
      </c>
      <c r="G293" s="88" t="s">
        <v>917</v>
      </c>
      <c r="H293" s="72"/>
      <c r="I293" s="69" t="s">
        <v>189</v>
      </c>
      <c r="J293" s="69">
        <v>1</v>
      </c>
      <c r="K293" s="632" t="s">
        <v>126</v>
      </c>
      <c r="L293" s="632"/>
      <c r="M293" s="632"/>
      <c r="N293" s="633"/>
      <c r="O293" s="627"/>
      <c r="P293" s="40" t="s">
        <v>126</v>
      </c>
      <c r="Q293" s="61" t="s">
        <v>877</v>
      </c>
    </row>
    <row r="294" spans="1:17" s="6" customFormat="1" ht="33.75" x14ac:dyDescent="0.2">
      <c r="A294" s="662" t="s">
        <v>580</v>
      </c>
      <c r="B294" s="674">
        <v>42444</v>
      </c>
      <c r="C294" s="663">
        <v>18</v>
      </c>
      <c r="D294" s="713">
        <v>39</v>
      </c>
      <c r="E294" s="9"/>
      <c r="F294" s="69">
        <v>40030256</v>
      </c>
      <c r="G294" s="88" t="s">
        <v>918</v>
      </c>
      <c r="H294" s="72"/>
      <c r="I294" s="69" t="s">
        <v>189</v>
      </c>
      <c r="J294" s="69">
        <v>2</v>
      </c>
      <c r="K294" s="632" t="s">
        <v>126</v>
      </c>
      <c r="L294" s="632"/>
      <c r="M294" s="632"/>
      <c r="N294" s="633"/>
      <c r="O294" s="627"/>
      <c r="P294" s="40" t="s">
        <v>126</v>
      </c>
      <c r="Q294" s="61" t="s">
        <v>877</v>
      </c>
    </row>
    <row r="295" spans="1:17" s="6" customFormat="1" ht="33.75" x14ac:dyDescent="0.2">
      <c r="A295" s="662" t="s">
        <v>580</v>
      </c>
      <c r="B295" s="674">
        <v>42444</v>
      </c>
      <c r="C295" s="663">
        <v>18</v>
      </c>
      <c r="D295" s="713">
        <v>40</v>
      </c>
      <c r="E295" s="9"/>
      <c r="F295" s="69">
        <v>40030264</v>
      </c>
      <c r="G295" s="88" t="s">
        <v>919</v>
      </c>
      <c r="H295" s="72"/>
      <c r="I295" s="69" t="s">
        <v>36</v>
      </c>
      <c r="J295" s="69">
        <v>1</v>
      </c>
      <c r="K295" s="632" t="s">
        <v>126</v>
      </c>
      <c r="L295" s="632"/>
      <c r="M295" s="632"/>
      <c r="N295" s="633"/>
      <c r="O295" s="627"/>
      <c r="P295" s="40" t="s">
        <v>126</v>
      </c>
      <c r="Q295" s="61" t="s">
        <v>877</v>
      </c>
    </row>
    <row r="296" spans="1:17" s="6" customFormat="1" ht="33.75" x14ac:dyDescent="0.2">
      <c r="A296" s="662" t="s">
        <v>580</v>
      </c>
      <c r="B296" s="674">
        <v>42444</v>
      </c>
      <c r="C296" s="663">
        <v>18</v>
      </c>
      <c r="D296" s="713">
        <v>41</v>
      </c>
      <c r="E296" s="9"/>
      <c r="F296" s="69">
        <v>40030289</v>
      </c>
      <c r="G296" s="88" t="s">
        <v>920</v>
      </c>
      <c r="H296" s="72"/>
      <c r="I296" s="69" t="s">
        <v>45</v>
      </c>
      <c r="J296" s="69">
        <v>50</v>
      </c>
      <c r="K296" s="632" t="s">
        <v>126</v>
      </c>
      <c r="L296" s="632"/>
      <c r="M296" s="632"/>
      <c r="N296" s="633"/>
      <c r="O296" s="627"/>
      <c r="P296" s="40" t="s">
        <v>126</v>
      </c>
      <c r="Q296" s="61" t="s">
        <v>877</v>
      </c>
    </row>
    <row r="297" spans="1:17" s="6" customFormat="1" ht="33.75" x14ac:dyDescent="0.2">
      <c r="A297" s="662" t="s">
        <v>580</v>
      </c>
      <c r="B297" s="674">
        <v>42444</v>
      </c>
      <c r="C297" s="663">
        <v>18</v>
      </c>
      <c r="D297" s="713">
        <v>42</v>
      </c>
      <c r="E297" s="9"/>
      <c r="F297" s="69">
        <v>40030308</v>
      </c>
      <c r="G297" s="88" t="s">
        <v>921</v>
      </c>
      <c r="H297" s="72"/>
      <c r="I297" s="69" t="s">
        <v>45</v>
      </c>
      <c r="J297" s="69">
        <v>100</v>
      </c>
      <c r="K297" s="632" t="s">
        <v>126</v>
      </c>
      <c r="L297" s="632"/>
      <c r="M297" s="632"/>
      <c r="N297" s="633"/>
      <c r="O297" s="627"/>
      <c r="P297" s="40" t="s">
        <v>126</v>
      </c>
      <c r="Q297" s="61" t="s">
        <v>877</v>
      </c>
    </row>
    <row r="298" spans="1:17" s="6" customFormat="1" ht="33.75" x14ac:dyDescent="0.2">
      <c r="A298" s="662" t="s">
        <v>580</v>
      </c>
      <c r="B298" s="674">
        <v>42444</v>
      </c>
      <c r="C298" s="663">
        <v>18</v>
      </c>
      <c r="D298" s="713">
        <v>43</v>
      </c>
      <c r="E298" s="9"/>
      <c r="F298" s="69">
        <v>40030327</v>
      </c>
      <c r="G298" s="88" t="s">
        <v>922</v>
      </c>
      <c r="H298" s="72"/>
      <c r="I298" s="69" t="s">
        <v>45</v>
      </c>
      <c r="J298" s="69">
        <v>1</v>
      </c>
      <c r="K298" s="632" t="s">
        <v>126</v>
      </c>
      <c r="L298" s="632"/>
      <c r="M298" s="632"/>
      <c r="N298" s="633"/>
      <c r="O298" s="627"/>
      <c r="P298" s="40" t="s">
        <v>126</v>
      </c>
      <c r="Q298" s="61" t="s">
        <v>877</v>
      </c>
    </row>
    <row r="299" spans="1:17" s="6" customFormat="1" ht="33.75" x14ac:dyDescent="0.2">
      <c r="A299" s="662" t="s">
        <v>580</v>
      </c>
      <c r="B299" s="674">
        <v>42444</v>
      </c>
      <c r="C299" s="663">
        <v>18</v>
      </c>
      <c r="D299" s="713">
        <v>44</v>
      </c>
      <c r="E299" s="9"/>
      <c r="F299" s="69">
        <v>40030354</v>
      </c>
      <c r="G299" s="88" t="s">
        <v>923</v>
      </c>
      <c r="H299" s="72"/>
      <c r="I299" s="69" t="s">
        <v>45</v>
      </c>
      <c r="J299" s="69">
        <v>2</v>
      </c>
      <c r="K299" s="632" t="s">
        <v>126</v>
      </c>
      <c r="L299" s="632"/>
      <c r="M299" s="632"/>
      <c r="N299" s="633"/>
      <c r="O299" s="627"/>
      <c r="P299" s="40" t="s">
        <v>126</v>
      </c>
      <c r="Q299" s="61" t="s">
        <v>877</v>
      </c>
    </row>
    <row r="300" spans="1:17" s="6" customFormat="1" ht="33.75" x14ac:dyDescent="0.2">
      <c r="A300" s="662" t="s">
        <v>580</v>
      </c>
      <c r="B300" s="674">
        <v>42444</v>
      </c>
      <c r="C300" s="663">
        <v>18</v>
      </c>
      <c r="D300" s="713">
        <v>45</v>
      </c>
      <c r="E300" s="9"/>
      <c r="F300" s="69">
        <v>40030365</v>
      </c>
      <c r="G300" s="88" t="s">
        <v>924</v>
      </c>
      <c r="H300" s="72"/>
      <c r="I300" s="69" t="s">
        <v>45</v>
      </c>
      <c r="J300" s="69">
        <v>2</v>
      </c>
      <c r="K300" s="632" t="s">
        <v>126</v>
      </c>
      <c r="L300" s="632"/>
      <c r="M300" s="632"/>
      <c r="N300" s="633"/>
      <c r="O300" s="627"/>
      <c r="P300" s="40" t="s">
        <v>126</v>
      </c>
      <c r="Q300" s="61" t="s">
        <v>877</v>
      </c>
    </row>
    <row r="301" spans="1:17" s="6" customFormat="1" ht="33.75" x14ac:dyDescent="0.2">
      <c r="A301" s="662" t="s">
        <v>580</v>
      </c>
      <c r="B301" s="674">
        <v>42444</v>
      </c>
      <c r="C301" s="663">
        <v>18</v>
      </c>
      <c r="D301" s="713">
        <v>46</v>
      </c>
      <c r="E301" s="9"/>
      <c r="F301" s="69">
        <v>40030366</v>
      </c>
      <c r="G301" s="88" t="s">
        <v>925</v>
      </c>
      <c r="H301" s="72"/>
      <c r="I301" s="69" t="s">
        <v>45</v>
      </c>
      <c r="J301" s="69">
        <v>2</v>
      </c>
      <c r="K301" s="632" t="s">
        <v>126</v>
      </c>
      <c r="L301" s="632"/>
      <c r="M301" s="632"/>
      <c r="N301" s="633"/>
      <c r="O301" s="627"/>
      <c r="P301" s="40" t="s">
        <v>126</v>
      </c>
      <c r="Q301" s="61" t="s">
        <v>877</v>
      </c>
    </row>
    <row r="302" spans="1:17" s="6" customFormat="1" ht="33.75" x14ac:dyDescent="0.2">
      <c r="A302" s="662" t="s">
        <v>580</v>
      </c>
      <c r="B302" s="674">
        <v>42444</v>
      </c>
      <c r="C302" s="663">
        <v>18</v>
      </c>
      <c r="D302" s="713">
        <v>47</v>
      </c>
      <c r="E302" s="9"/>
      <c r="F302" s="69">
        <v>40030367</v>
      </c>
      <c r="G302" s="88" t="s">
        <v>926</v>
      </c>
      <c r="H302" s="72"/>
      <c r="I302" s="69" t="s">
        <v>45</v>
      </c>
      <c r="J302" s="69">
        <v>500</v>
      </c>
      <c r="K302" s="632" t="s">
        <v>126</v>
      </c>
      <c r="L302" s="632"/>
      <c r="M302" s="632"/>
      <c r="N302" s="633"/>
      <c r="O302" s="627"/>
      <c r="P302" s="40" t="s">
        <v>126</v>
      </c>
      <c r="Q302" s="61" t="s">
        <v>877</v>
      </c>
    </row>
    <row r="303" spans="1:17" s="6" customFormat="1" ht="33.75" x14ac:dyDescent="0.2">
      <c r="A303" s="662" t="s">
        <v>580</v>
      </c>
      <c r="B303" s="674">
        <v>42444</v>
      </c>
      <c r="C303" s="663">
        <v>18</v>
      </c>
      <c r="D303" s="713">
        <v>48</v>
      </c>
      <c r="E303" s="9"/>
      <c r="F303" s="69">
        <v>40030379</v>
      </c>
      <c r="G303" s="88" t="s">
        <v>927</v>
      </c>
      <c r="H303" s="72"/>
      <c r="I303" s="69" t="s">
        <v>189</v>
      </c>
      <c r="J303" s="69">
        <v>1</v>
      </c>
      <c r="K303" s="632" t="s">
        <v>126</v>
      </c>
      <c r="L303" s="632"/>
      <c r="M303" s="632"/>
      <c r="N303" s="633"/>
      <c r="O303" s="627"/>
      <c r="P303" s="40" t="s">
        <v>126</v>
      </c>
      <c r="Q303" s="61" t="s">
        <v>877</v>
      </c>
    </row>
    <row r="304" spans="1:17" s="6" customFormat="1" ht="33.75" x14ac:dyDescent="0.2">
      <c r="A304" s="662" t="s">
        <v>580</v>
      </c>
      <c r="B304" s="674">
        <v>42444</v>
      </c>
      <c r="C304" s="663">
        <v>18</v>
      </c>
      <c r="D304" s="713">
        <v>49</v>
      </c>
      <c r="E304" s="9"/>
      <c r="F304" s="69">
        <v>40030395</v>
      </c>
      <c r="G304" s="88" t="s">
        <v>928</v>
      </c>
      <c r="H304" s="72"/>
      <c r="I304" s="69" t="s">
        <v>189</v>
      </c>
      <c r="J304" s="69">
        <v>1</v>
      </c>
      <c r="K304" s="632" t="s">
        <v>126</v>
      </c>
      <c r="L304" s="632"/>
      <c r="M304" s="632"/>
      <c r="N304" s="633"/>
      <c r="O304" s="627"/>
      <c r="P304" s="40" t="s">
        <v>126</v>
      </c>
      <c r="Q304" s="61" t="s">
        <v>877</v>
      </c>
    </row>
    <row r="305" spans="1:17" s="6" customFormat="1" ht="33.75" x14ac:dyDescent="0.2">
      <c r="A305" s="662" t="s">
        <v>580</v>
      </c>
      <c r="B305" s="674">
        <v>42444</v>
      </c>
      <c r="C305" s="663">
        <v>18</v>
      </c>
      <c r="D305" s="713">
        <v>50</v>
      </c>
      <c r="E305" s="9"/>
      <c r="F305" s="69">
        <v>40030407</v>
      </c>
      <c r="G305" s="88" t="s">
        <v>929</v>
      </c>
      <c r="H305" s="72"/>
      <c r="I305" s="69" t="s">
        <v>45</v>
      </c>
      <c r="J305" s="69">
        <v>2</v>
      </c>
      <c r="K305" s="632" t="s">
        <v>126</v>
      </c>
      <c r="L305" s="632"/>
      <c r="M305" s="632"/>
      <c r="N305" s="633"/>
      <c r="O305" s="627"/>
      <c r="P305" s="40" t="s">
        <v>126</v>
      </c>
      <c r="Q305" s="61" t="s">
        <v>877</v>
      </c>
    </row>
    <row r="306" spans="1:17" s="6" customFormat="1" ht="33.75" x14ac:dyDescent="0.2">
      <c r="A306" s="662" t="s">
        <v>580</v>
      </c>
      <c r="B306" s="674">
        <v>42444</v>
      </c>
      <c r="C306" s="663">
        <v>18</v>
      </c>
      <c r="D306" s="713">
        <v>51</v>
      </c>
      <c r="E306" s="9"/>
      <c r="F306" s="69">
        <v>40030408</v>
      </c>
      <c r="G306" s="88" t="s">
        <v>930</v>
      </c>
      <c r="H306" s="72"/>
      <c r="I306" s="69" t="s">
        <v>45</v>
      </c>
      <c r="J306" s="69">
        <v>2</v>
      </c>
      <c r="K306" s="632" t="s">
        <v>126</v>
      </c>
      <c r="L306" s="632"/>
      <c r="M306" s="632"/>
      <c r="N306" s="633"/>
      <c r="O306" s="627"/>
      <c r="P306" s="40" t="s">
        <v>126</v>
      </c>
      <c r="Q306" s="61" t="s">
        <v>877</v>
      </c>
    </row>
    <row r="307" spans="1:17" s="6" customFormat="1" ht="33.75" x14ac:dyDescent="0.2">
      <c r="A307" s="662" t="s">
        <v>580</v>
      </c>
      <c r="B307" s="674">
        <v>42444</v>
      </c>
      <c r="C307" s="663">
        <v>18</v>
      </c>
      <c r="D307" s="713">
        <v>52</v>
      </c>
      <c r="E307" s="9"/>
      <c r="F307" s="69">
        <v>40030411</v>
      </c>
      <c r="G307" s="88" t="s">
        <v>931</v>
      </c>
      <c r="H307" s="72"/>
      <c r="I307" s="69" t="s">
        <v>45</v>
      </c>
      <c r="J307" s="69">
        <v>1</v>
      </c>
      <c r="K307" s="632" t="s">
        <v>126</v>
      </c>
      <c r="L307" s="632"/>
      <c r="M307" s="632"/>
      <c r="N307" s="633"/>
      <c r="O307" s="627"/>
      <c r="P307" s="40" t="s">
        <v>126</v>
      </c>
      <c r="Q307" s="61" t="s">
        <v>877</v>
      </c>
    </row>
    <row r="308" spans="1:17" s="6" customFormat="1" ht="33.75" x14ac:dyDescent="0.2">
      <c r="A308" s="662" t="s">
        <v>580</v>
      </c>
      <c r="B308" s="674">
        <v>42444</v>
      </c>
      <c r="C308" s="663">
        <v>18</v>
      </c>
      <c r="D308" s="713">
        <v>53</v>
      </c>
      <c r="E308" s="9"/>
      <c r="F308" s="69">
        <v>40030414</v>
      </c>
      <c r="G308" s="88" t="s">
        <v>932</v>
      </c>
      <c r="H308" s="72"/>
      <c r="I308" s="69" t="s">
        <v>189</v>
      </c>
      <c r="J308" s="69">
        <v>1</v>
      </c>
      <c r="K308" s="632" t="s">
        <v>126</v>
      </c>
      <c r="L308" s="632"/>
      <c r="M308" s="632"/>
      <c r="N308" s="633"/>
      <c r="O308" s="627"/>
      <c r="P308" s="40" t="s">
        <v>126</v>
      </c>
      <c r="Q308" s="61" t="s">
        <v>877</v>
      </c>
    </row>
    <row r="309" spans="1:17" s="6" customFormat="1" ht="33.75" x14ac:dyDescent="0.2">
      <c r="A309" s="662" t="s">
        <v>580</v>
      </c>
      <c r="B309" s="674">
        <v>42444</v>
      </c>
      <c r="C309" s="663">
        <v>18</v>
      </c>
      <c r="D309" s="713">
        <v>54</v>
      </c>
      <c r="E309" s="9"/>
      <c r="F309" s="69">
        <v>40030478</v>
      </c>
      <c r="G309" s="88" t="s">
        <v>933</v>
      </c>
      <c r="H309" s="72"/>
      <c r="I309" s="69" t="s">
        <v>36</v>
      </c>
      <c r="J309" s="69">
        <v>1</v>
      </c>
      <c r="K309" s="632" t="s">
        <v>126</v>
      </c>
      <c r="L309" s="632"/>
      <c r="M309" s="632"/>
      <c r="N309" s="633"/>
      <c r="O309" s="627"/>
      <c r="P309" s="40" t="s">
        <v>126</v>
      </c>
      <c r="Q309" s="61" t="s">
        <v>877</v>
      </c>
    </row>
    <row r="310" spans="1:17" s="6" customFormat="1" ht="33.75" x14ac:dyDescent="0.2">
      <c r="A310" s="662" t="s">
        <v>580</v>
      </c>
      <c r="B310" s="674">
        <v>42444</v>
      </c>
      <c r="C310" s="663">
        <v>18</v>
      </c>
      <c r="D310" s="713">
        <v>55</v>
      </c>
      <c r="E310" s="9"/>
      <c r="F310" s="69">
        <v>40030480</v>
      </c>
      <c r="G310" s="88" t="s">
        <v>934</v>
      </c>
      <c r="H310" s="72"/>
      <c r="I310" s="69" t="s">
        <v>189</v>
      </c>
      <c r="J310" s="69">
        <v>1</v>
      </c>
      <c r="K310" s="632" t="s">
        <v>126</v>
      </c>
      <c r="L310" s="632"/>
      <c r="M310" s="632"/>
      <c r="N310" s="633"/>
      <c r="O310" s="627"/>
      <c r="P310" s="40" t="s">
        <v>126</v>
      </c>
      <c r="Q310" s="61" t="s">
        <v>877</v>
      </c>
    </row>
    <row r="311" spans="1:17" s="6" customFormat="1" ht="33.75" x14ac:dyDescent="0.2">
      <c r="A311" s="662" t="s">
        <v>580</v>
      </c>
      <c r="B311" s="674">
        <v>42444</v>
      </c>
      <c r="C311" s="663">
        <v>18</v>
      </c>
      <c r="D311" s="713">
        <v>56</v>
      </c>
      <c r="E311" s="9"/>
      <c r="F311" s="69">
        <v>40030484</v>
      </c>
      <c r="G311" s="88" t="s">
        <v>935</v>
      </c>
      <c r="H311" s="72"/>
      <c r="I311" s="69" t="s">
        <v>936</v>
      </c>
      <c r="J311" s="69">
        <v>1</v>
      </c>
      <c r="K311" s="632" t="s">
        <v>126</v>
      </c>
      <c r="L311" s="632"/>
      <c r="M311" s="632"/>
      <c r="N311" s="633"/>
      <c r="O311" s="627"/>
      <c r="P311" s="40" t="s">
        <v>126</v>
      </c>
      <c r="Q311" s="61" t="s">
        <v>877</v>
      </c>
    </row>
    <row r="312" spans="1:17" s="6" customFormat="1" ht="33.75" x14ac:dyDescent="0.2">
      <c r="A312" s="662" t="s">
        <v>580</v>
      </c>
      <c r="B312" s="674">
        <v>42444</v>
      </c>
      <c r="C312" s="663">
        <v>18</v>
      </c>
      <c r="D312" s="713">
        <v>57</v>
      </c>
      <c r="E312" s="9"/>
      <c r="F312" s="69">
        <v>40030486</v>
      </c>
      <c r="G312" s="88" t="s">
        <v>937</v>
      </c>
      <c r="H312" s="72"/>
      <c r="I312" s="69" t="s">
        <v>755</v>
      </c>
      <c r="J312" s="69">
        <v>2</v>
      </c>
      <c r="K312" s="632" t="s">
        <v>126</v>
      </c>
      <c r="L312" s="632"/>
      <c r="M312" s="632"/>
      <c r="N312" s="633"/>
      <c r="O312" s="627"/>
      <c r="P312" s="40" t="s">
        <v>126</v>
      </c>
      <c r="Q312" s="61" t="s">
        <v>877</v>
      </c>
    </row>
    <row r="313" spans="1:17" s="6" customFormat="1" ht="33.75" x14ac:dyDescent="0.2">
      <c r="A313" s="662" t="s">
        <v>580</v>
      </c>
      <c r="B313" s="674">
        <v>42444</v>
      </c>
      <c r="C313" s="663">
        <v>18</v>
      </c>
      <c r="D313" s="713">
        <v>58</v>
      </c>
      <c r="E313" s="9"/>
      <c r="F313" s="69">
        <v>40030591</v>
      </c>
      <c r="G313" s="88" t="s">
        <v>938</v>
      </c>
      <c r="H313" s="72"/>
      <c r="I313" s="69" t="s">
        <v>59</v>
      </c>
      <c r="J313" s="69">
        <v>1</v>
      </c>
      <c r="K313" s="632" t="s">
        <v>126</v>
      </c>
      <c r="L313" s="632"/>
      <c r="M313" s="632"/>
      <c r="N313" s="633"/>
      <c r="O313" s="627"/>
      <c r="P313" s="40" t="s">
        <v>126</v>
      </c>
      <c r="Q313" s="61" t="s">
        <v>877</v>
      </c>
    </row>
    <row r="314" spans="1:17" s="6" customFormat="1" ht="33.75" x14ac:dyDescent="0.2">
      <c r="A314" s="662" t="s">
        <v>580</v>
      </c>
      <c r="B314" s="674">
        <v>42444</v>
      </c>
      <c r="C314" s="663">
        <v>18</v>
      </c>
      <c r="D314" s="713">
        <v>59</v>
      </c>
      <c r="E314" s="9"/>
      <c r="F314" s="69">
        <v>40030634</v>
      </c>
      <c r="G314" s="88" t="s">
        <v>939</v>
      </c>
      <c r="H314" s="72"/>
      <c r="I314" s="69" t="s">
        <v>45</v>
      </c>
      <c r="J314" s="69">
        <v>1</v>
      </c>
      <c r="K314" s="632" t="s">
        <v>126</v>
      </c>
      <c r="L314" s="632"/>
      <c r="M314" s="632"/>
      <c r="N314" s="633"/>
      <c r="O314" s="627"/>
      <c r="P314" s="40" t="s">
        <v>126</v>
      </c>
      <c r="Q314" s="61" t="s">
        <v>877</v>
      </c>
    </row>
    <row r="315" spans="1:17" s="6" customFormat="1" ht="33.75" x14ac:dyDescent="0.2">
      <c r="A315" s="662" t="s">
        <v>580</v>
      </c>
      <c r="B315" s="674">
        <v>42444</v>
      </c>
      <c r="C315" s="663">
        <v>18</v>
      </c>
      <c r="D315" s="713">
        <v>60</v>
      </c>
      <c r="E315" s="9"/>
      <c r="F315" s="69">
        <v>40030718</v>
      </c>
      <c r="G315" s="88" t="s">
        <v>940</v>
      </c>
      <c r="H315" s="72"/>
      <c r="I315" s="69" t="s">
        <v>582</v>
      </c>
      <c r="J315" s="69">
        <v>2</v>
      </c>
      <c r="K315" s="632" t="s">
        <v>126</v>
      </c>
      <c r="L315" s="632"/>
      <c r="M315" s="632"/>
      <c r="N315" s="633"/>
      <c r="O315" s="627"/>
      <c r="P315" s="40" t="s">
        <v>126</v>
      </c>
      <c r="Q315" s="61" t="s">
        <v>877</v>
      </c>
    </row>
    <row r="316" spans="1:17" s="6" customFormat="1" ht="33.75" x14ac:dyDescent="0.2">
      <c r="A316" s="662" t="s">
        <v>580</v>
      </c>
      <c r="B316" s="674">
        <v>42444</v>
      </c>
      <c r="C316" s="663">
        <v>18</v>
      </c>
      <c r="D316" s="713">
        <v>61</v>
      </c>
      <c r="E316" s="9"/>
      <c r="F316" s="69">
        <v>40030719</v>
      </c>
      <c r="G316" s="88" t="s">
        <v>941</v>
      </c>
      <c r="H316" s="72"/>
      <c r="I316" s="69" t="s">
        <v>582</v>
      </c>
      <c r="J316" s="69">
        <v>50</v>
      </c>
      <c r="K316" s="632" t="s">
        <v>126</v>
      </c>
      <c r="L316" s="632"/>
      <c r="M316" s="632"/>
      <c r="N316" s="633"/>
      <c r="O316" s="627"/>
      <c r="P316" s="40" t="s">
        <v>126</v>
      </c>
      <c r="Q316" s="61" t="s">
        <v>877</v>
      </c>
    </row>
    <row r="317" spans="1:17" s="6" customFormat="1" ht="33.75" x14ac:dyDescent="0.2">
      <c r="A317" s="662" t="s">
        <v>580</v>
      </c>
      <c r="B317" s="674">
        <v>42444</v>
      </c>
      <c r="C317" s="663">
        <v>18</v>
      </c>
      <c r="D317" s="713">
        <v>62</v>
      </c>
      <c r="E317" s="9"/>
      <c r="F317" s="69">
        <v>40030755</v>
      </c>
      <c r="G317" s="70" t="s">
        <v>942</v>
      </c>
      <c r="H317" s="72"/>
      <c r="I317" s="69" t="s">
        <v>45</v>
      </c>
      <c r="J317" s="69">
        <v>1</v>
      </c>
      <c r="K317" s="714" t="s">
        <v>126</v>
      </c>
      <c r="L317" s="714"/>
      <c r="M317" s="714"/>
      <c r="N317" s="714"/>
      <c r="O317" s="627"/>
      <c r="P317" s="40" t="s">
        <v>126</v>
      </c>
      <c r="Q317" s="61" t="s">
        <v>877</v>
      </c>
    </row>
    <row r="318" spans="1:17" s="6" customFormat="1" ht="33.75" x14ac:dyDescent="0.2">
      <c r="A318" s="662" t="s">
        <v>580</v>
      </c>
      <c r="B318" s="674">
        <v>42444</v>
      </c>
      <c r="C318" s="663">
        <v>18</v>
      </c>
      <c r="D318" s="713">
        <v>63</v>
      </c>
      <c r="E318" s="9"/>
      <c r="F318" s="69">
        <v>40030756</v>
      </c>
      <c r="G318" s="88" t="s">
        <v>943</v>
      </c>
      <c r="H318" s="72"/>
      <c r="I318" s="69" t="s">
        <v>755</v>
      </c>
      <c r="J318" s="69">
        <v>1</v>
      </c>
      <c r="K318" s="714" t="s">
        <v>126</v>
      </c>
      <c r="L318" s="714"/>
      <c r="M318" s="714"/>
      <c r="N318" s="714"/>
      <c r="O318" s="627"/>
      <c r="P318" s="40" t="s">
        <v>126</v>
      </c>
      <c r="Q318" s="61" t="s">
        <v>877</v>
      </c>
    </row>
    <row r="319" spans="1:17" s="6" customFormat="1" ht="33.75" x14ac:dyDescent="0.2">
      <c r="A319" s="662" t="s">
        <v>580</v>
      </c>
      <c r="B319" s="674">
        <v>42444</v>
      </c>
      <c r="C319" s="663">
        <v>18</v>
      </c>
      <c r="D319" s="713">
        <v>64</v>
      </c>
      <c r="E319" s="9"/>
      <c r="F319" s="69">
        <v>40030757</v>
      </c>
      <c r="G319" s="88" t="s">
        <v>944</v>
      </c>
      <c r="H319" s="72"/>
      <c r="I319" s="69" t="s">
        <v>755</v>
      </c>
      <c r="J319" s="69">
        <v>1</v>
      </c>
      <c r="K319" s="714" t="s">
        <v>126</v>
      </c>
      <c r="L319" s="714"/>
      <c r="M319" s="714"/>
      <c r="N319" s="714"/>
      <c r="O319" s="627"/>
      <c r="P319" s="40" t="s">
        <v>126</v>
      </c>
      <c r="Q319" s="61" t="s">
        <v>877</v>
      </c>
    </row>
    <row r="320" spans="1:17" s="6" customFormat="1" ht="33.75" x14ac:dyDescent="0.2">
      <c r="A320" s="662" t="s">
        <v>580</v>
      </c>
      <c r="B320" s="674">
        <v>42444</v>
      </c>
      <c r="C320" s="663">
        <v>18</v>
      </c>
      <c r="D320" s="713">
        <v>65</v>
      </c>
      <c r="E320" s="9"/>
      <c r="F320" s="69">
        <v>40030761</v>
      </c>
      <c r="G320" s="88" t="s">
        <v>945</v>
      </c>
      <c r="H320" s="72"/>
      <c r="I320" s="69" t="s">
        <v>189</v>
      </c>
      <c r="J320" s="69">
        <v>2</v>
      </c>
      <c r="K320" s="714" t="s">
        <v>126</v>
      </c>
      <c r="L320" s="714"/>
      <c r="M320" s="714"/>
      <c r="N320" s="714"/>
      <c r="O320" s="627"/>
      <c r="P320" s="40" t="s">
        <v>126</v>
      </c>
      <c r="Q320" s="61" t="s">
        <v>877</v>
      </c>
    </row>
    <row r="321" spans="1:17" s="6" customFormat="1" ht="33.75" x14ac:dyDescent="0.2">
      <c r="A321" s="662" t="s">
        <v>580</v>
      </c>
      <c r="B321" s="674">
        <v>42444</v>
      </c>
      <c r="C321" s="663">
        <v>18</v>
      </c>
      <c r="D321" s="713">
        <v>66</v>
      </c>
      <c r="E321" s="9"/>
      <c r="F321" s="69">
        <v>40030767</v>
      </c>
      <c r="G321" s="88" t="s">
        <v>946</v>
      </c>
      <c r="H321" s="72"/>
      <c r="I321" s="69" t="s">
        <v>189</v>
      </c>
      <c r="J321" s="69">
        <v>2</v>
      </c>
      <c r="K321" s="714" t="s">
        <v>126</v>
      </c>
      <c r="L321" s="714"/>
      <c r="M321" s="714"/>
      <c r="N321" s="714"/>
      <c r="O321" s="627"/>
      <c r="P321" s="40" t="s">
        <v>126</v>
      </c>
      <c r="Q321" s="61" t="s">
        <v>877</v>
      </c>
    </row>
    <row r="322" spans="1:17" s="6" customFormat="1" ht="45" x14ac:dyDescent="0.2">
      <c r="A322" s="662" t="s">
        <v>580</v>
      </c>
      <c r="B322" s="674">
        <v>42444</v>
      </c>
      <c r="C322" s="663">
        <v>18</v>
      </c>
      <c r="D322" s="713">
        <v>67</v>
      </c>
      <c r="E322" s="9"/>
      <c r="F322" s="69">
        <v>40030770</v>
      </c>
      <c r="G322" s="88" t="s">
        <v>947</v>
      </c>
      <c r="H322" s="72"/>
      <c r="I322" s="69" t="s">
        <v>45</v>
      </c>
      <c r="J322" s="69">
        <v>1</v>
      </c>
      <c r="K322" s="714" t="s">
        <v>126</v>
      </c>
      <c r="L322" s="714"/>
      <c r="M322" s="714"/>
      <c r="N322" s="714"/>
      <c r="O322" s="627"/>
      <c r="P322" s="40" t="s">
        <v>126</v>
      </c>
      <c r="Q322" s="61" t="s">
        <v>877</v>
      </c>
    </row>
    <row r="323" spans="1:17" s="6" customFormat="1" ht="33.75" x14ac:dyDescent="0.2">
      <c r="A323" s="662" t="s">
        <v>580</v>
      </c>
      <c r="B323" s="674">
        <v>42444</v>
      </c>
      <c r="C323" s="663">
        <v>18</v>
      </c>
      <c r="D323" s="713">
        <v>68</v>
      </c>
      <c r="E323" s="9"/>
      <c r="F323" s="69">
        <v>40030834</v>
      </c>
      <c r="G323" s="88" t="s">
        <v>948</v>
      </c>
      <c r="H323" s="72"/>
      <c r="I323" s="69" t="s">
        <v>36</v>
      </c>
      <c r="J323" s="69">
        <v>1</v>
      </c>
      <c r="K323" s="714" t="s">
        <v>126</v>
      </c>
      <c r="L323" s="714"/>
      <c r="M323" s="714"/>
      <c r="N323" s="714"/>
      <c r="O323" s="627"/>
      <c r="P323" s="40" t="s">
        <v>126</v>
      </c>
      <c r="Q323" s="61" t="s">
        <v>877</v>
      </c>
    </row>
    <row r="324" spans="1:17" s="6" customFormat="1" ht="33.75" x14ac:dyDescent="0.2">
      <c r="A324" s="662" t="s">
        <v>580</v>
      </c>
      <c r="B324" s="674">
        <v>42444</v>
      </c>
      <c r="C324" s="663">
        <v>18</v>
      </c>
      <c r="D324" s="713">
        <v>69</v>
      </c>
      <c r="E324" s="9"/>
      <c r="F324" s="69">
        <v>40030855</v>
      </c>
      <c r="G324" s="88" t="s">
        <v>949</v>
      </c>
      <c r="H324" s="72"/>
      <c r="I324" s="69" t="s">
        <v>45</v>
      </c>
      <c r="J324" s="69">
        <v>2</v>
      </c>
      <c r="K324" s="714" t="s">
        <v>126</v>
      </c>
      <c r="L324" s="714"/>
      <c r="M324" s="714"/>
      <c r="N324" s="714"/>
      <c r="O324" s="627"/>
      <c r="P324" s="40" t="s">
        <v>126</v>
      </c>
      <c r="Q324" s="61" t="s">
        <v>877</v>
      </c>
    </row>
    <row r="325" spans="1:17" s="6" customFormat="1" ht="33.75" x14ac:dyDescent="0.2">
      <c r="A325" s="662" t="s">
        <v>580</v>
      </c>
      <c r="B325" s="674">
        <v>42444</v>
      </c>
      <c r="C325" s="663">
        <v>18</v>
      </c>
      <c r="D325" s="713">
        <v>70</v>
      </c>
      <c r="E325" s="9"/>
      <c r="F325" s="69">
        <v>40030876</v>
      </c>
      <c r="G325" s="88" t="s">
        <v>950</v>
      </c>
      <c r="H325" s="72"/>
      <c r="I325" s="69" t="s">
        <v>582</v>
      </c>
      <c r="J325" s="69">
        <v>1</v>
      </c>
      <c r="K325" s="714" t="s">
        <v>126</v>
      </c>
      <c r="L325" s="714"/>
      <c r="M325" s="714"/>
      <c r="N325" s="714"/>
      <c r="O325" s="627"/>
      <c r="P325" s="40" t="s">
        <v>126</v>
      </c>
      <c r="Q325" s="61" t="s">
        <v>877</v>
      </c>
    </row>
    <row r="326" spans="1:17" s="6" customFormat="1" ht="33.75" x14ac:dyDescent="0.2">
      <c r="A326" s="662" t="s">
        <v>580</v>
      </c>
      <c r="B326" s="674">
        <v>42444</v>
      </c>
      <c r="C326" s="663">
        <v>18</v>
      </c>
      <c r="D326" s="713">
        <v>71</v>
      </c>
      <c r="E326" s="9"/>
      <c r="F326" s="69">
        <v>40030877</v>
      </c>
      <c r="G326" s="88" t="s">
        <v>951</v>
      </c>
      <c r="H326" s="72"/>
      <c r="I326" s="69" t="s">
        <v>36</v>
      </c>
      <c r="J326" s="69">
        <v>1</v>
      </c>
      <c r="K326" s="714" t="s">
        <v>126</v>
      </c>
      <c r="L326" s="714"/>
      <c r="M326" s="714"/>
      <c r="N326" s="714"/>
      <c r="O326" s="627"/>
      <c r="P326" s="40" t="s">
        <v>126</v>
      </c>
      <c r="Q326" s="61" t="s">
        <v>877</v>
      </c>
    </row>
    <row r="327" spans="1:17" s="6" customFormat="1" ht="33.75" x14ac:dyDescent="0.2">
      <c r="A327" s="662" t="s">
        <v>580</v>
      </c>
      <c r="B327" s="674">
        <v>42444</v>
      </c>
      <c r="C327" s="663">
        <v>18</v>
      </c>
      <c r="D327" s="713">
        <v>72</v>
      </c>
      <c r="E327" s="9"/>
      <c r="F327" s="69">
        <v>40030965</v>
      </c>
      <c r="G327" s="88" t="s">
        <v>952</v>
      </c>
      <c r="H327" s="72"/>
      <c r="I327" s="69" t="s">
        <v>45</v>
      </c>
      <c r="J327" s="69">
        <v>1</v>
      </c>
      <c r="K327" s="714" t="s">
        <v>126</v>
      </c>
      <c r="L327" s="714"/>
      <c r="M327" s="714"/>
      <c r="N327" s="714"/>
      <c r="O327" s="627"/>
      <c r="P327" s="40" t="s">
        <v>126</v>
      </c>
      <c r="Q327" s="61" t="s">
        <v>877</v>
      </c>
    </row>
    <row r="328" spans="1:17" s="6" customFormat="1" ht="33.75" x14ac:dyDescent="0.2">
      <c r="A328" s="662" t="s">
        <v>580</v>
      </c>
      <c r="B328" s="674">
        <v>42444</v>
      </c>
      <c r="C328" s="663">
        <v>18</v>
      </c>
      <c r="D328" s="713">
        <v>73</v>
      </c>
      <c r="E328" s="9"/>
      <c r="F328" s="69">
        <v>40030967</v>
      </c>
      <c r="G328" s="88" t="s">
        <v>953</v>
      </c>
      <c r="H328" s="72"/>
      <c r="I328" s="69" t="s">
        <v>45</v>
      </c>
      <c r="J328" s="69">
        <v>1</v>
      </c>
      <c r="K328" s="714" t="s">
        <v>126</v>
      </c>
      <c r="L328" s="714"/>
      <c r="M328" s="714"/>
      <c r="N328" s="714"/>
      <c r="O328" s="627"/>
      <c r="P328" s="40" t="s">
        <v>126</v>
      </c>
      <c r="Q328" s="61" t="s">
        <v>877</v>
      </c>
    </row>
    <row r="329" spans="1:17" s="6" customFormat="1" ht="33.75" x14ac:dyDescent="0.2">
      <c r="A329" s="662" t="s">
        <v>580</v>
      </c>
      <c r="B329" s="674">
        <v>42444</v>
      </c>
      <c r="C329" s="663">
        <v>18</v>
      </c>
      <c r="D329" s="713">
        <v>74</v>
      </c>
      <c r="E329" s="9"/>
      <c r="F329" s="69">
        <v>40030974</v>
      </c>
      <c r="G329" s="88" t="s">
        <v>954</v>
      </c>
      <c r="H329" s="72"/>
      <c r="I329" s="69" t="s">
        <v>45</v>
      </c>
      <c r="J329" s="69">
        <v>1</v>
      </c>
      <c r="K329" s="714" t="s">
        <v>126</v>
      </c>
      <c r="L329" s="714"/>
      <c r="M329" s="714"/>
      <c r="N329" s="714"/>
      <c r="O329" s="627"/>
      <c r="P329" s="40" t="s">
        <v>126</v>
      </c>
      <c r="Q329" s="61" t="s">
        <v>877</v>
      </c>
    </row>
    <row r="330" spans="1:17" s="6" customFormat="1" ht="33.75" x14ac:dyDescent="0.2">
      <c r="A330" s="662" t="s">
        <v>580</v>
      </c>
      <c r="B330" s="674">
        <v>42444</v>
      </c>
      <c r="C330" s="663">
        <v>18</v>
      </c>
      <c r="D330" s="713">
        <v>75</v>
      </c>
      <c r="E330" s="9"/>
      <c r="F330" s="69">
        <v>40030994</v>
      </c>
      <c r="G330" s="88" t="s">
        <v>955</v>
      </c>
      <c r="H330" s="72"/>
      <c r="I330" s="69" t="s">
        <v>36</v>
      </c>
      <c r="J330" s="69">
        <v>1</v>
      </c>
      <c r="K330" s="714" t="s">
        <v>126</v>
      </c>
      <c r="L330" s="714"/>
      <c r="M330" s="714"/>
      <c r="N330" s="714"/>
      <c r="O330" s="627"/>
      <c r="P330" s="40" t="s">
        <v>126</v>
      </c>
      <c r="Q330" s="61" t="s">
        <v>877</v>
      </c>
    </row>
    <row r="331" spans="1:17" s="6" customFormat="1" ht="33.75" x14ac:dyDescent="0.2">
      <c r="A331" s="662" t="s">
        <v>580</v>
      </c>
      <c r="B331" s="674">
        <v>42444</v>
      </c>
      <c r="C331" s="663">
        <v>18</v>
      </c>
      <c r="D331" s="713">
        <v>76</v>
      </c>
      <c r="E331" s="9"/>
      <c r="F331" s="69">
        <v>40050000</v>
      </c>
      <c r="G331" s="88" t="s">
        <v>956</v>
      </c>
      <c r="H331" s="72"/>
      <c r="I331" s="69" t="s">
        <v>189</v>
      </c>
      <c r="J331" s="69">
        <v>1</v>
      </c>
      <c r="K331" s="714" t="s">
        <v>126</v>
      </c>
      <c r="L331" s="714"/>
      <c r="M331" s="714"/>
      <c r="N331" s="714"/>
      <c r="O331" s="627"/>
      <c r="P331" s="40" t="s">
        <v>126</v>
      </c>
      <c r="Q331" s="61" t="s">
        <v>877</v>
      </c>
    </row>
    <row r="332" spans="1:17" s="6" customFormat="1" ht="33.75" x14ac:dyDescent="0.2">
      <c r="A332" s="662" t="s">
        <v>580</v>
      </c>
      <c r="B332" s="674">
        <v>42444</v>
      </c>
      <c r="C332" s="663">
        <v>18</v>
      </c>
      <c r="D332" s="713">
        <v>77</v>
      </c>
      <c r="E332" s="9"/>
      <c r="F332" s="69">
        <v>40060134</v>
      </c>
      <c r="G332" s="88" t="s">
        <v>957</v>
      </c>
      <c r="H332" s="72"/>
      <c r="I332" s="69" t="s">
        <v>582</v>
      </c>
      <c r="J332" s="69">
        <v>1</v>
      </c>
      <c r="K332" s="714" t="s">
        <v>126</v>
      </c>
      <c r="L332" s="714"/>
      <c r="M332" s="714"/>
      <c r="N332" s="714"/>
      <c r="O332" s="627"/>
      <c r="P332" s="40" t="s">
        <v>126</v>
      </c>
      <c r="Q332" s="61" t="s">
        <v>877</v>
      </c>
    </row>
    <row r="333" spans="1:17" s="6" customFormat="1" ht="33.75" x14ac:dyDescent="0.2">
      <c r="A333" s="662" t="s">
        <v>580</v>
      </c>
      <c r="B333" s="674">
        <v>42444</v>
      </c>
      <c r="C333" s="663">
        <v>18</v>
      </c>
      <c r="D333" s="713">
        <v>78</v>
      </c>
      <c r="E333" s="9"/>
      <c r="F333" s="69">
        <v>40060175</v>
      </c>
      <c r="G333" s="88" t="s">
        <v>958</v>
      </c>
      <c r="H333" s="72"/>
      <c r="I333" s="69" t="s">
        <v>36</v>
      </c>
      <c r="J333" s="69">
        <v>2</v>
      </c>
      <c r="K333" s="714" t="s">
        <v>126</v>
      </c>
      <c r="L333" s="714"/>
      <c r="M333" s="714"/>
      <c r="N333" s="714"/>
      <c r="O333" s="627"/>
      <c r="P333" s="40" t="s">
        <v>126</v>
      </c>
      <c r="Q333" s="61" t="s">
        <v>877</v>
      </c>
    </row>
    <row r="334" spans="1:17" s="6" customFormat="1" ht="33.75" x14ac:dyDescent="0.2">
      <c r="A334" s="662" t="s">
        <v>580</v>
      </c>
      <c r="B334" s="674">
        <v>42444</v>
      </c>
      <c r="C334" s="663">
        <v>18</v>
      </c>
      <c r="D334" s="713">
        <v>79</v>
      </c>
      <c r="E334" s="9"/>
      <c r="F334" s="69">
        <v>40060186</v>
      </c>
      <c r="G334" s="88" t="s">
        <v>959</v>
      </c>
      <c r="H334" s="72"/>
      <c r="I334" s="69" t="s">
        <v>36</v>
      </c>
      <c r="J334" s="69">
        <v>1</v>
      </c>
      <c r="K334" s="714" t="s">
        <v>126</v>
      </c>
      <c r="L334" s="714"/>
      <c r="M334" s="714"/>
      <c r="N334" s="714"/>
      <c r="O334" s="627"/>
      <c r="P334" s="40" t="s">
        <v>126</v>
      </c>
      <c r="Q334" s="61" t="s">
        <v>877</v>
      </c>
    </row>
    <row r="335" spans="1:17" s="6" customFormat="1" ht="33.75" x14ac:dyDescent="0.2">
      <c r="A335" s="662" t="s">
        <v>580</v>
      </c>
      <c r="B335" s="674">
        <v>42444</v>
      </c>
      <c r="C335" s="663">
        <v>18</v>
      </c>
      <c r="D335" s="713">
        <v>80</v>
      </c>
      <c r="E335" s="9"/>
      <c r="F335" s="69">
        <v>40060653</v>
      </c>
      <c r="G335" s="88" t="s">
        <v>960</v>
      </c>
      <c r="H335" s="72"/>
      <c r="I335" s="69" t="s">
        <v>582</v>
      </c>
      <c r="J335" s="69">
        <v>10</v>
      </c>
      <c r="K335" s="714" t="s">
        <v>126</v>
      </c>
      <c r="L335" s="714"/>
      <c r="M335" s="714"/>
      <c r="N335" s="714"/>
      <c r="O335" s="627"/>
      <c r="P335" s="40" t="s">
        <v>126</v>
      </c>
      <c r="Q335" s="61" t="s">
        <v>877</v>
      </c>
    </row>
    <row r="336" spans="1:17" s="6" customFormat="1" ht="33.75" x14ac:dyDescent="0.2">
      <c r="A336" s="662" t="s">
        <v>580</v>
      </c>
      <c r="B336" s="674">
        <v>42444</v>
      </c>
      <c r="C336" s="663">
        <v>18</v>
      </c>
      <c r="D336" s="713">
        <v>81</v>
      </c>
      <c r="E336" s="9"/>
      <c r="F336" s="69">
        <v>40060654</v>
      </c>
      <c r="G336" s="88" t="s">
        <v>961</v>
      </c>
      <c r="H336" s="72"/>
      <c r="I336" s="69" t="s">
        <v>582</v>
      </c>
      <c r="J336" s="69">
        <v>840</v>
      </c>
      <c r="K336" s="714" t="s">
        <v>126</v>
      </c>
      <c r="L336" s="714"/>
      <c r="M336" s="714"/>
      <c r="N336" s="714"/>
      <c r="O336" s="627"/>
      <c r="P336" s="40" t="s">
        <v>126</v>
      </c>
      <c r="Q336" s="61" t="s">
        <v>877</v>
      </c>
    </row>
    <row r="337" spans="1:17" s="6" customFormat="1" ht="33.75" x14ac:dyDescent="0.2">
      <c r="A337" s="662" t="s">
        <v>580</v>
      </c>
      <c r="B337" s="674">
        <v>42444</v>
      </c>
      <c r="C337" s="663">
        <v>18</v>
      </c>
      <c r="D337" s="713">
        <v>82</v>
      </c>
      <c r="E337" s="9"/>
      <c r="F337" s="69">
        <v>40060656</v>
      </c>
      <c r="G337" s="88" t="s">
        <v>962</v>
      </c>
      <c r="H337" s="72"/>
      <c r="I337" s="69" t="s">
        <v>582</v>
      </c>
      <c r="J337" s="69">
        <v>6</v>
      </c>
      <c r="K337" s="714" t="s">
        <v>126</v>
      </c>
      <c r="L337" s="714"/>
      <c r="M337" s="714"/>
      <c r="N337" s="714"/>
      <c r="O337" s="627"/>
      <c r="P337" s="40" t="s">
        <v>126</v>
      </c>
      <c r="Q337" s="61" t="s">
        <v>877</v>
      </c>
    </row>
    <row r="338" spans="1:17" s="6" customFormat="1" ht="33.75" x14ac:dyDescent="0.2">
      <c r="A338" s="662" t="s">
        <v>580</v>
      </c>
      <c r="B338" s="674">
        <v>42444</v>
      </c>
      <c r="C338" s="663">
        <v>18</v>
      </c>
      <c r="D338" s="713">
        <v>83</v>
      </c>
      <c r="E338" s="9"/>
      <c r="F338" s="69">
        <v>40060660</v>
      </c>
      <c r="G338" s="88" t="s">
        <v>963</v>
      </c>
      <c r="H338" s="72"/>
      <c r="I338" s="69" t="s">
        <v>582</v>
      </c>
      <c r="J338" s="69">
        <v>6</v>
      </c>
      <c r="K338" s="714" t="s">
        <v>126</v>
      </c>
      <c r="L338" s="714"/>
      <c r="M338" s="714"/>
      <c r="N338" s="714"/>
      <c r="O338" s="627"/>
      <c r="P338" s="40" t="s">
        <v>126</v>
      </c>
      <c r="Q338" s="61" t="s">
        <v>877</v>
      </c>
    </row>
    <row r="339" spans="1:17" s="6" customFormat="1" ht="33.75" x14ac:dyDescent="0.2">
      <c r="A339" s="662" t="s">
        <v>580</v>
      </c>
      <c r="B339" s="674">
        <v>42444</v>
      </c>
      <c r="C339" s="663">
        <v>18</v>
      </c>
      <c r="D339" s="713">
        <v>84</v>
      </c>
      <c r="E339" s="9"/>
      <c r="F339" s="69">
        <v>40070029</v>
      </c>
      <c r="G339" s="88" t="s">
        <v>964</v>
      </c>
      <c r="H339" s="72"/>
      <c r="I339" s="69" t="s">
        <v>189</v>
      </c>
      <c r="J339" s="69">
        <v>1</v>
      </c>
      <c r="K339" s="714" t="s">
        <v>126</v>
      </c>
      <c r="L339" s="714"/>
      <c r="M339" s="714"/>
      <c r="N339" s="714"/>
      <c r="O339" s="627"/>
      <c r="P339" s="40" t="s">
        <v>126</v>
      </c>
      <c r="Q339" s="61" t="s">
        <v>877</v>
      </c>
    </row>
    <row r="340" spans="1:17" s="6" customFormat="1" ht="33.75" x14ac:dyDescent="0.2">
      <c r="A340" s="662" t="s">
        <v>580</v>
      </c>
      <c r="B340" s="674">
        <v>42444</v>
      </c>
      <c r="C340" s="663">
        <v>18</v>
      </c>
      <c r="D340" s="713">
        <v>85</v>
      </c>
      <c r="E340" s="9"/>
      <c r="F340" s="69">
        <v>40070239</v>
      </c>
      <c r="G340" s="88" t="s">
        <v>965</v>
      </c>
      <c r="H340" s="72"/>
      <c r="I340" s="69" t="s">
        <v>755</v>
      </c>
      <c r="J340" s="69">
        <v>1</v>
      </c>
      <c r="K340" s="714" t="s">
        <v>126</v>
      </c>
      <c r="L340" s="714"/>
      <c r="M340" s="714"/>
      <c r="N340" s="714"/>
      <c r="O340" s="627"/>
      <c r="P340" s="40" t="s">
        <v>126</v>
      </c>
      <c r="Q340" s="61" t="s">
        <v>877</v>
      </c>
    </row>
    <row r="341" spans="1:17" s="6" customFormat="1" ht="33.75" x14ac:dyDescent="0.2">
      <c r="A341" s="662" t="s">
        <v>580</v>
      </c>
      <c r="B341" s="674">
        <v>42444</v>
      </c>
      <c r="C341" s="663">
        <v>18</v>
      </c>
      <c r="D341" s="713">
        <v>86</v>
      </c>
      <c r="E341" s="9"/>
      <c r="F341" s="69">
        <v>40070259</v>
      </c>
      <c r="G341" s="88" t="s">
        <v>966</v>
      </c>
      <c r="H341" s="72"/>
      <c r="I341" s="69" t="s">
        <v>189</v>
      </c>
      <c r="J341" s="69">
        <v>3</v>
      </c>
      <c r="K341" s="714" t="s">
        <v>126</v>
      </c>
      <c r="L341" s="714"/>
      <c r="M341" s="714"/>
      <c r="N341" s="714"/>
      <c r="O341" s="627"/>
      <c r="P341" s="40" t="s">
        <v>126</v>
      </c>
      <c r="Q341" s="61" t="s">
        <v>877</v>
      </c>
    </row>
    <row r="342" spans="1:17" s="6" customFormat="1" ht="33.75" x14ac:dyDescent="0.2">
      <c r="A342" s="662" t="s">
        <v>580</v>
      </c>
      <c r="B342" s="674">
        <v>42444</v>
      </c>
      <c r="C342" s="663">
        <v>18</v>
      </c>
      <c r="D342" s="713">
        <v>87</v>
      </c>
      <c r="E342" s="9"/>
      <c r="F342" s="69">
        <v>40070312</v>
      </c>
      <c r="G342" s="88" t="s">
        <v>967</v>
      </c>
      <c r="H342" s="72"/>
      <c r="I342" s="69" t="s">
        <v>36</v>
      </c>
      <c r="J342" s="69">
        <v>2</v>
      </c>
      <c r="K342" s="714" t="s">
        <v>126</v>
      </c>
      <c r="L342" s="714"/>
      <c r="M342" s="714"/>
      <c r="N342" s="714"/>
      <c r="O342" s="627"/>
      <c r="P342" s="40" t="s">
        <v>126</v>
      </c>
      <c r="Q342" s="61" t="s">
        <v>877</v>
      </c>
    </row>
    <row r="343" spans="1:17" s="6" customFormat="1" ht="33.75" x14ac:dyDescent="0.2">
      <c r="A343" s="662" t="s">
        <v>580</v>
      </c>
      <c r="B343" s="674">
        <v>42444</v>
      </c>
      <c r="C343" s="663">
        <v>18</v>
      </c>
      <c r="D343" s="713">
        <v>88</v>
      </c>
      <c r="E343" s="9"/>
      <c r="F343" s="69">
        <v>40070488</v>
      </c>
      <c r="G343" s="88" t="s">
        <v>968</v>
      </c>
      <c r="H343" s="72"/>
      <c r="I343" s="69" t="s">
        <v>45</v>
      </c>
      <c r="J343" s="69">
        <v>1</v>
      </c>
      <c r="K343" s="714" t="s">
        <v>126</v>
      </c>
      <c r="L343" s="714"/>
      <c r="M343" s="714"/>
      <c r="N343" s="714"/>
      <c r="O343" s="627"/>
      <c r="P343" s="40" t="s">
        <v>126</v>
      </c>
      <c r="Q343" s="61" t="s">
        <v>877</v>
      </c>
    </row>
    <row r="344" spans="1:17" s="6" customFormat="1" ht="33.75" x14ac:dyDescent="0.2">
      <c r="A344" s="662" t="s">
        <v>580</v>
      </c>
      <c r="B344" s="674">
        <v>42444</v>
      </c>
      <c r="C344" s="663">
        <v>18</v>
      </c>
      <c r="D344" s="713">
        <v>89</v>
      </c>
      <c r="E344" s="9"/>
      <c r="F344" s="69">
        <v>40070646</v>
      </c>
      <c r="G344" s="88" t="s">
        <v>969</v>
      </c>
      <c r="H344" s="72"/>
      <c r="I344" s="69" t="s">
        <v>36</v>
      </c>
      <c r="J344" s="69">
        <v>3</v>
      </c>
      <c r="K344" s="714" t="s">
        <v>126</v>
      </c>
      <c r="L344" s="714"/>
      <c r="M344" s="714"/>
      <c r="N344" s="714"/>
      <c r="O344" s="627"/>
      <c r="P344" s="40" t="s">
        <v>126</v>
      </c>
      <c r="Q344" s="61" t="s">
        <v>877</v>
      </c>
    </row>
    <row r="345" spans="1:17" s="6" customFormat="1" ht="33.75" x14ac:dyDescent="0.2">
      <c r="A345" s="662" t="s">
        <v>580</v>
      </c>
      <c r="B345" s="674">
        <v>42444</v>
      </c>
      <c r="C345" s="663">
        <v>18</v>
      </c>
      <c r="D345" s="713">
        <v>90</v>
      </c>
      <c r="E345" s="9"/>
      <c r="F345" s="69">
        <v>40071354</v>
      </c>
      <c r="G345" s="88" t="s">
        <v>736</v>
      </c>
      <c r="H345" s="72"/>
      <c r="I345" s="69" t="s">
        <v>582</v>
      </c>
      <c r="J345" s="69">
        <v>4</v>
      </c>
      <c r="K345" s="714" t="s">
        <v>126</v>
      </c>
      <c r="L345" s="714"/>
      <c r="M345" s="714"/>
      <c r="N345" s="714"/>
      <c r="O345" s="627"/>
      <c r="P345" s="40" t="s">
        <v>126</v>
      </c>
      <c r="Q345" s="61" t="s">
        <v>877</v>
      </c>
    </row>
    <row r="346" spans="1:17" s="6" customFormat="1" ht="33.75" x14ac:dyDescent="0.2">
      <c r="A346" s="662" t="s">
        <v>580</v>
      </c>
      <c r="B346" s="674">
        <v>42444</v>
      </c>
      <c r="C346" s="663">
        <v>18</v>
      </c>
      <c r="D346" s="713">
        <v>91</v>
      </c>
      <c r="E346" s="9"/>
      <c r="F346" s="69">
        <v>40071367</v>
      </c>
      <c r="G346" s="88" t="s">
        <v>970</v>
      </c>
      <c r="H346" s="72"/>
      <c r="I346" s="69" t="s">
        <v>36</v>
      </c>
      <c r="J346" s="69">
        <v>1</v>
      </c>
      <c r="K346" s="714" t="s">
        <v>126</v>
      </c>
      <c r="L346" s="714"/>
      <c r="M346" s="714"/>
      <c r="N346" s="714"/>
      <c r="O346" s="627"/>
      <c r="P346" s="40" t="s">
        <v>126</v>
      </c>
      <c r="Q346" s="61" t="s">
        <v>877</v>
      </c>
    </row>
    <row r="347" spans="1:17" s="6" customFormat="1" ht="33.75" x14ac:dyDescent="0.2">
      <c r="A347" s="662" t="s">
        <v>580</v>
      </c>
      <c r="B347" s="674">
        <v>42444</v>
      </c>
      <c r="C347" s="663">
        <v>18</v>
      </c>
      <c r="D347" s="713">
        <v>92</v>
      </c>
      <c r="E347" s="9"/>
      <c r="F347" s="69">
        <v>40071674</v>
      </c>
      <c r="G347" s="88" t="s">
        <v>971</v>
      </c>
      <c r="H347" s="72"/>
      <c r="I347" s="69" t="s">
        <v>189</v>
      </c>
      <c r="J347" s="69">
        <v>500</v>
      </c>
      <c r="K347" s="714" t="s">
        <v>126</v>
      </c>
      <c r="L347" s="714"/>
      <c r="M347" s="714"/>
      <c r="N347" s="714"/>
      <c r="O347" s="627"/>
      <c r="P347" s="40" t="s">
        <v>126</v>
      </c>
      <c r="Q347" s="61" t="s">
        <v>877</v>
      </c>
    </row>
    <row r="348" spans="1:17" s="6" customFormat="1" ht="33.75" x14ac:dyDescent="0.2">
      <c r="A348" s="662" t="s">
        <v>580</v>
      </c>
      <c r="B348" s="674">
        <v>42444</v>
      </c>
      <c r="C348" s="663">
        <v>18</v>
      </c>
      <c r="D348" s="713">
        <v>93</v>
      </c>
      <c r="E348" s="9"/>
      <c r="F348" s="69">
        <v>40071719</v>
      </c>
      <c r="G348" s="88" t="s">
        <v>972</v>
      </c>
      <c r="H348" s="72"/>
      <c r="I348" s="69" t="s">
        <v>755</v>
      </c>
      <c r="J348" s="69">
        <v>1</v>
      </c>
      <c r="K348" s="714" t="s">
        <v>126</v>
      </c>
      <c r="L348" s="714"/>
      <c r="M348" s="714"/>
      <c r="N348" s="714"/>
      <c r="O348" s="627"/>
      <c r="P348" s="40" t="s">
        <v>126</v>
      </c>
      <c r="Q348" s="61" t="s">
        <v>877</v>
      </c>
    </row>
    <row r="349" spans="1:17" s="6" customFormat="1" ht="33.75" x14ac:dyDescent="0.2">
      <c r="A349" s="662" t="s">
        <v>580</v>
      </c>
      <c r="B349" s="674">
        <v>42444</v>
      </c>
      <c r="C349" s="663">
        <v>18</v>
      </c>
      <c r="D349" s="713">
        <v>94</v>
      </c>
      <c r="E349" s="9"/>
      <c r="F349" s="69">
        <v>40080002</v>
      </c>
      <c r="G349" s="88" t="s">
        <v>973</v>
      </c>
      <c r="H349" s="72"/>
      <c r="I349" s="69" t="s">
        <v>582</v>
      </c>
      <c r="J349" s="69">
        <v>1</v>
      </c>
      <c r="K349" s="719" t="s">
        <v>126</v>
      </c>
      <c r="L349" s="719"/>
      <c r="M349" s="719"/>
      <c r="N349" s="720"/>
      <c r="O349" s="627"/>
      <c r="P349" s="40" t="s">
        <v>126</v>
      </c>
      <c r="Q349" s="61" t="s">
        <v>877</v>
      </c>
    </row>
    <row r="350" spans="1:17" s="6" customFormat="1" ht="33.75" x14ac:dyDescent="0.2">
      <c r="A350" s="662" t="s">
        <v>580</v>
      </c>
      <c r="B350" s="674">
        <v>42444</v>
      </c>
      <c r="C350" s="663">
        <v>18</v>
      </c>
      <c r="D350" s="713">
        <v>95</v>
      </c>
      <c r="E350" s="9"/>
      <c r="F350" s="69">
        <v>40080008</v>
      </c>
      <c r="G350" s="88" t="s">
        <v>974</v>
      </c>
      <c r="H350" s="72"/>
      <c r="I350" s="69" t="s">
        <v>59</v>
      </c>
      <c r="J350" s="69">
        <v>2</v>
      </c>
      <c r="K350" s="632" t="s">
        <v>126</v>
      </c>
      <c r="L350" s="632"/>
      <c r="M350" s="632"/>
      <c r="N350" s="633"/>
      <c r="O350" s="627"/>
      <c r="P350" s="40" t="s">
        <v>126</v>
      </c>
      <c r="Q350" s="61" t="s">
        <v>877</v>
      </c>
    </row>
    <row r="351" spans="1:17" s="6" customFormat="1" ht="33.75" x14ac:dyDescent="0.2">
      <c r="A351" s="662" t="s">
        <v>580</v>
      </c>
      <c r="B351" s="674">
        <v>42444</v>
      </c>
      <c r="C351" s="663">
        <v>18</v>
      </c>
      <c r="D351" s="713">
        <v>96</v>
      </c>
      <c r="E351" s="9"/>
      <c r="F351" s="69">
        <v>40080021</v>
      </c>
      <c r="G351" s="88" t="s">
        <v>975</v>
      </c>
      <c r="H351" s="72"/>
      <c r="I351" s="69" t="s">
        <v>36</v>
      </c>
      <c r="J351" s="69">
        <v>4</v>
      </c>
      <c r="K351" s="632" t="s">
        <v>126</v>
      </c>
      <c r="L351" s="632"/>
      <c r="M351" s="632"/>
      <c r="N351" s="633"/>
      <c r="O351" s="627"/>
      <c r="P351" s="40" t="s">
        <v>126</v>
      </c>
      <c r="Q351" s="61" t="s">
        <v>877</v>
      </c>
    </row>
    <row r="352" spans="1:17" s="6" customFormat="1" ht="33.75" x14ac:dyDescent="0.2">
      <c r="A352" s="662" t="s">
        <v>580</v>
      </c>
      <c r="B352" s="674">
        <v>42444</v>
      </c>
      <c r="C352" s="663">
        <v>18</v>
      </c>
      <c r="D352" s="713">
        <v>97</v>
      </c>
      <c r="E352" s="9"/>
      <c r="F352" s="69">
        <v>40080029</v>
      </c>
      <c r="G352" s="88" t="s">
        <v>976</v>
      </c>
      <c r="H352" s="72"/>
      <c r="I352" s="69" t="s">
        <v>582</v>
      </c>
      <c r="J352" s="69">
        <v>1</v>
      </c>
      <c r="K352" s="632" t="s">
        <v>126</v>
      </c>
      <c r="L352" s="632"/>
      <c r="M352" s="632"/>
      <c r="N352" s="633"/>
      <c r="O352" s="627"/>
      <c r="P352" s="40" t="s">
        <v>126</v>
      </c>
      <c r="Q352" s="61" t="s">
        <v>877</v>
      </c>
    </row>
    <row r="353" spans="1:17" s="6" customFormat="1" ht="33.75" x14ac:dyDescent="0.2">
      <c r="A353" s="662" t="s">
        <v>580</v>
      </c>
      <c r="B353" s="674">
        <v>42444</v>
      </c>
      <c r="C353" s="663">
        <v>18</v>
      </c>
      <c r="D353" s="713">
        <v>98</v>
      </c>
      <c r="E353" s="9"/>
      <c r="F353" s="69">
        <v>40080030</v>
      </c>
      <c r="G353" s="88" t="s">
        <v>977</v>
      </c>
      <c r="H353" s="72"/>
      <c r="I353" s="69" t="s">
        <v>45</v>
      </c>
      <c r="J353" s="69">
        <v>1</v>
      </c>
      <c r="K353" s="632" t="s">
        <v>126</v>
      </c>
      <c r="L353" s="632"/>
      <c r="M353" s="632"/>
      <c r="N353" s="633"/>
      <c r="O353" s="627"/>
      <c r="P353" s="40" t="s">
        <v>126</v>
      </c>
      <c r="Q353" s="61" t="s">
        <v>877</v>
      </c>
    </row>
    <row r="354" spans="1:17" s="6" customFormat="1" ht="33.75" x14ac:dyDescent="0.2">
      <c r="A354" s="662" t="s">
        <v>580</v>
      </c>
      <c r="B354" s="674">
        <v>42444</v>
      </c>
      <c r="C354" s="663">
        <v>18</v>
      </c>
      <c r="D354" s="713">
        <v>99</v>
      </c>
      <c r="E354" s="9"/>
      <c r="F354" s="69">
        <v>40080031</v>
      </c>
      <c r="G354" s="88" t="s">
        <v>978</v>
      </c>
      <c r="H354" s="72"/>
      <c r="I354" s="69" t="s">
        <v>45</v>
      </c>
      <c r="J354" s="69">
        <v>1</v>
      </c>
      <c r="K354" s="632" t="s">
        <v>126</v>
      </c>
      <c r="L354" s="632"/>
      <c r="M354" s="632"/>
      <c r="N354" s="633"/>
      <c r="O354" s="627"/>
      <c r="P354" s="40" t="s">
        <v>126</v>
      </c>
      <c r="Q354" s="61" t="s">
        <v>877</v>
      </c>
    </row>
    <row r="355" spans="1:17" s="6" customFormat="1" ht="33.75" x14ac:dyDescent="0.2">
      <c r="A355" s="662" t="s">
        <v>580</v>
      </c>
      <c r="B355" s="674">
        <v>42444</v>
      </c>
      <c r="C355" s="663">
        <v>18</v>
      </c>
      <c r="D355" s="713">
        <v>100</v>
      </c>
      <c r="E355" s="9"/>
      <c r="F355" s="69">
        <v>40080046</v>
      </c>
      <c r="G355" s="88" t="s">
        <v>979</v>
      </c>
      <c r="H355" s="72"/>
      <c r="I355" s="69" t="s">
        <v>460</v>
      </c>
      <c r="J355" s="69">
        <v>1</v>
      </c>
      <c r="K355" s="632" t="s">
        <v>126</v>
      </c>
      <c r="L355" s="632"/>
      <c r="M355" s="632"/>
      <c r="N355" s="633"/>
      <c r="O355" s="627"/>
      <c r="P355" s="40" t="s">
        <v>126</v>
      </c>
      <c r="Q355" s="61" t="s">
        <v>877</v>
      </c>
    </row>
    <row r="356" spans="1:17" s="6" customFormat="1" ht="33.75" x14ac:dyDescent="0.2">
      <c r="A356" s="662" t="s">
        <v>580</v>
      </c>
      <c r="B356" s="674">
        <v>42444</v>
      </c>
      <c r="C356" s="663">
        <v>18</v>
      </c>
      <c r="D356" s="713">
        <v>101</v>
      </c>
      <c r="E356" s="9"/>
      <c r="F356" s="69">
        <v>40080058</v>
      </c>
      <c r="G356" s="88" t="s">
        <v>980</v>
      </c>
      <c r="H356" s="72"/>
      <c r="I356" s="69" t="s">
        <v>582</v>
      </c>
      <c r="J356" s="69">
        <v>1</v>
      </c>
      <c r="K356" s="632" t="s">
        <v>126</v>
      </c>
      <c r="L356" s="632"/>
      <c r="M356" s="632"/>
      <c r="N356" s="633"/>
      <c r="O356" s="627"/>
      <c r="P356" s="40" t="s">
        <v>126</v>
      </c>
      <c r="Q356" s="61" t="s">
        <v>877</v>
      </c>
    </row>
    <row r="357" spans="1:17" s="6" customFormat="1" ht="33.75" x14ac:dyDescent="0.2">
      <c r="A357" s="662" t="s">
        <v>580</v>
      </c>
      <c r="B357" s="674">
        <v>42444</v>
      </c>
      <c r="C357" s="663">
        <v>18</v>
      </c>
      <c r="D357" s="713">
        <v>102</v>
      </c>
      <c r="E357" s="9"/>
      <c r="F357" s="69">
        <v>40080061</v>
      </c>
      <c r="G357" s="88" t="s">
        <v>981</v>
      </c>
      <c r="H357" s="72"/>
      <c r="I357" s="69" t="s">
        <v>59</v>
      </c>
      <c r="J357" s="69">
        <v>1</v>
      </c>
      <c r="K357" s="632" t="s">
        <v>126</v>
      </c>
      <c r="L357" s="632"/>
      <c r="M357" s="632"/>
      <c r="N357" s="633"/>
      <c r="O357" s="627"/>
      <c r="P357" s="40" t="s">
        <v>126</v>
      </c>
      <c r="Q357" s="61" t="s">
        <v>877</v>
      </c>
    </row>
    <row r="358" spans="1:17" s="6" customFormat="1" ht="33.75" x14ac:dyDescent="0.2">
      <c r="A358" s="662" t="s">
        <v>580</v>
      </c>
      <c r="B358" s="674">
        <v>42444</v>
      </c>
      <c r="C358" s="663">
        <v>18</v>
      </c>
      <c r="D358" s="713">
        <v>103</v>
      </c>
      <c r="E358" s="9"/>
      <c r="F358" s="69">
        <v>40080061</v>
      </c>
      <c r="G358" s="88" t="s">
        <v>981</v>
      </c>
      <c r="H358" s="72"/>
      <c r="I358" s="69" t="s">
        <v>59</v>
      </c>
      <c r="J358" s="69">
        <v>1</v>
      </c>
      <c r="K358" s="632" t="s">
        <v>126</v>
      </c>
      <c r="L358" s="632"/>
      <c r="M358" s="632"/>
      <c r="N358" s="633"/>
      <c r="O358" s="627"/>
      <c r="P358" s="40" t="s">
        <v>126</v>
      </c>
      <c r="Q358" s="61" t="s">
        <v>877</v>
      </c>
    </row>
    <row r="359" spans="1:17" s="6" customFormat="1" ht="33.75" x14ac:dyDescent="0.2">
      <c r="A359" s="662" t="s">
        <v>580</v>
      </c>
      <c r="B359" s="674">
        <v>42444</v>
      </c>
      <c r="C359" s="663">
        <v>18</v>
      </c>
      <c r="D359" s="713">
        <v>104</v>
      </c>
      <c r="E359" s="9"/>
      <c r="F359" s="69">
        <v>40080070</v>
      </c>
      <c r="G359" s="88" t="s">
        <v>982</v>
      </c>
      <c r="H359" s="72"/>
      <c r="I359" s="69" t="s">
        <v>189</v>
      </c>
      <c r="J359" s="69">
        <v>1</v>
      </c>
      <c r="K359" s="632" t="s">
        <v>126</v>
      </c>
      <c r="L359" s="632"/>
      <c r="M359" s="632"/>
      <c r="N359" s="633"/>
      <c r="O359" s="627"/>
      <c r="P359" s="40" t="s">
        <v>126</v>
      </c>
      <c r="Q359" s="61" t="s">
        <v>877</v>
      </c>
    </row>
    <row r="360" spans="1:17" s="20" customFormat="1" ht="33.75" x14ac:dyDescent="0.2">
      <c r="A360" s="662" t="s">
        <v>580</v>
      </c>
      <c r="B360" s="674">
        <v>42444</v>
      </c>
      <c r="C360" s="663">
        <v>18</v>
      </c>
      <c r="D360" s="713">
        <v>105</v>
      </c>
      <c r="E360" s="9"/>
      <c r="F360" s="69">
        <v>40080081</v>
      </c>
      <c r="G360" s="88" t="s">
        <v>983</v>
      </c>
      <c r="H360" s="72"/>
      <c r="I360" s="69" t="s">
        <v>36</v>
      </c>
      <c r="J360" s="69">
        <v>6</v>
      </c>
      <c r="K360" s="632" t="s">
        <v>126</v>
      </c>
      <c r="L360" s="632"/>
      <c r="M360" s="632"/>
      <c r="N360" s="633"/>
      <c r="O360" s="627"/>
      <c r="P360" s="40" t="s">
        <v>126</v>
      </c>
      <c r="Q360" s="61" t="s">
        <v>877</v>
      </c>
    </row>
    <row r="361" spans="1:17" s="20" customFormat="1" ht="33.75" x14ac:dyDescent="0.2">
      <c r="A361" s="662" t="s">
        <v>580</v>
      </c>
      <c r="B361" s="674">
        <v>42444</v>
      </c>
      <c r="C361" s="663">
        <v>18</v>
      </c>
      <c r="D361" s="713">
        <v>106</v>
      </c>
      <c r="E361" s="9"/>
      <c r="F361" s="69">
        <v>40080084</v>
      </c>
      <c r="G361" s="70" t="s">
        <v>984</v>
      </c>
      <c r="H361" s="72"/>
      <c r="I361" s="69" t="s">
        <v>582</v>
      </c>
      <c r="J361" s="69">
        <v>1</v>
      </c>
      <c r="K361" s="632" t="s">
        <v>126</v>
      </c>
      <c r="L361" s="632"/>
      <c r="M361" s="632"/>
      <c r="N361" s="633"/>
      <c r="O361" s="627"/>
      <c r="P361" s="40" t="s">
        <v>126</v>
      </c>
      <c r="Q361" s="61" t="s">
        <v>877</v>
      </c>
    </row>
    <row r="362" spans="1:17" s="20" customFormat="1" ht="33.75" x14ac:dyDescent="0.2">
      <c r="A362" s="662" t="s">
        <v>580</v>
      </c>
      <c r="B362" s="674">
        <v>42444</v>
      </c>
      <c r="C362" s="663">
        <v>18</v>
      </c>
      <c r="D362" s="713">
        <v>107</v>
      </c>
      <c r="E362" s="9"/>
      <c r="F362" s="69">
        <v>40080085</v>
      </c>
      <c r="G362" s="88" t="s">
        <v>985</v>
      </c>
      <c r="H362" s="72"/>
      <c r="I362" s="69" t="s">
        <v>582</v>
      </c>
      <c r="J362" s="69">
        <v>1</v>
      </c>
      <c r="K362" s="632" t="s">
        <v>126</v>
      </c>
      <c r="L362" s="632"/>
      <c r="M362" s="632"/>
      <c r="N362" s="633"/>
      <c r="O362" s="627"/>
      <c r="P362" s="40" t="s">
        <v>126</v>
      </c>
      <c r="Q362" s="61" t="s">
        <v>877</v>
      </c>
    </row>
    <row r="363" spans="1:17" s="20" customFormat="1" ht="33.75" x14ac:dyDescent="0.2">
      <c r="A363" s="662" t="s">
        <v>580</v>
      </c>
      <c r="B363" s="674">
        <v>42444</v>
      </c>
      <c r="C363" s="663">
        <v>18</v>
      </c>
      <c r="D363" s="713">
        <v>108</v>
      </c>
      <c r="E363" s="9"/>
      <c r="F363" s="69">
        <v>40080113</v>
      </c>
      <c r="G363" s="88" t="s">
        <v>986</v>
      </c>
      <c r="H363" s="72"/>
      <c r="I363" s="69" t="s">
        <v>45</v>
      </c>
      <c r="J363" s="69">
        <v>1</v>
      </c>
      <c r="K363" s="714" t="s">
        <v>126</v>
      </c>
      <c r="L363" s="714"/>
      <c r="M363" s="714"/>
      <c r="N363" s="714"/>
      <c r="O363" s="627"/>
      <c r="P363" s="40" t="s">
        <v>126</v>
      </c>
      <c r="Q363" s="61" t="s">
        <v>877</v>
      </c>
    </row>
    <row r="364" spans="1:17" s="20" customFormat="1" ht="33.75" x14ac:dyDescent="0.2">
      <c r="A364" s="662" t="s">
        <v>580</v>
      </c>
      <c r="B364" s="674">
        <v>42444</v>
      </c>
      <c r="C364" s="663">
        <v>18</v>
      </c>
      <c r="D364" s="713">
        <v>109</v>
      </c>
      <c r="E364" s="9"/>
      <c r="F364" s="69">
        <v>40080126</v>
      </c>
      <c r="G364" s="70" t="s">
        <v>987</v>
      </c>
      <c r="H364" s="72"/>
      <c r="I364" s="69" t="s">
        <v>59</v>
      </c>
      <c r="J364" s="69">
        <v>2</v>
      </c>
      <c r="K364" s="714" t="s">
        <v>126</v>
      </c>
      <c r="L364" s="714"/>
      <c r="M364" s="714"/>
      <c r="N364" s="714"/>
      <c r="O364" s="627"/>
      <c r="P364" s="40" t="s">
        <v>126</v>
      </c>
      <c r="Q364" s="61" t="s">
        <v>877</v>
      </c>
    </row>
    <row r="365" spans="1:17" s="20" customFormat="1" ht="33.75" x14ac:dyDescent="0.2">
      <c r="A365" s="662" t="s">
        <v>580</v>
      </c>
      <c r="B365" s="674">
        <v>42444</v>
      </c>
      <c r="C365" s="663">
        <v>18</v>
      </c>
      <c r="D365" s="713">
        <v>110</v>
      </c>
      <c r="E365" s="9"/>
      <c r="F365" s="69">
        <v>40080162</v>
      </c>
      <c r="G365" s="88" t="s">
        <v>988</v>
      </c>
      <c r="H365" s="72"/>
      <c r="I365" s="69" t="s">
        <v>582</v>
      </c>
      <c r="J365" s="69">
        <v>1</v>
      </c>
      <c r="K365" s="714" t="s">
        <v>126</v>
      </c>
      <c r="L365" s="714"/>
      <c r="M365" s="714"/>
      <c r="N365" s="714"/>
      <c r="O365" s="627"/>
      <c r="P365" s="40" t="s">
        <v>126</v>
      </c>
      <c r="Q365" s="61" t="s">
        <v>877</v>
      </c>
    </row>
    <row r="366" spans="1:17" s="20" customFormat="1" ht="33.75" x14ac:dyDescent="0.2">
      <c r="A366" s="662" t="s">
        <v>580</v>
      </c>
      <c r="B366" s="674">
        <v>42444</v>
      </c>
      <c r="C366" s="663">
        <v>18</v>
      </c>
      <c r="D366" s="713">
        <v>111</v>
      </c>
      <c r="E366" s="9"/>
      <c r="F366" s="69">
        <v>40080184</v>
      </c>
      <c r="G366" s="88" t="s">
        <v>989</v>
      </c>
      <c r="H366" s="72"/>
      <c r="I366" s="69" t="s">
        <v>59</v>
      </c>
      <c r="J366" s="69">
        <v>1</v>
      </c>
      <c r="K366" s="714" t="s">
        <v>126</v>
      </c>
      <c r="L366" s="714"/>
      <c r="M366" s="714"/>
      <c r="N366" s="714"/>
      <c r="O366" s="627"/>
      <c r="P366" s="40" t="s">
        <v>126</v>
      </c>
      <c r="Q366" s="61" t="s">
        <v>877</v>
      </c>
    </row>
    <row r="367" spans="1:17" s="20" customFormat="1" ht="33.75" x14ac:dyDescent="0.2">
      <c r="A367" s="662" t="s">
        <v>580</v>
      </c>
      <c r="B367" s="674">
        <v>42444</v>
      </c>
      <c r="C367" s="663">
        <v>18</v>
      </c>
      <c r="D367" s="713">
        <v>112</v>
      </c>
      <c r="E367" s="9"/>
      <c r="F367" s="69">
        <v>40080184</v>
      </c>
      <c r="G367" s="88" t="s">
        <v>989</v>
      </c>
      <c r="H367" s="72"/>
      <c r="I367" s="69" t="s">
        <v>59</v>
      </c>
      <c r="J367" s="69">
        <v>1</v>
      </c>
      <c r="K367" s="714" t="s">
        <v>126</v>
      </c>
      <c r="L367" s="714"/>
      <c r="M367" s="714"/>
      <c r="N367" s="714"/>
      <c r="O367" s="627"/>
      <c r="P367" s="40" t="s">
        <v>126</v>
      </c>
      <c r="Q367" s="61" t="s">
        <v>877</v>
      </c>
    </row>
    <row r="368" spans="1:17" s="20" customFormat="1" ht="22.5" x14ac:dyDescent="0.2">
      <c r="A368" s="662" t="s">
        <v>352</v>
      </c>
      <c r="B368" s="674">
        <v>42444</v>
      </c>
      <c r="C368" s="663">
        <v>18</v>
      </c>
      <c r="D368" s="713">
        <v>113</v>
      </c>
      <c r="E368" s="9"/>
      <c r="F368" s="89"/>
      <c r="G368" s="88" t="s">
        <v>990</v>
      </c>
      <c r="H368" s="823"/>
      <c r="I368" s="91" t="s">
        <v>255</v>
      </c>
      <c r="J368" s="92">
        <v>1</v>
      </c>
      <c r="K368" s="714" t="s">
        <v>126</v>
      </c>
      <c r="L368" s="714"/>
      <c r="M368" s="714"/>
      <c r="N368" s="714"/>
      <c r="O368" s="627"/>
      <c r="P368" s="40" t="s">
        <v>126</v>
      </c>
      <c r="Q368" s="61" t="s">
        <v>991</v>
      </c>
    </row>
    <row r="369" spans="1:17" s="20" customFormat="1" ht="56.25" x14ac:dyDescent="0.2">
      <c r="A369" s="662" t="s">
        <v>1040</v>
      </c>
      <c r="B369" s="674">
        <v>42444</v>
      </c>
      <c r="C369" s="663">
        <v>18</v>
      </c>
      <c r="D369" s="713">
        <v>114</v>
      </c>
      <c r="E369" s="9"/>
      <c r="F369" s="759"/>
      <c r="G369" s="88" t="s">
        <v>992</v>
      </c>
      <c r="H369" s="72"/>
      <c r="I369" s="91" t="s">
        <v>255</v>
      </c>
      <c r="J369" s="92">
        <v>1</v>
      </c>
      <c r="K369" s="714" t="s">
        <v>126</v>
      </c>
      <c r="L369" s="714"/>
      <c r="M369" s="714"/>
      <c r="N369" s="714"/>
      <c r="O369" s="627"/>
      <c r="P369" s="40" t="s">
        <v>126</v>
      </c>
      <c r="Q369" s="61" t="s">
        <v>993</v>
      </c>
    </row>
    <row r="370" spans="1:17" s="20" customFormat="1" ht="22.5" x14ac:dyDescent="0.2">
      <c r="A370" s="662" t="s">
        <v>124</v>
      </c>
      <c r="B370" s="674">
        <v>42444</v>
      </c>
      <c r="C370" s="663">
        <v>18</v>
      </c>
      <c r="D370" s="713">
        <v>115</v>
      </c>
      <c r="E370" s="9"/>
      <c r="F370" s="759">
        <v>81112210</v>
      </c>
      <c r="G370" s="88" t="s">
        <v>994</v>
      </c>
      <c r="H370" s="72"/>
      <c r="I370" s="759"/>
      <c r="J370" s="85"/>
      <c r="K370" s="714" t="s">
        <v>753</v>
      </c>
      <c r="L370" s="714"/>
      <c r="M370" s="714"/>
      <c r="N370" s="714"/>
      <c r="O370" s="627"/>
      <c r="P370" s="658" t="s">
        <v>753</v>
      </c>
      <c r="Q370" s="61"/>
    </row>
    <row r="371" spans="1:17" s="20" customFormat="1" ht="33.75" x14ac:dyDescent="0.2">
      <c r="A371" s="662" t="s">
        <v>123</v>
      </c>
      <c r="B371" s="674">
        <v>42444</v>
      </c>
      <c r="C371" s="663">
        <v>18</v>
      </c>
      <c r="D371" s="713">
        <v>116</v>
      </c>
      <c r="E371" s="9" t="s">
        <v>210</v>
      </c>
      <c r="F371" s="759">
        <v>3</v>
      </c>
      <c r="G371" s="88" t="s">
        <v>995</v>
      </c>
      <c r="H371" s="10">
        <v>0</v>
      </c>
      <c r="I371" s="759" t="s">
        <v>255</v>
      </c>
      <c r="J371" s="85">
        <v>1</v>
      </c>
      <c r="K371" s="93">
        <v>1828160</v>
      </c>
      <c r="L371" s="627">
        <v>1201600412</v>
      </c>
      <c r="M371" s="93" t="s">
        <v>996</v>
      </c>
      <c r="N371" s="627">
        <v>100062678</v>
      </c>
      <c r="O371" s="627" t="s">
        <v>997</v>
      </c>
      <c r="P371" s="17" t="s">
        <v>23</v>
      </c>
      <c r="Q371" s="61" t="s">
        <v>998</v>
      </c>
    </row>
    <row r="372" spans="1:17" s="20" customFormat="1" ht="33.75" x14ac:dyDescent="0.2">
      <c r="A372" s="662" t="s">
        <v>123</v>
      </c>
      <c r="B372" s="674">
        <v>42444</v>
      </c>
      <c r="C372" s="663">
        <v>18</v>
      </c>
      <c r="D372" s="713">
        <v>117</v>
      </c>
      <c r="E372" s="9" t="s">
        <v>112</v>
      </c>
      <c r="F372" s="759">
        <v>3</v>
      </c>
      <c r="G372" s="88" t="s">
        <v>999</v>
      </c>
      <c r="H372" s="10">
        <v>0</v>
      </c>
      <c r="I372" s="759" t="s">
        <v>255</v>
      </c>
      <c r="J372" s="85">
        <v>1</v>
      </c>
      <c r="K372" s="93">
        <v>227360</v>
      </c>
      <c r="L372" s="627">
        <v>1201600469</v>
      </c>
      <c r="M372" s="93" t="s">
        <v>1000</v>
      </c>
      <c r="N372" s="627">
        <v>100062708</v>
      </c>
      <c r="O372" s="627" t="s">
        <v>1001</v>
      </c>
      <c r="P372" s="17" t="s">
        <v>23</v>
      </c>
      <c r="Q372" s="61" t="s">
        <v>1002</v>
      </c>
    </row>
    <row r="373" spans="1:17" s="20" customFormat="1" ht="33.75" x14ac:dyDescent="0.2">
      <c r="A373" s="662" t="s">
        <v>123</v>
      </c>
      <c r="B373" s="674">
        <v>42444</v>
      </c>
      <c r="C373" s="663">
        <v>18</v>
      </c>
      <c r="D373" s="713">
        <v>118</v>
      </c>
      <c r="E373" s="9" t="s">
        <v>372</v>
      </c>
      <c r="F373" s="759">
        <v>3</v>
      </c>
      <c r="G373" s="88" t="s">
        <v>1003</v>
      </c>
      <c r="H373" s="10">
        <v>0</v>
      </c>
      <c r="I373" s="759" t="s">
        <v>255</v>
      </c>
      <c r="J373" s="85">
        <v>1</v>
      </c>
      <c r="K373" s="93">
        <v>98600</v>
      </c>
      <c r="L373" s="627">
        <v>1201600468</v>
      </c>
      <c r="M373" s="93" t="s">
        <v>1004</v>
      </c>
      <c r="N373" s="627">
        <v>100062701</v>
      </c>
      <c r="O373" s="627" t="s">
        <v>1005</v>
      </c>
      <c r="P373" s="17" t="s">
        <v>23</v>
      </c>
      <c r="Q373" s="61" t="s">
        <v>1006</v>
      </c>
    </row>
    <row r="374" spans="1:17" s="20" customFormat="1" ht="45" x14ac:dyDescent="0.2">
      <c r="A374" s="662" t="s">
        <v>123</v>
      </c>
      <c r="B374" s="674">
        <v>42444</v>
      </c>
      <c r="C374" s="663">
        <v>18</v>
      </c>
      <c r="D374" s="713">
        <v>119</v>
      </c>
      <c r="E374" s="9" t="s">
        <v>1007</v>
      </c>
      <c r="F374" s="759">
        <v>3</v>
      </c>
      <c r="G374" s="88" t="s">
        <v>1008</v>
      </c>
      <c r="H374" s="10">
        <v>0</v>
      </c>
      <c r="I374" s="759" t="s">
        <v>255</v>
      </c>
      <c r="J374" s="85">
        <v>1</v>
      </c>
      <c r="K374" s="93">
        <v>8532960</v>
      </c>
      <c r="L374" s="627">
        <v>1201600359</v>
      </c>
      <c r="M374" s="93" t="s">
        <v>1009</v>
      </c>
      <c r="N374" s="627">
        <v>100062706</v>
      </c>
      <c r="O374" s="627" t="s">
        <v>1010</v>
      </c>
      <c r="P374" s="17" t="s">
        <v>23</v>
      </c>
      <c r="Q374" s="61" t="s">
        <v>1011</v>
      </c>
    </row>
    <row r="375" spans="1:17" s="20" customFormat="1" ht="78.75" x14ac:dyDescent="0.2">
      <c r="A375" s="662" t="s">
        <v>429</v>
      </c>
      <c r="B375" s="674">
        <v>42444</v>
      </c>
      <c r="C375" s="663">
        <v>18</v>
      </c>
      <c r="D375" s="713">
        <v>120</v>
      </c>
      <c r="E375" s="9" t="s">
        <v>1012</v>
      </c>
      <c r="F375" s="759">
        <v>16</v>
      </c>
      <c r="G375" s="88" t="s">
        <v>1013</v>
      </c>
      <c r="H375" s="10">
        <v>0</v>
      </c>
      <c r="I375" s="759" t="s">
        <v>255</v>
      </c>
      <c r="J375" s="85">
        <v>1</v>
      </c>
      <c r="K375" s="93">
        <v>5275500</v>
      </c>
      <c r="L375" s="627">
        <v>1201600412</v>
      </c>
      <c r="M375" s="93" t="s">
        <v>996</v>
      </c>
      <c r="N375" s="627">
        <v>100062678</v>
      </c>
      <c r="O375" s="627" t="s">
        <v>997</v>
      </c>
      <c r="P375" s="17" t="s">
        <v>23</v>
      </c>
      <c r="Q375" s="61" t="s">
        <v>998</v>
      </c>
    </row>
    <row r="376" spans="1:17" s="20" customFormat="1" ht="67.5" x14ac:dyDescent="0.2">
      <c r="A376" s="662" t="s">
        <v>351</v>
      </c>
      <c r="B376" s="674">
        <v>42444</v>
      </c>
      <c r="C376" s="663">
        <v>18</v>
      </c>
      <c r="D376" s="713">
        <v>121</v>
      </c>
      <c r="E376" s="9" t="s">
        <v>1014</v>
      </c>
      <c r="F376" s="759">
        <v>91</v>
      </c>
      <c r="G376" s="88" t="s">
        <v>1015</v>
      </c>
      <c r="H376" s="94">
        <v>6.9400000000000003E-2</v>
      </c>
      <c r="I376" s="759" t="s">
        <v>255</v>
      </c>
      <c r="J376" s="85">
        <v>1</v>
      </c>
      <c r="K376" s="93">
        <v>15965000</v>
      </c>
      <c r="L376" s="627">
        <v>1201600200</v>
      </c>
      <c r="M376" s="93" t="s">
        <v>1016</v>
      </c>
      <c r="N376" s="627">
        <v>100062710</v>
      </c>
      <c r="O376" s="627" t="s">
        <v>1017</v>
      </c>
      <c r="P376" s="17" t="s">
        <v>23</v>
      </c>
      <c r="Q376" s="61" t="s">
        <v>1018</v>
      </c>
    </row>
    <row r="377" spans="1:17" s="20" customFormat="1" ht="112.5" x14ac:dyDescent="0.2">
      <c r="A377" s="662" t="s">
        <v>124</v>
      </c>
      <c r="B377" s="674">
        <v>42444</v>
      </c>
      <c r="C377" s="663">
        <v>18</v>
      </c>
      <c r="D377" s="713">
        <v>122</v>
      </c>
      <c r="E377" s="9"/>
      <c r="F377" s="759"/>
      <c r="G377" s="88" t="s">
        <v>1019</v>
      </c>
      <c r="H377" s="10">
        <v>0</v>
      </c>
      <c r="I377" s="759" t="s">
        <v>255</v>
      </c>
      <c r="J377" s="69">
        <v>1</v>
      </c>
      <c r="K377" s="714" t="s">
        <v>126</v>
      </c>
      <c r="L377" s="714"/>
      <c r="M377" s="714"/>
      <c r="N377" s="714"/>
      <c r="O377" s="627"/>
      <c r="P377" s="40" t="s">
        <v>126</v>
      </c>
      <c r="Q377" s="61" t="s">
        <v>1020</v>
      </c>
    </row>
    <row r="378" spans="1:17" s="20" customFormat="1" ht="123.75" x14ac:dyDescent="0.2">
      <c r="A378" s="662" t="s">
        <v>352</v>
      </c>
      <c r="B378" s="674">
        <v>42444</v>
      </c>
      <c r="C378" s="663">
        <v>18</v>
      </c>
      <c r="D378" s="95">
        <v>123</v>
      </c>
      <c r="E378" s="627" t="s">
        <v>285</v>
      </c>
      <c r="F378" s="44">
        <v>7</v>
      </c>
      <c r="G378" s="41" t="s">
        <v>1021</v>
      </c>
      <c r="H378" s="10">
        <v>0</v>
      </c>
      <c r="I378" s="759" t="s">
        <v>255</v>
      </c>
      <c r="J378" s="39">
        <v>1</v>
      </c>
      <c r="K378" s="96">
        <v>57707000</v>
      </c>
      <c r="L378" s="627">
        <v>1201600228</v>
      </c>
      <c r="M378" s="93" t="s">
        <v>1022</v>
      </c>
      <c r="N378" s="627">
        <v>100062714</v>
      </c>
      <c r="O378" s="627" t="s">
        <v>1023</v>
      </c>
      <c r="P378" s="17" t="s">
        <v>23</v>
      </c>
      <c r="Q378" s="61" t="s">
        <v>1024</v>
      </c>
    </row>
    <row r="379" spans="1:17" s="20" customFormat="1" ht="33.75" x14ac:dyDescent="0.2">
      <c r="A379" s="662" t="s">
        <v>156</v>
      </c>
      <c r="B379" s="674">
        <v>42444</v>
      </c>
      <c r="C379" s="663">
        <v>18</v>
      </c>
      <c r="D379" s="713">
        <v>124</v>
      </c>
      <c r="E379" s="9" t="s">
        <v>1025</v>
      </c>
      <c r="F379" s="69">
        <v>40060284</v>
      </c>
      <c r="G379" s="88" t="s">
        <v>1026</v>
      </c>
      <c r="H379" s="37">
        <v>0</v>
      </c>
      <c r="I379" s="69" t="s">
        <v>826</v>
      </c>
      <c r="J379" s="69">
        <v>2000</v>
      </c>
      <c r="K379" s="634">
        <v>2000000</v>
      </c>
      <c r="L379" s="627">
        <v>1201600012</v>
      </c>
      <c r="M379" s="93" t="s">
        <v>1027</v>
      </c>
      <c r="N379" s="627">
        <v>100062711</v>
      </c>
      <c r="O379" s="627" t="s">
        <v>1028</v>
      </c>
      <c r="P379" s="17" t="s">
        <v>23</v>
      </c>
      <c r="Q379" s="61" t="s">
        <v>1029</v>
      </c>
    </row>
    <row r="380" spans="1:17" s="20" customFormat="1" ht="67.5" x14ac:dyDescent="0.2">
      <c r="A380" s="662" t="s">
        <v>156</v>
      </c>
      <c r="B380" s="674">
        <v>42444</v>
      </c>
      <c r="C380" s="663">
        <v>18</v>
      </c>
      <c r="D380" s="38">
        <v>125</v>
      </c>
      <c r="E380" s="38" t="s">
        <v>1030</v>
      </c>
      <c r="F380" s="38">
        <v>40060485</v>
      </c>
      <c r="G380" s="28" t="s">
        <v>1031</v>
      </c>
      <c r="H380" s="37">
        <v>0</v>
      </c>
      <c r="I380" s="38" t="s">
        <v>826</v>
      </c>
      <c r="J380" s="97">
        <v>7000</v>
      </c>
      <c r="K380" s="23">
        <v>54600000</v>
      </c>
      <c r="L380" s="9">
        <v>1201600012</v>
      </c>
      <c r="M380" s="93" t="s">
        <v>1032</v>
      </c>
      <c r="N380" s="9">
        <v>100062712</v>
      </c>
      <c r="O380" s="9" t="s">
        <v>1033</v>
      </c>
      <c r="P380" s="17" t="s">
        <v>23</v>
      </c>
      <c r="Q380" s="61" t="s">
        <v>1034</v>
      </c>
    </row>
    <row r="381" spans="1:17" s="20" customFormat="1" ht="22.5" x14ac:dyDescent="0.2">
      <c r="A381" s="662" t="s">
        <v>453</v>
      </c>
      <c r="B381" s="674">
        <v>42444</v>
      </c>
      <c r="C381" s="663">
        <v>18</v>
      </c>
      <c r="D381" s="713">
        <v>126</v>
      </c>
      <c r="E381" s="9" t="s">
        <v>1035</v>
      </c>
      <c r="F381" s="69">
        <v>20040003</v>
      </c>
      <c r="G381" s="88" t="s">
        <v>1036</v>
      </c>
      <c r="H381" s="37">
        <v>0</v>
      </c>
      <c r="I381" s="69" t="s">
        <v>189</v>
      </c>
      <c r="J381" s="69">
        <v>1500</v>
      </c>
      <c r="K381" s="634">
        <v>85000000</v>
      </c>
      <c r="L381" s="627">
        <v>1201600038</v>
      </c>
      <c r="M381" s="93" t="s">
        <v>1037</v>
      </c>
      <c r="N381" s="627">
        <v>100062721</v>
      </c>
      <c r="O381" s="627" t="s">
        <v>1038</v>
      </c>
      <c r="P381" s="17" t="s">
        <v>23</v>
      </c>
      <c r="Q381" s="61" t="s">
        <v>1039</v>
      </c>
    </row>
    <row r="382" spans="1:17" s="20" customFormat="1" ht="11.25" x14ac:dyDescent="0.2">
      <c r="A382" s="662" t="s">
        <v>351</v>
      </c>
      <c r="B382" s="674">
        <v>42446</v>
      </c>
      <c r="C382" s="663">
        <v>19</v>
      </c>
      <c r="D382" s="713">
        <v>1</v>
      </c>
      <c r="E382" s="116"/>
      <c r="F382" s="79"/>
      <c r="G382" s="61" t="s">
        <v>1043</v>
      </c>
      <c r="H382" s="657">
        <v>0</v>
      </c>
      <c r="I382" s="69" t="s">
        <v>294</v>
      </c>
      <c r="J382" s="69">
        <v>1</v>
      </c>
      <c r="K382" s="631" t="s">
        <v>752</v>
      </c>
      <c r="L382" s="632"/>
      <c r="M382" s="632"/>
      <c r="N382" s="633"/>
      <c r="O382" s="627"/>
      <c r="P382" s="658" t="s">
        <v>753</v>
      </c>
      <c r="Q382" s="61"/>
    </row>
    <row r="383" spans="1:17" s="20" customFormat="1" ht="22.5" x14ac:dyDescent="0.2">
      <c r="A383" s="662" t="s">
        <v>351</v>
      </c>
      <c r="B383" s="674">
        <v>42446</v>
      </c>
      <c r="C383" s="663">
        <v>19</v>
      </c>
      <c r="D383" s="713">
        <v>2</v>
      </c>
      <c r="E383" s="116"/>
      <c r="F383" s="759"/>
      <c r="G383" s="61" t="s">
        <v>1044</v>
      </c>
      <c r="H383" s="657">
        <v>0</v>
      </c>
      <c r="I383" s="759" t="s">
        <v>294</v>
      </c>
      <c r="J383" s="627">
        <v>1</v>
      </c>
      <c r="K383" s="631" t="s">
        <v>753</v>
      </c>
      <c r="L383" s="632"/>
      <c r="M383" s="632"/>
      <c r="N383" s="633"/>
      <c r="O383" s="627"/>
      <c r="P383" s="658" t="s">
        <v>753</v>
      </c>
      <c r="Q383" s="61"/>
    </row>
    <row r="384" spans="1:17" s="20" customFormat="1" ht="22.5" x14ac:dyDescent="0.2">
      <c r="A384" s="662" t="s">
        <v>1154</v>
      </c>
      <c r="B384" s="674">
        <v>42446</v>
      </c>
      <c r="C384" s="663">
        <v>19</v>
      </c>
      <c r="D384" s="724">
        <v>3</v>
      </c>
      <c r="E384" s="116"/>
      <c r="F384" s="759"/>
      <c r="G384" s="82" t="s">
        <v>1045</v>
      </c>
      <c r="H384" s="657">
        <v>0</v>
      </c>
      <c r="I384" s="759" t="s">
        <v>294</v>
      </c>
      <c r="J384" s="627">
        <v>1</v>
      </c>
      <c r="K384" s="631" t="s">
        <v>753</v>
      </c>
      <c r="L384" s="632"/>
      <c r="M384" s="632"/>
      <c r="N384" s="633"/>
      <c r="O384" s="627"/>
      <c r="P384" s="658" t="s">
        <v>753</v>
      </c>
      <c r="Q384" s="61"/>
    </row>
    <row r="385" spans="1:17" s="20" customFormat="1" ht="22.5" x14ac:dyDescent="0.2">
      <c r="A385" s="662" t="s">
        <v>1154</v>
      </c>
      <c r="B385" s="674">
        <v>42446</v>
      </c>
      <c r="C385" s="663">
        <v>19</v>
      </c>
      <c r="D385" s="725"/>
      <c r="E385" s="116"/>
      <c r="F385" s="759"/>
      <c r="G385" s="82" t="s">
        <v>1046</v>
      </c>
      <c r="H385" s="657">
        <v>0</v>
      </c>
      <c r="I385" s="759" t="s">
        <v>294</v>
      </c>
      <c r="J385" s="627">
        <v>1</v>
      </c>
      <c r="K385" s="631" t="s">
        <v>753</v>
      </c>
      <c r="L385" s="632"/>
      <c r="M385" s="632"/>
      <c r="N385" s="633"/>
      <c r="O385" s="627"/>
      <c r="P385" s="658" t="s">
        <v>753</v>
      </c>
      <c r="Q385" s="61"/>
    </row>
    <row r="386" spans="1:17" s="20" customFormat="1" ht="22.5" x14ac:dyDescent="0.2">
      <c r="A386" s="662" t="s">
        <v>1155</v>
      </c>
      <c r="B386" s="674">
        <v>42446</v>
      </c>
      <c r="C386" s="663">
        <v>19</v>
      </c>
      <c r="D386" s="725">
        <v>4</v>
      </c>
      <c r="E386" s="116"/>
      <c r="F386" s="759"/>
      <c r="G386" s="82" t="s">
        <v>1047</v>
      </c>
      <c r="H386" s="657">
        <v>0</v>
      </c>
      <c r="I386" s="759" t="s">
        <v>294</v>
      </c>
      <c r="J386" s="627">
        <v>1</v>
      </c>
      <c r="K386" s="631" t="s">
        <v>753</v>
      </c>
      <c r="L386" s="632"/>
      <c r="M386" s="632"/>
      <c r="N386" s="633"/>
      <c r="O386" s="627"/>
      <c r="P386" s="658" t="s">
        <v>753</v>
      </c>
      <c r="Q386" s="61"/>
    </row>
    <row r="387" spans="1:17" s="20" customFormat="1" ht="33.75" x14ac:dyDescent="0.2">
      <c r="A387" s="662" t="s">
        <v>351</v>
      </c>
      <c r="B387" s="674">
        <v>42446</v>
      </c>
      <c r="C387" s="663">
        <v>19</v>
      </c>
      <c r="D387" s="713">
        <v>5</v>
      </c>
      <c r="E387" s="116" t="s">
        <v>1048</v>
      </c>
      <c r="F387" s="83">
        <v>302</v>
      </c>
      <c r="G387" s="82" t="s">
        <v>1049</v>
      </c>
      <c r="H387" s="657">
        <v>0</v>
      </c>
      <c r="I387" s="759" t="s">
        <v>294</v>
      </c>
      <c r="J387" s="85">
        <v>1</v>
      </c>
      <c r="K387" s="714">
        <v>100000000</v>
      </c>
      <c r="L387" s="627">
        <v>1201600156</v>
      </c>
      <c r="M387" s="627" t="s">
        <v>1050</v>
      </c>
      <c r="N387" s="627">
        <v>100062679</v>
      </c>
      <c r="O387" s="627" t="s">
        <v>1051</v>
      </c>
      <c r="P387" s="17" t="s">
        <v>23</v>
      </c>
      <c r="Q387" s="61" t="s">
        <v>1052</v>
      </c>
    </row>
    <row r="388" spans="1:17" s="20" customFormat="1" ht="56.25" x14ac:dyDescent="0.2">
      <c r="A388" s="662" t="s">
        <v>124</v>
      </c>
      <c r="B388" s="674">
        <v>42446</v>
      </c>
      <c r="C388" s="663">
        <v>19</v>
      </c>
      <c r="D388" s="713">
        <v>6</v>
      </c>
      <c r="E388" s="116" t="s">
        <v>1053</v>
      </c>
      <c r="F388" s="83">
        <v>80040098</v>
      </c>
      <c r="G388" s="61" t="s">
        <v>1054</v>
      </c>
      <c r="H388" s="657">
        <v>0.21</v>
      </c>
      <c r="I388" s="759" t="s">
        <v>294</v>
      </c>
      <c r="J388" s="85">
        <v>3</v>
      </c>
      <c r="K388" s="714">
        <v>2182656</v>
      </c>
      <c r="L388" s="627">
        <v>1201600159</v>
      </c>
      <c r="M388" s="627" t="s">
        <v>1055</v>
      </c>
      <c r="N388" s="627">
        <v>100062724</v>
      </c>
      <c r="O388" s="627" t="s">
        <v>1056</v>
      </c>
      <c r="P388" s="17" t="s">
        <v>23</v>
      </c>
      <c r="Q388" s="61" t="s">
        <v>1057</v>
      </c>
    </row>
    <row r="389" spans="1:17" s="20" customFormat="1" ht="45" x14ac:dyDescent="0.2">
      <c r="A389" s="662" t="s">
        <v>124</v>
      </c>
      <c r="B389" s="674">
        <v>42446</v>
      </c>
      <c r="C389" s="663">
        <v>19</v>
      </c>
      <c r="D389" s="713">
        <v>7</v>
      </c>
      <c r="E389" s="116" t="s">
        <v>1053</v>
      </c>
      <c r="F389" s="83">
        <v>80040097</v>
      </c>
      <c r="G389" s="61" t="s">
        <v>1058</v>
      </c>
      <c r="H389" s="657">
        <v>0.26</v>
      </c>
      <c r="I389" s="759" t="s">
        <v>294</v>
      </c>
      <c r="J389" s="85">
        <v>1</v>
      </c>
      <c r="K389" s="714">
        <v>965120</v>
      </c>
      <c r="L389" s="627">
        <v>1201600159</v>
      </c>
      <c r="M389" s="627" t="s">
        <v>1059</v>
      </c>
      <c r="N389" s="627">
        <v>100062725</v>
      </c>
      <c r="O389" s="627" t="s">
        <v>1060</v>
      </c>
      <c r="P389" s="17" t="s">
        <v>23</v>
      </c>
      <c r="Q389" s="61" t="s">
        <v>1057</v>
      </c>
    </row>
    <row r="390" spans="1:17" s="20" customFormat="1" ht="33.75" x14ac:dyDescent="0.2">
      <c r="A390" s="662" t="s">
        <v>124</v>
      </c>
      <c r="B390" s="674">
        <v>42446</v>
      </c>
      <c r="C390" s="663">
        <v>19</v>
      </c>
      <c r="D390" s="713">
        <v>8</v>
      </c>
      <c r="E390" s="116" t="s">
        <v>1053</v>
      </c>
      <c r="F390" s="83">
        <v>80040097</v>
      </c>
      <c r="G390" s="61" t="s">
        <v>1061</v>
      </c>
      <c r="H390" s="657">
        <v>0.32</v>
      </c>
      <c r="I390" s="759" t="s">
        <v>294</v>
      </c>
      <c r="J390" s="85">
        <v>20</v>
      </c>
      <c r="K390" s="714">
        <v>22318400</v>
      </c>
      <c r="L390" s="627">
        <v>1201600159</v>
      </c>
      <c r="M390" s="627" t="s">
        <v>1062</v>
      </c>
      <c r="N390" s="627">
        <v>100062726</v>
      </c>
      <c r="O390" s="627" t="s">
        <v>1063</v>
      </c>
      <c r="P390" s="17" t="s">
        <v>23</v>
      </c>
      <c r="Q390" s="61" t="s">
        <v>1057</v>
      </c>
    </row>
    <row r="391" spans="1:17" s="20" customFormat="1" ht="45" x14ac:dyDescent="0.2">
      <c r="A391" s="662" t="s">
        <v>124</v>
      </c>
      <c r="B391" s="674">
        <v>42446</v>
      </c>
      <c r="C391" s="663">
        <v>19</v>
      </c>
      <c r="D391" s="713">
        <v>9</v>
      </c>
      <c r="E391" s="116" t="s">
        <v>1064</v>
      </c>
      <c r="F391" s="83">
        <v>60</v>
      </c>
      <c r="G391" s="61" t="s">
        <v>1065</v>
      </c>
      <c r="H391" s="98">
        <v>6.7699999999999996E-2</v>
      </c>
      <c r="I391" s="759" t="s">
        <v>294</v>
      </c>
      <c r="J391" s="85">
        <v>1</v>
      </c>
      <c r="K391" s="714">
        <v>75142618</v>
      </c>
      <c r="L391" s="627">
        <v>1201600210</v>
      </c>
      <c r="M391" s="627" t="s">
        <v>1066</v>
      </c>
      <c r="N391" s="627">
        <v>100062717</v>
      </c>
      <c r="O391" s="627" t="s">
        <v>1067</v>
      </c>
      <c r="P391" s="17" t="s">
        <v>23</v>
      </c>
      <c r="Q391" s="61" t="s">
        <v>1068</v>
      </c>
    </row>
    <row r="392" spans="1:17" s="20" customFormat="1" ht="33.75" x14ac:dyDescent="0.2">
      <c r="A392" s="662" t="s">
        <v>124</v>
      </c>
      <c r="B392" s="674">
        <v>42446</v>
      </c>
      <c r="C392" s="663">
        <v>19</v>
      </c>
      <c r="D392" s="713">
        <v>10</v>
      </c>
      <c r="E392" s="116" t="s">
        <v>1069</v>
      </c>
      <c r="F392" s="83">
        <v>60</v>
      </c>
      <c r="G392" s="61" t="s">
        <v>1070</v>
      </c>
      <c r="H392" s="99">
        <v>4.7E-2</v>
      </c>
      <c r="I392" s="759" t="s">
        <v>1071</v>
      </c>
      <c r="J392" s="85">
        <v>1</v>
      </c>
      <c r="K392" s="714">
        <v>19998400</v>
      </c>
      <c r="L392" s="627">
        <v>1201600208</v>
      </c>
      <c r="M392" s="627" t="s">
        <v>1072</v>
      </c>
      <c r="N392" s="627">
        <v>100062707</v>
      </c>
      <c r="O392" s="627" t="s">
        <v>1073</v>
      </c>
      <c r="P392" s="17" t="s">
        <v>23</v>
      </c>
      <c r="Q392" s="61" t="s">
        <v>1074</v>
      </c>
    </row>
    <row r="393" spans="1:17" s="20" customFormat="1" ht="56.25" x14ac:dyDescent="0.2">
      <c r="A393" s="662" t="s">
        <v>124</v>
      </c>
      <c r="B393" s="674">
        <v>42446</v>
      </c>
      <c r="C393" s="663">
        <v>19</v>
      </c>
      <c r="D393" s="724">
        <v>11</v>
      </c>
      <c r="E393" s="116" t="s">
        <v>1075</v>
      </c>
      <c r="F393" s="83">
        <v>60</v>
      </c>
      <c r="G393" s="61" t="s">
        <v>1076</v>
      </c>
      <c r="H393" s="100">
        <v>1.2999999999999999E-2</v>
      </c>
      <c r="I393" s="759" t="s">
        <v>294</v>
      </c>
      <c r="J393" s="85">
        <v>1</v>
      </c>
      <c r="K393" s="714">
        <v>7500000</v>
      </c>
      <c r="L393" s="627">
        <v>1201600354</v>
      </c>
      <c r="M393" s="627" t="s">
        <v>1077</v>
      </c>
      <c r="N393" s="627">
        <v>100062670</v>
      </c>
      <c r="O393" s="627" t="s">
        <v>1078</v>
      </c>
      <c r="P393" s="17" t="s">
        <v>23</v>
      </c>
      <c r="Q393" s="61" t="s">
        <v>1079</v>
      </c>
    </row>
    <row r="394" spans="1:17" s="20" customFormat="1" ht="56.25" x14ac:dyDescent="0.2">
      <c r="A394" s="662" t="s">
        <v>124</v>
      </c>
      <c r="B394" s="674">
        <v>42446</v>
      </c>
      <c r="C394" s="663">
        <v>19</v>
      </c>
      <c r="D394" s="726"/>
      <c r="E394" s="116" t="s">
        <v>1075</v>
      </c>
      <c r="F394" s="83">
        <v>60</v>
      </c>
      <c r="G394" s="61" t="s">
        <v>1076</v>
      </c>
      <c r="H394" s="100">
        <v>1.2999999999999999E-2</v>
      </c>
      <c r="I394" s="759" t="s">
        <v>294</v>
      </c>
      <c r="J394" s="85">
        <v>1</v>
      </c>
      <c r="K394" s="714">
        <v>40000000</v>
      </c>
      <c r="L394" s="627">
        <v>1201600527</v>
      </c>
      <c r="M394" s="627" t="s">
        <v>1080</v>
      </c>
      <c r="N394" s="627">
        <v>100062713</v>
      </c>
      <c r="O394" s="627" t="s">
        <v>1078</v>
      </c>
      <c r="P394" s="17" t="s">
        <v>23</v>
      </c>
      <c r="Q394" s="61" t="s">
        <v>1081</v>
      </c>
    </row>
    <row r="395" spans="1:17" s="20" customFormat="1" ht="56.25" x14ac:dyDescent="0.2">
      <c r="A395" s="662" t="s">
        <v>124</v>
      </c>
      <c r="B395" s="674">
        <v>42446</v>
      </c>
      <c r="C395" s="663">
        <v>19</v>
      </c>
      <c r="D395" s="725"/>
      <c r="E395" s="116" t="s">
        <v>1075</v>
      </c>
      <c r="F395" s="83">
        <v>60</v>
      </c>
      <c r="G395" s="61" t="s">
        <v>1076</v>
      </c>
      <c r="H395" s="100">
        <v>1.2999999999999999E-2</v>
      </c>
      <c r="I395" s="759" t="s">
        <v>294</v>
      </c>
      <c r="J395" s="85">
        <v>1</v>
      </c>
      <c r="K395" s="714">
        <v>84942114</v>
      </c>
      <c r="L395" s="627">
        <v>1201600213</v>
      </c>
      <c r="M395" s="627" t="s">
        <v>1082</v>
      </c>
      <c r="N395" s="627">
        <v>100062669</v>
      </c>
      <c r="O395" s="627" t="s">
        <v>1078</v>
      </c>
      <c r="P395" s="17" t="s">
        <v>23</v>
      </c>
      <c r="Q395" s="61" t="s">
        <v>1081</v>
      </c>
    </row>
    <row r="396" spans="1:17" s="20" customFormat="1" ht="67.5" x14ac:dyDescent="0.2">
      <c r="A396" s="662" t="s">
        <v>391</v>
      </c>
      <c r="B396" s="674">
        <v>42446</v>
      </c>
      <c r="C396" s="663">
        <v>19</v>
      </c>
      <c r="D396" s="713">
        <v>12</v>
      </c>
      <c r="E396" s="116" t="s">
        <v>1083</v>
      </c>
      <c r="F396" s="83">
        <v>231</v>
      </c>
      <c r="G396" s="61" t="s">
        <v>1084</v>
      </c>
      <c r="H396" s="657">
        <v>0</v>
      </c>
      <c r="I396" s="759" t="s">
        <v>255</v>
      </c>
      <c r="J396" s="85">
        <v>1</v>
      </c>
      <c r="K396" s="714">
        <v>284949999</v>
      </c>
      <c r="L396" s="627">
        <v>1201600151</v>
      </c>
      <c r="M396" s="627" t="s">
        <v>1085</v>
      </c>
      <c r="N396" s="627">
        <v>100062723</v>
      </c>
      <c r="O396" s="627" t="s">
        <v>1086</v>
      </c>
      <c r="P396" s="17" t="s">
        <v>23</v>
      </c>
      <c r="Q396" s="61" t="s">
        <v>1087</v>
      </c>
    </row>
    <row r="397" spans="1:17" s="20" customFormat="1" ht="45" x14ac:dyDescent="0.2">
      <c r="A397" s="662" t="s">
        <v>431</v>
      </c>
      <c r="B397" s="674">
        <v>42446</v>
      </c>
      <c r="C397" s="663">
        <v>19</v>
      </c>
      <c r="D397" s="713">
        <v>13</v>
      </c>
      <c r="E397" s="116" t="s">
        <v>1088</v>
      </c>
      <c r="F397" s="83">
        <v>41</v>
      </c>
      <c r="G397" s="61" t="s">
        <v>1089</v>
      </c>
      <c r="H397" s="98">
        <v>6.7699999999999996E-2</v>
      </c>
      <c r="I397" s="759" t="s">
        <v>255</v>
      </c>
      <c r="J397" s="85">
        <v>1</v>
      </c>
      <c r="K397" s="714">
        <v>3806350</v>
      </c>
      <c r="L397" s="627">
        <v>1201600186</v>
      </c>
      <c r="M397" s="627" t="s">
        <v>1090</v>
      </c>
      <c r="N397" s="627">
        <v>100062729</v>
      </c>
      <c r="O397" s="627" t="s">
        <v>1091</v>
      </c>
      <c r="P397" s="17" t="s">
        <v>23</v>
      </c>
      <c r="Q397" s="61" t="s">
        <v>1092</v>
      </c>
    </row>
    <row r="398" spans="1:17" s="20" customFormat="1" ht="33.75" x14ac:dyDescent="0.2">
      <c r="A398" s="662" t="s">
        <v>1156</v>
      </c>
      <c r="B398" s="674">
        <v>42446</v>
      </c>
      <c r="C398" s="663">
        <v>19</v>
      </c>
      <c r="D398" s="713">
        <v>14</v>
      </c>
      <c r="E398" s="116" t="s">
        <v>1093</v>
      </c>
      <c r="F398" s="83">
        <v>40010363</v>
      </c>
      <c r="G398" s="61" t="s">
        <v>1094</v>
      </c>
      <c r="H398" s="657">
        <v>0</v>
      </c>
      <c r="I398" s="759" t="s">
        <v>45</v>
      </c>
      <c r="J398" s="85">
        <v>140</v>
      </c>
      <c r="K398" s="714">
        <v>490000000</v>
      </c>
      <c r="L398" s="627">
        <v>1201600012</v>
      </c>
      <c r="M398" s="627" t="s">
        <v>1095</v>
      </c>
      <c r="N398" s="627">
        <v>100062727</v>
      </c>
      <c r="O398" s="627" t="s">
        <v>1096</v>
      </c>
      <c r="P398" s="17" t="s">
        <v>23</v>
      </c>
      <c r="Q398" s="61" t="s">
        <v>1097</v>
      </c>
    </row>
    <row r="399" spans="1:17" s="20" customFormat="1" ht="67.5" x14ac:dyDescent="0.2">
      <c r="A399" s="662" t="s">
        <v>429</v>
      </c>
      <c r="B399" s="674">
        <v>42446</v>
      </c>
      <c r="C399" s="663">
        <v>19</v>
      </c>
      <c r="D399" s="713">
        <v>15</v>
      </c>
      <c r="E399" s="63" t="s">
        <v>1098</v>
      </c>
      <c r="F399" s="60">
        <v>302</v>
      </c>
      <c r="G399" s="61" t="s">
        <v>1099</v>
      </c>
      <c r="H399" s="62">
        <v>0</v>
      </c>
      <c r="I399" s="63" t="s">
        <v>255</v>
      </c>
      <c r="J399" s="60">
        <v>1</v>
      </c>
      <c r="K399" s="101">
        <v>55016420</v>
      </c>
      <c r="L399" s="60">
        <v>1201600320</v>
      </c>
      <c r="M399" s="627" t="s">
        <v>1100</v>
      </c>
      <c r="N399" s="60">
        <v>100062738</v>
      </c>
      <c r="O399" s="60" t="s">
        <v>1101</v>
      </c>
      <c r="P399" s="17" t="s">
        <v>23</v>
      </c>
      <c r="Q399" s="61" t="s">
        <v>1102</v>
      </c>
    </row>
    <row r="400" spans="1:17" s="20" customFormat="1" ht="22.5" x14ac:dyDescent="0.2">
      <c r="A400" s="662" t="s">
        <v>429</v>
      </c>
      <c r="B400" s="674">
        <v>42446</v>
      </c>
      <c r="C400" s="663">
        <v>19</v>
      </c>
      <c r="D400" s="624">
        <v>16</v>
      </c>
      <c r="E400" s="627" t="s">
        <v>26</v>
      </c>
      <c r="F400" s="627">
        <v>302</v>
      </c>
      <c r="G400" s="638" t="s">
        <v>27</v>
      </c>
      <c r="H400" s="102">
        <v>0</v>
      </c>
      <c r="I400" s="627" t="s">
        <v>20</v>
      </c>
      <c r="J400" s="639">
        <v>1</v>
      </c>
      <c r="K400" s="103">
        <v>320000000</v>
      </c>
      <c r="L400" s="104">
        <v>1201600009</v>
      </c>
      <c r="M400" s="627" t="s">
        <v>1103</v>
      </c>
      <c r="N400" s="627">
        <v>100062732</v>
      </c>
      <c r="O400" s="627" t="s">
        <v>1104</v>
      </c>
      <c r="P400" s="17" t="s">
        <v>23</v>
      </c>
      <c r="Q400" s="638" t="s">
        <v>1105</v>
      </c>
    </row>
    <row r="401" spans="1:17" s="20" customFormat="1" ht="22.5" x14ac:dyDescent="0.2">
      <c r="A401" s="662" t="s">
        <v>429</v>
      </c>
      <c r="B401" s="674">
        <v>42446</v>
      </c>
      <c r="C401" s="663">
        <v>19</v>
      </c>
      <c r="D401" s="625">
        <v>2</v>
      </c>
      <c r="E401" s="627" t="s">
        <v>26</v>
      </c>
      <c r="F401" s="627">
        <v>302</v>
      </c>
      <c r="G401" s="61" t="s">
        <v>31</v>
      </c>
      <c r="H401" s="102">
        <v>0</v>
      </c>
      <c r="I401" s="627" t="s">
        <v>20</v>
      </c>
      <c r="J401" s="67">
        <v>1</v>
      </c>
      <c r="K401" s="103">
        <v>440000000</v>
      </c>
      <c r="L401" s="104">
        <v>1201600008</v>
      </c>
      <c r="M401" s="627" t="s">
        <v>1103</v>
      </c>
      <c r="N401" s="627">
        <v>100062734</v>
      </c>
      <c r="O401" s="627" t="s">
        <v>1104</v>
      </c>
      <c r="P401" s="17" t="s">
        <v>23</v>
      </c>
      <c r="Q401" s="638" t="s">
        <v>1105</v>
      </c>
    </row>
    <row r="402" spans="1:17" s="20" customFormat="1" ht="56.25" x14ac:dyDescent="0.2">
      <c r="A402" s="662" t="s">
        <v>1106</v>
      </c>
      <c r="B402" s="674">
        <v>42446</v>
      </c>
      <c r="C402" s="663">
        <v>19</v>
      </c>
      <c r="D402" s="713">
        <v>17</v>
      </c>
      <c r="E402" s="116" t="s">
        <v>304</v>
      </c>
      <c r="F402" s="627">
        <v>60061045</v>
      </c>
      <c r="G402" s="61" t="s">
        <v>1107</v>
      </c>
      <c r="H402" s="717">
        <v>0</v>
      </c>
      <c r="I402" s="627" t="s">
        <v>255</v>
      </c>
      <c r="J402" s="627">
        <v>1</v>
      </c>
      <c r="K402" s="714">
        <v>850000000</v>
      </c>
      <c r="L402" s="627">
        <v>1201600302</v>
      </c>
      <c r="M402" s="627" t="s">
        <v>1108</v>
      </c>
      <c r="N402" s="627">
        <v>100062709</v>
      </c>
      <c r="O402" s="627" t="s">
        <v>1109</v>
      </c>
      <c r="P402" s="17" t="s">
        <v>23</v>
      </c>
      <c r="Q402" s="61" t="s">
        <v>1110</v>
      </c>
    </row>
    <row r="403" spans="1:17" s="20" customFormat="1" ht="33.75" x14ac:dyDescent="0.2">
      <c r="A403" s="662" t="s">
        <v>123</v>
      </c>
      <c r="B403" s="674">
        <v>42446</v>
      </c>
      <c r="C403" s="663">
        <v>19</v>
      </c>
      <c r="D403" s="713">
        <v>18</v>
      </c>
      <c r="E403" s="116" t="s">
        <v>210</v>
      </c>
      <c r="F403" s="627">
        <v>3</v>
      </c>
      <c r="G403" s="61" t="s">
        <v>1111</v>
      </c>
      <c r="H403" s="717">
        <v>0</v>
      </c>
      <c r="I403" s="627" t="s">
        <v>255</v>
      </c>
      <c r="J403" s="627">
        <v>1</v>
      </c>
      <c r="K403" s="714">
        <v>241512</v>
      </c>
      <c r="L403" s="627">
        <v>1201600600</v>
      </c>
      <c r="M403" s="627" t="s">
        <v>1112</v>
      </c>
      <c r="N403" s="627">
        <v>100062737</v>
      </c>
      <c r="O403" s="627" t="s">
        <v>1113</v>
      </c>
      <c r="P403" s="17" t="s">
        <v>23</v>
      </c>
      <c r="Q403" s="61" t="s">
        <v>1114</v>
      </c>
    </row>
    <row r="404" spans="1:17" s="20" customFormat="1" ht="56.25" x14ac:dyDescent="0.2">
      <c r="A404" s="662" t="s">
        <v>123</v>
      </c>
      <c r="B404" s="674">
        <v>42446</v>
      </c>
      <c r="C404" s="663">
        <v>19</v>
      </c>
      <c r="D404" s="713">
        <v>19</v>
      </c>
      <c r="E404" s="116" t="s">
        <v>1115</v>
      </c>
      <c r="F404" s="627">
        <v>3</v>
      </c>
      <c r="G404" s="61" t="s">
        <v>1116</v>
      </c>
      <c r="H404" s="717">
        <v>0</v>
      </c>
      <c r="I404" s="627" t="s">
        <v>1117</v>
      </c>
      <c r="J404" s="627">
        <v>1</v>
      </c>
      <c r="K404" s="714">
        <v>359600</v>
      </c>
      <c r="L404" s="627">
        <v>1201600598</v>
      </c>
      <c r="M404" s="627" t="s">
        <v>1118</v>
      </c>
      <c r="N404" s="627">
        <v>100062728</v>
      </c>
      <c r="O404" s="627" t="s">
        <v>1119</v>
      </c>
      <c r="P404" s="17" t="s">
        <v>23</v>
      </c>
      <c r="Q404" s="61" t="s">
        <v>1120</v>
      </c>
    </row>
    <row r="405" spans="1:17" s="20" customFormat="1" ht="45" x14ac:dyDescent="0.2">
      <c r="A405" s="662" t="s">
        <v>123</v>
      </c>
      <c r="B405" s="674">
        <v>42446</v>
      </c>
      <c r="C405" s="663">
        <v>19</v>
      </c>
      <c r="D405" s="713">
        <v>20</v>
      </c>
      <c r="E405" s="116" t="s">
        <v>229</v>
      </c>
      <c r="F405" s="627">
        <v>3</v>
      </c>
      <c r="G405" s="61" t="s">
        <v>1121</v>
      </c>
      <c r="H405" s="717">
        <v>0</v>
      </c>
      <c r="I405" s="627" t="s">
        <v>45</v>
      </c>
      <c r="J405" s="627">
        <v>1</v>
      </c>
      <c r="K405" s="714">
        <v>8027200</v>
      </c>
      <c r="L405" s="627">
        <v>1201600470</v>
      </c>
      <c r="M405" s="627" t="s">
        <v>1122</v>
      </c>
      <c r="N405" s="627">
        <v>100062715</v>
      </c>
      <c r="O405" s="627" t="s">
        <v>1123</v>
      </c>
      <c r="P405" s="17" t="s">
        <v>23</v>
      </c>
      <c r="Q405" s="61" t="s">
        <v>1124</v>
      </c>
    </row>
    <row r="406" spans="1:17" s="20" customFormat="1" ht="33.75" x14ac:dyDescent="0.2">
      <c r="A406" s="662" t="s">
        <v>1125</v>
      </c>
      <c r="B406" s="674">
        <v>42446</v>
      </c>
      <c r="C406" s="663">
        <v>19</v>
      </c>
      <c r="D406" s="713">
        <v>21</v>
      </c>
      <c r="E406" s="116" t="s">
        <v>1126</v>
      </c>
      <c r="F406" s="627">
        <v>21</v>
      </c>
      <c r="G406" s="61" t="s">
        <v>1127</v>
      </c>
      <c r="H406" s="717">
        <v>0</v>
      </c>
      <c r="I406" s="627" t="s">
        <v>255</v>
      </c>
      <c r="J406" s="627">
        <v>1</v>
      </c>
      <c r="K406" s="714">
        <v>1000000</v>
      </c>
      <c r="L406" s="627">
        <v>1201600342</v>
      </c>
      <c r="M406" s="627" t="s">
        <v>1128</v>
      </c>
      <c r="N406" s="627">
        <v>100062722</v>
      </c>
      <c r="O406" s="627" t="s">
        <v>1129</v>
      </c>
      <c r="P406" s="17" t="s">
        <v>23</v>
      </c>
      <c r="Q406" s="61" t="s">
        <v>1130</v>
      </c>
    </row>
    <row r="407" spans="1:17" s="20" customFormat="1" ht="56.25" x14ac:dyDescent="0.2">
      <c r="A407" s="662" t="s">
        <v>453</v>
      </c>
      <c r="B407" s="674">
        <v>42446</v>
      </c>
      <c r="C407" s="663">
        <v>19</v>
      </c>
      <c r="D407" s="713">
        <v>22</v>
      </c>
      <c r="E407" s="116" t="s">
        <v>1131</v>
      </c>
      <c r="F407" s="627">
        <v>302</v>
      </c>
      <c r="G407" s="61" t="s">
        <v>1132</v>
      </c>
      <c r="H407" s="717">
        <v>0</v>
      </c>
      <c r="I407" s="627" t="s">
        <v>255</v>
      </c>
      <c r="J407" s="627">
        <v>1</v>
      </c>
      <c r="K407" s="714">
        <v>130000000</v>
      </c>
      <c r="L407" s="627">
        <v>1201600084</v>
      </c>
      <c r="M407" s="627" t="s">
        <v>1133</v>
      </c>
      <c r="N407" s="627">
        <v>100062756</v>
      </c>
      <c r="O407" s="627" t="s">
        <v>1134</v>
      </c>
      <c r="P407" s="17" t="s">
        <v>23</v>
      </c>
      <c r="Q407" s="61" t="s">
        <v>1135</v>
      </c>
    </row>
    <row r="408" spans="1:17" s="20" customFormat="1" ht="56.25" x14ac:dyDescent="0.2">
      <c r="A408" s="662" t="s">
        <v>453</v>
      </c>
      <c r="B408" s="674">
        <v>42446</v>
      </c>
      <c r="C408" s="663">
        <v>19</v>
      </c>
      <c r="D408" s="713"/>
      <c r="E408" s="116" t="s">
        <v>1131</v>
      </c>
      <c r="F408" s="627">
        <v>302</v>
      </c>
      <c r="G408" s="61" t="s">
        <v>1132</v>
      </c>
      <c r="H408" s="717">
        <v>0</v>
      </c>
      <c r="I408" s="627" t="s">
        <v>255</v>
      </c>
      <c r="J408" s="627">
        <v>1</v>
      </c>
      <c r="K408" s="714">
        <v>990000000</v>
      </c>
      <c r="L408" s="627">
        <v>1201600084</v>
      </c>
      <c r="M408" s="627" t="s">
        <v>1136</v>
      </c>
      <c r="N408" s="627">
        <v>100062743</v>
      </c>
      <c r="O408" s="627" t="s">
        <v>1134</v>
      </c>
      <c r="P408" s="17" t="s">
        <v>23</v>
      </c>
      <c r="Q408" s="61" t="s">
        <v>1135</v>
      </c>
    </row>
    <row r="409" spans="1:17" s="20" customFormat="1" ht="56.25" x14ac:dyDescent="0.2">
      <c r="A409" s="662" t="s">
        <v>453</v>
      </c>
      <c r="B409" s="674">
        <v>42446</v>
      </c>
      <c r="C409" s="663">
        <v>19</v>
      </c>
      <c r="D409" s="713"/>
      <c r="E409" s="116" t="s">
        <v>1131</v>
      </c>
      <c r="F409" s="627">
        <v>302</v>
      </c>
      <c r="G409" s="61" t="s">
        <v>1132</v>
      </c>
      <c r="H409" s="717">
        <v>0</v>
      </c>
      <c r="I409" s="627" t="s">
        <v>255</v>
      </c>
      <c r="J409" s="627">
        <v>1</v>
      </c>
      <c r="K409" s="714">
        <v>990000000</v>
      </c>
      <c r="L409" s="627">
        <v>1201600084</v>
      </c>
      <c r="M409" s="627" t="s">
        <v>1137</v>
      </c>
      <c r="N409" s="627">
        <v>100062744</v>
      </c>
      <c r="O409" s="627" t="s">
        <v>1134</v>
      </c>
      <c r="P409" s="17" t="s">
        <v>23</v>
      </c>
      <c r="Q409" s="61" t="s">
        <v>1135</v>
      </c>
    </row>
    <row r="410" spans="1:17" s="20" customFormat="1" ht="56.25" x14ac:dyDescent="0.2">
      <c r="A410" s="662" t="s">
        <v>453</v>
      </c>
      <c r="B410" s="674">
        <v>42446</v>
      </c>
      <c r="C410" s="663">
        <v>19</v>
      </c>
      <c r="D410" s="713"/>
      <c r="E410" s="116" t="s">
        <v>1131</v>
      </c>
      <c r="F410" s="627">
        <v>302</v>
      </c>
      <c r="G410" s="61" t="s">
        <v>1132</v>
      </c>
      <c r="H410" s="717">
        <v>0</v>
      </c>
      <c r="I410" s="627" t="s">
        <v>255</v>
      </c>
      <c r="J410" s="627">
        <v>1</v>
      </c>
      <c r="K410" s="714">
        <v>990000000</v>
      </c>
      <c r="L410" s="627">
        <v>1201600084</v>
      </c>
      <c r="M410" s="627" t="s">
        <v>1138</v>
      </c>
      <c r="N410" s="627">
        <v>100062745</v>
      </c>
      <c r="O410" s="627" t="s">
        <v>1134</v>
      </c>
      <c r="P410" s="17" t="s">
        <v>23</v>
      </c>
      <c r="Q410" s="61" t="s">
        <v>1135</v>
      </c>
    </row>
    <row r="411" spans="1:17" s="20" customFormat="1" ht="56.25" x14ac:dyDescent="0.2">
      <c r="A411" s="662" t="s">
        <v>453</v>
      </c>
      <c r="B411" s="674">
        <v>42446</v>
      </c>
      <c r="C411" s="663">
        <v>19</v>
      </c>
      <c r="D411" s="713"/>
      <c r="E411" s="116" t="s">
        <v>1131</v>
      </c>
      <c r="F411" s="627">
        <v>302</v>
      </c>
      <c r="G411" s="61" t="s">
        <v>1132</v>
      </c>
      <c r="H411" s="717">
        <v>0</v>
      </c>
      <c r="I411" s="627" t="s">
        <v>255</v>
      </c>
      <c r="J411" s="627">
        <v>1</v>
      </c>
      <c r="K411" s="714">
        <v>990000000</v>
      </c>
      <c r="L411" s="627">
        <v>1201600084</v>
      </c>
      <c r="M411" s="627" t="s">
        <v>1139</v>
      </c>
      <c r="N411" s="627">
        <v>100062746</v>
      </c>
      <c r="O411" s="627" t="s">
        <v>1134</v>
      </c>
      <c r="P411" s="17" t="s">
        <v>23</v>
      </c>
      <c r="Q411" s="61" t="s">
        <v>1135</v>
      </c>
    </row>
    <row r="412" spans="1:17" s="20" customFormat="1" ht="56.25" x14ac:dyDescent="0.2">
      <c r="A412" s="662" t="s">
        <v>453</v>
      </c>
      <c r="B412" s="674">
        <v>42446</v>
      </c>
      <c r="C412" s="663">
        <v>19</v>
      </c>
      <c r="D412" s="713"/>
      <c r="E412" s="116" t="s">
        <v>1131</v>
      </c>
      <c r="F412" s="627">
        <v>302</v>
      </c>
      <c r="G412" s="61" t="s">
        <v>1132</v>
      </c>
      <c r="H412" s="717">
        <v>0</v>
      </c>
      <c r="I412" s="627" t="s">
        <v>255</v>
      </c>
      <c r="J412" s="627">
        <v>1</v>
      </c>
      <c r="K412" s="714">
        <v>990000000</v>
      </c>
      <c r="L412" s="627">
        <v>1201600084</v>
      </c>
      <c r="M412" s="627" t="s">
        <v>1140</v>
      </c>
      <c r="N412" s="627">
        <v>100062747</v>
      </c>
      <c r="O412" s="627" t="s">
        <v>1134</v>
      </c>
      <c r="P412" s="17" t="s">
        <v>23</v>
      </c>
      <c r="Q412" s="61" t="s">
        <v>1135</v>
      </c>
    </row>
    <row r="413" spans="1:17" s="20" customFormat="1" ht="56.25" x14ac:dyDescent="0.2">
      <c r="A413" s="662" t="s">
        <v>453</v>
      </c>
      <c r="B413" s="674">
        <v>42446</v>
      </c>
      <c r="C413" s="663">
        <v>19</v>
      </c>
      <c r="D413" s="713"/>
      <c r="E413" s="116" t="s">
        <v>1131</v>
      </c>
      <c r="F413" s="627">
        <v>302</v>
      </c>
      <c r="G413" s="61" t="s">
        <v>1132</v>
      </c>
      <c r="H413" s="717">
        <v>0</v>
      </c>
      <c r="I413" s="627" t="s">
        <v>255</v>
      </c>
      <c r="J413" s="627">
        <v>1</v>
      </c>
      <c r="K413" s="714">
        <v>990000000</v>
      </c>
      <c r="L413" s="627">
        <v>1201600084</v>
      </c>
      <c r="M413" s="627" t="s">
        <v>1141</v>
      </c>
      <c r="N413" s="627">
        <v>100062748</v>
      </c>
      <c r="O413" s="627" t="s">
        <v>1134</v>
      </c>
      <c r="P413" s="17" t="s">
        <v>23</v>
      </c>
      <c r="Q413" s="61" t="s">
        <v>1135</v>
      </c>
    </row>
    <row r="414" spans="1:17" s="20" customFormat="1" ht="56.25" x14ac:dyDescent="0.2">
      <c r="A414" s="662" t="s">
        <v>453</v>
      </c>
      <c r="B414" s="674">
        <v>42446</v>
      </c>
      <c r="C414" s="663">
        <v>19</v>
      </c>
      <c r="D414" s="713"/>
      <c r="E414" s="116" t="s">
        <v>1131</v>
      </c>
      <c r="F414" s="627">
        <v>302</v>
      </c>
      <c r="G414" s="61" t="s">
        <v>1132</v>
      </c>
      <c r="H414" s="717">
        <v>0</v>
      </c>
      <c r="I414" s="627" t="s">
        <v>255</v>
      </c>
      <c r="J414" s="627">
        <v>1</v>
      </c>
      <c r="K414" s="714">
        <v>990000000</v>
      </c>
      <c r="L414" s="627">
        <v>1201600084</v>
      </c>
      <c r="M414" s="627" t="s">
        <v>1142</v>
      </c>
      <c r="N414" s="627">
        <v>100062749</v>
      </c>
      <c r="O414" s="627" t="s">
        <v>1134</v>
      </c>
      <c r="P414" s="17" t="s">
        <v>23</v>
      </c>
      <c r="Q414" s="61" t="s">
        <v>1135</v>
      </c>
    </row>
    <row r="415" spans="1:17" s="20" customFormat="1" ht="56.25" x14ac:dyDescent="0.2">
      <c r="A415" s="662" t="s">
        <v>453</v>
      </c>
      <c r="B415" s="674">
        <v>42446</v>
      </c>
      <c r="C415" s="663">
        <v>19</v>
      </c>
      <c r="D415" s="713"/>
      <c r="E415" s="116" t="s">
        <v>1131</v>
      </c>
      <c r="F415" s="627">
        <v>302</v>
      </c>
      <c r="G415" s="61" t="s">
        <v>1132</v>
      </c>
      <c r="H415" s="717">
        <v>0</v>
      </c>
      <c r="I415" s="627" t="s">
        <v>255</v>
      </c>
      <c r="J415" s="627">
        <v>1</v>
      </c>
      <c r="K415" s="714">
        <v>990000000</v>
      </c>
      <c r="L415" s="627">
        <v>1201600084</v>
      </c>
      <c r="M415" s="627" t="s">
        <v>1143</v>
      </c>
      <c r="N415" s="627">
        <v>100062750</v>
      </c>
      <c r="O415" s="627" t="s">
        <v>1134</v>
      </c>
      <c r="P415" s="17" t="s">
        <v>23</v>
      </c>
      <c r="Q415" s="61" t="s">
        <v>1135</v>
      </c>
    </row>
    <row r="416" spans="1:17" s="20" customFormat="1" ht="56.25" x14ac:dyDescent="0.2">
      <c r="A416" s="662" t="s">
        <v>453</v>
      </c>
      <c r="B416" s="674">
        <v>42446</v>
      </c>
      <c r="C416" s="663">
        <v>19</v>
      </c>
      <c r="D416" s="713"/>
      <c r="E416" s="116" t="s">
        <v>1131</v>
      </c>
      <c r="F416" s="627">
        <v>302</v>
      </c>
      <c r="G416" s="61" t="s">
        <v>1132</v>
      </c>
      <c r="H416" s="717">
        <v>0</v>
      </c>
      <c r="I416" s="627" t="s">
        <v>255</v>
      </c>
      <c r="J416" s="627">
        <v>1</v>
      </c>
      <c r="K416" s="714">
        <v>990000000</v>
      </c>
      <c r="L416" s="627">
        <v>1201600084</v>
      </c>
      <c r="M416" s="627" t="s">
        <v>1144</v>
      </c>
      <c r="N416" s="627">
        <v>100062751</v>
      </c>
      <c r="O416" s="627" t="s">
        <v>1134</v>
      </c>
      <c r="P416" s="17" t="s">
        <v>23</v>
      </c>
      <c r="Q416" s="61" t="s">
        <v>1135</v>
      </c>
    </row>
    <row r="417" spans="1:17" s="20" customFormat="1" ht="56.25" x14ac:dyDescent="0.2">
      <c r="A417" s="662" t="s">
        <v>453</v>
      </c>
      <c r="B417" s="674">
        <v>42446</v>
      </c>
      <c r="C417" s="663">
        <v>19</v>
      </c>
      <c r="D417" s="713"/>
      <c r="E417" s="116" t="s">
        <v>1131</v>
      </c>
      <c r="F417" s="627">
        <v>302</v>
      </c>
      <c r="G417" s="61" t="s">
        <v>1132</v>
      </c>
      <c r="H417" s="717">
        <v>0</v>
      </c>
      <c r="I417" s="627" t="s">
        <v>255</v>
      </c>
      <c r="J417" s="627">
        <v>1</v>
      </c>
      <c r="K417" s="714">
        <v>990000000</v>
      </c>
      <c r="L417" s="627">
        <v>1201600084</v>
      </c>
      <c r="M417" s="627" t="s">
        <v>1145</v>
      </c>
      <c r="N417" s="627">
        <v>100062752</v>
      </c>
      <c r="O417" s="627" t="s">
        <v>1134</v>
      </c>
      <c r="P417" s="17" t="s">
        <v>23</v>
      </c>
      <c r="Q417" s="61" t="s">
        <v>1135</v>
      </c>
    </row>
    <row r="418" spans="1:17" s="20" customFormat="1" ht="56.25" x14ac:dyDescent="0.2">
      <c r="A418" s="662" t="s">
        <v>453</v>
      </c>
      <c r="B418" s="674">
        <v>42446</v>
      </c>
      <c r="C418" s="663">
        <v>19</v>
      </c>
      <c r="D418" s="713"/>
      <c r="E418" s="116" t="s">
        <v>1131</v>
      </c>
      <c r="F418" s="627">
        <v>302</v>
      </c>
      <c r="G418" s="61" t="s">
        <v>1132</v>
      </c>
      <c r="H418" s="717">
        <v>0</v>
      </c>
      <c r="I418" s="627" t="s">
        <v>255</v>
      </c>
      <c r="J418" s="627">
        <v>1</v>
      </c>
      <c r="K418" s="714">
        <v>990000000</v>
      </c>
      <c r="L418" s="627">
        <v>1201600084</v>
      </c>
      <c r="M418" s="627" t="s">
        <v>1146</v>
      </c>
      <c r="N418" s="627">
        <v>100062753</v>
      </c>
      <c r="O418" s="627" t="s">
        <v>1134</v>
      </c>
      <c r="P418" s="17" t="s">
        <v>23</v>
      </c>
      <c r="Q418" s="61" t="s">
        <v>1135</v>
      </c>
    </row>
    <row r="419" spans="1:17" s="20" customFormat="1" ht="56.25" x14ac:dyDescent="0.2">
      <c r="A419" s="662" t="s">
        <v>453</v>
      </c>
      <c r="B419" s="674">
        <v>42446</v>
      </c>
      <c r="C419" s="663">
        <v>19</v>
      </c>
      <c r="D419" s="713"/>
      <c r="E419" s="116" t="s">
        <v>1131</v>
      </c>
      <c r="F419" s="627">
        <v>302</v>
      </c>
      <c r="G419" s="61" t="s">
        <v>1132</v>
      </c>
      <c r="H419" s="717">
        <v>0</v>
      </c>
      <c r="I419" s="627" t="s">
        <v>255</v>
      </c>
      <c r="J419" s="627">
        <v>1</v>
      </c>
      <c r="K419" s="714">
        <v>990000000</v>
      </c>
      <c r="L419" s="627">
        <v>1201600084</v>
      </c>
      <c r="M419" s="627" t="s">
        <v>1147</v>
      </c>
      <c r="N419" s="627">
        <v>100062754</v>
      </c>
      <c r="O419" s="627" t="s">
        <v>1134</v>
      </c>
      <c r="P419" s="17" t="s">
        <v>23</v>
      </c>
      <c r="Q419" s="61" t="s">
        <v>1135</v>
      </c>
    </row>
    <row r="420" spans="1:17" s="20" customFormat="1" ht="56.25" x14ac:dyDescent="0.2">
      <c r="A420" s="662" t="s">
        <v>453</v>
      </c>
      <c r="B420" s="674">
        <v>42446</v>
      </c>
      <c r="C420" s="663">
        <v>19</v>
      </c>
      <c r="D420" s="713"/>
      <c r="E420" s="116" t="s">
        <v>1131</v>
      </c>
      <c r="F420" s="627">
        <v>302</v>
      </c>
      <c r="G420" s="61" t="s">
        <v>1132</v>
      </c>
      <c r="H420" s="717">
        <v>0</v>
      </c>
      <c r="I420" s="627" t="s">
        <v>255</v>
      </c>
      <c r="J420" s="627">
        <v>1</v>
      </c>
      <c r="K420" s="714">
        <v>990000000</v>
      </c>
      <c r="L420" s="627">
        <v>1201600084</v>
      </c>
      <c r="M420" s="627" t="s">
        <v>1148</v>
      </c>
      <c r="N420" s="627">
        <v>100062755</v>
      </c>
      <c r="O420" s="627" t="s">
        <v>1134</v>
      </c>
      <c r="P420" s="17" t="s">
        <v>23</v>
      </c>
      <c r="Q420" s="61" t="s">
        <v>1135</v>
      </c>
    </row>
    <row r="421" spans="1:17" s="20" customFormat="1" ht="33.75" x14ac:dyDescent="0.2">
      <c r="A421" s="662" t="s">
        <v>1156</v>
      </c>
      <c r="B421" s="674">
        <v>42446</v>
      </c>
      <c r="C421" s="663">
        <v>19</v>
      </c>
      <c r="D421" s="713">
        <v>23</v>
      </c>
      <c r="E421" s="116" t="s">
        <v>1149</v>
      </c>
      <c r="F421" s="83">
        <v>40030079</v>
      </c>
      <c r="G421" s="61" t="s">
        <v>1150</v>
      </c>
      <c r="H421" s="657">
        <v>0.17</v>
      </c>
      <c r="I421" s="759" t="s">
        <v>936</v>
      </c>
      <c r="J421" s="85">
        <v>1</v>
      </c>
      <c r="K421" s="714">
        <v>1426800</v>
      </c>
      <c r="L421" s="627">
        <v>1201600012</v>
      </c>
      <c r="M421" s="627" t="s">
        <v>1151</v>
      </c>
      <c r="N421" s="627">
        <v>100062758</v>
      </c>
      <c r="O421" s="627" t="s">
        <v>1152</v>
      </c>
      <c r="P421" s="17" t="s">
        <v>23</v>
      </c>
      <c r="Q421" s="61" t="s">
        <v>1153</v>
      </c>
    </row>
    <row r="422" spans="1:17" s="20" customFormat="1" ht="33.75" x14ac:dyDescent="0.2">
      <c r="A422" s="662" t="s">
        <v>124</v>
      </c>
      <c r="B422" s="674">
        <v>42458</v>
      </c>
      <c r="C422" s="663">
        <v>20</v>
      </c>
      <c r="D422" s="713">
        <v>1</v>
      </c>
      <c r="E422" s="116" t="s">
        <v>117</v>
      </c>
      <c r="F422" s="69">
        <v>60</v>
      </c>
      <c r="G422" s="41" t="s">
        <v>634</v>
      </c>
      <c r="H422" s="72"/>
      <c r="I422" s="69" t="s">
        <v>255</v>
      </c>
      <c r="J422" s="69">
        <v>1</v>
      </c>
      <c r="K422" s="631" t="s">
        <v>1157</v>
      </c>
      <c r="L422" s="632"/>
      <c r="M422" s="632"/>
      <c r="N422" s="633"/>
      <c r="O422" s="627"/>
      <c r="P422" s="17" t="s">
        <v>23</v>
      </c>
      <c r="Q422" s="61" t="s">
        <v>1158</v>
      </c>
    </row>
    <row r="423" spans="1:17" s="20" customFormat="1" ht="33.75" x14ac:dyDescent="0.2">
      <c r="A423" s="662" t="s">
        <v>124</v>
      </c>
      <c r="B423" s="674">
        <v>42458</v>
      </c>
      <c r="C423" s="663">
        <v>20</v>
      </c>
      <c r="D423" s="713">
        <v>2</v>
      </c>
      <c r="E423" s="116" t="s">
        <v>1159</v>
      </c>
      <c r="F423" s="69">
        <v>60</v>
      </c>
      <c r="G423" s="41" t="s">
        <v>1160</v>
      </c>
      <c r="H423" s="86">
        <v>-2.69E-2</v>
      </c>
      <c r="I423" s="69" t="s">
        <v>255</v>
      </c>
      <c r="J423" s="69">
        <v>1</v>
      </c>
      <c r="K423" s="714">
        <v>29784310</v>
      </c>
      <c r="L423" s="627">
        <v>1201600216</v>
      </c>
      <c r="M423" s="627" t="s">
        <v>1161</v>
      </c>
      <c r="N423" s="627">
        <v>100062780</v>
      </c>
      <c r="O423" s="627" t="s">
        <v>1162</v>
      </c>
      <c r="P423" s="17" t="s">
        <v>23</v>
      </c>
      <c r="Q423" s="61" t="s">
        <v>1163</v>
      </c>
    </row>
    <row r="424" spans="1:17" s="20" customFormat="1" ht="33.75" x14ac:dyDescent="0.2">
      <c r="A424" s="662" t="s">
        <v>123</v>
      </c>
      <c r="B424" s="674">
        <v>42458</v>
      </c>
      <c r="C424" s="663">
        <v>20</v>
      </c>
      <c r="D424" s="713">
        <v>3</v>
      </c>
      <c r="E424" s="116" t="s">
        <v>628</v>
      </c>
      <c r="F424" s="69">
        <v>3</v>
      </c>
      <c r="G424" s="70" t="s">
        <v>1164</v>
      </c>
      <c r="H424" s="57">
        <v>0</v>
      </c>
      <c r="I424" s="69" t="s">
        <v>255</v>
      </c>
      <c r="J424" s="69">
        <v>1</v>
      </c>
      <c r="K424" s="714">
        <v>24559272</v>
      </c>
      <c r="L424" s="627">
        <v>1201600030</v>
      </c>
      <c r="M424" s="627" t="s">
        <v>1165</v>
      </c>
      <c r="N424" s="627">
        <v>100062703</v>
      </c>
      <c r="O424" s="627" t="s">
        <v>1166</v>
      </c>
      <c r="P424" s="17" t="s">
        <v>23</v>
      </c>
      <c r="Q424" s="61" t="s">
        <v>1167</v>
      </c>
    </row>
    <row r="425" spans="1:17" s="20" customFormat="1" ht="45" x14ac:dyDescent="0.2">
      <c r="A425" s="662" t="s">
        <v>1168</v>
      </c>
      <c r="B425" s="674">
        <v>42458</v>
      </c>
      <c r="C425" s="663">
        <v>20</v>
      </c>
      <c r="D425" s="713">
        <v>4</v>
      </c>
      <c r="E425" s="116" t="s">
        <v>1169</v>
      </c>
      <c r="F425" s="69">
        <v>41</v>
      </c>
      <c r="G425" s="41" t="s">
        <v>1170</v>
      </c>
      <c r="H425" s="57">
        <v>3.5000000000000003E-2</v>
      </c>
      <c r="I425" s="69" t="s">
        <v>255</v>
      </c>
      <c r="J425" s="69">
        <v>1</v>
      </c>
      <c r="K425" s="714">
        <v>23162748</v>
      </c>
      <c r="L425" s="627">
        <v>1201600141</v>
      </c>
      <c r="M425" s="627" t="s">
        <v>1171</v>
      </c>
      <c r="N425" s="627">
        <v>100062778</v>
      </c>
      <c r="O425" s="627" t="s">
        <v>1172</v>
      </c>
      <c r="P425" s="17" t="s">
        <v>23</v>
      </c>
      <c r="Q425" s="61" t="s">
        <v>1173</v>
      </c>
    </row>
    <row r="426" spans="1:17" s="20" customFormat="1" ht="33.75" x14ac:dyDescent="0.2">
      <c r="A426" s="662" t="s">
        <v>1168</v>
      </c>
      <c r="B426" s="674">
        <v>42458</v>
      </c>
      <c r="C426" s="663">
        <v>20</v>
      </c>
      <c r="D426" s="724">
        <v>5</v>
      </c>
      <c r="E426" s="116" t="s">
        <v>1174</v>
      </c>
      <c r="F426" s="44">
        <v>7</v>
      </c>
      <c r="G426" s="41" t="s">
        <v>1175</v>
      </c>
      <c r="H426" s="86">
        <v>0</v>
      </c>
      <c r="I426" s="26" t="s">
        <v>255</v>
      </c>
      <c r="J426" s="25">
        <v>1</v>
      </c>
      <c r="K426" s="634">
        <v>17200000</v>
      </c>
      <c r="L426" s="69">
        <v>1201600532</v>
      </c>
      <c r="M426" s="69" t="s">
        <v>1176</v>
      </c>
      <c r="N426" s="69">
        <v>100062757</v>
      </c>
      <c r="O426" s="69" t="s">
        <v>1177</v>
      </c>
      <c r="P426" s="17" t="s">
        <v>23</v>
      </c>
      <c r="Q426" s="61" t="s">
        <v>1178</v>
      </c>
    </row>
    <row r="427" spans="1:17" s="20" customFormat="1" ht="33.75" x14ac:dyDescent="0.2">
      <c r="A427" s="662" t="s">
        <v>1168</v>
      </c>
      <c r="B427" s="674">
        <v>42458</v>
      </c>
      <c r="C427" s="663">
        <v>20</v>
      </c>
      <c r="D427" s="725"/>
      <c r="E427" s="116" t="s">
        <v>1174</v>
      </c>
      <c r="F427" s="44">
        <v>7</v>
      </c>
      <c r="G427" s="41" t="s">
        <v>1175</v>
      </c>
      <c r="H427" s="86">
        <v>0</v>
      </c>
      <c r="I427" s="26" t="s">
        <v>255</v>
      </c>
      <c r="J427" s="25">
        <v>1</v>
      </c>
      <c r="K427" s="96">
        <v>48000000</v>
      </c>
      <c r="L427" s="644">
        <v>1201600230</v>
      </c>
      <c r="M427" s="644" t="s">
        <v>1179</v>
      </c>
      <c r="N427" s="66">
        <v>100058945</v>
      </c>
      <c r="O427" s="69" t="s">
        <v>1177</v>
      </c>
      <c r="P427" s="17" t="s">
        <v>23</v>
      </c>
      <c r="Q427" s="61" t="s">
        <v>1180</v>
      </c>
    </row>
    <row r="428" spans="1:17" s="20" customFormat="1" ht="22.5" x14ac:dyDescent="0.2">
      <c r="A428" s="662" t="s">
        <v>429</v>
      </c>
      <c r="B428" s="674">
        <v>42458</v>
      </c>
      <c r="C428" s="663">
        <v>20</v>
      </c>
      <c r="D428" s="713">
        <v>6</v>
      </c>
      <c r="E428" s="627" t="s">
        <v>1181</v>
      </c>
      <c r="F428" s="44">
        <v>302</v>
      </c>
      <c r="G428" s="41" t="s">
        <v>1182</v>
      </c>
      <c r="H428" s="717">
        <v>0</v>
      </c>
      <c r="I428" s="26" t="s">
        <v>294</v>
      </c>
      <c r="J428" s="25">
        <v>1</v>
      </c>
      <c r="K428" s="714">
        <v>280000000</v>
      </c>
      <c r="L428" s="627">
        <v>1201600324</v>
      </c>
      <c r="M428" s="627" t="s">
        <v>1183</v>
      </c>
      <c r="N428" s="627">
        <v>100059730</v>
      </c>
      <c r="O428" s="627" t="s">
        <v>1184</v>
      </c>
      <c r="P428" s="17" t="s">
        <v>23</v>
      </c>
      <c r="Q428" s="61" t="s">
        <v>1185</v>
      </c>
    </row>
    <row r="429" spans="1:17" s="20" customFormat="1" ht="33.75" x14ac:dyDescent="0.2">
      <c r="A429" s="662" t="s">
        <v>431</v>
      </c>
      <c r="B429" s="674">
        <v>42458</v>
      </c>
      <c r="C429" s="663">
        <v>20</v>
      </c>
      <c r="D429" s="713">
        <v>7</v>
      </c>
      <c r="E429" s="110" t="s">
        <v>1186</v>
      </c>
      <c r="F429" s="73">
        <v>41</v>
      </c>
      <c r="G429" s="74" t="s">
        <v>1187</v>
      </c>
      <c r="H429" s="86">
        <v>6.4500000000000002E-2</v>
      </c>
      <c r="I429" s="76" t="s">
        <v>1188</v>
      </c>
      <c r="J429" s="25">
        <v>1</v>
      </c>
      <c r="K429" s="714">
        <v>3828000</v>
      </c>
      <c r="L429" s="627">
        <v>1201600189</v>
      </c>
      <c r="M429" s="627" t="s">
        <v>1189</v>
      </c>
      <c r="N429" s="627">
        <v>100062759</v>
      </c>
      <c r="O429" s="627" t="s">
        <v>1190</v>
      </c>
      <c r="P429" s="17" t="s">
        <v>23</v>
      </c>
      <c r="Q429" s="61" t="s">
        <v>1191</v>
      </c>
    </row>
    <row r="430" spans="1:17" s="20" customFormat="1" ht="67.5" x14ac:dyDescent="0.2">
      <c r="A430" s="662" t="s">
        <v>1222</v>
      </c>
      <c r="B430" s="674">
        <v>42458</v>
      </c>
      <c r="C430" s="663">
        <v>20</v>
      </c>
      <c r="D430" s="107">
        <v>8</v>
      </c>
      <c r="E430" s="110" t="s">
        <v>1192</v>
      </c>
      <c r="F430" s="44">
        <v>121</v>
      </c>
      <c r="G430" s="106" t="s">
        <v>1193</v>
      </c>
      <c r="H430" s="108">
        <v>0</v>
      </c>
      <c r="I430" s="26" t="s">
        <v>50</v>
      </c>
      <c r="J430" s="25">
        <v>1</v>
      </c>
      <c r="K430" s="109">
        <v>31200000</v>
      </c>
      <c r="L430" s="110">
        <v>1201600340</v>
      </c>
      <c r="M430" s="110" t="s">
        <v>1194</v>
      </c>
      <c r="N430" s="110">
        <v>100062806</v>
      </c>
      <c r="O430" s="110" t="s">
        <v>1195</v>
      </c>
      <c r="P430" s="17" t="s">
        <v>23</v>
      </c>
      <c r="Q430" s="278" t="s">
        <v>1196</v>
      </c>
    </row>
    <row r="431" spans="1:17" s="20" customFormat="1" ht="101.25" x14ac:dyDescent="0.2">
      <c r="A431" s="662" t="s">
        <v>1223</v>
      </c>
      <c r="B431" s="674">
        <v>42458</v>
      </c>
      <c r="C431" s="663">
        <v>20</v>
      </c>
      <c r="D431" s="713">
        <v>9</v>
      </c>
      <c r="E431" s="110" t="s">
        <v>1197</v>
      </c>
      <c r="F431" s="73"/>
      <c r="G431" s="74" t="s">
        <v>1198</v>
      </c>
      <c r="H431" s="57">
        <v>0</v>
      </c>
      <c r="I431" s="76" t="s">
        <v>255</v>
      </c>
      <c r="J431" s="25">
        <v>1</v>
      </c>
      <c r="K431" s="714">
        <v>5000000</v>
      </c>
      <c r="L431" s="627">
        <v>1201600128</v>
      </c>
      <c r="M431" s="627" t="s">
        <v>1199</v>
      </c>
      <c r="N431" s="627">
        <v>100062779</v>
      </c>
      <c r="O431" s="627" t="s">
        <v>1200</v>
      </c>
      <c r="P431" s="17" t="s">
        <v>23</v>
      </c>
      <c r="Q431" s="61" t="s">
        <v>1201</v>
      </c>
    </row>
    <row r="432" spans="1:17" s="20" customFormat="1" ht="22.5" x14ac:dyDescent="0.2">
      <c r="A432" s="662" t="s">
        <v>124</v>
      </c>
      <c r="B432" s="674">
        <v>42458</v>
      </c>
      <c r="C432" s="663">
        <v>20</v>
      </c>
      <c r="D432" s="713">
        <v>10</v>
      </c>
      <c r="E432" s="110" t="s">
        <v>1202</v>
      </c>
      <c r="F432" s="73">
        <v>58</v>
      </c>
      <c r="G432" s="74" t="s">
        <v>1203</v>
      </c>
      <c r="H432" s="57">
        <v>6.2E-2</v>
      </c>
      <c r="I432" s="76" t="s">
        <v>294</v>
      </c>
      <c r="J432" s="25">
        <v>1</v>
      </c>
      <c r="K432" s="714">
        <v>2227298.7200000002</v>
      </c>
      <c r="L432" s="627">
        <v>1201600215</v>
      </c>
      <c r="M432" s="627" t="s">
        <v>1204</v>
      </c>
      <c r="N432" s="627">
        <v>100062813</v>
      </c>
      <c r="O432" s="627" t="s">
        <v>1205</v>
      </c>
      <c r="P432" s="17" t="s">
        <v>23</v>
      </c>
      <c r="Q432" s="61" t="s">
        <v>1206</v>
      </c>
    </row>
    <row r="433" spans="1:17" s="20" customFormat="1" ht="67.5" x14ac:dyDescent="0.2">
      <c r="A433" s="662" t="s">
        <v>123</v>
      </c>
      <c r="B433" s="674">
        <v>42458</v>
      </c>
      <c r="C433" s="663">
        <v>20</v>
      </c>
      <c r="D433" s="713">
        <v>11</v>
      </c>
      <c r="E433" s="110" t="s">
        <v>1207</v>
      </c>
      <c r="F433" s="73">
        <v>3</v>
      </c>
      <c r="G433" s="74" t="s">
        <v>1208</v>
      </c>
      <c r="H433" s="57">
        <v>0</v>
      </c>
      <c r="I433" s="76" t="s">
        <v>255</v>
      </c>
      <c r="J433" s="25">
        <v>1</v>
      </c>
      <c r="K433" s="714">
        <v>3944000</v>
      </c>
      <c r="L433" s="627">
        <v>1201600474</v>
      </c>
      <c r="M433" s="627" t="s">
        <v>1209</v>
      </c>
      <c r="N433" s="627">
        <v>100062834</v>
      </c>
      <c r="O433" s="627" t="s">
        <v>1210</v>
      </c>
      <c r="P433" s="17" t="s">
        <v>23</v>
      </c>
      <c r="Q433" s="61" t="s">
        <v>1211</v>
      </c>
    </row>
    <row r="434" spans="1:17" s="20" customFormat="1" ht="33.75" x14ac:dyDescent="0.2">
      <c r="A434" s="662" t="s">
        <v>156</v>
      </c>
      <c r="B434" s="674">
        <v>42458</v>
      </c>
      <c r="C434" s="663">
        <v>20</v>
      </c>
      <c r="D434" s="713">
        <v>12</v>
      </c>
      <c r="E434" s="110" t="s">
        <v>1212</v>
      </c>
      <c r="F434" s="73">
        <v>40060300</v>
      </c>
      <c r="G434" s="74" t="s">
        <v>1213</v>
      </c>
      <c r="H434" s="57">
        <v>0.2</v>
      </c>
      <c r="I434" s="76" t="s">
        <v>50</v>
      </c>
      <c r="J434" s="25">
        <v>1</v>
      </c>
      <c r="K434" s="714">
        <v>3468940</v>
      </c>
      <c r="L434" s="627">
        <v>1201600012</v>
      </c>
      <c r="M434" s="627" t="s">
        <v>1214</v>
      </c>
      <c r="N434" s="627">
        <v>100062794</v>
      </c>
      <c r="O434" s="627" t="s">
        <v>1215</v>
      </c>
      <c r="P434" s="17" t="s">
        <v>23</v>
      </c>
      <c r="Q434" s="61" t="s">
        <v>1216</v>
      </c>
    </row>
    <row r="435" spans="1:17" s="20" customFormat="1" ht="33.75" x14ac:dyDescent="0.2">
      <c r="A435" s="662" t="s">
        <v>429</v>
      </c>
      <c r="B435" s="674">
        <v>42458</v>
      </c>
      <c r="C435" s="663">
        <v>20</v>
      </c>
      <c r="D435" s="713">
        <v>13</v>
      </c>
      <c r="E435" s="627" t="s">
        <v>1217</v>
      </c>
      <c r="F435" s="44">
        <v>302</v>
      </c>
      <c r="G435" s="41" t="s">
        <v>1218</v>
      </c>
      <c r="H435" s="717">
        <v>0</v>
      </c>
      <c r="I435" s="26" t="s">
        <v>294</v>
      </c>
      <c r="J435" s="25">
        <v>1</v>
      </c>
      <c r="K435" s="714">
        <v>541500000</v>
      </c>
      <c r="L435" s="627">
        <v>1201600007</v>
      </c>
      <c r="M435" s="627" t="s">
        <v>1219</v>
      </c>
      <c r="N435" s="627">
        <v>100062838</v>
      </c>
      <c r="O435" s="627" t="s">
        <v>1220</v>
      </c>
      <c r="P435" s="17" t="s">
        <v>23</v>
      </c>
      <c r="Q435" s="61" t="s">
        <v>1221</v>
      </c>
    </row>
    <row r="436" spans="1:17" s="20" customFormat="1" ht="22.5" x14ac:dyDescent="0.2">
      <c r="A436" s="662" t="s">
        <v>352</v>
      </c>
      <c r="B436" s="674">
        <v>42460</v>
      </c>
      <c r="C436" s="663">
        <v>21</v>
      </c>
      <c r="D436" s="713">
        <v>1</v>
      </c>
      <c r="E436" s="115"/>
      <c r="F436" s="89"/>
      <c r="G436" s="88" t="s">
        <v>990</v>
      </c>
      <c r="H436" s="108">
        <v>0</v>
      </c>
      <c r="I436" s="91" t="s">
        <v>255</v>
      </c>
      <c r="J436" s="92">
        <v>1</v>
      </c>
      <c r="K436" s="714" t="s">
        <v>126</v>
      </c>
      <c r="L436" s="714"/>
      <c r="M436" s="714"/>
      <c r="N436" s="714"/>
      <c r="O436" s="627"/>
      <c r="P436" s="40" t="s">
        <v>126</v>
      </c>
      <c r="Q436" s="61" t="s">
        <v>1224</v>
      </c>
    </row>
    <row r="437" spans="1:17" s="20" customFormat="1" ht="45" x14ac:dyDescent="0.2">
      <c r="A437" s="662" t="s">
        <v>1301</v>
      </c>
      <c r="B437" s="674">
        <v>42460</v>
      </c>
      <c r="C437" s="663">
        <v>21</v>
      </c>
      <c r="D437" s="713">
        <v>2</v>
      </c>
      <c r="E437" s="115"/>
      <c r="F437" s="89">
        <v>40060127</v>
      </c>
      <c r="G437" s="88" t="s">
        <v>1225</v>
      </c>
      <c r="H437" s="108">
        <v>0</v>
      </c>
      <c r="I437" s="91" t="s">
        <v>255</v>
      </c>
      <c r="J437" s="92">
        <v>15</v>
      </c>
      <c r="K437" s="714" t="s">
        <v>126</v>
      </c>
      <c r="L437" s="714"/>
      <c r="M437" s="714"/>
      <c r="N437" s="714"/>
      <c r="O437" s="627"/>
      <c r="P437" s="40" t="s">
        <v>126</v>
      </c>
      <c r="Q437" s="61" t="s">
        <v>1226</v>
      </c>
    </row>
    <row r="438" spans="1:17" s="20" customFormat="1" ht="33.75" customHeight="1" x14ac:dyDescent="0.2">
      <c r="A438" s="662" t="s">
        <v>1301</v>
      </c>
      <c r="B438" s="674">
        <v>42460</v>
      </c>
      <c r="C438" s="663">
        <v>21</v>
      </c>
      <c r="D438" s="713">
        <v>3</v>
      </c>
      <c r="E438" s="110"/>
      <c r="F438" s="69">
        <v>40060460</v>
      </c>
      <c r="G438" s="88" t="s">
        <v>1227</v>
      </c>
      <c r="H438" s="108">
        <v>0</v>
      </c>
      <c r="I438" s="91" t="s">
        <v>255</v>
      </c>
      <c r="J438" s="92">
        <v>5</v>
      </c>
      <c r="K438" s="631" t="s">
        <v>126</v>
      </c>
      <c r="L438" s="632"/>
      <c r="M438" s="632"/>
      <c r="N438" s="633"/>
      <c r="O438" s="627"/>
      <c r="P438" s="40" t="s">
        <v>126</v>
      </c>
      <c r="Q438" s="61" t="s">
        <v>1226</v>
      </c>
    </row>
    <row r="439" spans="1:17" s="20" customFormat="1" ht="56.25" x14ac:dyDescent="0.2">
      <c r="A439" s="662" t="s">
        <v>1302</v>
      </c>
      <c r="B439" s="674">
        <v>42460</v>
      </c>
      <c r="C439" s="663">
        <v>21</v>
      </c>
      <c r="D439" s="724">
        <v>4</v>
      </c>
      <c r="E439" s="110" t="s">
        <v>1228</v>
      </c>
      <c r="F439" s="44">
        <v>12</v>
      </c>
      <c r="G439" s="28" t="s">
        <v>1229</v>
      </c>
      <c r="H439" s="108">
        <v>0</v>
      </c>
      <c r="I439" s="26" t="s">
        <v>255</v>
      </c>
      <c r="J439" s="25">
        <v>1</v>
      </c>
      <c r="K439" s="634">
        <v>16200000</v>
      </c>
      <c r="L439" s="69">
        <v>1201600546</v>
      </c>
      <c r="M439" s="69" t="s">
        <v>1230</v>
      </c>
      <c r="N439" s="69">
        <v>100062846</v>
      </c>
      <c r="O439" s="112" t="s">
        <v>1231</v>
      </c>
      <c r="P439" s="17" t="s">
        <v>23</v>
      </c>
      <c r="Q439" s="61" t="s">
        <v>1232</v>
      </c>
    </row>
    <row r="440" spans="1:17" s="20" customFormat="1" ht="56.25" x14ac:dyDescent="0.2">
      <c r="A440" s="662" t="s">
        <v>1302</v>
      </c>
      <c r="B440" s="674">
        <v>42460</v>
      </c>
      <c r="C440" s="663">
        <v>21</v>
      </c>
      <c r="D440" s="725"/>
      <c r="E440" s="110" t="s">
        <v>1228</v>
      </c>
      <c r="F440" s="44">
        <v>12</v>
      </c>
      <c r="G440" s="28" t="s">
        <v>1229</v>
      </c>
      <c r="H440" s="108">
        <v>0</v>
      </c>
      <c r="I440" s="26" t="s">
        <v>255</v>
      </c>
      <c r="J440" s="25">
        <v>1</v>
      </c>
      <c r="K440" s="634">
        <v>24000000</v>
      </c>
      <c r="L440" s="69">
        <v>1201600314</v>
      </c>
      <c r="M440" s="69" t="s">
        <v>1233</v>
      </c>
      <c r="N440" s="69">
        <v>100062845</v>
      </c>
      <c r="O440" s="112" t="s">
        <v>1231</v>
      </c>
      <c r="P440" s="17" t="s">
        <v>23</v>
      </c>
      <c r="Q440" s="61" t="s">
        <v>1234</v>
      </c>
    </row>
    <row r="441" spans="1:17" s="20" customFormat="1" ht="56.25" x14ac:dyDescent="0.2">
      <c r="A441" s="662" t="s">
        <v>1302</v>
      </c>
      <c r="B441" s="674">
        <v>42460</v>
      </c>
      <c r="C441" s="663">
        <v>21</v>
      </c>
      <c r="D441" s="724">
        <v>5</v>
      </c>
      <c r="E441" s="110" t="s">
        <v>1235</v>
      </c>
      <c r="F441" s="44">
        <v>12</v>
      </c>
      <c r="G441" s="28" t="s">
        <v>1236</v>
      </c>
      <c r="H441" s="108">
        <v>0</v>
      </c>
      <c r="I441" s="26" t="s">
        <v>255</v>
      </c>
      <c r="J441" s="25">
        <v>1</v>
      </c>
      <c r="K441" s="634">
        <v>11100000</v>
      </c>
      <c r="L441" s="69">
        <v>1201600547</v>
      </c>
      <c r="M441" s="69" t="s">
        <v>1237</v>
      </c>
      <c r="N441" s="69">
        <v>100062848</v>
      </c>
      <c r="O441" s="112" t="s">
        <v>1238</v>
      </c>
      <c r="P441" s="17" t="s">
        <v>23</v>
      </c>
      <c r="Q441" s="61" t="s">
        <v>1232</v>
      </c>
    </row>
    <row r="442" spans="1:17" s="20" customFormat="1" ht="56.25" x14ac:dyDescent="0.2">
      <c r="A442" s="662" t="s">
        <v>1302</v>
      </c>
      <c r="B442" s="674">
        <v>42460</v>
      </c>
      <c r="C442" s="663">
        <v>21</v>
      </c>
      <c r="D442" s="725"/>
      <c r="E442" s="110" t="s">
        <v>1235</v>
      </c>
      <c r="F442" s="44">
        <v>12</v>
      </c>
      <c r="G442" s="28" t="s">
        <v>1236</v>
      </c>
      <c r="H442" s="108">
        <v>0</v>
      </c>
      <c r="I442" s="26" t="s">
        <v>255</v>
      </c>
      <c r="J442" s="25">
        <v>1</v>
      </c>
      <c r="K442" s="634">
        <v>20000000</v>
      </c>
      <c r="L442" s="69">
        <v>1201600314</v>
      </c>
      <c r="M442" s="69" t="s">
        <v>1239</v>
      </c>
      <c r="N442" s="69">
        <v>100062847</v>
      </c>
      <c r="O442" s="112" t="s">
        <v>1238</v>
      </c>
      <c r="P442" s="17" t="s">
        <v>23</v>
      </c>
      <c r="Q442" s="61" t="s">
        <v>1234</v>
      </c>
    </row>
    <row r="443" spans="1:17" s="20" customFormat="1" ht="33.75" x14ac:dyDescent="0.2">
      <c r="A443" s="662" t="s">
        <v>123</v>
      </c>
      <c r="B443" s="674">
        <v>42460</v>
      </c>
      <c r="C443" s="663">
        <v>21</v>
      </c>
      <c r="D443" s="713">
        <v>6</v>
      </c>
      <c r="E443" s="110" t="s">
        <v>1240</v>
      </c>
      <c r="F443" s="44">
        <v>3</v>
      </c>
      <c r="G443" s="28" t="s">
        <v>1241</v>
      </c>
      <c r="H443" s="113">
        <v>5.0000000000000001E-3</v>
      </c>
      <c r="I443" s="26" t="s">
        <v>255</v>
      </c>
      <c r="J443" s="25">
        <v>1</v>
      </c>
      <c r="K443" s="634">
        <v>9744000</v>
      </c>
      <c r="L443" s="69">
        <v>1201600360</v>
      </c>
      <c r="M443" s="69" t="s">
        <v>1242</v>
      </c>
      <c r="N443" s="69">
        <v>100062736</v>
      </c>
      <c r="O443" s="112" t="s">
        <v>1243</v>
      </c>
      <c r="P443" s="17" t="s">
        <v>23</v>
      </c>
      <c r="Q443" s="61" t="s">
        <v>1244</v>
      </c>
    </row>
    <row r="444" spans="1:17" s="20" customFormat="1" ht="67.5" x14ac:dyDescent="0.2">
      <c r="A444" s="662" t="s">
        <v>124</v>
      </c>
      <c r="B444" s="674">
        <v>42460</v>
      </c>
      <c r="C444" s="663">
        <v>21</v>
      </c>
      <c r="D444" s="713">
        <v>7</v>
      </c>
      <c r="E444" s="110" t="s">
        <v>1245</v>
      </c>
      <c r="F444" s="44">
        <v>60</v>
      </c>
      <c r="G444" s="28" t="s">
        <v>1246</v>
      </c>
      <c r="H444" s="113">
        <v>4.9000000000000002E-2</v>
      </c>
      <c r="I444" s="26" t="s">
        <v>255</v>
      </c>
      <c r="J444" s="25">
        <v>1</v>
      </c>
      <c r="K444" s="634">
        <v>37998259</v>
      </c>
      <c r="L444" s="69">
        <v>1201600212</v>
      </c>
      <c r="M444" s="69" t="s">
        <v>1247</v>
      </c>
      <c r="N444" s="69">
        <v>100062836</v>
      </c>
      <c r="O444" s="112" t="s">
        <v>1248</v>
      </c>
      <c r="P444" s="17" t="s">
        <v>23</v>
      </c>
      <c r="Q444" s="61" t="s">
        <v>1367</v>
      </c>
    </row>
    <row r="445" spans="1:17" s="20" customFormat="1" ht="56.25" x14ac:dyDescent="0.2">
      <c r="A445" s="662" t="s">
        <v>351</v>
      </c>
      <c r="B445" s="674">
        <v>42460</v>
      </c>
      <c r="C445" s="663">
        <v>21</v>
      </c>
      <c r="D445" s="713">
        <v>8</v>
      </c>
      <c r="E445" s="110" t="s">
        <v>1249</v>
      </c>
      <c r="F445" s="759">
        <v>302</v>
      </c>
      <c r="G445" s="88" t="s">
        <v>1250</v>
      </c>
      <c r="H445" s="65">
        <v>0</v>
      </c>
      <c r="I445" s="759" t="s">
        <v>255</v>
      </c>
      <c r="J445" s="85">
        <v>1</v>
      </c>
      <c r="K445" s="93">
        <v>15000000</v>
      </c>
      <c r="L445" s="627">
        <v>1201600396</v>
      </c>
      <c r="M445" s="69" t="s">
        <v>1251</v>
      </c>
      <c r="N445" s="627">
        <v>100062839</v>
      </c>
      <c r="O445" s="627" t="s">
        <v>1252</v>
      </c>
      <c r="P445" s="17" t="s">
        <v>23</v>
      </c>
      <c r="Q445" s="61" t="s">
        <v>1253</v>
      </c>
    </row>
    <row r="446" spans="1:17" s="20" customFormat="1" ht="33.75" x14ac:dyDescent="0.2">
      <c r="A446" s="662" t="s">
        <v>156</v>
      </c>
      <c r="B446" s="674">
        <v>42460</v>
      </c>
      <c r="C446" s="663">
        <v>21</v>
      </c>
      <c r="D446" s="713">
        <v>9</v>
      </c>
      <c r="E446" s="110" t="s">
        <v>1093</v>
      </c>
      <c r="F446" s="69">
        <v>40020640</v>
      </c>
      <c r="G446" s="88" t="s">
        <v>1254</v>
      </c>
      <c r="H446" s="108" t="s">
        <v>1255</v>
      </c>
      <c r="I446" s="69" t="s">
        <v>50</v>
      </c>
      <c r="J446" s="69">
        <v>6</v>
      </c>
      <c r="K446" s="634">
        <v>194534400</v>
      </c>
      <c r="L446" s="627">
        <v>1201600012</v>
      </c>
      <c r="M446" s="69" t="s">
        <v>1256</v>
      </c>
      <c r="N446" s="627">
        <v>100062741</v>
      </c>
      <c r="O446" s="627" t="s">
        <v>1257</v>
      </c>
      <c r="P446" s="17" t="s">
        <v>23</v>
      </c>
      <c r="Q446" s="61" t="s">
        <v>1258</v>
      </c>
    </row>
    <row r="447" spans="1:17" s="20" customFormat="1" ht="33.75" x14ac:dyDescent="0.2">
      <c r="A447" s="662" t="s">
        <v>156</v>
      </c>
      <c r="B447" s="674">
        <v>42460</v>
      </c>
      <c r="C447" s="663">
        <v>21</v>
      </c>
      <c r="D447" s="713">
        <v>10</v>
      </c>
      <c r="E447" s="110" t="s">
        <v>1093</v>
      </c>
      <c r="F447" s="69">
        <v>40020638</v>
      </c>
      <c r="G447" s="88" t="s">
        <v>1259</v>
      </c>
      <c r="H447" s="108" t="s">
        <v>1255</v>
      </c>
      <c r="I447" s="69" t="s">
        <v>50</v>
      </c>
      <c r="J447" s="69">
        <v>6</v>
      </c>
      <c r="K447" s="634">
        <v>13620000</v>
      </c>
      <c r="L447" s="627">
        <v>1201600012</v>
      </c>
      <c r="M447" s="69" t="s">
        <v>1260</v>
      </c>
      <c r="N447" s="627">
        <v>100062740</v>
      </c>
      <c r="O447" s="627" t="s">
        <v>1257</v>
      </c>
      <c r="P447" s="17" t="s">
        <v>23</v>
      </c>
      <c r="Q447" s="61" t="s">
        <v>1258</v>
      </c>
    </row>
    <row r="448" spans="1:17" s="20" customFormat="1" ht="33.75" x14ac:dyDescent="0.2">
      <c r="A448" s="662" t="s">
        <v>156</v>
      </c>
      <c r="B448" s="674">
        <v>42460</v>
      </c>
      <c r="C448" s="663">
        <v>21</v>
      </c>
      <c r="D448" s="713">
        <v>11</v>
      </c>
      <c r="E448" s="110" t="s">
        <v>1093</v>
      </c>
      <c r="F448" s="69">
        <v>40020637</v>
      </c>
      <c r="G448" s="88" t="s">
        <v>1261</v>
      </c>
      <c r="H448" s="108" t="s">
        <v>1255</v>
      </c>
      <c r="I448" s="69" t="s">
        <v>50</v>
      </c>
      <c r="J448" s="69">
        <v>6</v>
      </c>
      <c r="K448" s="634">
        <v>4470000</v>
      </c>
      <c r="L448" s="627">
        <v>1201600012</v>
      </c>
      <c r="M448" s="69" t="s">
        <v>1262</v>
      </c>
      <c r="N448" s="627">
        <v>100062739</v>
      </c>
      <c r="O448" s="627" t="s">
        <v>1263</v>
      </c>
      <c r="P448" s="17" t="s">
        <v>23</v>
      </c>
      <c r="Q448" s="61" t="s">
        <v>1258</v>
      </c>
    </row>
    <row r="449" spans="1:17" s="20" customFormat="1" ht="33.75" x14ac:dyDescent="0.2">
      <c r="A449" s="662" t="s">
        <v>156</v>
      </c>
      <c r="B449" s="674">
        <v>42460</v>
      </c>
      <c r="C449" s="663">
        <v>21</v>
      </c>
      <c r="D449" s="724">
        <v>12</v>
      </c>
      <c r="E449" s="110" t="s">
        <v>1264</v>
      </c>
      <c r="F449" s="69">
        <v>40020568</v>
      </c>
      <c r="G449" s="88" t="s">
        <v>1265</v>
      </c>
      <c r="H449" s="108">
        <v>0</v>
      </c>
      <c r="I449" s="69" t="s">
        <v>50</v>
      </c>
      <c r="J449" s="69">
        <v>2</v>
      </c>
      <c r="K449" s="634">
        <v>3828000</v>
      </c>
      <c r="L449" s="627">
        <v>1201600378</v>
      </c>
      <c r="M449" s="69" t="s">
        <v>1266</v>
      </c>
      <c r="N449" s="627">
        <v>100062762</v>
      </c>
      <c r="O449" s="627" t="s">
        <v>1267</v>
      </c>
      <c r="P449" s="17" t="s">
        <v>23</v>
      </c>
      <c r="Q449" s="61" t="s">
        <v>1268</v>
      </c>
    </row>
    <row r="450" spans="1:17" s="20" customFormat="1" ht="33.75" x14ac:dyDescent="0.2">
      <c r="A450" s="662" t="s">
        <v>156</v>
      </c>
      <c r="B450" s="674">
        <v>42460</v>
      </c>
      <c r="C450" s="663">
        <v>21</v>
      </c>
      <c r="D450" s="725"/>
      <c r="E450" s="110" t="s">
        <v>1264</v>
      </c>
      <c r="F450" s="69">
        <v>40020568</v>
      </c>
      <c r="G450" s="88" t="s">
        <v>1269</v>
      </c>
      <c r="H450" s="108">
        <v>0</v>
      </c>
      <c r="I450" s="69" t="s">
        <v>50</v>
      </c>
      <c r="J450" s="69">
        <v>2</v>
      </c>
      <c r="K450" s="634">
        <v>3828000</v>
      </c>
      <c r="L450" s="627">
        <v>1201600378</v>
      </c>
      <c r="M450" s="69" t="s">
        <v>1266</v>
      </c>
      <c r="N450" s="627">
        <v>100062762</v>
      </c>
      <c r="O450" s="627" t="s">
        <v>1267</v>
      </c>
      <c r="P450" s="17" t="s">
        <v>23</v>
      </c>
      <c r="Q450" s="61" t="s">
        <v>1268</v>
      </c>
    </row>
    <row r="451" spans="1:17" s="20" customFormat="1" ht="45" x14ac:dyDescent="0.2">
      <c r="A451" s="662" t="s">
        <v>428</v>
      </c>
      <c r="B451" s="674">
        <v>42460</v>
      </c>
      <c r="C451" s="663">
        <v>21</v>
      </c>
      <c r="D451" s="724">
        <v>13</v>
      </c>
      <c r="E451" s="110" t="s">
        <v>1270</v>
      </c>
      <c r="F451" s="44">
        <v>41</v>
      </c>
      <c r="G451" s="28" t="s">
        <v>1271</v>
      </c>
      <c r="H451" s="108">
        <v>0</v>
      </c>
      <c r="I451" s="26" t="s">
        <v>255</v>
      </c>
      <c r="J451" s="25">
        <v>1</v>
      </c>
      <c r="K451" s="634">
        <v>39578041</v>
      </c>
      <c r="L451" s="69">
        <v>1201600297</v>
      </c>
      <c r="M451" s="69" t="s">
        <v>1272</v>
      </c>
      <c r="N451" s="69">
        <v>100062816</v>
      </c>
      <c r="O451" s="112" t="s">
        <v>1273</v>
      </c>
      <c r="P451" s="17" t="s">
        <v>23</v>
      </c>
      <c r="Q451" s="61" t="s">
        <v>1274</v>
      </c>
    </row>
    <row r="452" spans="1:17" s="20" customFormat="1" ht="45" x14ac:dyDescent="0.2">
      <c r="A452" s="662" t="s">
        <v>351</v>
      </c>
      <c r="B452" s="674">
        <v>42460</v>
      </c>
      <c r="C452" s="663">
        <v>21</v>
      </c>
      <c r="D452" s="724">
        <v>14</v>
      </c>
      <c r="E452" s="110" t="s">
        <v>1275</v>
      </c>
      <c r="F452" s="44">
        <v>231</v>
      </c>
      <c r="G452" s="28" t="s">
        <v>1276</v>
      </c>
      <c r="H452" s="108">
        <v>0</v>
      </c>
      <c r="I452" s="26" t="s">
        <v>255</v>
      </c>
      <c r="J452" s="25">
        <v>1</v>
      </c>
      <c r="K452" s="634">
        <v>9600000</v>
      </c>
      <c r="L452" s="69">
        <v>1201600147</v>
      </c>
      <c r="M452" s="69" t="s">
        <v>1277</v>
      </c>
      <c r="N452" s="69">
        <v>100062837</v>
      </c>
      <c r="O452" s="112" t="s">
        <v>1278</v>
      </c>
      <c r="P452" s="17" t="s">
        <v>23</v>
      </c>
      <c r="Q452" s="61" t="s">
        <v>1279</v>
      </c>
    </row>
    <row r="453" spans="1:17" s="20" customFormat="1" ht="45" x14ac:dyDescent="0.2">
      <c r="A453" s="662" t="s">
        <v>1303</v>
      </c>
      <c r="B453" s="674">
        <v>42460</v>
      </c>
      <c r="C453" s="663">
        <v>21</v>
      </c>
      <c r="D453" s="724">
        <v>15</v>
      </c>
      <c r="E453" s="110" t="s">
        <v>1280</v>
      </c>
      <c r="F453" s="44">
        <v>12</v>
      </c>
      <c r="G453" s="28" t="s">
        <v>1281</v>
      </c>
      <c r="H453" s="108">
        <v>0</v>
      </c>
      <c r="I453" s="26" t="s">
        <v>255</v>
      </c>
      <c r="J453" s="25">
        <v>1</v>
      </c>
      <c r="K453" s="634">
        <v>18000000</v>
      </c>
      <c r="L453" s="69">
        <v>1201600549</v>
      </c>
      <c r="M453" s="69" t="s">
        <v>1282</v>
      </c>
      <c r="N453" s="69">
        <v>100062842</v>
      </c>
      <c r="O453" s="112" t="s">
        <v>1283</v>
      </c>
      <c r="P453" s="17" t="s">
        <v>23</v>
      </c>
      <c r="Q453" s="61" t="s">
        <v>1284</v>
      </c>
    </row>
    <row r="454" spans="1:17" s="20" customFormat="1" ht="45" x14ac:dyDescent="0.2">
      <c r="A454" s="662" t="s">
        <v>1303</v>
      </c>
      <c r="B454" s="674">
        <v>42460</v>
      </c>
      <c r="C454" s="663">
        <v>21</v>
      </c>
      <c r="D454" s="725"/>
      <c r="E454" s="110" t="s">
        <v>1280</v>
      </c>
      <c r="F454" s="44">
        <v>12</v>
      </c>
      <c r="G454" s="28" t="s">
        <v>1281</v>
      </c>
      <c r="H454" s="108">
        <v>0</v>
      </c>
      <c r="I454" s="26" t="s">
        <v>255</v>
      </c>
      <c r="J454" s="25">
        <v>1</v>
      </c>
      <c r="K454" s="634">
        <v>55000000</v>
      </c>
      <c r="L454" s="69">
        <v>1201600314</v>
      </c>
      <c r="M454" s="69" t="s">
        <v>1285</v>
      </c>
      <c r="N454" s="69">
        <v>100062841</v>
      </c>
      <c r="O454" s="112" t="s">
        <v>1283</v>
      </c>
      <c r="P454" s="17" t="s">
        <v>23</v>
      </c>
      <c r="Q454" s="61" t="s">
        <v>1284</v>
      </c>
    </row>
    <row r="455" spans="1:17" s="20" customFormat="1" ht="45" x14ac:dyDescent="0.2">
      <c r="A455" s="662" t="s">
        <v>1303</v>
      </c>
      <c r="B455" s="674">
        <v>42460</v>
      </c>
      <c r="C455" s="663">
        <v>21</v>
      </c>
      <c r="D455" s="724">
        <v>16</v>
      </c>
      <c r="E455" s="110" t="s">
        <v>1286</v>
      </c>
      <c r="F455" s="44">
        <v>12</v>
      </c>
      <c r="G455" s="28" t="s">
        <v>1287</v>
      </c>
      <c r="H455" s="108">
        <v>0</v>
      </c>
      <c r="I455" s="26" t="s">
        <v>255</v>
      </c>
      <c r="J455" s="25">
        <v>1</v>
      </c>
      <c r="K455" s="634">
        <v>9600000</v>
      </c>
      <c r="L455" s="69">
        <v>1201600550</v>
      </c>
      <c r="M455" s="69" t="s">
        <v>1288</v>
      </c>
      <c r="N455" s="69">
        <v>100062844</v>
      </c>
      <c r="O455" s="112" t="s">
        <v>1289</v>
      </c>
      <c r="P455" s="17" t="s">
        <v>23</v>
      </c>
      <c r="Q455" s="61" t="s">
        <v>1284</v>
      </c>
    </row>
    <row r="456" spans="1:17" s="20" customFormat="1" ht="45" x14ac:dyDescent="0.2">
      <c r="A456" s="662" t="s">
        <v>1303</v>
      </c>
      <c r="B456" s="674">
        <v>42460</v>
      </c>
      <c r="C456" s="663">
        <v>21</v>
      </c>
      <c r="D456" s="725"/>
      <c r="E456" s="110" t="s">
        <v>1286</v>
      </c>
      <c r="F456" s="44">
        <v>12</v>
      </c>
      <c r="G456" s="28" t="s">
        <v>1287</v>
      </c>
      <c r="H456" s="108">
        <v>0</v>
      </c>
      <c r="I456" s="26" t="s">
        <v>255</v>
      </c>
      <c r="J456" s="25">
        <v>1</v>
      </c>
      <c r="K456" s="634">
        <v>24380000</v>
      </c>
      <c r="L456" s="69">
        <v>1201600314</v>
      </c>
      <c r="M456" s="69" t="s">
        <v>1290</v>
      </c>
      <c r="N456" s="69">
        <v>100062843</v>
      </c>
      <c r="O456" s="112" t="s">
        <v>1289</v>
      </c>
      <c r="P456" s="17" t="s">
        <v>23</v>
      </c>
      <c r="Q456" s="61" t="s">
        <v>1284</v>
      </c>
    </row>
    <row r="457" spans="1:17" s="20" customFormat="1" ht="45" x14ac:dyDescent="0.2">
      <c r="A457" s="662" t="s">
        <v>1304</v>
      </c>
      <c r="B457" s="674">
        <v>42460</v>
      </c>
      <c r="C457" s="663">
        <v>21</v>
      </c>
      <c r="D457" s="713">
        <v>17</v>
      </c>
      <c r="E457" s="110" t="s">
        <v>1291</v>
      </c>
      <c r="F457" s="44">
        <v>21</v>
      </c>
      <c r="G457" s="28" t="s">
        <v>1292</v>
      </c>
      <c r="H457" s="108">
        <v>0</v>
      </c>
      <c r="I457" s="26" t="s">
        <v>255</v>
      </c>
      <c r="J457" s="25">
        <v>1</v>
      </c>
      <c r="K457" s="634">
        <v>3999999</v>
      </c>
      <c r="L457" s="69">
        <v>1201600346</v>
      </c>
      <c r="M457" s="69" t="s">
        <v>1293</v>
      </c>
      <c r="N457" s="69">
        <v>100062850</v>
      </c>
      <c r="O457" s="112" t="s">
        <v>1294</v>
      </c>
      <c r="P457" s="17" t="s">
        <v>23</v>
      </c>
      <c r="Q457" s="61" t="s">
        <v>1295</v>
      </c>
    </row>
    <row r="458" spans="1:17" s="20" customFormat="1" ht="45" x14ac:dyDescent="0.2">
      <c r="A458" s="662" t="s">
        <v>429</v>
      </c>
      <c r="B458" s="674">
        <v>42460</v>
      </c>
      <c r="C458" s="663">
        <v>21</v>
      </c>
      <c r="D458" s="713">
        <v>18</v>
      </c>
      <c r="E458" s="110" t="s">
        <v>1296</v>
      </c>
      <c r="F458" s="44">
        <v>16</v>
      </c>
      <c r="G458" s="28" t="s">
        <v>1297</v>
      </c>
      <c r="H458" s="108">
        <v>0</v>
      </c>
      <c r="I458" s="26" t="s">
        <v>255</v>
      </c>
      <c r="J458" s="25">
        <v>1</v>
      </c>
      <c r="K458" s="634">
        <v>6804500</v>
      </c>
      <c r="L458" s="69">
        <v>1201600415</v>
      </c>
      <c r="M458" s="69" t="s">
        <v>1298</v>
      </c>
      <c r="N458" s="69">
        <v>100062851</v>
      </c>
      <c r="O458" s="112" t="s">
        <v>1299</v>
      </c>
      <c r="P458" s="17" t="s">
        <v>23</v>
      </c>
      <c r="Q458" s="61" t="s">
        <v>1300</v>
      </c>
    </row>
    <row r="459" spans="1:17" s="20" customFormat="1" ht="90" x14ac:dyDescent="0.2">
      <c r="A459" s="662" t="s">
        <v>391</v>
      </c>
      <c r="B459" s="674">
        <v>42465</v>
      </c>
      <c r="C459" s="663">
        <v>22</v>
      </c>
      <c r="D459" s="123">
        <v>1</v>
      </c>
      <c r="E459" s="110" t="s">
        <v>1305</v>
      </c>
      <c r="F459" s="122">
        <v>231</v>
      </c>
      <c r="G459" s="121" t="s">
        <v>1306</v>
      </c>
      <c r="H459" s="108">
        <v>0</v>
      </c>
      <c r="I459" s="120" t="s">
        <v>255</v>
      </c>
      <c r="J459" s="25">
        <v>1</v>
      </c>
      <c r="K459" s="119">
        <v>900000</v>
      </c>
      <c r="L459" s="118">
        <v>1201600088</v>
      </c>
      <c r="M459" s="118" t="s">
        <v>1307</v>
      </c>
      <c r="N459" s="118">
        <v>100062788</v>
      </c>
      <c r="O459" s="112" t="s">
        <v>1308</v>
      </c>
      <c r="P459" s="17" t="s">
        <v>23</v>
      </c>
      <c r="Q459" s="61" t="s">
        <v>1309</v>
      </c>
    </row>
    <row r="460" spans="1:17" s="20" customFormat="1" ht="90" x14ac:dyDescent="0.2">
      <c r="A460" s="662" t="s">
        <v>391</v>
      </c>
      <c r="B460" s="674">
        <v>42465</v>
      </c>
      <c r="C460" s="663">
        <v>22</v>
      </c>
      <c r="D460" s="123"/>
      <c r="E460" s="110" t="s">
        <v>1305</v>
      </c>
      <c r="F460" s="122">
        <v>231</v>
      </c>
      <c r="G460" s="121" t="s">
        <v>1306</v>
      </c>
      <c r="H460" s="108">
        <v>0</v>
      </c>
      <c r="I460" s="120" t="s">
        <v>255</v>
      </c>
      <c r="J460" s="25">
        <v>1</v>
      </c>
      <c r="K460" s="119">
        <v>900000</v>
      </c>
      <c r="L460" s="118">
        <v>1201600132</v>
      </c>
      <c r="M460" s="118" t="s">
        <v>1310</v>
      </c>
      <c r="N460" s="118">
        <v>100062795</v>
      </c>
      <c r="O460" s="112" t="s">
        <v>1308</v>
      </c>
      <c r="P460" s="17" t="s">
        <v>23</v>
      </c>
      <c r="Q460" s="61" t="s">
        <v>1309</v>
      </c>
    </row>
    <row r="461" spans="1:17" s="20" customFormat="1" ht="90" x14ac:dyDescent="0.2">
      <c r="A461" s="662" t="s">
        <v>391</v>
      </c>
      <c r="B461" s="674">
        <v>42465</v>
      </c>
      <c r="C461" s="663">
        <v>22</v>
      </c>
      <c r="D461" s="123"/>
      <c r="E461" s="110" t="s">
        <v>1305</v>
      </c>
      <c r="F461" s="122">
        <v>231</v>
      </c>
      <c r="G461" s="121" t="s">
        <v>1306</v>
      </c>
      <c r="H461" s="108">
        <v>0</v>
      </c>
      <c r="I461" s="120" t="s">
        <v>255</v>
      </c>
      <c r="J461" s="25">
        <v>1</v>
      </c>
      <c r="K461" s="119">
        <v>1000000</v>
      </c>
      <c r="L461" s="118">
        <v>1201600090</v>
      </c>
      <c r="M461" s="118" t="s">
        <v>1311</v>
      </c>
      <c r="N461" s="118">
        <v>100062789</v>
      </c>
      <c r="O461" s="112" t="s">
        <v>1308</v>
      </c>
      <c r="P461" s="17" t="s">
        <v>23</v>
      </c>
      <c r="Q461" s="61" t="s">
        <v>1309</v>
      </c>
    </row>
    <row r="462" spans="1:17" s="20" customFormat="1" ht="90" x14ac:dyDescent="0.2">
      <c r="A462" s="662" t="s">
        <v>391</v>
      </c>
      <c r="B462" s="674">
        <v>42465</v>
      </c>
      <c r="C462" s="663">
        <v>22</v>
      </c>
      <c r="D462" s="123"/>
      <c r="E462" s="110" t="s">
        <v>1305</v>
      </c>
      <c r="F462" s="122">
        <v>231</v>
      </c>
      <c r="G462" s="121" t="s">
        <v>1306</v>
      </c>
      <c r="H462" s="108">
        <v>0</v>
      </c>
      <c r="I462" s="120" t="s">
        <v>255</v>
      </c>
      <c r="J462" s="25">
        <v>1</v>
      </c>
      <c r="K462" s="119">
        <v>1200000</v>
      </c>
      <c r="L462" s="118">
        <v>1201600049</v>
      </c>
      <c r="M462" s="118" t="s">
        <v>1312</v>
      </c>
      <c r="N462" s="118">
        <v>100062786</v>
      </c>
      <c r="O462" s="112" t="s">
        <v>1308</v>
      </c>
      <c r="P462" s="17" t="s">
        <v>23</v>
      </c>
      <c r="Q462" s="61" t="s">
        <v>1309</v>
      </c>
    </row>
    <row r="463" spans="1:17" s="20" customFormat="1" ht="90" x14ac:dyDescent="0.2">
      <c r="A463" s="662" t="s">
        <v>391</v>
      </c>
      <c r="B463" s="674">
        <v>42465</v>
      </c>
      <c r="C463" s="663">
        <v>22</v>
      </c>
      <c r="D463" s="123"/>
      <c r="E463" s="110" t="s">
        <v>1305</v>
      </c>
      <c r="F463" s="122">
        <v>231</v>
      </c>
      <c r="G463" s="121" t="s">
        <v>1306</v>
      </c>
      <c r="H463" s="108">
        <v>0</v>
      </c>
      <c r="I463" s="120" t="s">
        <v>255</v>
      </c>
      <c r="J463" s="25">
        <v>1</v>
      </c>
      <c r="K463" s="119">
        <v>3560000</v>
      </c>
      <c r="L463" s="118">
        <v>1201600074</v>
      </c>
      <c r="M463" s="118" t="s">
        <v>1313</v>
      </c>
      <c r="N463" s="118">
        <v>100062787</v>
      </c>
      <c r="O463" s="112" t="s">
        <v>1308</v>
      </c>
      <c r="P463" s="17" t="s">
        <v>23</v>
      </c>
      <c r="Q463" s="61" t="s">
        <v>1309</v>
      </c>
    </row>
    <row r="464" spans="1:17" s="20" customFormat="1" ht="90" x14ac:dyDescent="0.2">
      <c r="A464" s="662" t="s">
        <v>391</v>
      </c>
      <c r="B464" s="674">
        <v>42465</v>
      </c>
      <c r="C464" s="663">
        <v>22</v>
      </c>
      <c r="D464" s="123"/>
      <c r="E464" s="110" t="s">
        <v>1305</v>
      </c>
      <c r="F464" s="122">
        <v>231</v>
      </c>
      <c r="G464" s="121" t="s">
        <v>1306</v>
      </c>
      <c r="H464" s="108">
        <v>0</v>
      </c>
      <c r="I464" s="120" t="s">
        <v>255</v>
      </c>
      <c r="J464" s="25">
        <v>1</v>
      </c>
      <c r="K464" s="119">
        <v>3560000</v>
      </c>
      <c r="L464" s="118">
        <v>1201600124</v>
      </c>
      <c r="M464" s="118" t="s">
        <v>1314</v>
      </c>
      <c r="N464" s="118">
        <v>100062791</v>
      </c>
      <c r="O464" s="112" t="s">
        <v>1308</v>
      </c>
      <c r="P464" s="17" t="s">
        <v>23</v>
      </c>
      <c r="Q464" s="61" t="s">
        <v>1309</v>
      </c>
    </row>
    <row r="465" spans="1:17" s="20" customFormat="1" ht="90" x14ac:dyDescent="0.2">
      <c r="A465" s="662" t="s">
        <v>391</v>
      </c>
      <c r="B465" s="674">
        <v>42465</v>
      </c>
      <c r="C465" s="663">
        <v>22</v>
      </c>
      <c r="D465" s="123"/>
      <c r="E465" s="110" t="s">
        <v>1305</v>
      </c>
      <c r="F465" s="122">
        <v>231</v>
      </c>
      <c r="G465" s="121" t="s">
        <v>1306</v>
      </c>
      <c r="H465" s="108">
        <v>0</v>
      </c>
      <c r="I465" s="120" t="s">
        <v>255</v>
      </c>
      <c r="J465" s="25">
        <v>1</v>
      </c>
      <c r="K465" s="119">
        <v>4450000</v>
      </c>
      <c r="L465" s="118">
        <v>1201600133</v>
      </c>
      <c r="M465" s="118" t="s">
        <v>1315</v>
      </c>
      <c r="N465" s="118">
        <v>100062796</v>
      </c>
      <c r="O465" s="112" t="s">
        <v>1308</v>
      </c>
      <c r="P465" s="17" t="s">
        <v>23</v>
      </c>
      <c r="Q465" s="61" t="s">
        <v>1309</v>
      </c>
    </row>
    <row r="466" spans="1:17" s="20" customFormat="1" ht="90" x14ac:dyDescent="0.2">
      <c r="A466" s="662" t="s">
        <v>391</v>
      </c>
      <c r="B466" s="674">
        <v>42465</v>
      </c>
      <c r="C466" s="663">
        <v>22</v>
      </c>
      <c r="D466" s="123"/>
      <c r="E466" s="110" t="s">
        <v>1305</v>
      </c>
      <c r="F466" s="122">
        <v>231</v>
      </c>
      <c r="G466" s="121" t="s">
        <v>1306</v>
      </c>
      <c r="H466" s="108">
        <v>0</v>
      </c>
      <c r="I466" s="120" t="s">
        <v>255</v>
      </c>
      <c r="J466" s="25">
        <v>1</v>
      </c>
      <c r="K466" s="119">
        <v>4450000</v>
      </c>
      <c r="L466" s="118">
        <v>1201600309</v>
      </c>
      <c r="M466" s="118" t="s">
        <v>1316</v>
      </c>
      <c r="N466" s="118">
        <v>100062793</v>
      </c>
      <c r="O466" s="112" t="s">
        <v>1308</v>
      </c>
      <c r="P466" s="17" t="s">
        <v>23</v>
      </c>
      <c r="Q466" s="61" t="s">
        <v>1309</v>
      </c>
    </row>
    <row r="467" spans="1:17" s="20" customFormat="1" ht="90" x14ac:dyDescent="0.2">
      <c r="A467" s="662" t="s">
        <v>391</v>
      </c>
      <c r="B467" s="674">
        <v>42465</v>
      </c>
      <c r="C467" s="663">
        <v>22</v>
      </c>
      <c r="D467" s="123"/>
      <c r="E467" s="110" t="s">
        <v>1305</v>
      </c>
      <c r="F467" s="122">
        <v>231</v>
      </c>
      <c r="G467" s="121" t="s">
        <v>1306</v>
      </c>
      <c r="H467" s="108">
        <v>0</v>
      </c>
      <c r="I467" s="120" t="s">
        <v>255</v>
      </c>
      <c r="J467" s="25">
        <v>1</v>
      </c>
      <c r="K467" s="119">
        <v>5000000</v>
      </c>
      <c r="L467" s="118">
        <v>1201600309</v>
      </c>
      <c r="M467" s="118" t="s">
        <v>1317</v>
      </c>
      <c r="N467" s="118">
        <v>100062801</v>
      </c>
      <c r="O467" s="112" t="s">
        <v>1308</v>
      </c>
      <c r="P467" s="17" t="s">
        <v>23</v>
      </c>
      <c r="Q467" s="61" t="s">
        <v>1309</v>
      </c>
    </row>
    <row r="468" spans="1:17" s="20" customFormat="1" ht="90" x14ac:dyDescent="0.2">
      <c r="A468" s="662" t="s">
        <v>391</v>
      </c>
      <c r="B468" s="674">
        <v>42465</v>
      </c>
      <c r="C468" s="663">
        <v>22</v>
      </c>
      <c r="D468" s="123"/>
      <c r="E468" s="110" t="s">
        <v>1305</v>
      </c>
      <c r="F468" s="122">
        <v>231</v>
      </c>
      <c r="G468" s="121" t="s">
        <v>1306</v>
      </c>
      <c r="H468" s="108">
        <v>0</v>
      </c>
      <c r="I468" s="120" t="s">
        <v>255</v>
      </c>
      <c r="J468" s="25">
        <v>1</v>
      </c>
      <c r="K468" s="119">
        <v>5000000</v>
      </c>
      <c r="L468" s="118">
        <v>1201600308</v>
      </c>
      <c r="M468" s="118" t="s">
        <v>1318</v>
      </c>
      <c r="N468" s="118">
        <v>100062800</v>
      </c>
      <c r="O468" s="112" t="s">
        <v>1308</v>
      </c>
      <c r="P468" s="17" t="s">
        <v>23</v>
      </c>
      <c r="Q468" s="61" t="s">
        <v>1309</v>
      </c>
    </row>
    <row r="469" spans="1:17" s="20" customFormat="1" ht="90" x14ac:dyDescent="0.2">
      <c r="A469" s="662" t="s">
        <v>391</v>
      </c>
      <c r="B469" s="674">
        <v>42465</v>
      </c>
      <c r="C469" s="663">
        <v>22</v>
      </c>
      <c r="D469" s="123"/>
      <c r="E469" s="110" t="s">
        <v>1305</v>
      </c>
      <c r="F469" s="122">
        <v>231</v>
      </c>
      <c r="G469" s="121" t="s">
        <v>1306</v>
      </c>
      <c r="H469" s="108">
        <v>0</v>
      </c>
      <c r="I469" s="120" t="s">
        <v>255</v>
      </c>
      <c r="J469" s="25">
        <v>1</v>
      </c>
      <c r="K469" s="119">
        <v>5000000</v>
      </c>
      <c r="L469" s="118">
        <v>1201600114</v>
      </c>
      <c r="M469" s="118" t="s">
        <v>1319</v>
      </c>
      <c r="N469" s="118">
        <v>100062800</v>
      </c>
      <c r="O469" s="112" t="s">
        <v>1308</v>
      </c>
      <c r="P469" s="17" t="s">
        <v>23</v>
      </c>
      <c r="Q469" s="61" t="s">
        <v>1309</v>
      </c>
    </row>
    <row r="470" spans="1:17" s="20" customFormat="1" ht="90" x14ac:dyDescent="0.2">
      <c r="A470" s="662" t="s">
        <v>391</v>
      </c>
      <c r="B470" s="674">
        <v>42465</v>
      </c>
      <c r="C470" s="663">
        <v>22</v>
      </c>
      <c r="D470" s="123"/>
      <c r="E470" s="110" t="s">
        <v>1305</v>
      </c>
      <c r="F470" s="122">
        <v>231</v>
      </c>
      <c r="G470" s="121" t="s">
        <v>1306</v>
      </c>
      <c r="H470" s="108">
        <v>0</v>
      </c>
      <c r="I470" s="120" t="s">
        <v>255</v>
      </c>
      <c r="J470" s="25">
        <v>1</v>
      </c>
      <c r="K470" s="119">
        <v>7120000</v>
      </c>
      <c r="L470" s="118">
        <v>1201600126</v>
      </c>
      <c r="M470" s="118" t="s">
        <v>1320</v>
      </c>
      <c r="N470" s="118">
        <v>100062792</v>
      </c>
      <c r="O470" s="112" t="s">
        <v>1308</v>
      </c>
      <c r="P470" s="17" t="s">
        <v>23</v>
      </c>
      <c r="Q470" s="61" t="s">
        <v>1309</v>
      </c>
    </row>
    <row r="471" spans="1:17" s="20" customFormat="1" ht="90" x14ac:dyDescent="0.2">
      <c r="A471" s="662" t="s">
        <v>391</v>
      </c>
      <c r="B471" s="674">
        <v>42465</v>
      </c>
      <c r="C471" s="663">
        <v>22</v>
      </c>
      <c r="D471" s="123"/>
      <c r="E471" s="110" t="s">
        <v>1305</v>
      </c>
      <c r="F471" s="122">
        <v>231</v>
      </c>
      <c r="G471" s="121" t="s">
        <v>1306</v>
      </c>
      <c r="H471" s="108">
        <v>0</v>
      </c>
      <c r="I471" s="120" t="s">
        <v>255</v>
      </c>
      <c r="J471" s="25">
        <v>1</v>
      </c>
      <c r="K471" s="119">
        <v>8010000</v>
      </c>
      <c r="L471" s="118">
        <v>1201600134</v>
      </c>
      <c r="M471" s="118" t="s">
        <v>1321</v>
      </c>
      <c r="N471" s="118">
        <v>100062797</v>
      </c>
      <c r="O471" s="112" t="s">
        <v>1308</v>
      </c>
      <c r="P471" s="17" t="s">
        <v>23</v>
      </c>
      <c r="Q471" s="61" t="s">
        <v>1309</v>
      </c>
    </row>
    <row r="472" spans="1:17" s="20" customFormat="1" ht="90" x14ac:dyDescent="0.2">
      <c r="A472" s="662" t="s">
        <v>391</v>
      </c>
      <c r="B472" s="674">
        <v>42465</v>
      </c>
      <c r="C472" s="663">
        <v>22</v>
      </c>
      <c r="D472" s="123">
        <v>2</v>
      </c>
      <c r="E472" s="110" t="s">
        <v>1305</v>
      </c>
      <c r="F472" s="122">
        <v>231</v>
      </c>
      <c r="G472" s="121" t="s">
        <v>1322</v>
      </c>
      <c r="H472" s="108">
        <v>0</v>
      </c>
      <c r="I472" s="120" t="s">
        <v>255</v>
      </c>
      <c r="J472" s="25">
        <v>1</v>
      </c>
      <c r="K472" s="119">
        <v>50000000</v>
      </c>
      <c r="L472" s="118">
        <v>1201600551</v>
      </c>
      <c r="M472" s="118" t="s">
        <v>1323</v>
      </c>
      <c r="N472" s="118">
        <v>100062802</v>
      </c>
      <c r="O472" s="112" t="s">
        <v>1308</v>
      </c>
      <c r="P472" s="17" t="s">
        <v>23</v>
      </c>
      <c r="Q472" s="61" t="s">
        <v>1309</v>
      </c>
    </row>
    <row r="473" spans="1:17" s="20" customFormat="1" ht="90" x14ac:dyDescent="0.2">
      <c r="A473" s="662" t="s">
        <v>391</v>
      </c>
      <c r="B473" s="674">
        <v>42465</v>
      </c>
      <c r="C473" s="663">
        <v>22</v>
      </c>
      <c r="D473" s="123"/>
      <c r="E473" s="110" t="s">
        <v>1305</v>
      </c>
      <c r="F473" s="122">
        <v>231</v>
      </c>
      <c r="G473" s="121" t="s">
        <v>1322</v>
      </c>
      <c r="H473" s="108">
        <v>0</v>
      </c>
      <c r="I473" s="120" t="s">
        <v>255</v>
      </c>
      <c r="J473" s="25">
        <v>1</v>
      </c>
      <c r="K473" s="119">
        <v>224000000</v>
      </c>
      <c r="L473" s="118">
        <v>1201600147</v>
      </c>
      <c r="M473" s="118" t="s">
        <v>1324</v>
      </c>
      <c r="N473" s="118">
        <v>100062798</v>
      </c>
      <c r="O473" s="112" t="s">
        <v>1308</v>
      </c>
      <c r="P473" s="17" t="s">
        <v>23</v>
      </c>
      <c r="Q473" s="61" t="s">
        <v>1309</v>
      </c>
    </row>
    <row r="474" spans="1:17" s="20" customFormat="1" ht="45" x14ac:dyDescent="0.2">
      <c r="A474" s="662" t="s">
        <v>1366</v>
      </c>
      <c r="B474" s="674">
        <v>42465</v>
      </c>
      <c r="C474" s="663">
        <v>22</v>
      </c>
      <c r="D474" s="123">
        <v>3</v>
      </c>
      <c r="E474" s="110" t="s">
        <v>1325</v>
      </c>
      <c r="F474" s="122">
        <v>16</v>
      </c>
      <c r="G474" s="121" t="s">
        <v>1326</v>
      </c>
      <c r="H474" s="108">
        <v>0</v>
      </c>
      <c r="I474" s="120" t="s">
        <v>255</v>
      </c>
      <c r="J474" s="25">
        <v>1</v>
      </c>
      <c r="K474" s="748" t="s">
        <v>162</v>
      </c>
      <c r="L474" s="749"/>
      <c r="M474" s="749"/>
      <c r="N474" s="750"/>
      <c r="O474" s="112"/>
      <c r="P474" s="117" t="s">
        <v>162</v>
      </c>
      <c r="Q474" s="61" t="s">
        <v>1327</v>
      </c>
    </row>
    <row r="475" spans="1:17" s="20" customFormat="1" ht="45" x14ac:dyDescent="0.2">
      <c r="A475" s="662" t="s">
        <v>42</v>
      </c>
      <c r="B475" s="674">
        <v>42465</v>
      </c>
      <c r="C475" s="663">
        <v>22</v>
      </c>
      <c r="D475" s="123">
        <v>4</v>
      </c>
      <c r="E475" s="110" t="s">
        <v>1328</v>
      </c>
      <c r="F475" s="122">
        <v>16</v>
      </c>
      <c r="G475" s="121" t="s">
        <v>1329</v>
      </c>
      <c r="H475" s="108">
        <v>0</v>
      </c>
      <c r="I475" s="120" t="s">
        <v>255</v>
      </c>
      <c r="J475" s="25">
        <v>1</v>
      </c>
      <c r="K475" s="119">
        <v>13450000</v>
      </c>
      <c r="L475" s="118">
        <v>1201600418</v>
      </c>
      <c r="M475" s="118" t="s">
        <v>1330</v>
      </c>
      <c r="N475" s="118">
        <v>100062853</v>
      </c>
      <c r="O475" s="112" t="s">
        <v>1331</v>
      </c>
      <c r="P475" s="17" t="s">
        <v>23</v>
      </c>
      <c r="Q475" s="61" t="s">
        <v>1332</v>
      </c>
    </row>
    <row r="476" spans="1:17" s="20" customFormat="1" ht="45" x14ac:dyDescent="0.2">
      <c r="A476" s="662" t="s">
        <v>429</v>
      </c>
      <c r="B476" s="674">
        <v>42465</v>
      </c>
      <c r="C476" s="663">
        <v>22</v>
      </c>
      <c r="D476" s="123">
        <v>5</v>
      </c>
      <c r="E476" s="110" t="s">
        <v>1333</v>
      </c>
      <c r="F476" s="122">
        <v>302</v>
      </c>
      <c r="G476" s="121" t="s">
        <v>1334</v>
      </c>
      <c r="H476" s="108">
        <v>0.03</v>
      </c>
      <c r="I476" s="120" t="s">
        <v>255</v>
      </c>
      <c r="J476" s="25">
        <v>1</v>
      </c>
      <c r="K476" s="119">
        <v>27123000</v>
      </c>
      <c r="L476" s="118">
        <v>1201600336</v>
      </c>
      <c r="M476" s="118" t="s">
        <v>1335</v>
      </c>
      <c r="N476" s="118">
        <v>100062856</v>
      </c>
      <c r="O476" s="112" t="s">
        <v>1336</v>
      </c>
      <c r="P476" s="17" t="s">
        <v>23</v>
      </c>
      <c r="Q476" s="61" t="s">
        <v>1337</v>
      </c>
    </row>
    <row r="477" spans="1:17" s="20" customFormat="1" ht="45" x14ac:dyDescent="0.2">
      <c r="A477" s="662" t="s">
        <v>1303</v>
      </c>
      <c r="B477" s="674">
        <v>42465</v>
      </c>
      <c r="C477" s="663">
        <v>22</v>
      </c>
      <c r="D477" s="746">
        <v>6</v>
      </c>
      <c r="E477" s="110" t="s">
        <v>1338</v>
      </c>
      <c r="F477" s="122">
        <v>12</v>
      </c>
      <c r="G477" s="121" t="s">
        <v>1339</v>
      </c>
      <c r="H477" s="108">
        <v>0</v>
      </c>
      <c r="I477" s="120" t="s">
        <v>255</v>
      </c>
      <c r="J477" s="25">
        <v>1</v>
      </c>
      <c r="K477" s="119">
        <v>28800000</v>
      </c>
      <c r="L477" s="118">
        <v>1201600548</v>
      </c>
      <c r="M477" s="118" t="s">
        <v>1340</v>
      </c>
      <c r="N477" s="118">
        <v>100062862</v>
      </c>
      <c r="O477" s="112" t="s">
        <v>1341</v>
      </c>
      <c r="P477" s="17" t="s">
        <v>23</v>
      </c>
      <c r="Q477" s="61" t="s">
        <v>1342</v>
      </c>
    </row>
    <row r="478" spans="1:17" s="20" customFormat="1" ht="45" x14ac:dyDescent="0.2">
      <c r="A478" s="662" t="s">
        <v>1303</v>
      </c>
      <c r="B478" s="674">
        <v>42465</v>
      </c>
      <c r="C478" s="663">
        <v>22</v>
      </c>
      <c r="D478" s="747"/>
      <c r="E478" s="110" t="s">
        <v>1338</v>
      </c>
      <c r="F478" s="122">
        <v>12</v>
      </c>
      <c r="G478" s="121" t="s">
        <v>1339</v>
      </c>
      <c r="H478" s="108">
        <v>0</v>
      </c>
      <c r="I478" s="120" t="s">
        <v>255</v>
      </c>
      <c r="J478" s="25">
        <v>1</v>
      </c>
      <c r="K478" s="119">
        <v>60000000</v>
      </c>
      <c r="L478" s="118">
        <v>1201600314</v>
      </c>
      <c r="M478" s="118" t="s">
        <v>1343</v>
      </c>
      <c r="N478" s="118">
        <v>100062861</v>
      </c>
      <c r="O478" s="112" t="s">
        <v>1341</v>
      </c>
      <c r="P478" s="17" t="s">
        <v>23</v>
      </c>
      <c r="Q478" s="61" t="s">
        <v>1344</v>
      </c>
    </row>
    <row r="479" spans="1:17" s="20" customFormat="1" ht="123.75" x14ac:dyDescent="0.2">
      <c r="A479" s="662" t="s">
        <v>431</v>
      </c>
      <c r="B479" s="674">
        <v>42465</v>
      </c>
      <c r="C479" s="663">
        <v>22</v>
      </c>
      <c r="D479" s="123">
        <v>7</v>
      </c>
      <c r="E479" s="110" t="s">
        <v>1345</v>
      </c>
      <c r="F479" s="122">
        <v>41</v>
      </c>
      <c r="G479" s="121" t="s">
        <v>1346</v>
      </c>
      <c r="H479" s="108">
        <v>0</v>
      </c>
      <c r="I479" s="120" t="s">
        <v>255</v>
      </c>
      <c r="J479" s="25">
        <v>1</v>
      </c>
      <c r="K479" s="119">
        <v>24000000</v>
      </c>
      <c r="L479" s="118">
        <v>1201600185</v>
      </c>
      <c r="M479" s="118" t="s">
        <v>1347</v>
      </c>
      <c r="N479" s="118">
        <v>100062854</v>
      </c>
      <c r="O479" s="112" t="s">
        <v>1348</v>
      </c>
      <c r="P479" s="17" t="s">
        <v>23</v>
      </c>
      <c r="Q479" s="61" t="s">
        <v>1349</v>
      </c>
    </row>
    <row r="480" spans="1:17" s="20" customFormat="1" ht="33.75" x14ac:dyDescent="0.2">
      <c r="A480" s="662" t="s">
        <v>156</v>
      </c>
      <c r="B480" s="674">
        <v>42465</v>
      </c>
      <c r="C480" s="663">
        <v>22</v>
      </c>
      <c r="D480" s="123">
        <v>8</v>
      </c>
      <c r="E480" s="110" t="s">
        <v>1350</v>
      </c>
      <c r="F480" s="122">
        <v>40020516</v>
      </c>
      <c r="G480" s="121" t="s">
        <v>1351</v>
      </c>
      <c r="H480" s="108">
        <v>0</v>
      </c>
      <c r="I480" s="120" t="s">
        <v>582</v>
      </c>
      <c r="J480" s="25">
        <v>5</v>
      </c>
      <c r="K480" s="119">
        <v>43900000</v>
      </c>
      <c r="L480" s="118">
        <v>1201600012</v>
      </c>
      <c r="M480" s="118" t="s">
        <v>1352</v>
      </c>
      <c r="N480" s="118">
        <v>100062689</v>
      </c>
      <c r="O480" s="112" t="s">
        <v>1353</v>
      </c>
      <c r="P480" s="17" t="s">
        <v>23</v>
      </c>
      <c r="Q480" s="61" t="s">
        <v>1097</v>
      </c>
    </row>
    <row r="481" spans="1:17" s="20" customFormat="1" ht="33.75" x14ac:dyDescent="0.2">
      <c r="A481" s="662" t="s">
        <v>156</v>
      </c>
      <c r="B481" s="674">
        <v>42465</v>
      </c>
      <c r="C481" s="663">
        <v>22</v>
      </c>
      <c r="D481" s="123">
        <v>9</v>
      </c>
      <c r="E481" s="110" t="s">
        <v>1350</v>
      </c>
      <c r="F481" s="122">
        <v>40010334</v>
      </c>
      <c r="G481" s="121" t="s">
        <v>1354</v>
      </c>
      <c r="H481" s="108">
        <v>0</v>
      </c>
      <c r="I481" s="120" t="s">
        <v>582</v>
      </c>
      <c r="J481" s="25">
        <v>2</v>
      </c>
      <c r="K481" s="119">
        <v>17930000</v>
      </c>
      <c r="L481" s="118">
        <v>1201600012</v>
      </c>
      <c r="M481" s="118" t="s">
        <v>1355</v>
      </c>
      <c r="N481" s="118">
        <v>100062690</v>
      </c>
      <c r="O481" s="112" t="s">
        <v>1356</v>
      </c>
      <c r="P481" s="17" t="s">
        <v>23</v>
      </c>
      <c r="Q481" s="61" t="s">
        <v>1097</v>
      </c>
    </row>
    <row r="482" spans="1:17" s="20" customFormat="1" ht="33.75" x14ac:dyDescent="0.2">
      <c r="A482" s="662" t="s">
        <v>156</v>
      </c>
      <c r="B482" s="674">
        <v>42465</v>
      </c>
      <c r="C482" s="663">
        <v>22</v>
      </c>
      <c r="D482" s="123">
        <v>10</v>
      </c>
      <c r="E482" s="110" t="s">
        <v>1357</v>
      </c>
      <c r="F482" s="122">
        <v>40040022</v>
      </c>
      <c r="G482" s="121" t="s">
        <v>1358</v>
      </c>
      <c r="H482" s="108">
        <v>0</v>
      </c>
      <c r="I482" s="120" t="s">
        <v>50</v>
      </c>
      <c r="J482" s="25">
        <v>15</v>
      </c>
      <c r="K482" s="119">
        <v>7500000</v>
      </c>
      <c r="L482" s="118">
        <v>1201600038</v>
      </c>
      <c r="M482" s="118" t="s">
        <v>1359</v>
      </c>
      <c r="N482" s="118">
        <v>100062865</v>
      </c>
      <c r="O482" s="112" t="s">
        <v>1360</v>
      </c>
      <c r="P482" s="17" t="s">
        <v>23</v>
      </c>
      <c r="Q482" s="61" t="s">
        <v>1361</v>
      </c>
    </row>
    <row r="483" spans="1:17" s="20" customFormat="1" ht="33.75" x14ac:dyDescent="0.2">
      <c r="A483" s="662" t="s">
        <v>156</v>
      </c>
      <c r="B483" s="674">
        <v>42465</v>
      </c>
      <c r="C483" s="663">
        <v>22</v>
      </c>
      <c r="D483" s="123">
        <v>11</v>
      </c>
      <c r="E483" s="110" t="s">
        <v>1362</v>
      </c>
      <c r="F483" s="122">
        <v>40030045</v>
      </c>
      <c r="G483" s="121" t="s">
        <v>1363</v>
      </c>
      <c r="H483" s="108">
        <v>0.25</v>
      </c>
      <c r="I483" s="120" t="s">
        <v>59</v>
      </c>
      <c r="J483" s="25">
        <v>40</v>
      </c>
      <c r="K483" s="119">
        <v>30120000</v>
      </c>
      <c r="L483" s="118">
        <v>1201600012</v>
      </c>
      <c r="M483" s="118" t="s">
        <v>1364</v>
      </c>
      <c r="N483" s="118">
        <v>100062867</v>
      </c>
      <c r="O483" s="112" t="s">
        <v>1365</v>
      </c>
      <c r="P483" s="17" t="s">
        <v>23</v>
      </c>
      <c r="Q483" s="279" t="s">
        <v>461</v>
      </c>
    </row>
    <row r="484" spans="1:17" s="20" customFormat="1" ht="90" x14ac:dyDescent="0.2">
      <c r="A484" s="662" t="s">
        <v>391</v>
      </c>
      <c r="B484" s="674">
        <v>42467</v>
      </c>
      <c r="C484" s="663">
        <v>23</v>
      </c>
      <c r="D484" s="695">
        <v>1</v>
      </c>
      <c r="E484" s="140" t="s">
        <v>1368</v>
      </c>
      <c r="F484" s="157"/>
      <c r="G484" s="621" t="s">
        <v>1369</v>
      </c>
      <c r="H484" s="797">
        <v>0</v>
      </c>
      <c r="I484" s="155" t="s">
        <v>255</v>
      </c>
      <c r="J484" s="154">
        <v>1</v>
      </c>
      <c r="K484" s="711" t="s">
        <v>1370</v>
      </c>
      <c r="L484" s="711"/>
      <c r="M484" s="711"/>
      <c r="N484" s="711"/>
      <c r="O484" s="1040"/>
      <c r="P484" s="117" t="s">
        <v>162</v>
      </c>
      <c r="Q484" s="163" t="s">
        <v>1371</v>
      </c>
    </row>
    <row r="485" spans="1:17" s="20" customFormat="1" ht="45" x14ac:dyDescent="0.2">
      <c r="A485" s="662" t="s">
        <v>123</v>
      </c>
      <c r="B485" s="674">
        <v>42467</v>
      </c>
      <c r="C485" s="663">
        <v>23</v>
      </c>
      <c r="D485" s="695">
        <v>2</v>
      </c>
      <c r="E485" s="140"/>
      <c r="F485" s="157">
        <v>41</v>
      </c>
      <c r="G485" s="621" t="s">
        <v>1372</v>
      </c>
      <c r="H485" s="797">
        <v>0</v>
      </c>
      <c r="I485" s="155" t="s">
        <v>255</v>
      </c>
      <c r="J485" s="154">
        <v>1</v>
      </c>
      <c r="K485" s="711" t="s">
        <v>126</v>
      </c>
      <c r="L485" s="711"/>
      <c r="M485" s="711"/>
      <c r="N485" s="711"/>
      <c r="O485" s="1040"/>
      <c r="P485" s="40" t="s">
        <v>126</v>
      </c>
      <c r="Q485" s="163" t="s">
        <v>1373</v>
      </c>
    </row>
    <row r="486" spans="1:17" s="20" customFormat="1" ht="67.5" x14ac:dyDescent="0.2">
      <c r="A486" s="662" t="s">
        <v>351</v>
      </c>
      <c r="B486" s="674">
        <v>42467</v>
      </c>
      <c r="C486" s="663">
        <v>23</v>
      </c>
      <c r="D486" s="695">
        <v>3</v>
      </c>
      <c r="E486" s="601"/>
      <c r="F486" s="1040"/>
      <c r="G486" s="621" t="s">
        <v>1374</v>
      </c>
      <c r="H486" s="797">
        <v>0</v>
      </c>
      <c r="I486" s="155" t="s">
        <v>255</v>
      </c>
      <c r="J486" s="154">
        <v>1</v>
      </c>
      <c r="K486" s="711" t="s">
        <v>126</v>
      </c>
      <c r="L486" s="711"/>
      <c r="M486" s="711"/>
      <c r="N486" s="711"/>
      <c r="O486" s="1040"/>
      <c r="P486" s="40" t="s">
        <v>126</v>
      </c>
      <c r="Q486" s="163" t="s">
        <v>1375</v>
      </c>
    </row>
    <row r="487" spans="1:17" s="20" customFormat="1" ht="29.25" customHeight="1" x14ac:dyDescent="0.2">
      <c r="A487" s="662" t="s">
        <v>429</v>
      </c>
      <c r="B487" s="674">
        <v>42467</v>
      </c>
      <c r="C487" s="663">
        <v>23</v>
      </c>
      <c r="D487" s="752">
        <v>4</v>
      </c>
      <c r="E487" s="601"/>
      <c r="F487" s="1035">
        <v>16</v>
      </c>
      <c r="G487" s="152" t="s">
        <v>1376</v>
      </c>
      <c r="H487" s="797">
        <v>0</v>
      </c>
      <c r="I487" s="155" t="s">
        <v>255</v>
      </c>
      <c r="J487" s="154">
        <v>1</v>
      </c>
      <c r="K487" s="711" t="s">
        <v>126</v>
      </c>
      <c r="L487" s="711"/>
      <c r="M487" s="711"/>
      <c r="N487" s="711"/>
      <c r="O487" s="1040"/>
      <c r="P487" s="40" t="s">
        <v>126</v>
      </c>
      <c r="Q487" s="163" t="s">
        <v>1377</v>
      </c>
    </row>
    <row r="488" spans="1:17" s="20" customFormat="1" ht="22.5" x14ac:dyDescent="0.2">
      <c r="A488" s="662" t="s">
        <v>429</v>
      </c>
      <c r="B488" s="674">
        <v>42467</v>
      </c>
      <c r="C488" s="663">
        <v>23</v>
      </c>
      <c r="D488" s="752">
        <v>5</v>
      </c>
      <c r="E488" s="601"/>
      <c r="F488" s="1035">
        <v>16</v>
      </c>
      <c r="G488" s="152" t="s">
        <v>1378</v>
      </c>
      <c r="H488" s="797">
        <v>0</v>
      </c>
      <c r="I488" s="155" t="s">
        <v>255</v>
      </c>
      <c r="J488" s="154">
        <v>1</v>
      </c>
      <c r="K488" s="711" t="s">
        <v>126</v>
      </c>
      <c r="L488" s="711"/>
      <c r="M488" s="711"/>
      <c r="N488" s="711"/>
      <c r="O488" s="1040"/>
      <c r="P488" s="40" t="s">
        <v>126</v>
      </c>
      <c r="Q488" s="163" t="s">
        <v>1379</v>
      </c>
    </row>
    <row r="489" spans="1:17" s="20" customFormat="1" ht="33.75" x14ac:dyDescent="0.2">
      <c r="A489" s="662" t="s">
        <v>156</v>
      </c>
      <c r="B489" s="674">
        <v>42467</v>
      </c>
      <c r="C489" s="663">
        <v>23</v>
      </c>
      <c r="D489" s="752">
        <v>6</v>
      </c>
      <c r="E489" s="601"/>
      <c r="F489" s="1035">
        <v>40010142</v>
      </c>
      <c r="G489" s="152" t="s">
        <v>1380</v>
      </c>
      <c r="H489" s="797">
        <v>0</v>
      </c>
      <c r="I489" s="155" t="s">
        <v>45</v>
      </c>
      <c r="J489" s="154">
        <v>27</v>
      </c>
      <c r="K489" s="711" t="s">
        <v>126</v>
      </c>
      <c r="L489" s="711"/>
      <c r="M489" s="711"/>
      <c r="N489" s="711"/>
      <c r="O489" s="1040"/>
      <c r="P489" s="40" t="s">
        <v>126</v>
      </c>
      <c r="Q489" s="163" t="s">
        <v>1381</v>
      </c>
    </row>
    <row r="490" spans="1:17" s="20" customFormat="1" ht="33.75" x14ac:dyDescent="0.2">
      <c r="A490" s="662" t="s">
        <v>156</v>
      </c>
      <c r="B490" s="674">
        <v>42467</v>
      </c>
      <c r="C490" s="663">
        <v>23</v>
      </c>
      <c r="D490" s="752">
        <v>7</v>
      </c>
      <c r="E490" s="601"/>
      <c r="F490" s="1035">
        <v>40010272</v>
      </c>
      <c r="G490" s="152" t="s">
        <v>1382</v>
      </c>
      <c r="H490" s="797">
        <v>0</v>
      </c>
      <c r="I490" s="155"/>
      <c r="J490" s="154">
        <v>37</v>
      </c>
      <c r="K490" s="711" t="s">
        <v>126</v>
      </c>
      <c r="L490" s="711"/>
      <c r="M490" s="711"/>
      <c r="N490" s="711"/>
      <c r="O490" s="1040"/>
      <c r="P490" s="40" t="s">
        <v>126</v>
      </c>
      <c r="Q490" s="163" t="s">
        <v>1381</v>
      </c>
    </row>
    <row r="491" spans="1:17" s="20" customFormat="1" ht="33.75" x14ac:dyDescent="0.2">
      <c r="A491" s="662" t="s">
        <v>156</v>
      </c>
      <c r="B491" s="674">
        <v>42467</v>
      </c>
      <c r="C491" s="663">
        <v>23</v>
      </c>
      <c r="D491" s="752">
        <v>8</v>
      </c>
      <c r="E491" s="601"/>
      <c r="F491" s="1035">
        <v>40071294</v>
      </c>
      <c r="G491" s="152" t="s">
        <v>1383</v>
      </c>
      <c r="H491" s="797">
        <v>0</v>
      </c>
      <c r="I491" s="155" t="s">
        <v>45</v>
      </c>
      <c r="J491" s="154">
        <v>9</v>
      </c>
      <c r="K491" s="711" t="s">
        <v>126</v>
      </c>
      <c r="L491" s="711"/>
      <c r="M491" s="711"/>
      <c r="N491" s="711"/>
      <c r="O491" s="1040"/>
      <c r="P491" s="40" t="s">
        <v>126</v>
      </c>
      <c r="Q491" s="163" t="s">
        <v>1381</v>
      </c>
    </row>
    <row r="492" spans="1:17" s="20" customFormat="1" ht="45" x14ac:dyDescent="0.2">
      <c r="A492" s="662" t="s">
        <v>156</v>
      </c>
      <c r="B492" s="674">
        <v>42467</v>
      </c>
      <c r="C492" s="663">
        <v>23</v>
      </c>
      <c r="D492" s="752">
        <v>9</v>
      </c>
      <c r="E492" s="601"/>
      <c r="F492" s="1035">
        <v>40071598</v>
      </c>
      <c r="G492" s="152" t="s">
        <v>1384</v>
      </c>
      <c r="H492" s="797">
        <v>0</v>
      </c>
      <c r="I492" s="155" t="s">
        <v>189</v>
      </c>
      <c r="J492" s="154">
        <v>10</v>
      </c>
      <c r="K492" s="711" t="s">
        <v>126</v>
      </c>
      <c r="L492" s="711"/>
      <c r="M492" s="711"/>
      <c r="N492" s="711"/>
      <c r="O492" s="1040"/>
      <c r="P492" s="40" t="s">
        <v>126</v>
      </c>
      <c r="Q492" s="163" t="s">
        <v>1381</v>
      </c>
    </row>
    <row r="493" spans="1:17" s="20" customFormat="1" ht="33.75" x14ac:dyDescent="0.2">
      <c r="A493" s="662" t="s">
        <v>156</v>
      </c>
      <c r="B493" s="674">
        <v>42467</v>
      </c>
      <c r="C493" s="663">
        <v>23</v>
      </c>
      <c r="D493" s="752">
        <v>10</v>
      </c>
      <c r="E493" s="601"/>
      <c r="F493" s="1035">
        <v>40071727</v>
      </c>
      <c r="G493" s="152" t="s">
        <v>1385</v>
      </c>
      <c r="H493" s="797">
        <v>0</v>
      </c>
      <c r="I493" s="155" t="s">
        <v>582</v>
      </c>
      <c r="J493" s="154">
        <v>4</v>
      </c>
      <c r="K493" s="711" t="s">
        <v>126</v>
      </c>
      <c r="L493" s="711"/>
      <c r="M493" s="711"/>
      <c r="N493" s="711"/>
      <c r="O493" s="1040"/>
      <c r="P493" s="40" t="s">
        <v>126</v>
      </c>
      <c r="Q493" s="163" t="s">
        <v>1381</v>
      </c>
    </row>
    <row r="494" spans="1:17" s="20" customFormat="1" ht="33.75" x14ac:dyDescent="0.2">
      <c r="A494" s="662" t="s">
        <v>156</v>
      </c>
      <c r="B494" s="674">
        <v>42467</v>
      </c>
      <c r="C494" s="663">
        <v>23</v>
      </c>
      <c r="D494" s="752">
        <v>11</v>
      </c>
      <c r="E494" s="601"/>
      <c r="F494" s="1035">
        <v>40071728</v>
      </c>
      <c r="G494" s="152" t="s">
        <v>1386</v>
      </c>
      <c r="H494" s="797">
        <v>0</v>
      </c>
      <c r="I494" s="155" t="s">
        <v>59</v>
      </c>
      <c r="J494" s="154">
        <v>6</v>
      </c>
      <c r="K494" s="711" t="s">
        <v>126</v>
      </c>
      <c r="L494" s="711"/>
      <c r="M494" s="711"/>
      <c r="N494" s="711"/>
      <c r="O494" s="1040"/>
      <c r="P494" s="40" t="s">
        <v>126</v>
      </c>
      <c r="Q494" s="163" t="s">
        <v>1381</v>
      </c>
    </row>
    <row r="495" spans="1:17" s="20" customFormat="1" ht="33.75" x14ac:dyDescent="0.2">
      <c r="A495" s="662" t="s">
        <v>156</v>
      </c>
      <c r="B495" s="674">
        <v>42467</v>
      </c>
      <c r="C495" s="663">
        <v>23</v>
      </c>
      <c r="D495" s="752">
        <v>12</v>
      </c>
      <c r="E495" s="601"/>
      <c r="F495" s="1035">
        <v>40071731</v>
      </c>
      <c r="G495" s="152" t="s">
        <v>1387</v>
      </c>
      <c r="H495" s="797">
        <v>0</v>
      </c>
      <c r="I495" s="155" t="s">
        <v>36</v>
      </c>
      <c r="J495" s="154">
        <v>2</v>
      </c>
      <c r="K495" s="711" t="s">
        <v>126</v>
      </c>
      <c r="L495" s="711"/>
      <c r="M495" s="711"/>
      <c r="N495" s="711"/>
      <c r="O495" s="1040"/>
      <c r="P495" s="40" t="s">
        <v>126</v>
      </c>
      <c r="Q495" s="163" t="s">
        <v>1381</v>
      </c>
    </row>
    <row r="496" spans="1:17" s="20" customFormat="1" ht="33.75" x14ac:dyDescent="0.2">
      <c r="A496" s="662" t="s">
        <v>156</v>
      </c>
      <c r="B496" s="674">
        <v>42467</v>
      </c>
      <c r="C496" s="663">
        <v>23</v>
      </c>
      <c r="D496" s="752">
        <v>13</v>
      </c>
      <c r="E496" s="601"/>
      <c r="F496" s="1035">
        <v>40071733</v>
      </c>
      <c r="G496" s="152" t="s">
        <v>1388</v>
      </c>
      <c r="H496" s="797">
        <v>0</v>
      </c>
      <c r="I496" s="155" t="s">
        <v>582</v>
      </c>
      <c r="J496" s="154">
        <v>3</v>
      </c>
      <c r="K496" s="711" t="s">
        <v>126</v>
      </c>
      <c r="L496" s="711"/>
      <c r="M496" s="711"/>
      <c r="N496" s="711"/>
      <c r="O496" s="1040"/>
      <c r="P496" s="40" t="s">
        <v>126</v>
      </c>
      <c r="Q496" s="163" t="s">
        <v>1381</v>
      </c>
    </row>
    <row r="497" spans="1:17" s="20" customFormat="1" ht="33.75" x14ac:dyDescent="0.2">
      <c r="A497" s="662" t="s">
        <v>156</v>
      </c>
      <c r="B497" s="674">
        <v>42467</v>
      </c>
      <c r="C497" s="663">
        <v>23</v>
      </c>
      <c r="D497" s="752">
        <v>14</v>
      </c>
      <c r="E497" s="601"/>
      <c r="F497" s="1035">
        <v>40071736</v>
      </c>
      <c r="G497" s="152" t="s">
        <v>1389</v>
      </c>
      <c r="H497" s="797">
        <v>0</v>
      </c>
      <c r="I497" s="155" t="s">
        <v>189</v>
      </c>
      <c r="J497" s="154">
        <v>1</v>
      </c>
      <c r="K497" s="711" t="s">
        <v>126</v>
      </c>
      <c r="L497" s="711"/>
      <c r="M497" s="711"/>
      <c r="N497" s="711"/>
      <c r="O497" s="1040"/>
      <c r="P497" s="40" t="s">
        <v>126</v>
      </c>
      <c r="Q497" s="163" t="s">
        <v>1381</v>
      </c>
    </row>
    <row r="498" spans="1:17" s="20" customFormat="1" ht="33.75" x14ac:dyDescent="0.2">
      <c r="A498" s="662" t="s">
        <v>156</v>
      </c>
      <c r="B498" s="674">
        <v>42467</v>
      </c>
      <c r="C498" s="663">
        <v>23</v>
      </c>
      <c r="D498" s="752">
        <v>15</v>
      </c>
      <c r="E498" s="601"/>
      <c r="F498" s="1035">
        <v>40071739</v>
      </c>
      <c r="G498" s="152" t="s">
        <v>1390</v>
      </c>
      <c r="H498" s="797">
        <v>0</v>
      </c>
      <c r="I498" s="155" t="s">
        <v>582</v>
      </c>
      <c r="J498" s="154">
        <v>2</v>
      </c>
      <c r="K498" s="711" t="s">
        <v>126</v>
      </c>
      <c r="L498" s="711"/>
      <c r="M498" s="711"/>
      <c r="N498" s="711"/>
      <c r="O498" s="1040"/>
      <c r="P498" s="40" t="s">
        <v>126</v>
      </c>
      <c r="Q498" s="163" t="s">
        <v>1381</v>
      </c>
    </row>
    <row r="499" spans="1:17" s="20" customFormat="1" ht="33.75" x14ac:dyDescent="0.2">
      <c r="A499" s="662" t="s">
        <v>156</v>
      </c>
      <c r="B499" s="674">
        <v>42467</v>
      </c>
      <c r="C499" s="663">
        <v>23</v>
      </c>
      <c r="D499" s="752">
        <v>16</v>
      </c>
      <c r="E499" s="601"/>
      <c r="F499" s="1035">
        <v>40080071</v>
      </c>
      <c r="G499" s="152" t="s">
        <v>1391</v>
      </c>
      <c r="H499" s="797">
        <v>0</v>
      </c>
      <c r="I499" s="155" t="s">
        <v>189</v>
      </c>
      <c r="J499" s="154">
        <v>2</v>
      </c>
      <c r="K499" s="711" t="s">
        <v>126</v>
      </c>
      <c r="L499" s="711"/>
      <c r="M499" s="711"/>
      <c r="N499" s="711"/>
      <c r="O499" s="1040"/>
      <c r="P499" s="40" t="s">
        <v>126</v>
      </c>
      <c r="Q499" s="163" t="s">
        <v>1381</v>
      </c>
    </row>
    <row r="500" spans="1:17" s="20" customFormat="1" ht="22.5" x14ac:dyDescent="0.2">
      <c r="A500" s="662" t="s">
        <v>429</v>
      </c>
      <c r="B500" s="674">
        <v>42467</v>
      </c>
      <c r="C500" s="663">
        <v>23</v>
      </c>
      <c r="D500" s="752">
        <v>17</v>
      </c>
      <c r="E500" s="601"/>
      <c r="F500" s="1035">
        <v>16</v>
      </c>
      <c r="G500" s="152" t="s">
        <v>1392</v>
      </c>
      <c r="H500" s="797">
        <v>0</v>
      </c>
      <c r="I500" s="155" t="s">
        <v>255</v>
      </c>
      <c r="J500" s="154">
        <v>1</v>
      </c>
      <c r="K500" s="711" t="s">
        <v>126</v>
      </c>
      <c r="L500" s="711"/>
      <c r="M500" s="711"/>
      <c r="N500" s="711"/>
      <c r="O500" s="1040"/>
      <c r="P500" s="40" t="s">
        <v>126</v>
      </c>
      <c r="Q500" s="163"/>
    </row>
    <row r="501" spans="1:17" s="20" customFormat="1" ht="67.5" x14ac:dyDescent="0.2">
      <c r="A501" s="662" t="s">
        <v>351</v>
      </c>
      <c r="B501" s="674">
        <v>42467</v>
      </c>
      <c r="C501" s="663">
        <v>23</v>
      </c>
      <c r="D501" s="695">
        <v>18</v>
      </c>
      <c r="E501" s="601" t="s">
        <v>1393</v>
      </c>
      <c r="F501" s="1035"/>
      <c r="G501" s="152" t="s">
        <v>1394</v>
      </c>
      <c r="H501" s="151">
        <v>0</v>
      </c>
      <c r="I501" s="718" t="s">
        <v>255</v>
      </c>
      <c r="J501" s="25">
        <v>1</v>
      </c>
      <c r="K501" s="150">
        <v>6860000</v>
      </c>
      <c r="L501" s="149">
        <v>1201600614</v>
      </c>
      <c r="M501" s="149" t="s">
        <v>1395</v>
      </c>
      <c r="N501" s="149">
        <v>100062889</v>
      </c>
      <c r="O501" s="148" t="s">
        <v>1396</v>
      </c>
      <c r="P501" s="17" t="s">
        <v>23</v>
      </c>
      <c r="Q501" s="163" t="s">
        <v>1397</v>
      </c>
    </row>
    <row r="502" spans="1:17" s="20" customFormat="1" ht="33.75" x14ac:dyDescent="0.2">
      <c r="A502" s="662" t="s">
        <v>156</v>
      </c>
      <c r="B502" s="674">
        <v>42467</v>
      </c>
      <c r="C502" s="663">
        <v>23</v>
      </c>
      <c r="D502" s="695">
        <v>19</v>
      </c>
      <c r="E502" s="601" t="s">
        <v>1398</v>
      </c>
      <c r="F502" s="147">
        <v>40060486</v>
      </c>
      <c r="G502" s="146" t="s">
        <v>1399</v>
      </c>
      <c r="H502" s="672">
        <v>0</v>
      </c>
      <c r="I502" s="147" t="s">
        <v>255</v>
      </c>
      <c r="J502" s="145">
        <v>10000</v>
      </c>
      <c r="K502" s="144">
        <v>20610000</v>
      </c>
      <c r="L502" s="1040">
        <v>1201600012</v>
      </c>
      <c r="M502" s="149" t="s">
        <v>1400</v>
      </c>
      <c r="N502" s="1040">
        <v>100062890</v>
      </c>
      <c r="O502" s="1040" t="s">
        <v>1401</v>
      </c>
      <c r="P502" s="17" t="s">
        <v>23</v>
      </c>
      <c r="Q502" s="163" t="s">
        <v>1402</v>
      </c>
    </row>
    <row r="503" spans="1:17" s="20" customFormat="1" ht="56.25" x14ac:dyDescent="0.2">
      <c r="A503" s="662" t="s">
        <v>428</v>
      </c>
      <c r="B503" s="674">
        <v>42467</v>
      </c>
      <c r="C503" s="663">
        <v>23</v>
      </c>
      <c r="D503" s="752">
        <v>20</v>
      </c>
      <c r="E503" s="601" t="s">
        <v>1403</v>
      </c>
      <c r="F503" s="1035">
        <v>41</v>
      </c>
      <c r="G503" s="152" t="s">
        <v>1404</v>
      </c>
      <c r="H503" s="797">
        <v>0</v>
      </c>
      <c r="I503" s="718" t="s">
        <v>255</v>
      </c>
      <c r="J503" s="25">
        <v>1</v>
      </c>
      <c r="K503" s="150">
        <v>892645052</v>
      </c>
      <c r="L503" s="149">
        <v>1201600272</v>
      </c>
      <c r="M503" s="149" t="s">
        <v>1405</v>
      </c>
      <c r="N503" s="149">
        <v>100062864</v>
      </c>
      <c r="O503" s="148" t="s">
        <v>1406</v>
      </c>
      <c r="P503" s="142" t="s">
        <v>1407</v>
      </c>
      <c r="Q503" s="163" t="s">
        <v>1408</v>
      </c>
    </row>
    <row r="504" spans="1:17" s="20" customFormat="1" ht="22.5" x14ac:dyDescent="0.2">
      <c r="A504" s="662" t="s">
        <v>1446</v>
      </c>
      <c r="B504" s="674">
        <v>42467</v>
      </c>
      <c r="C504" s="663">
        <v>23</v>
      </c>
      <c r="D504" s="752">
        <v>21</v>
      </c>
      <c r="E504" s="601" t="s">
        <v>1409</v>
      </c>
      <c r="F504" s="1035">
        <v>3</v>
      </c>
      <c r="G504" s="152" t="s">
        <v>1410</v>
      </c>
      <c r="H504" s="797">
        <v>0</v>
      </c>
      <c r="I504" s="718" t="s">
        <v>255</v>
      </c>
      <c r="J504" s="25">
        <v>1</v>
      </c>
      <c r="K504" s="150">
        <v>948857</v>
      </c>
      <c r="L504" s="149">
        <v>1201600479</v>
      </c>
      <c r="M504" s="149" t="s">
        <v>1411</v>
      </c>
      <c r="N504" s="149">
        <v>100062866</v>
      </c>
      <c r="O504" s="148" t="s">
        <v>1412</v>
      </c>
      <c r="P504" s="17" t="s">
        <v>23</v>
      </c>
      <c r="Q504" s="163" t="s">
        <v>1413</v>
      </c>
    </row>
    <row r="505" spans="1:17" s="20" customFormat="1" ht="33.75" x14ac:dyDescent="0.2">
      <c r="A505" s="662" t="s">
        <v>351</v>
      </c>
      <c r="B505" s="674">
        <v>42467</v>
      </c>
      <c r="C505" s="663">
        <v>23</v>
      </c>
      <c r="D505" s="752">
        <v>22</v>
      </c>
      <c r="E505" s="601" t="s">
        <v>1414</v>
      </c>
      <c r="F505" s="1035">
        <v>241</v>
      </c>
      <c r="G505" s="152" t="s">
        <v>1415</v>
      </c>
      <c r="H505" s="797">
        <v>0.1</v>
      </c>
      <c r="I505" s="718" t="s">
        <v>255</v>
      </c>
      <c r="J505" s="25">
        <v>1</v>
      </c>
      <c r="K505" s="150">
        <v>1980000</v>
      </c>
      <c r="L505" s="149">
        <v>1201600475</v>
      </c>
      <c r="M505" s="149" t="s">
        <v>1416</v>
      </c>
      <c r="N505" s="149">
        <v>100062817</v>
      </c>
      <c r="O505" s="148" t="s">
        <v>1417</v>
      </c>
      <c r="P505" s="17" t="s">
        <v>23</v>
      </c>
      <c r="Q505" s="163" t="s">
        <v>1418</v>
      </c>
    </row>
    <row r="506" spans="1:17" s="20" customFormat="1" ht="33.75" x14ac:dyDescent="0.2">
      <c r="A506" s="662" t="s">
        <v>434</v>
      </c>
      <c r="B506" s="674">
        <v>42467</v>
      </c>
      <c r="C506" s="663">
        <v>23</v>
      </c>
      <c r="D506" s="752">
        <v>23</v>
      </c>
      <c r="E506" s="601" t="s">
        <v>117</v>
      </c>
      <c r="F506" s="1035">
        <v>60</v>
      </c>
      <c r="G506" s="152" t="s">
        <v>1419</v>
      </c>
      <c r="H506" s="151">
        <v>7.0999999999999994E-2</v>
      </c>
      <c r="I506" s="718" t="s">
        <v>255</v>
      </c>
      <c r="J506" s="25">
        <v>1</v>
      </c>
      <c r="K506" s="150">
        <v>7000000</v>
      </c>
      <c r="L506" s="149">
        <v>1201600385</v>
      </c>
      <c r="M506" s="149" t="s">
        <v>1420</v>
      </c>
      <c r="N506" s="149">
        <v>100062887</v>
      </c>
      <c r="O506" s="148" t="s">
        <v>1421</v>
      </c>
      <c r="P506" s="17" t="s">
        <v>23</v>
      </c>
      <c r="Q506" s="163" t="s">
        <v>1422</v>
      </c>
    </row>
    <row r="507" spans="1:17" s="20" customFormat="1" ht="33.75" x14ac:dyDescent="0.2">
      <c r="A507" s="662" t="s">
        <v>434</v>
      </c>
      <c r="B507" s="674">
        <v>42467</v>
      </c>
      <c r="C507" s="663">
        <v>23</v>
      </c>
      <c r="D507" s="753"/>
      <c r="E507" s="601" t="s">
        <v>117</v>
      </c>
      <c r="F507" s="1035">
        <v>60</v>
      </c>
      <c r="G507" s="152" t="s">
        <v>1419</v>
      </c>
      <c r="H507" s="151">
        <v>7.0999999999999994E-2</v>
      </c>
      <c r="I507" s="718" t="s">
        <v>255</v>
      </c>
      <c r="J507" s="25">
        <v>1</v>
      </c>
      <c r="K507" s="150">
        <v>20000000</v>
      </c>
      <c r="L507" s="149">
        <v>1201600529</v>
      </c>
      <c r="M507" s="149" t="s">
        <v>1423</v>
      </c>
      <c r="N507" s="149">
        <v>100062891</v>
      </c>
      <c r="O507" s="148" t="s">
        <v>1421</v>
      </c>
      <c r="P507" s="17" t="s">
        <v>23</v>
      </c>
      <c r="Q507" s="163" t="s">
        <v>1424</v>
      </c>
    </row>
    <row r="508" spans="1:17" s="20" customFormat="1" ht="33.75" x14ac:dyDescent="0.2">
      <c r="A508" s="662" t="s">
        <v>434</v>
      </c>
      <c r="B508" s="674">
        <v>42467</v>
      </c>
      <c r="C508" s="663">
        <v>23</v>
      </c>
      <c r="D508" s="754"/>
      <c r="E508" s="601" t="s">
        <v>117</v>
      </c>
      <c r="F508" s="1035">
        <v>60</v>
      </c>
      <c r="G508" s="152" t="s">
        <v>1419</v>
      </c>
      <c r="H508" s="151">
        <v>7.0999999999999994E-2</v>
      </c>
      <c r="I508" s="718" t="s">
        <v>255</v>
      </c>
      <c r="J508" s="25">
        <v>1</v>
      </c>
      <c r="K508" s="150">
        <v>40500000</v>
      </c>
      <c r="L508" s="149">
        <v>1201600214</v>
      </c>
      <c r="M508" s="149" t="s">
        <v>1425</v>
      </c>
      <c r="N508" s="149">
        <v>100062882</v>
      </c>
      <c r="O508" s="148" t="s">
        <v>1421</v>
      </c>
      <c r="P508" s="17" t="s">
        <v>23</v>
      </c>
      <c r="Q508" s="163" t="s">
        <v>1422</v>
      </c>
    </row>
    <row r="509" spans="1:17" s="20" customFormat="1" ht="45" x14ac:dyDescent="0.2">
      <c r="A509" s="662" t="s">
        <v>352</v>
      </c>
      <c r="B509" s="674">
        <v>42467</v>
      </c>
      <c r="C509" s="663">
        <v>23</v>
      </c>
      <c r="D509" s="695">
        <v>24</v>
      </c>
      <c r="E509" s="601" t="s">
        <v>1426</v>
      </c>
      <c r="F509" s="1035">
        <v>41</v>
      </c>
      <c r="G509" s="152" t="s">
        <v>1427</v>
      </c>
      <c r="H509" s="797">
        <v>0</v>
      </c>
      <c r="I509" s="718" t="s">
        <v>255</v>
      </c>
      <c r="J509" s="25">
        <v>1</v>
      </c>
      <c r="K509" s="150">
        <v>50940478</v>
      </c>
      <c r="L509" s="149">
        <v>1201600226</v>
      </c>
      <c r="M509" s="149" t="s">
        <v>1428</v>
      </c>
      <c r="N509" s="149">
        <v>100062873</v>
      </c>
      <c r="O509" s="148" t="s">
        <v>1429</v>
      </c>
      <c r="P509" s="17" t="s">
        <v>23</v>
      </c>
      <c r="Q509" s="163" t="s">
        <v>1430</v>
      </c>
    </row>
    <row r="510" spans="1:17" s="20" customFormat="1" ht="56.25" x14ac:dyDescent="0.2">
      <c r="A510" s="662" t="s">
        <v>428</v>
      </c>
      <c r="B510" s="674">
        <v>42467</v>
      </c>
      <c r="C510" s="663">
        <v>23</v>
      </c>
      <c r="D510" s="752">
        <v>25</v>
      </c>
      <c r="E510" s="601" t="s">
        <v>1431</v>
      </c>
      <c r="F510" s="1035">
        <v>41</v>
      </c>
      <c r="G510" s="152" t="s">
        <v>1432</v>
      </c>
      <c r="H510" s="797">
        <v>0</v>
      </c>
      <c r="I510" s="718" t="s">
        <v>255</v>
      </c>
      <c r="J510" s="25">
        <v>1</v>
      </c>
      <c r="K510" s="150">
        <v>76500000</v>
      </c>
      <c r="L510" s="149">
        <v>1201600503</v>
      </c>
      <c r="M510" s="149" t="s">
        <v>1433</v>
      </c>
      <c r="N510" s="149">
        <v>100062893</v>
      </c>
      <c r="O510" s="148" t="s">
        <v>1434</v>
      </c>
      <c r="P510" s="17" t="s">
        <v>23</v>
      </c>
      <c r="Q510" s="163" t="s">
        <v>1435</v>
      </c>
    </row>
    <row r="511" spans="1:17" s="20" customFormat="1" ht="56.25" x14ac:dyDescent="0.2">
      <c r="A511" s="662" t="s">
        <v>428</v>
      </c>
      <c r="B511" s="674">
        <v>42467</v>
      </c>
      <c r="C511" s="663">
        <v>23</v>
      </c>
      <c r="D511" s="754"/>
      <c r="E511" s="601" t="s">
        <v>1431</v>
      </c>
      <c r="F511" s="1035">
        <v>41</v>
      </c>
      <c r="G511" s="152" t="s">
        <v>1432</v>
      </c>
      <c r="H511" s="797">
        <v>0</v>
      </c>
      <c r="I511" s="718" t="s">
        <v>255</v>
      </c>
      <c r="J511" s="25">
        <v>1</v>
      </c>
      <c r="K511" s="150">
        <v>162121584</v>
      </c>
      <c r="L511" s="149">
        <v>1201600142</v>
      </c>
      <c r="M511" s="149" t="s">
        <v>403</v>
      </c>
      <c r="N511" s="149">
        <v>100062874</v>
      </c>
      <c r="O511" s="148" t="s">
        <v>1434</v>
      </c>
      <c r="P511" s="17" t="s">
        <v>23</v>
      </c>
      <c r="Q511" s="163" t="s">
        <v>1436</v>
      </c>
    </row>
    <row r="512" spans="1:17" s="20" customFormat="1" ht="33.75" x14ac:dyDescent="0.2">
      <c r="A512" s="662" t="s">
        <v>156</v>
      </c>
      <c r="B512" s="674">
        <v>42467</v>
      </c>
      <c r="C512" s="663">
        <v>23</v>
      </c>
      <c r="D512" s="695">
        <v>26</v>
      </c>
      <c r="E512" s="601" t="s">
        <v>1437</v>
      </c>
      <c r="F512" s="147">
        <v>40080060</v>
      </c>
      <c r="G512" s="146" t="s">
        <v>1438</v>
      </c>
      <c r="H512" s="672">
        <v>0</v>
      </c>
      <c r="I512" s="147" t="s">
        <v>59</v>
      </c>
      <c r="J512" s="145">
        <v>14</v>
      </c>
      <c r="K512" s="144">
        <v>16052400</v>
      </c>
      <c r="L512" s="1040">
        <v>1201600012</v>
      </c>
      <c r="M512" s="149" t="s">
        <v>1439</v>
      </c>
      <c r="N512" s="1040">
        <v>100062877</v>
      </c>
      <c r="O512" s="1040" t="s">
        <v>1440</v>
      </c>
      <c r="P512" s="17" t="s">
        <v>23</v>
      </c>
      <c r="Q512" s="163" t="s">
        <v>1441</v>
      </c>
    </row>
    <row r="513" spans="1:17" s="20" customFormat="1" ht="56.25" x14ac:dyDescent="0.2">
      <c r="A513" s="662" t="s">
        <v>430</v>
      </c>
      <c r="B513" s="674">
        <v>42467</v>
      </c>
      <c r="C513" s="663">
        <v>23</v>
      </c>
      <c r="D513" s="695">
        <v>27</v>
      </c>
      <c r="E513" s="601" t="s">
        <v>1437</v>
      </c>
      <c r="F513" s="147">
        <v>59621</v>
      </c>
      <c r="G513" s="146" t="s">
        <v>1442</v>
      </c>
      <c r="H513" s="672">
        <v>0</v>
      </c>
      <c r="I513" s="147" t="s">
        <v>255</v>
      </c>
      <c r="J513" s="145">
        <v>1</v>
      </c>
      <c r="K513" s="144">
        <v>119992952</v>
      </c>
      <c r="L513" s="1040">
        <v>1201600374</v>
      </c>
      <c r="M513" s="149" t="s">
        <v>1443</v>
      </c>
      <c r="N513" s="1040">
        <v>100062892</v>
      </c>
      <c r="O513" s="1040" t="s">
        <v>1444</v>
      </c>
      <c r="P513" s="142" t="s">
        <v>437</v>
      </c>
      <c r="Q513" s="163" t="s">
        <v>1445</v>
      </c>
    </row>
    <row r="514" spans="1:17" s="20" customFormat="1" ht="78.75" x14ac:dyDescent="0.2">
      <c r="A514" s="662" t="s">
        <v>1605</v>
      </c>
      <c r="B514" s="674">
        <v>42472</v>
      </c>
      <c r="C514" s="663">
        <v>24</v>
      </c>
      <c r="D514" s="627">
        <v>1</v>
      </c>
      <c r="E514" s="760" t="s">
        <v>1447</v>
      </c>
      <c r="F514" s="662">
        <v>40010132</v>
      </c>
      <c r="G514" s="751" t="s">
        <v>1448</v>
      </c>
      <c r="H514" s="717" t="s">
        <v>1449</v>
      </c>
      <c r="I514" s="718" t="s">
        <v>45</v>
      </c>
      <c r="J514" s="139">
        <v>14000</v>
      </c>
      <c r="K514" s="634">
        <v>30576000</v>
      </c>
      <c r="L514" s="69">
        <v>1201600012</v>
      </c>
      <c r="M514" s="69" t="s">
        <v>1450</v>
      </c>
      <c r="N514" s="69">
        <v>100062948</v>
      </c>
      <c r="O514" s="148" t="s">
        <v>1451</v>
      </c>
      <c r="P514" s="17" t="s">
        <v>23</v>
      </c>
      <c r="Q514" s="61" t="s">
        <v>1452</v>
      </c>
    </row>
    <row r="515" spans="1:17" s="20" customFormat="1" ht="56.25" customHeight="1" x14ac:dyDescent="0.2">
      <c r="A515" s="662" t="s">
        <v>1605</v>
      </c>
      <c r="B515" s="674">
        <v>42472</v>
      </c>
      <c r="C515" s="663">
        <v>24</v>
      </c>
      <c r="D515" s="627">
        <v>2</v>
      </c>
      <c r="E515" s="830" t="s">
        <v>1453</v>
      </c>
      <c r="F515" s="662">
        <v>40020486</v>
      </c>
      <c r="G515" s="751" t="s">
        <v>1454</v>
      </c>
      <c r="H515" s="717">
        <v>0.14000000000000001</v>
      </c>
      <c r="I515" s="718" t="s">
        <v>826</v>
      </c>
      <c r="J515" s="139">
        <v>12000</v>
      </c>
      <c r="K515" s="634">
        <v>475380000</v>
      </c>
      <c r="L515" s="69">
        <v>1201600012</v>
      </c>
      <c r="M515" s="69" t="s">
        <v>1455</v>
      </c>
      <c r="N515" s="69">
        <v>100063013</v>
      </c>
      <c r="O515" s="148" t="s">
        <v>1456</v>
      </c>
      <c r="P515" s="17" t="s">
        <v>23</v>
      </c>
      <c r="Q515" s="61" t="s">
        <v>1452</v>
      </c>
    </row>
    <row r="516" spans="1:17" s="20" customFormat="1" ht="56.25" x14ac:dyDescent="0.2">
      <c r="A516" s="662" t="s">
        <v>1605</v>
      </c>
      <c r="B516" s="674">
        <v>42472</v>
      </c>
      <c r="C516" s="663">
        <v>24</v>
      </c>
      <c r="D516" s="627"/>
      <c r="E516" s="830"/>
      <c r="F516" s="662">
        <v>40020486</v>
      </c>
      <c r="G516" s="751"/>
      <c r="H516" s="717"/>
      <c r="I516" s="718"/>
      <c r="J516" s="139">
        <v>3000</v>
      </c>
      <c r="K516" s="634">
        <v>118845000</v>
      </c>
      <c r="L516" s="69">
        <v>1201600559</v>
      </c>
      <c r="M516" s="69" t="s">
        <v>1457</v>
      </c>
      <c r="N516" s="69">
        <v>100063014</v>
      </c>
      <c r="O516" s="148" t="s">
        <v>1456</v>
      </c>
      <c r="P516" s="17" t="s">
        <v>23</v>
      </c>
      <c r="Q516" s="61" t="s">
        <v>1458</v>
      </c>
    </row>
    <row r="517" spans="1:17" s="20" customFormat="1" ht="112.5" x14ac:dyDescent="0.2">
      <c r="A517" s="662" t="s">
        <v>1605</v>
      </c>
      <c r="B517" s="674">
        <v>42472</v>
      </c>
      <c r="C517" s="663">
        <v>24</v>
      </c>
      <c r="D517" s="627">
        <v>3</v>
      </c>
      <c r="E517" s="760" t="s">
        <v>1459</v>
      </c>
      <c r="F517" s="63">
        <v>40020487</v>
      </c>
      <c r="G517" s="61" t="s">
        <v>1460</v>
      </c>
      <c r="H517" s="717"/>
      <c r="I517" s="717"/>
      <c r="J517" s="717"/>
      <c r="K517" s="717"/>
      <c r="L517" s="717"/>
      <c r="M517" s="717"/>
      <c r="N517" s="717"/>
      <c r="O517" s="601"/>
      <c r="P517" s="612" t="s">
        <v>1407</v>
      </c>
      <c r="Q517" s="61" t="s">
        <v>1452</v>
      </c>
    </row>
    <row r="518" spans="1:17" s="20" customFormat="1" ht="56.25" x14ac:dyDescent="0.2">
      <c r="A518" s="662" t="s">
        <v>1605</v>
      </c>
      <c r="B518" s="674">
        <v>42472</v>
      </c>
      <c r="C518" s="663">
        <v>24</v>
      </c>
      <c r="D518" s="624">
        <v>4</v>
      </c>
      <c r="E518" s="831" t="s">
        <v>1461</v>
      </c>
      <c r="F518" s="63">
        <v>40060284</v>
      </c>
      <c r="G518" s="61" t="s">
        <v>1462</v>
      </c>
      <c r="H518" s="717">
        <v>0.04</v>
      </c>
      <c r="I518" s="718" t="s">
        <v>45</v>
      </c>
      <c r="J518" s="139">
        <v>6000</v>
      </c>
      <c r="K518" s="714">
        <v>6240000</v>
      </c>
      <c r="L518" s="627">
        <v>1201600012</v>
      </c>
      <c r="M518" s="627" t="s">
        <v>1463</v>
      </c>
      <c r="N518" s="627">
        <v>100062949</v>
      </c>
      <c r="O518" s="601" t="s">
        <v>1464</v>
      </c>
      <c r="P518" s="17" t="s">
        <v>23</v>
      </c>
      <c r="Q518" s="61" t="s">
        <v>1452</v>
      </c>
    </row>
    <row r="519" spans="1:17" s="20" customFormat="1" ht="56.25" x14ac:dyDescent="0.2">
      <c r="A519" s="662" t="s">
        <v>1605</v>
      </c>
      <c r="B519" s="674">
        <v>42472</v>
      </c>
      <c r="C519" s="663">
        <v>24</v>
      </c>
      <c r="D519" s="625"/>
      <c r="E519" s="832"/>
      <c r="F519" s="662">
        <v>40060284</v>
      </c>
      <c r="G519" s="751" t="s">
        <v>1462</v>
      </c>
      <c r="H519" s="717">
        <v>0.04</v>
      </c>
      <c r="I519" s="718" t="s">
        <v>45</v>
      </c>
      <c r="J519" s="139">
        <v>1000</v>
      </c>
      <c r="K519" s="634">
        <v>1040000</v>
      </c>
      <c r="L519" s="69">
        <v>1201600559</v>
      </c>
      <c r="M519" s="69" t="s">
        <v>1465</v>
      </c>
      <c r="N519" s="69">
        <v>100062955</v>
      </c>
      <c r="O519" s="148" t="s">
        <v>1464</v>
      </c>
      <c r="P519" s="17" t="s">
        <v>23</v>
      </c>
      <c r="Q519" s="61" t="s">
        <v>1466</v>
      </c>
    </row>
    <row r="520" spans="1:17" s="20" customFormat="1" ht="56.25" x14ac:dyDescent="0.2">
      <c r="A520" s="662" t="s">
        <v>1605</v>
      </c>
      <c r="B520" s="674">
        <v>42472</v>
      </c>
      <c r="C520" s="663">
        <v>24</v>
      </c>
      <c r="D520" s="822">
        <v>5</v>
      </c>
      <c r="E520" s="831" t="s">
        <v>1461</v>
      </c>
      <c r="F520" s="137">
        <v>40060350</v>
      </c>
      <c r="G520" s="137" t="s">
        <v>1467</v>
      </c>
      <c r="H520" s="136">
        <v>1.29</v>
      </c>
      <c r="I520" s="718" t="s">
        <v>45</v>
      </c>
      <c r="J520" s="135">
        <v>800</v>
      </c>
      <c r="K520" s="134">
        <v>216000</v>
      </c>
      <c r="L520" s="133">
        <v>1201600012</v>
      </c>
      <c r="M520" s="135" t="s">
        <v>1468</v>
      </c>
      <c r="N520" s="135">
        <v>100062950</v>
      </c>
      <c r="O520" s="717" t="s">
        <v>1469</v>
      </c>
      <c r="P520" s="138" t="s">
        <v>1407</v>
      </c>
      <c r="Q520" s="61" t="s">
        <v>1452</v>
      </c>
    </row>
    <row r="521" spans="1:17" s="20" customFormat="1" ht="90" x14ac:dyDescent="0.2">
      <c r="A521" s="662" t="s">
        <v>1605</v>
      </c>
      <c r="B521" s="674">
        <v>42472</v>
      </c>
      <c r="C521" s="663">
        <v>24</v>
      </c>
      <c r="D521" s="627">
        <v>6</v>
      </c>
      <c r="E521" s="830" t="s">
        <v>1470</v>
      </c>
      <c r="F521" s="662">
        <v>40060470</v>
      </c>
      <c r="G521" s="751" t="s">
        <v>1471</v>
      </c>
      <c r="H521" s="717">
        <v>-0.18</v>
      </c>
      <c r="I521" s="718" t="s">
        <v>45</v>
      </c>
      <c r="J521" s="139">
        <v>37500</v>
      </c>
      <c r="K521" s="634">
        <v>54787500</v>
      </c>
      <c r="L521" s="69">
        <v>1201600012</v>
      </c>
      <c r="M521" s="69" t="s">
        <v>1472</v>
      </c>
      <c r="N521" s="69">
        <v>100062961</v>
      </c>
      <c r="O521" s="148" t="s">
        <v>1473</v>
      </c>
      <c r="P521" s="17" t="s">
        <v>23</v>
      </c>
      <c r="Q521" s="61" t="s">
        <v>1452</v>
      </c>
    </row>
    <row r="522" spans="1:17" s="20" customFormat="1" ht="90" x14ac:dyDescent="0.2">
      <c r="A522" s="662" t="s">
        <v>1605</v>
      </c>
      <c r="B522" s="674">
        <v>42472</v>
      </c>
      <c r="C522" s="663">
        <v>24</v>
      </c>
      <c r="D522" s="627"/>
      <c r="E522" s="830"/>
      <c r="F522" s="662">
        <v>40060470</v>
      </c>
      <c r="G522" s="751" t="s">
        <v>1471</v>
      </c>
      <c r="H522" s="717">
        <v>-0.18</v>
      </c>
      <c r="I522" s="718" t="s">
        <v>45</v>
      </c>
      <c r="J522" s="139">
        <v>12500</v>
      </c>
      <c r="K522" s="634">
        <v>18262500</v>
      </c>
      <c r="L522" s="69">
        <v>1201600559</v>
      </c>
      <c r="M522" s="69" t="s">
        <v>1474</v>
      </c>
      <c r="N522" s="69">
        <v>100062962</v>
      </c>
      <c r="O522" s="148" t="s">
        <v>1473</v>
      </c>
      <c r="P522" s="17" t="s">
        <v>23</v>
      </c>
      <c r="Q522" s="61" t="s">
        <v>1458</v>
      </c>
    </row>
    <row r="523" spans="1:17" s="20" customFormat="1" ht="56.25" x14ac:dyDescent="0.2">
      <c r="A523" s="662" t="s">
        <v>1605</v>
      </c>
      <c r="B523" s="674">
        <v>42472</v>
      </c>
      <c r="C523" s="663">
        <v>24</v>
      </c>
      <c r="D523" s="627">
        <v>7</v>
      </c>
      <c r="E523" s="132"/>
      <c r="F523" s="63">
        <v>40060480</v>
      </c>
      <c r="G523" s="61" t="s">
        <v>1475</v>
      </c>
      <c r="H523" s="717"/>
      <c r="I523" s="718"/>
      <c r="J523" s="139"/>
      <c r="K523" s="714"/>
      <c r="L523" s="627"/>
      <c r="M523" s="627"/>
      <c r="N523" s="627"/>
      <c r="O523" s="601"/>
      <c r="P523" s="612" t="s">
        <v>1407</v>
      </c>
      <c r="Q523" s="61" t="s">
        <v>1452</v>
      </c>
    </row>
    <row r="524" spans="1:17" s="20" customFormat="1" ht="213.75" x14ac:dyDescent="0.2">
      <c r="A524" s="662" t="s">
        <v>1605</v>
      </c>
      <c r="B524" s="674">
        <v>42472</v>
      </c>
      <c r="C524" s="663">
        <v>24</v>
      </c>
      <c r="D524" s="624">
        <v>8</v>
      </c>
      <c r="E524" s="831" t="s">
        <v>1461</v>
      </c>
      <c r="F524" s="63">
        <v>40060484</v>
      </c>
      <c r="G524" s="61" t="s">
        <v>1476</v>
      </c>
      <c r="H524" s="717">
        <v>-0.02</v>
      </c>
      <c r="I524" s="718" t="s">
        <v>45</v>
      </c>
      <c r="J524" s="139">
        <v>300000</v>
      </c>
      <c r="K524" s="714">
        <v>255000000</v>
      </c>
      <c r="L524" s="627">
        <v>1201600012</v>
      </c>
      <c r="M524" s="627" t="s">
        <v>1477</v>
      </c>
      <c r="N524" s="627">
        <v>100062951</v>
      </c>
      <c r="O524" s="601" t="s">
        <v>1478</v>
      </c>
      <c r="P524" s="17" t="s">
        <v>23</v>
      </c>
      <c r="Q524" s="61" t="s">
        <v>1452</v>
      </c>
    </row>
    <row r="525" spans="1:17" s="20" customFormat="1" ht="213.75" x14ac:dyDescent="0.2">
      <c r="A525" s="662" t="s">
        <v>1605</v>
      </c>
      <c r="B525" s="674">
        <v>42472</v>
      </c>
      <c r="C525" s="663">
        <v>24</v>
      </c>
      <c r="D525" s="625"/>
      <c r="E525" s="832"/>
      <c r="F525" s="63">
        <v>40060484</v>
      </c>
      <c r="G525" s="61" t="s">
        <v>1476</v>
      </c>
      <c r="H525" s="717">
        <v>-0.02</v>
      </c>
      <c r="I525" s="718" t="s">
        <v>45</v>
      </c>
      <c r="J525" s="139">
        <v>100000</v>
      </c>
      <c r="K525" s="714">
        <v>85000000</v>
      </c>
      <c r="L525" s="627">
        <v>1201600559</v>
      </c>
      <c r="M525" s="627" t="s">
        <v>1479</v>
      </c>
      <c r="N525" s="627">
        <v>100062951</v>
      </c>
      <c r="O525" s="601" t="s">
        <v>1480</v>
      </c>
      <c r="P525" s="17" t="s">
        <v>23</v>
      </c>
      <c r="Q525" s="61" t="s">
        <v>1481</v>
      </c>
    </row>
    <row r="526" spans="1:17" s="20" customFormat="1" ht="236.25" x14ac:dyDescent="0.2">
      <c r="A526" s="662" t="s">
        <v>1605</v>
      </c>
      <c r="B526" s="674">
        <v>42472</v>
      </c>
      <c r="C526" s="663">
        <v>24</v>
      </c>
      <c r="D526" s="624">
        <v>9</v>
      </c>
      <c r="E526" s="132" t="s">
        <v>1461</v>
      </c>
      <c r="F526" s="63">
        <v>40060485</v>
      </c>
      <c r="G526" s="61" t="s">
        <v>1482</v>
      </c>
      <c r="H526" s="717">
        <v>0.06</v>
      </c>
      <c r="I526" s="718" t="s">
        <v>45</v>
      </c>
      <c r="J526" s="139">
        <v>8000</v>
      </c>
      <c r="K526" s="714">
        <v>66144000</v>
      </c>
      <c r="L526" s="627">
        <v>1201600012</v>
      </c>
      <c r="M526" s="627" t="s">
        <v>1483</v>
      </c>
      <c r="N526" s="627">
        <v>100062952</v>
      </c>
      <c r="O526" s="601" t="s">
        <v>1484</v>
      </c>
      <c r="P526" s="17" t="s">
        <v>23</v>
      </c>
      <c r="Q526" s="61" t="s">
        <v>1485</v>
      </c>
    </row>
    <row r="527" spans="1:17" s="20" customFormat="1" ht="236.25" x14ac:dyDescent="0.2">
      <c r="A527" s="662" t="s">
        <v>1605</v>
      </c>
      <c r="B527" s="674">
        <v>42472</v>
      </c>
      <c r="C527" s="663">
        <v>24</v>
      </c>
      <c r="D527" s="625"/>
      <c r="E527" s="132"/>
      <c r="F527" s="63">
        <v>40060485</v>
      </c>
      <c r="G527" s="61" t="s">
        <v>1482</v>
      </c>
      <c r="H527" s="717">
        <v>0.06</v>
      </c>
      <c r="I527" s="718" t="s">
        <v>45</v>
      </c>
      <c r="J527" s="139">
        <v>5000</v>
      </c>
      <c r="K527" s="714">
        <v>41340000</v>
      </c>
      <c r="L527" s="627">
        <v>1201600559</v>
      </c>
      <c r="M527" s="627" t="s">
        <v>1486</v>
      </c>
      <c r="N527" s="627">
        <v>100062958</v>
      </c>
      <c r="O527" s="601" t="s">
        <v>1487</v>
      </c>
      <c r="P527" s="17" t="s">
        <v>23</v>
      </c>
      <c r="Q527" s="61" t="s">
        <v>1481</v>
      </c>
    </row>
    <row r="528" spans="1:17" s="20" customFormat="1" ht="146.25" x14ac:dyDescent="0.2">
      <c r="A528" s="662" t="s">
        <v>1605</v>
      </c>
      <c r="B528" s="674">
        <v>42472</v>
      </c>
      <c r="C528" s="663">
        <v>24</v>
      </c>
      <c r="D528" s="627">
        <v>10</v>
      </c>
      <c r="E528" s="760"/>
      <c r="F528" s="63">
        <v>40060487</v>
      </c>
      <c r="G528" s="61" t="s">
        <v>1488</v>
      </c>
      <c r="H528" s="717"/>
      <c r="I528" s="717"/>
      <c r="J528" s="717"/>
      <c r="K528" s="717"/>
      <c r="L528" s="717"/>
      <c r="M528" s="717"/>
      <c r="N528" s="717"/>
      <c r="O528" s="601"/>
      <c r="P528" s="612" t="s">
        <v>1407</v>
      </c>
      <c r="Q528" s="61" t="s">
        <v>1452</v>
      </c>
    </row>
    <row r="529" spans="1:17" s="20" customFormat="1" ht="56.25" x14ac:dyDescent="0.2">
      <c r="A529" s="662" t="s">
        <v>1605</v>
      </c>
      <c r="B529" s="674">
        <v>42472</v>
      </c>
      <c r="C529" s="663">
        <v>24</v>
      </c>
      <c r="D529" s="627">
        <v>11</v>
      </c>
      <c r="E529" s="760" t="s">
        <v>1489</v>
      </c>
      <c r="F529" s="662">
        <v>40060530</v>
      </c>
      <c r="G529" s="751" t="s">
        <v>1490</v>
      </c>
      <c r="H529" s="86">
        <v>0.5081</v>
      </c>
      <c r="I529" s="718"/>
      <c r="J529" s="139"/>
      <c r="K529" s="634" t="s">
        <v>437</v>
      </c>
      <c r="L529" s="634"/>
      <c r="M529" s="634"/>
      <c r="N529" s="634"/>
      <c r="O529" s="148"/>
      <c r="P529" s="138" t="s">
        <v>1491</v>
      </c>
      <c r="Q529" s="61" t="s">
        <v>1452</v>
      </c>
    </row>
    <row r="530" spans="1:17" s="20" customFormat="1" ht="56.25" x14ac:dyDescent="0.2">
      <c r="A530" s="662" t="s">
        <v>1605</v>
      </c>
      <c r="B530" s="674">
        <v>42472</v>
      </c>
      <c r="C530" s="663">
        <v>24</v>
      </c>
      <c r="D530" s="627">
        <v>12</v>
      </c>
      <c r="E530" s="760" t="s">
        <v>1492</v>
      </c>
      <c r="F530" s="662">
        <v>40060620</v>
      </c>
      <c r="G530" s="751" t="s">
        <v>1493</v>
      </c>
      <c r="H530" s="717">
        <v>2.95</v>
      </c>
      <c r="I530" s="718"/>
      <c r="J530" s="139"/>
      <c r="K530" s="634" t="s">
        <v>437</v>
      </c>
      <c r="L530" s="634"/>
      <c r="M530" s="634"/>
      <c r="N530" s="634"/>
      <c r="O530" s="148"/>
      <c r="P530" s="138" t="s">
        <v>1491</v>
      </c>
      <c r="Q530" s="61" t="s">
        <v>1452</v>
      </c>
    </row>
    <row r="531" spans="1:17" s="20" customFormat="1" ht="22.5" x14ac:dyDescent="0.2">
      <c r="A531" s="662" t="s">
        <v>1494</v>
      </c>
      <c r="B531" s="674">
        <v>42472</v>
      </c>
      <c r="C531" s="663">
        <v>24</v>
      </c>
      <c r="D531" s="627">
        <v>13</v>
      </c>
      <c r="E531" s="830" t="s">
        <v>1495</v>
      </c>
      <c r="F531" s="662">
        <v>40040051</v>
      </c>
      <c r="G531" s="751" t="s">
        <v>1496</v>
      </c>
      <c r="H531" s="717">
        <v>0.15</v>
      </c>
      <c r="I531" s="718" t="s">
        <v>1497</v>
      </c>
      <c r="J531" s="139">
        <v>2594</v>
      </c>
      <c r="K531" s="634">
        <v>396752300</v>
      </c>
      <c r="L531" s="69">
        <v>1201600038</v>
      </c>
      <c r="M531" s="69" t="s">
        <v>1498</v>
      </c>
      <c r="N531" s="69">
        <v>100062969</v>
      </c>
      <c r="O531" s="148" t="s">
        <v>1499</v>
      </c>
      <c r="P531" s="17" t="s">
        <v>23</v>
      </c>
      <c r="Q531" s="61" t="s">
        <v>1452</v>
      </c>
    </row>
    <row r="532" spans="1:17" s="20" customFormat="1" ht="22.5" x14ac:dyDescent="0.2">
      <c r="A532" s="662" t="s">
        <v>1494</v>
      </c>
      <c r="B532" s="674">
        <v>42472</v>
      </c>
      <c r="C532" s="663">
        <v>24</v>
      </c>
      <c r="D532" s="627">
        <v>14</v>
      </c>
      <c r="E532" s="830" t="s">
        <v>1500</v>
      </c>
      <c r="F532" s="662">
        <v>40040022</v>
      </c>
      <c r="G532" s="751" t="s">
        <v>1501</v>
      </c>
      <c r="H532" s="717">
        <v>0.06</v>
      </c>
      <c r="I532" s="718" t="s">
        <v>45</v>
      </c>
      <c r="J532" s="139">
        <v>285</v>
      </c>
      <c r="K532" s="634">
        <v>151620000</v>
      </c>
      <c r="L532" s="69">
        <v>1201600038</v>
      </c>
      <c r="M532" s="69" t="s">
        <v>1502</v>
      </c>
      <c r="N532" s="69">
        <v>100062987</v>
      </c>
      <c r="O532" s="148" t="s">
        <v>1503</v>
      </c>
      <c r="P532" s="17" t="s">
        <v>23</v>
      </c>
      <c r="Q532" s="61" t="s">
        <v>1452</v>
      </c>
    </row>
    <row r="533" spans="1:17" s="20" customFormat="1" ht="33.75" x14ac:dyDescent="0.2">
      <c r="A533" s="662" t="s">
        <v>1494</v>
      </c>
      <c r="B533" s="674">
        <v>42472</v>
      </c>
      <c r="C533" s="663">
        <v>24</v>
      </c>
      <c r="D533" s="627"/>
      <c r="E533" s="830"/>
      <c r="F533" s="662">
        <v>40040022</v>
      </c>
      <c r="G533" s="751" t="s">
        <v>1501</v>
      </c>
      <c r="H533" s="717">
        <v>0.06</v>
      </c>
      <c r="I533" s="718" t="s">
        <v>45</v>
      </c>
      <c r="J533" s="139">
        <v>70</v>
      </c>
      <c r="K533" s="634">
        <v>37240000</v>
      </c>
      <c r="L533" s="69">
        <v>1201600560</v>
      </c>
      <c r="M533" s="69" t="s">
        <v>1504</v>
      </c>
      <c r="N533" s="69">
        <v>100062988</v>
      </c>
      <c r="O533" s="148" t="s">
        <v>1503</v>
      </c>
      <c r="P533" s="17" t="s">
        <v>23</v>
      </c>
      <c r="Q533" s="61" t="s">
        <v>1458</v>
      </c>
    </row>
    <row r="534" spans="1:17" s="20" customFormat="1" ht="22.5" x14ac:dyDescent="0.2">
      <c r="A534" s="662" t="s">
        <v>1494</v>
      </c>
      <c r="B534" s="674">
        <v>42472</v>
      </c>
      <c r="C534" s="663">
        <v>24</v>
      </c>
      <c r="D534" s="627">
        <v>15</v>
      </c>
      <c r="E534" s="830" t="s">
        <v>1495</v>
      </c>
      <c r="F534" s="662">
        <v>40040042</v>
      </c>
      <c r="G534" s="751" t="s">
        <v>1505</v>
      </c>
      <c r="H534" s="717">
        <v>0.15</v>
      </c>
      <c r="I534" s="718" t="s">
        <v>1497</v>
      </c>
      <c r="J534" s="139">
        <v>3370</v>
      </c>
      <c r="K534" s="634">
        <v>99135290</v>
      </c>
      <c r="L534" s="69">
        <v>1201600038</v>
      </c>
      <c r="M534" s="69" t="s">
        <v>1506</v>
      </c>
      <c r="N534" s="69">
        <v>100062968</v>
      </c>
      <c r="O534" s="148" t="s">
        <v>1507</v>
      </c>
      <c r="P534" s="17" t="s">
        <v>23</v>
      </c>
      <c r="Q534" s="61" t="s">
        <v>1452</v>
      </c>
    </row>
    <row r="535" spans="1:17" s="20" customFormat="1" ht="67.5" x14ac:dyDescent="0.2">
      <c r="A535" s="662" t="s">
        <v>1494</v>
      </c>
      <c r="B535" s="674">
        <v>42472</v>
      </c>
      <c r="C535" s="663">
        <v>24</v>
      </c>
      <c r="D535" s="627">
        <v>16</v>
      </c>
      <c r="E535" s="830" t="s">
        <v>1508</v>
      </c>
      <c r="F535" s="662">
        <v>20040003</v>
      </c>
      <c r="G535" s="751" t="s">
        <v>1509</v>
      </c>
      <c r="H535" s="717">
        <v>0.28999999999999998</v>
      </c>
      <c r="I535" s="718"/>
      <c r="J535" s="139"/>
      <c r="K535" s="712" t="s">
        <v>437</v>
      </c>
      <c r="L535" s="712"/>
      <c r="M535" s="712"/>
      <c r="N535" s="712"/>
      <c r="O535" s="148"/>
      <c r="P535" s="138" t="s">
        <v>1491</v>
      </c>
      <c r="Q535" s="61" t="s">
        <v>1452</v>
      </c>
    </row>
    <row r="536" spans="1:17" s="20" customFormat="1" ht="22.5" x14ac:dyDescent="0.2">
      <c r="A536" s="662" t="s">
        <v>1494</v>
      </c>
      <c r="B536" s="674">
        <v>42472</v>
      </c>
      <c r="C536" s="663">
        <v>24</v>
      </c>
      <c r="D536" s="627">
        <v>17</v>
      </c>
      <c r="E536" s="830" t="s">
        <v>1510</v>
      </c>
      <c r="F536" s="662">
        <v>10010334</v>
      </c>
      <c r="G536" s="751" t="s">
        <v>1511</v>
      </c>
      <c r="H536" s="717">
        <v>0.13</v>
      </c>
      <c r="I536" s="718" t="s">
        <v>1512</v>
      </c>
      <c r="J536" s="139">
        <v>1700</v>
      </c>
      <c r="K536" s="634">
        <v>40245800</v>
      </c>
      <c r="L536" s="69">
        <v>1201600038</v>
      </c>
      <c r="M536" s="69" t="s">
        <v>1513</v>
      </c>
      <c r="N536" s="69">
        <v>100062983</v>
      </c>
      <c r="O536" s="148" t="s">
        <v>1514</v>
      </c>
      <c r="P536" s="17" t="s">
        <v>23</v>
      </c>
      <c r="Q536" s="61" t="s">
        <v>1452</v>
      </c>
    </row>
    <row r="537" spans="1:17" s="20" customFormat="1" ht="33.75" x14ac:dyDescent="0.2">
      <c r="A537" s="662" t="s">
        <v>1494</v>
      </c>
      <c r="B537" s="674">
        <v>42472</v>
      </c>
      <c r="C537" s="663">
        <v>24</v>
      </c>
      <c r="D537" s="627"/>
      <c r="E537" s="830"/>
      <c r="F537" s="662">
        <v>10010334</v>
      </c>
      <c r="G537" s="751" t="s">
        <v>1511</v>
      </c>
      <c r="H537" s="717">
        <v>0.13</v>
      </c>
      <c r="I537" s="718" t="s">
        <v>1512</v>
      </c>
      <c r="J537" s="139">
        <v>670</v>
      </c>
      <c r="K537" s="634">
        <v>15861580</v>
      </c>
      <c r="L537" s="69">
        <v>1201600560</v>
      </c>
      <c r="M537" s="69" t="s">
        <v>1515</v>
      </c>
      <c r="N537" s="69">
        <v>100062984</v>
      </c>
      <c r="O537" s="148" t="s">
        <v>1514</v>
      </c>
      <c r="P537" s="17" t="s">
        <v>23</v>
      </c>
      <c r="Q537" s="61" t="s">
        <v>1458</v>
      </c>
    </row>
    <row r="538" spans="1:17" s="20" customFormat="1" ht="22.5" customHeight="1" x14ac:dyDescent="0.2">
      <c r="A538" s="662" t="s">
        <v>1494</v>
      </c>
      <c r="B538" s="674">
        <v>42472</v>
      </c>
      <c r="C538" s="663">
        <v>24</v>
      </c>
      <c r="D538" s="627">
        <v>18</v>
      </c>
      <c r="E538" s="830" t="s">
        <v>1516</v>
      </c>
      <c r="F538" s="662">
        <v>20040141</v>
      </c>
      <c r="G538" s="751" t="s">
        <v>1517</v>
      </c>
      <c r="H538" s="717">
        <v>0.11</v>
      </c>
      <c r="I538" s="718" t="s">
        <v>1518</v>
      </c>
      <c r="J538" s="139">
        <v>2600</v>
      </c>
      <c r="K538" s="634">
        <v>115856000</v>
      </c>
      <c r="L538" s="69">
        <v>1201600038</v>
      </c>
      <c r="M538" s="69" t="s">
        <v>1519</v>
      </c>
      <c r="N538" s="69">
        <v>100063021</v>
      </c>
      <c r="O538" s="148" t="s">
        <v>1520</v>
      </c>
      <c r="P538" s="17" t="s">
        <v>23</v>
      </c>
      <c r="Q538" s="61" t="s">
        <v>1452</v>
      </c>
    </row>
    <row r="539" spans="1:17" s="20" customFormat="1" ht="33.75" x14ac:dyDescent="0.2">
      <c r="A539" s="662" t="s">
        <v>1494</v>
      </c>
      <c r="B539" s="674">
        <v>42472</v>
      </c>
      <c r="C539" s="663">
        <v>24</v>
      </c>
      <c r="D539" s="627"/>
      <c r="E539" s="830"/>
      <c r="F539" s="662">
        <v>20040141</v>
      </c>
      <c r="G539" s="751" t="s">
        <v>1517</v>
      </c>
      <c r="H539" s="717">
        <v>0.11</v>
      </c>
      <c r="I539" s="718" t="s">
        <v>1518</v>
      </c>
      <c r="J539" s="139">
        <v>1100</v>
      </c>
      <c r="K539" s="634">
        <v>49016000</v>
      </c>
      <c r="L539" s="69">
        <v>1201600560</v>
      </c>
      <c r="M539" s="69" t="s">
        <v>1521</v>
      </c>
      <c r="N539" s="69">
        <v>100063029</v>
      </c>
      <c r="O539" s="148" t="s">
        <v>1520</v>
      </c>
      <c r="P539" s="17" t="s">
        <v>23</v>
      </c>
      <c r="Q539" s="61" t="s">
        <v>1522</v>
      </c>
    </row>
    <row r="540" spans="1:17" s="20" customFormat="1" ht="22.5" x14ac:dyDescent="0.2">
      <c r="A540" s="662" t="s">
        <v>430</v>
      </c>
      <c r="B540" s="674">
        <v>42472</v>
      </c>
      <c r="C540" s="663">
        <v>24</v>
      </c>
      <c r="D540" s="713">
        <v>19</v>
      </c>
      <c r="E540" s="601"/>
      <c r="F540" s="83"/>
      <c r="G540" s="638" t="s">
        <v>1523</v>
      </c>
      <c r="H540" s="797">
        <v>0</v>
      </c>
      <c r="I540" s="759" t="s">
        <v>255</v>
      </c>
      <c r="J540" s="83">
        <v>1</v>
      </c>
      <c r="K540" s="714" t="s">
        <v>126</v>
      </c>
      <c r="L540" s="714"/>
      <c r="M540" s="714"/>
      <c r="N540" s="714"/>
      <c r="O540" s="627"/>
      <c r="P540" s="40" t="s">
        <v>126</v>
      </c>
      <c r="Q540" s="61" t="s">
        <v>1524</v>
      </c>
    </row>
    <row r="541" spans="1:17" s="20" customFormat="1" ht="22.5" x14ac:dyDescent="0.2">
      <c r="A541" s="662" t="s">
        <v>430</v>
      </c>
      <c r="B541" s="674">
        <v>42472</v>
      </c>
      <c r="C541" s="663">
        <v>24</v>
      </c>
      <c r="D541" s="713">
        <v>20</v>
      </c>
      <c r="E541" s="601"/>
      <c r="F541" s="83"/>
      <c r="G541" s="638" t="s">
        <v>1525</v>
      </c>
      <c r="H541" s="797">
        <v>0</v>
      </c>
      <c r="I541" s="759" t="s">
        <v>255</v>
      </c>
      <c r="J541" s="83">
        <v>1</v>
      </c>
      <c r="K541" s="714" t="s">
        <v>126</v>
      </c>
      <c r="L541" s="714"/>
      <c r="M541" s="714"/>
      <c r="N541" s="714"/>
      <c r="O541" s="627"/>
      <c r="P541" s="40" t="s">
        <v>126</v>
      </c>
      <c r="Q541" s="61" t="s">
        <v>1524</v>
      </c>
    </row>
    <row r="542" spans="1:17" s="20" customFormat="1" ht="22.5" x14ac:dyDescent="0.2">
      <c r="A542" s="662" t="s">
        <v>430</v>
      </c>
      <c r="B542" s="674">
        <v>42472</v>
      </c>
      <c r="C542" s="663">
        <v>24</v>
      </c>
      <c r="D542" s="713">
        <v>21</v>
      </c>
      <c r="E542" s="601"/>
      <c r="F542" s="83"/>
      <c r="G542" s="638" t="s">
        <v>1526</v>
      </c>
      <c r="H542" s="797">
        <v>0</v>
      </c>
      <c r="I542" s="759" t="s">
        <v>255</v>
      </c>
      <c r="J542" s="83">
        <v>1</v>
      </c>
      <c r="K542" s="714" t="s">
        <v>126</v>
      </c>
      <c r="L542" s="714"/>
      <c r="M542" s="714"/>
      <c r="N542" s="714"/>
      <c r="O542" s="627"/>
      <c r="P542" s="40" t="s">
        <v>126</v>
      </c>
      <c r="Q542" s="61" t="s">
        <v>1524</v>
      </c>
    </row>
    <row r="543" spans="1:17" s="20" customFormat="1" ht="22.5" x14ac:dyDescent="0.2">
      <c r="A543" s="662" t="s">
        <v>430</v>
      </c>
      <c r="B543" s="674">
        <v>42472</v>
      </c>
      <c r="C543" s="663">
        <v>24</v>
      </c>
      <c r="D543" s="713">
        <v>22</v>
      </c>
      <c r="E543" s="601"/>
      <c r="F543" s="83"/>
      <c r="G543" s="638" t="s">
        <v>1527</v>
      </c>
      <c r="H543" s="797">
        <v>0</v>
      </c>
      <c r="I543" s="759" t="s">
        <v>255</v>
      </c>
      <c r="J543" s="83">
        <v>1</v>
      </c>
      <c r="K543" s="714" t="s">
        <v>126</v>
      </c>
      <c r="L543" s="714"/>
      <c r="M543" s="714"/>
      <c r="N543" s="714"/>
      <c r="O543" s="627"/>
      <c r="P543" s="40" t="s">
        <v>126</v>
      </c>
      <c r="Q543" s="61" t="s">
        <v>1524</v>
      </c>
    </row>
    <row r="544" spans="1:17" s="20" customFormat="1" ht="33.75" x14ac:dyDescent="0.2">
      <c r="A544" s="662" t="s">
        <v>351</v>
      </c>
      <c r="B544" s="674">
        <v>42472</v>
      </c>
      <c r="C544" s="663">
        <v>24</v>
      </c>
      <c r="D544" s="713">
        <v>23</v>
      </c>
      <c r="E544" s="601"/>
      <c r="F544" s="627"/>
      <c r="G544" s="638" t="s">
        <v>1528</v>
      </c>
      <c r="H544" s="797">
        <v>0</v>
      </c>
      <c r="I544" s="759" t="s">
        <v>255</v>
      </c>
      <c r="J544" s="83">
        <v>1</v>
      </c>
      <c r="K544" s="714" t="s">
        <v>126</v>
      </c>
      <c r="L544" s="714"/>
      <c r="M544" s="714"/>
      <c r="N544" s="714"/>
      <c r="O544" s="627"/>
      <c r="P544" s="40" t="s">
        <v>126</v>
      </c>
      <c r="Q544" s="61" t="s">
        <v>1529</v>
      </c>
    </row>
    <row r="545" spans="1:17" s="20" customFormat="1" ht="56.25" x14ac:dyDescent="0.2">
      <c r="A545" s="662" t="s">
        <v>1606</v>
      </c>
      <c r="B545" s="674">
        <v>42472</v>
      </c>
      <c r="C545" s="663">
        <v>24</v>
      </c>
      <c r="D545" s="713">
        <v>24</v>
      </c>
      <c r="E545" s="601" t="s">
        <v>145</v>
      </c>
      <c r="F545" s="759">
        <v>40030074</v>
      </c>
      <c r="G545" s="88" t="s">
        <v>146</v>
      </c>
      <c r="H545" s="672">
        <v>0</v>
      </c>
      <c r="I545" s="759" t="s">
        <v>45</v>
      </c>
      <c r="J545" s="83">
        <v>8</v>
      </c>
      <c r="K545" s="93">
        <v>2520000</v>
      </c>
      <c r="L545" s="627">
        <v>1201600012</v>
      </c>
      <c r="M545" s="69" t="s">
        <v>1530</v>
      </c>
      <c r="N545" s="627">
        <v>100062863</v>
      </c>
      <c r="O545" s="627" t="s">
        <v>1531</v>
      </c>
      <c r="P545" s="17" t="s">
        <v>23</v>
      </c>
      <c r="Q545" s="61" t="s">
        <v>1532</v>
      </c>
    </row>
    <row r="546" spans="1:17" s="20" customFormat="1" ht="56.25" x14ac:dyDescent="0.2">
      <c r="A546" s="662" t="s">
        <v>1606</v>
      </c>
      <c r="B546" s="674">
        <v>42472</v>
      </c>
      <c r="C546" s="663">
        <v>24</v>
      </c>
      <c r="D546" s="713">
        <v>25</v>
      </c>
      <c r="E546" s="601" t="s">
        <v>1533</v>
      </c>
      <c r="F546" s="759">
        <v>40030312</v>
      </c>
      <c r="G546" s="88" t="s">
        <v>1534</v>
      </c>
      <c r="H546" s="672">
        <v>-0.8</v>
      </c>
      <c r="I546" s="759" t="s">
        <v>45</v>
      </c>
      <c r="J546" s="83">
        <v>100</v>
      </c>
      <c r="K546" s="93">
        <v>3587880</v>
      </c>
      <c r="L546" s="627">
        <v>1201600012</v>
      </c>
      <c r="M546" s="69" t="s">
        <v>1535</v>
      </c>
      <c r="N546" s="627">
        <v>100062803</v>
      </c>
      <c r="O546" s="627" t="s">
        <v>1536</v>
      </c>
      <c r="P546" s="17" t="s">
        <v>23</v>
      </c>
      <c r="Q546" s="61" t="s">
        <v>1537</v>
      </c>
    </row>
    <row r="547" spans="1:17" s="20" customFormat="1" ht="56.25" x14ac:dyDescent="0.2">
      <c r="A547" s="662" t="s">
        <v>1606</v>
      </c>
      <c r="B547" s="674">
        <v>42472</v>
      </c>
      <c r="C547" s="663">
        <v>24</v>
      </c>
      <c r="D547" s="713">
        <v>26</v>
      </c>
      <c r="E547" s="601" t="s">
        <v>1533</v>
      </c>
      <c r="F547" s="759">
        <v>40030323</v>
      </c>
      <c r="G547" s="88" t="s">
        <v>1538</v>
      </c>
      <c r="H547" s="672">
        <v>-0.28000000000000003</v>
      </c>
      <c r="I547" s="759" t="s">
        <v>45</v>
      </c>
      <c r="J547" s="83">
        <v>2</v>
      </c>
      <c r="K547" s="93">
        <v>36932</v>
      </c>
      <c r="L547" s="627">
        <v>1201600012</v>
      </c>
      <c r="M547" s="69" t="s">
        <v>1539</v>
      </c>
      <c r="N547" s="627">
        <v>100062807</v>
      </c>
      <c r="O547" s="627" t="s">
        <v>1540</v>
      </c>
      <c r="P547" s="17" t="s">
        <v>23</v>
      </c>
      <c r="Q547" s="61" t="s">
        <v>1537</v>
      </c>
    </row>
    <row r="548" spans="1:17" s="20" customFormat="1" ht="56.25" x14ac:dyDescent="0.2">
      <c r="A548" s="662" t="s">
        <v>1606</v>
      </c>
      <c r="B548" s="674">
        <v>42472</v>
      </c>
      <c r="C548" s="663">
        <v>24</v>
      </c>
      <c r="D548" s="713">
        <v>27</v>
      </c>
      <c r="E548" s="601" t="s">
        <v>1533</v>
      </c>
      <c r="F548" s="759">
        <v>40070329</v>
      </c>
      <c r="G548" s="88" t="s">
        <v>1541</v>
      </c>
      <c r="H548" s="672">
        <v>-0.28999999999999998</v>
      </c>
      <c r="I548" s="759" t="s">
        <v>755</v>
      </c>
      <c r="J548" s="83">
        <v>3</v>
      </c>
      <c r="K548" s="93">
        <v>504525</v>
      </c>
      <c r="L548" s="627">
        <v>1201600073</v>
      </c>
      <c r="M548" s="69" t="s">
        <v>691</v>
      </c>
      <c r="N548" s="627">
        <v>100062914</v>
      </c>
      <c r="O548" s="627" t="s">
        <v>1542</v>
      </c>
      <c r="P548" s="17" t="s">
        <v>23</v>
      </c>
      <c r="Q548" s="61" t="s">
        <v>1537</v>
      </c>
    </row>
    <row r="549" spans="1:17" s="20" customFormat="1" ht="56.25" x14ac:dyDescent="0.2">
      <c r="A549" s="662" t="s">
        <v>1606</v>
      </c>
      <c r="B549" s="674">
        <v>42472</v>
      </c>
      <c r="C549" s="663">
        <v>24</v>
      </c>
      <c r="D549" s="713"/>
      <c r="E549" s="601" t="s">
        <v>1533</v>
      </c>
      <c r="F549" s="759">
        <v>40070329</v>
      </c>
      <c r="G549" s="88" t="s">
        <v>1543</v>
      </c>
      <c r="H549" s="672">
        <v>-0.28999999999999998</v>
      </c>
      <c r="I549" s="759" t="s">
        <v>755</v>
      </c>
      <c r="J549" s="83">
        <v>2</v>
      </c>
      <c r="K549" s="93">
        <v>336168</v>
      </c>
      <c r="L549" s="627">
        <v>1201600077</v>
      </c>
      <c r="M549" s="69" t="s">
        <v>1544</v>
      </c>
      <c r="N549" s="627">
        <v>100062915</v>
      </c>
      <c r="O549" s="627" t="s">
        <v>1542</v>
      </c>
      <c r="P549" s="17" t="s">
        <v>23</v>
      </c>
      <c r="Q549" s="61" t="s">
        <v>1537</v>
      </c>
    </row>
    <row r="550" spans="1:17" s="20" customFormat="1" ht="56.25" x14ac:dyDescent="0.2">
      <c r="A550" s="662" t="s">
        <v>1606</v>
      </c>
      <c r="B550" s="674">
        <v>42472</v>
      </c>
      <c r="C550" s="663">
        <v>24</v>
      </c>
      <c r="D550" s="713"/>
      <c r="E550" s="601" t="s">
        <v>1533</v>
      </c>
      <c r="F550" s="759">
        <v>40070329</v>
      </c>
      <c r="G550" s="88" t="s">
        <v>1545</v>
      </c>
      <c r="H550" s="672">
        <v>-0.28999999999999998</v>
      </c>
      <c r="I550" s="759" t="s">
        <v>755</v>
      </c>
      <c r="J550" s="83">
        <v>8</v>
      </c>
      <c r="K550" s="93">
        <v>1344672</v>
      </c>
      <c r="L550" s="627">
        <v>1201600012</v>
      </c>
      <c r="M550" s="69" t="s">
        <v>1546</v>
      </c>
      <c r="N550" s="627">
        <v>100062916</v>
      </c>
      <c r="O550" s="627" t="s">
        <v>1542</v>
      </c>
      <c r="P550" s="17" t="s">
        <v>23</v>
      </c>
      <c r="Q550" s="61" t="s">
        <v>1537</v>
      </c>
    </row>
    <row r="551" spans="1:17" s="20" customFormat="1" ht="56.25" x14ac:dyDescent="0.2">
      <c r="A551" s="662" t="s">
        <v>1606</v>
      </c>
      <c r="B551" s="674">
        <v>42472</v>
      </c>
      <c r="C551" s="663">
        <v>24</v>
      </c>
      <c r="D551" s="713">
        <v>28</v>
      </c>
      <c r="E551" s="601" t="s">
        <v>1533</v>
      </c>
      <c r="F551" s="759">
        <v>40070294</v>
      </c>
      <c r="G551" s="88" t="s">
        <v>1547</v>
      </c>
      <c r="H551" s="672">
        <v>0.05</v>
      </c>
      <c r="I551" s="759" t="s">
        <v>45</v>
      </c>
      <c r="J551" s="83">
        <v>1</v>
      </c>
      <c r="K551" s="93">
        <v>234720</v>
      </c>
      <c r="L551" s="627">
        <v>1201600012</v>
      </c>
      <c r="M551" s="69" t="s">
        <v>1548</v>
      </c>
      <c r="N551" s="627">
        <v>100062912</v>
      </c>
      <c r="O551" s="627" t="s">
        <v>1549</v>
      </c>
      <c r="P551" s="17" t="s">
        <v>23</v>
      </c>
      <c r="Q551" s="61" t="s">
        <v>1537</v>
      </c>
    </row>
    <row r="552" spans="1:17" s="20" customFormat="1" ht="56.25" x14ac:dyDescent="0.2">
      <c r="A552" s="662" t="s">
        <v>1606</v>
      </c>
      <c r="B552" s="674">
        <v>42472</v>
      </c>
      <c r="C552" s="663">
        <v>24</v>
      </c>
      <c r="D552" s="713">
        <v>29</v>
      </c>
      <c r="E552" s="601" t="s">
        <v>1533</v>
      </c>
      <c r="F552" s="759">
        <v>40070482</v>
      </c>
      <c r="G552" s="88" t="s">
        <v>1550</v>
      </c>
      <c r="H552" s="672">
        <v>-0.59</v>
      </c>
      <c r="I552" s="759" t="s">
        <v>755</v>
      </c>
      <c r="J552" s="83">
        <v>6</v>
      </c>
      <c r="K552" s="93">
        <v>360946</v>
      </c>
      <c r="L552" s="627">
        <v>1201600012</v>
      </c>
      <c r="M552" s="69" t="s">
        <v>1551</v>
      </c>
      <c r="N552" s="627">
        <v>100062907</v>
      </c>
      <c r="O552" s="627" t="s">
        <v>1552</v>
      </c>
      <c r="P552" s="17" t="s">
        <v>23</v>
      </c>
      <c r="Q552" s="61" t="s">
        <v>1537</v>
      </c>
    </row>
    <row r="553" spans="1:17" s="20" customFormat="1" ht="56.25" x14ac:dyDescent="0.2">
      <c r="A553" s="662" t="s">
        <v>1606</v>
      </c>
      <c r="B553" s="674">
        <v>42472</v>
      </c>
      <c r="C553" s="663">
        <v>24</v>
      </c>
      <c r="D553" s="713">
        <v>30</v>
      </c>
      <c r="E553" s="601" t="s">
        <v>1533</v>
      </c>
      <c r="F553" s="759">
        <v>40070740</v>
      </c>
      <c r="G553" s="88" t="s">
        <v>1553</v>
      </c>
      <c r="H553" s="672">
        <v>-0.72</v>
      </c>
      <c r="I553" s="759" t="s">
        <v>36</v>
      </c>
      <c r="J553" s="83">
        <v>2</v>
      </c>
      <c r="K553" s="93">
        <v>93048</v>
      </c>
      <c r="L553" s="627">
        <v>1201600073</v>
      </c>
      <c r="M553" s="69" t="s">
        <v>1554</v>
      </c>
      <c r="N553" s="627">
        <v>100062902</v>
      </c>
      <c r="O553" s="627" t="s">
        <v>1555</v>
      </c>
      <c r="P553" s="17" t="s">
        <v>23</v>
      </c>
      <c r="Q553" s="61" t="s">
        <v>1537</v>
      </c>
    </row>
    <row r="554" spans="1:17" s="20" customFormat="1" ht="56.25" x14ac:dyDescent="0.2">
      <c r="A554" s="662" t="s">
        <v>1606</v>
      </c>
      <c r="B554" s="674">
        <v>42472</v>
      </c>
      <c r="C554" s="663">
        <v>24</v>
      </c>
      <c r="D554" s="713"/>
      <c r="E554" s="601" t="s">
        <v>1533</v>
      </c>
      <c r="F554" s="759">
        <v>40070740</v>
      </c>
      <c r="G554" s="88" t="s">
        <v>1553</v>
      </c>
      <c r="H554" s="672">
        <v>-0.72</v>
      </c>
      <c r="I554" s="759" t="s">
        <v>36</v>
      </c>
      <c r="J554" s="83">
        <v>10</v>
      </c>
      <c r="K554" s="93">
        <v>465241</v>
      </c>
      <c r="L554" s="627">
        <v>1201600065</v>
      </c>
      <c r="M554" s="69" t="s">
        <v>1556</v>
      </c>
      <c r="N554" s="627">
        <v>100062904</v>
      </c>
      <c r="O554" s="627" t="s">
        <v>1555</v>
      </c>
      <c r="P554" s="17" t="s">
        <v>23</v>
      </c>
      <c r="Q554" s="61" t="s">
        <v>1537</v>
      </c>
    </row>
    <row r="555" spans="1:17" s="20" customFormat="1" ht="56.25" x14ac:dyDescent="0.2">
      <c r="A555" s="662" t="s">
        <v>1606</v>
      </c>
      <c r="B555" s="674">
        <v>42472</v>
      </c>
      <c r="C555" s="663">
        <v>24</v>
      </c>
      <c r="D555" s="713">
        <v>31</v>
      </c>
      <c r="E555" s="601" t="s">
        <v>43</v>
      </c>
      <c r="F555" s="759">
        <v>40030248</v>
      </c>
      <c r="G555" s="88" t="s">
        <v>1557</v>
      </c>
      <c r="H555" s="672">
        <v>0.05</v>
      </c>
      <c r="I555" s="759" t="s">
        <v>59</v>
      </c>
      <c r="J555" s="83">
        <v>2</v>
      </c>
      <c r="K555" s="93">
        <v>7076000</v>
      </c>
      <c r="L555" s="627">
        <v>1201600012</v>
      </c>
      <c r="M555" s="69" t="s">
        <v>1558</v>
      </c>
      <c r="N555" s="627">
        <v>100062799</v>
      </c>
      <c r="O555" s="627" t="s">
        <v>1559</v>
      </c>
      <c r="P555" s="17" t="s">
        <v>23</v>
      </c>
      <c r="Q555" s="61" t="s">
        <v>1537</v>
      </c>
    </row>
    <row r="556" spans="1:17" s="20" customFormat="1" ht="56.25" x14ac:dyDescent="0.2">
      <c r="A556" s="662" t="s">
        <v>1606</v>
      </c>
      <c r="B556" s="674">
        <v>42472</v>
      </c>
      <c r="C556" s="663">
        <v>24</v>
      </c>
      <c r="D556" s="713">
        <v>32</v>
      </c>
      <c r="E556" s="601" t="s">
        <v>43</v>
      </c>
      <c r="F556" s="759">
        <v>40030594</v>
      </c>
      <c r="G556" s="88" t="s">
        <v>1560</v>
      </c>
      <c r="H556" s="672">
        <v>7.0000000000000007E-2</v>
      </c>
      <c r="I556" s="759" t="s">
        <v>59</v>
      </c>
      <c r="J556" s="83">
        <v>1</v>
      </c>
      <c r="K556" s="93">
        <v>2470800</v>
      </c>
      <c r="L556" s="627">
        <v>1201600012</v>
      </c>
      <c r="M556" s="69" t="s">
        <v>1561</v>
      </c>
      <c r="N556" s="627">
        <v>100062810</v>
      </c>
      <c r="O556" s="627" t="s">
        <v>1562</v>
      </c>
      <c r="P556" s="17" t="s">
        <v>23</v>
      </c>
      <c r="Q556" s="61" t="s">
        <v>1537</v>
      </c>
    </row>
    <row r="557" spans="1:17" s="20" customFormat="1" ht="56.25" x14ac:dyDescent="0.2">
      <c r="A557" s="662" t="s">
        <v>1606</v>
      </c>
      <c r="B557" s="674">
        <v>42472</v>
      </c>
      <c r="C557" s="663">
        <v>24</v>
      </c>
      <c r="D557" s="713">
        <v>33</v>
      </c>
      <c r="E557" s="601" t="s">
        <v>43</v>
      </c>
      <c r="F557" s="759">
        <v>40030597</v>
      </c>
      <c r="G557" s="88" t="s">
        <v>1563</v>
      </c>
      <c r="H557" s="672">
        <v>7.0000000000000007E-2</v>
      </c>
      <c r="I557" s="759" t="s">
        <v>59</v>
      </c>
      <c r="J557" s="83">
        <v>1</v>
      </c>
      <c r="K557" s="93">
        <v>1180880</v>
      </c>
      <c r="L557" s="627">
        <v>1201600012</v>
      </c>
      <c r="M557" s="69" t="s">
        <v>1564</v>
      </c>
      <c r="N557" s="627">
        <v>100062811</v>
      </c>
      <c r="O557" s="627" t="s">
        <v>1565</v>
      </c>
      <c r="P557" s="17" t="s">
        <v>23</v>
      </c>
      <c r="Q557" s="61" t="s">
        <v>1537</v>
      </c>
    </row>
    <row r="558" spans="1:17" s="20" customFormat="1" ht="56.25" x14ac:dyDescent="0.2">
      <c r="A558" s="662" t="s">
        <v>1606</v>
      </c>
      <c r="B558" s="674">
        <v>42472</v>
      </c>
      <c r="C558" s="663">
        <v>24</v>
      </c>
      <c r="D558" s="713">
        <v>34</v>
      </c>
      <c r="E558" s="601" t="s">
        <v>43</v>
      </c>
      <c r="F558" s="759">
        <v>40030694</v>
      </c>
      <c r="G558" s="88" t="s">
        <v>1566</v>
      </c>
      <c r="H558" s="672">
        <v>7.0000000000000007E-2</v>
      </c>
      <c r="I558" s="759" t="s">
        <v>36</v>
      </c>
      <c r="J558" s="83">
        <v>1</v>
      </c>
      <c r="K558" s="93">
        <v>2511400</v>
      </c>
      <c r="L558" s="627">
        <v>1201600012</v>
      </c>
      <c r="M558" s="69" t="s">
        <v>1567</v>
      </c>
      <c r="N558" s="627">
        <v>100062812</v>
      </c>
      <c r="O558" s="627" t="s">
        <v>1568</v>
      </c>
      <c r="P558" s="17" t="s">
        <v>23</v>
      </c>
      <c r="Q558" s="61" t="s">
        <v>1537</v>
      </c>
    </row>
    <row r="559" spans="1:17" s="20" customFormat="1" ht="56.25" x14ac:dyDescent="0.2">
      <c r="A559" s="662" t="s">
        <v>1606</v>
      </c>
      <c r="B559" s="674">
        <v>42472</v>
      </c>
      <c r="C559" s="663">
        <v>24</v>
      </c>
      <c r="D559" s="713">
        <v>35</v>
      </c>
      <c r="E559" s="601" t="s">
        <v>43</v>
      </c>
      <c r="F559" s="759">
        <v>40030735</v>
      </c>
      <c r="G559" s="88" t="s">
        <v>1569</v>
      </c>
      <c r="H559" s="672">
        <v>7.0000000000000007E-2</v>
      </c>
      <c r="I559" s="759" t="s">
        <v>59</v>
      </c>
      <c r="J559" s="83">
        <v>1</v>
      </c>
      <c r="K559" s="93">
        <v>1729560</v>
      </c>
      <c r="L559" s="627">
        <v>1201600012</v>
      </c>
      <c r="M559" s="69" t="s">
        <v>1570</v>
      </c>
      <c r="N559" s="627">
        <v>100062840</v>
      </c>
      <c r="O559" s="627" t="s">
        <v>1571</v>
      </c>
      <c r="P559" s="17" t="s">
        <v>23</v>
      </c>
      <c r="Q559" s="61" t="s">
        <v>1537</v>
      </c>
    </row>
    <row r="560" spans="1:17" s="20" customFormat="1" ht="56.25" x14ac:dyDescent="0.2">
      <c r="A560" s="662" t="s">
        <v>1606</v>
      </c>
      <c r="B560" s="674">
        <v>42472</v>
      </c>
      <c r="C560" s="663">
        <v>24</v>
      </c>
      <c r="D560" s="713">
        <v>36</v>
      </c>
      <c r="E560" s="601" t="s">
        <v>43</v>
      </c>
      <c r="F560" s="759">
        <v>40030737</v>
      </c>
      <c r="G560" s="88" t="s">
        <v>1572</v>
      </c>
      <c r="H560" s="672">
        <v>7.0000000000000007E-2</v>
      </c>
      <c r="I560" s="759" t="s">
        <v>59</v>
      </c>
      <c r="J560" s="83">
        <v>2</v>
      </c>
      <c r="K560" s="93">
        <v>1586880</v>
      </c>
      <c r="L560" s="627">
        <v>1201600012</v>
      </c>
      <c r="M560" s="69" t="s">
        <v>1573</v>
      </c>
      <c r="N560" s="627">
        <v>100062857</v>
      </c>
      <c r="O560" s="627" t="s">
        <v>1574</v>
      </c>
      <c r="P560" s="17" t="s">
        <v>23</v>
      </c>
      <c r="Q560" s="61" t="s">
        <v>1537</v>
      </c>
    </row>
    <row r="561" spans="1:17" s="20" customFormat="1" ht="56.25" x14ac:dyDescent="0.2">
      <c r="A561" s="662" t="s">
        <v>1606</v>
      </c>
      <c r="B561" s="674">
        <v>42472</v>
      </c>
      <c r="C561" s="663">
        <v>24</v>
      </c>
      <c r="D561" s="713">
        <v>37</v>
      </c>
      <c r="E561" s="601" t="s">
        <v>43</v>
      </c>
      <c r="F561" s="759">
        <v>40030888</v>
      </c>
      <c r="G561" s="88" t="s">
        <v>1575</v>
      </c>
      <c r="H561" s="672">
        <v>7.0000000000000007E-2</v>
      </c>
      <c r="I561" s="759" t="s">
        <v>36</v>
      </c>
      <c r="J561" s="83">
        <v>2</v>
      </c>
      <c r="K561" s="93">
        <v>3317600</v>
      </c>
      <c r="L561" s="627">
        <v>1201600012</v>
      </c>
      <c r="M561" s="69" t="s">
        <v>1576</v>
      </c>
      <c r="N561" s="627">
        <v>100062858</v>
      </c>
      <c r="O561" s="627" t="s">
        <v>1577</v>
      </c>
      <c r="P561" s="17" t="s">
        <v>23</v>
      </c>
      <c r="Q561" s="61" t="s">
        <v>1537</v>
      </c>
    </row>
    <row r="562" spans="1:17" s="20" customFormat="1" ht="56.25" x14ac:dyDescent="0.2">
      <c r="A562" s="662" t="s">
        <v>1606</v>
      </c>
      <c r="B562" s="674">
        <v>42472</v>
      </c>
      <c r="C562" s="663">
        <v>24</v>
      </c>
      <c r="D562" s="713">
        <v>38</v>
      </c>
      <c r="E562" s="601" t="s">
        <v>1578</v>
      </c>
      <c r="F562" s="759">
        <v>40010080</v>
      </c>
      <c r="G562" s="88" t="s">
        <v>1579</v>
      </c>
      <c r="H562" s="672">
        <v>0</v>
      </c>
      <c r="I562" s="759" t="s">
        <v>36</v>
      </c>
      <c r="J562" s="83">
        <v>5</v>
      </c>
      <c r="K562" s="93">
        <v>1595000</v>
      </c>
      <c r="L562" s="627">
        <v>1201600077</v>
      </c>
      <c r="M562" s="69" t="s">
        <v>1580</v>
      </c>
      <c r="N562" s="627">
        <v>100062771</v>
      </c>
      <c r="O562" s="627" t="s">
        <v>1581</v>
      </c>
      <c r="P562" s="17" t="s">
        <v>23</v>
      </c>
      <c r="Q562" s="61" t="s">
        <v>1537</v>
      </c>
    </row>
    <row r="563" spans="1:17" s="20" customFormat="1" ht="56.25" x14ac:dyDescent="0.2">
      <c r="A563" s="662" t="s">
        <v>1606</v>
      </c>
      <c r="B563" s="674">
        <v>42472</v>
      </c>
      <c r="C563" s="663">
        <v>24</v>
      </c>
      <c r="D563" s="713"/>
      <c r="E563" s="601" t="s">
        <v>1578</v>
      </c>
      <c r="F563" s="759">
        <v>40010080</v>
      </c>
      <c r="G563" s="88" t="s">
        <v>1579</v>
      </c>
      <c r="H563" s="672">
        <v>0</v>
      </c>
      <c r="I563" s="759" t="s">
        <v>36</v>
      </c>
      <c r="J563" s="83">
        <v>2</v>
      </c>
      <c r="K563" s="93">
        <v>638000</v>
      </c>
      <c r="L563" s="627">
        <v>1201600065</v>
      </c>
      <c r="M563" s="69" t="s">
        <v>1582</v>
      </c>
      <c r="N563" s="627">
        <v>100062772</v>
      </c>
      <c r="O563" s="627" t="s">
        <v>1581</v>
      </c>
      <c r="P563" s="17" t="s">
        <v>23</v>
      </c>
      <c r="Q563" s="61" t="s">
        <v>1537</v>
      </c>
    </row>
    <row r="564" spans="1:17" s="20" customFormat="1" ht="56.25" x14ac:dyDescent="0.2">
      <c r="A564" s="662" t="s">
        <v>1606</v>
      </c>
      <c r="B564" s="674">
        <v>42472</v>
      </c>
      <c r="C564" s="663">
        <v>24</v>
      </c>
      <c r="D564" s="713"/>
      <c r="E564" s="601" t="s">
        <v>1578</v>
      </c>
      <c r="F564" s="759">
        <v>40010080</v>
      </c>
      <c r="G564" s="88" t="s">
        <v>1579</v>
      </c>
      <c r="H564" s="672">
        <v>0</v>
      </c>
      <c r="I564" s="759" t="s">
        <v>36</v>
      </c>
      <c r="J564" s="83">
        <v>75</v>
      </c>
      <c r="K564" s="93">
        <v>23925000</v>
      </c>
      <c r="L564" s="627">
        <v>1201600012</v>
      </c>
      <c r="M564" s="69" t="s">
        <v>1583</v>
      </c>
      <c r="N564" s="627">
        <v>10062773</v>
      </c>
      <c r="O564" s="627" t="s">
        <v>1581</v>
      </c>
      <c r="P564" s="17" t="s">
        <v>23</v>
      </c>
      <c r="Q564" s="61" t="s">
        <v>1537</v>
      </c>
    </row>
    <row r="565" spans="1:17" s="20" customFormat="1" ht="56.25" x14ac:dyDescent="0.2">
      <c r="A565" s="662" t="s">
        <v>1606</v>
      </c>
      <c r="B565" s="674">
        <v>42472</v>
      </c>
      <c r="C565" s="663">
        <v>24</v>
      </c>
      <c r="D565" s="713"/>
      <c r="E565" s="601" t="s">
        <v>1578</v>
      </c>
      <c r="F565" s="759">
        <v>40010080</v>
      </c>
      <c r="G565" s="88" t="s">
        <v>1579</v>
      </c>
      <c r="H565" s="672">
        <v>0</v>
      </c>
      <c r="I565" s="759" t="s">
        <v>36</v>
      </c>
      <c r="J565" s="83">
        <v>3</v>
      </c>
      <c r="K565" s="93">
        <v>957000</v>
      </c>
      <c r="L565" s="627">
        <v>1201600012</v>
      </c>
      <c r="M565" s="69" t="s">
        <v>1584</v>
      </c>
      <c r="N565" s="627">
        <v>100062774</v>
      </c>
      <c r="O565" s="627" t="s">
        <v>1581</v>
      </c>
      <c r="P565" s="17" t="s">
        <v>23</v>
      </c>
      <c r="Q565" s="61" t="s">
        <v>1537</v>
      </c>
    </row>
    <row r="566" spans="1:17" s="20" customFormat="1" ht="56.25" x14ac:dyDescent="0.2">
      <c r="A566" s="662" t="s">
        <v>1606</v>
      </c>
      <c r="B566" s="674">
        <v>42472</v>
      </c>
      <c r="C566" s="663">
        <v>24</v>
      </c>
      <c r="D566" s="713">
        <v>39</v>
      </c>
      <c r="E566" s="601" t="s">
        <v>1578</v>
      </c>
      <c r="F566" s="759">
        <v>40010086</v>
      </c>
      <c r="G566" s="88" t="s">
        <v>1585</v>
      </c>
      <c r="H566" s="672">
        <v>0.06</v>
      </c>
      <c r="I566" s="759" t="s">
        <v>189</v>
      </c>
      <c r="J566" s="83">
        <v>9</v>
      </c>
      <c r="K566" s="93">
        <v>855000</v>
      </c>
      <c r="L566" s="627">
        <v>1201600012</v>
      </c>
      <c r="M566" s="69" t="s">
        <v>1586</v>
      </c>
      <c r="N566" s="627">
        <v>100062781</v>
      </c>
      <c r="O566" s="627" t="s">
        <v>1587</v>
      </c>
      <c r="P566" s="17" t="s">
        <v>23</v>
      </c>
      <c r="Q566" s="61" t="s">
        <v>1537</v>
      </c>
    </row>
    <row r="567" spans="1:17" s="20" customFormat="1" ht="56.25" x14ac:dyDescent="0.2">
      <c r="A567" s="662" t="s">
        <v>1606</v>
      </c>
      <c r="B567" s="674">
        <v>42472</v>
      </c>
      <c r="C567" s="663">
        <v>24</v>
      </c>
      <c r="D567" s="713">
        <v>40</v>
      </c>
      <c r="E567" s="601" t="s">
        <v>1578</v>
      </c>
      <c r="F567" s="759">
        <v>40020084</v>
      </c>
      <c r="G567" s="88" t="s">
        <v>1588</v>
      </c>
      <c r="H567" s="672">
        <v>0.06</v>
      </c>
      <c r="I567" s="759" t="s">
        <v>36</v>
      </c>
      <c r="J567" s="83">
        <v>5</v>
      </c>
      <c r="K567" s="93">
        <v>7656000</v>
      </c>
      <c r="L567" s="627">
        <v>1201600012</v>
      </c>
      <c r="M567" s="69" t="s">
        <v>1589</v>
      </c>
      <c r="N567" s="627">
        <v>100062777</v>
      </c>
      <c r="O567" s="627" t="s">
        <v>1590</v>
      </c>
      <c r="P567" s="17" t="s">
        <v>23</v>
      </c>
      <c r="Q567" s="61" t="s">
        <v>1537</v>
      </c>
    </row>
    <row r="568" spans="1:17" s="20" customFormat="1" ht="56.25" x14ac:dyDescent="0.2">
      <c r="A568" s="662" t="s">
        <v>1606</v>
      </c>
      <c r="B568" s="674">
        <v>42472</v>
      </c>
      <c r="C568" s="663">
        <v>24</v>
      </c>
      <c r="D568" s="713">
        <v>41</v>
      </c>
      <c r="E568" s="601" t="s">
        <v>101</v>
      </c>
      <c r="F568" s="759">
        <v>40030080</v>
      </c>
      <c r="G568" s="88" t="s">
        <v>1591</v>
      </c>
      <c r="H568" s="672">
        <v>0.51</v>
      </c>
      <c r="I568" s="759" t="s">
        <v>1592</v>
      </c>
      <c r="J568" s="83">
        <v>7</v>
      </c>
      <c r="K568" s="93">
        <v>4025000</v>
      </c>
      <c r="L568" s="627">
        <v>1201600012</v>
      </c>
      <c r="M568" s="69" t="s">
        <v>1593</v>
      </c>
      <c r="N568" s="627">
        <v>100062718</v>
      </c>
      <c r="O568" s="627" t="s">
        <v>1594</v>
      </c>
      <c r="P568" s="17" t="s">
        <v>23</v>
      </c>
      <c r="Q568" s="61" t="s">
        <v>1595</v>
      </c>
    </row>
    <row r="569" spans="1:17" s="20" customFormat="1" ht="56.25" x14ac:dyDescent="0.2">
      <c r="A569" s="662" t="s">
        <v>1606</v>
      </c>
      <c r="B569" s="674">
        <v>42472</v>
      </c>
      <c r="C569" s="663">
        <v>24</v>
      </c>
      <c r="D569" s="713">
        <v>42</v>
      </c>
      <c r="E569" s="601" t="s">
        <v>483</v>
      </c>
      <c r="F569" s="759">
        <v>40020005</v>
      </c>
      <c r="G569" s="88" t="s">
        <v>1596</v>
      </c>
      <c r="H569" s="672">
        <v>0</v>
      </c>
      <c r="I569" s="759" t="s">
        <v>485</v>
      </c>
      <c r="J569" s="83">
        <v>14</v>
      </c>
      <c r="K569" s="93">
        <v>23580480</v>
      </c>
      <c r="L569" s="627">
        <v>1201600012</v>
      </c>
      <c r="M569" s="69" t="s">
        <v>1597</v>
      </c>
      <c r="N569" s="627">
        <v>100062931</v>
      </c>
      <c r="O569" s="627" t="s">
        <v>1598</v>
      </c>
      <c r="P569" s="17" t="s">
        <v>23</v>
      </c>
      <c r="Q569" s="61" t="s">
        <v>1599</v>
      </c>
    </row>
    <row r="570" spans="1:17" s="20" customFormat="1" ht="45" x14ac:dyDescent="0.2">
      <c r="A570" s="662" t="s">
        <v>124</v>
      </c>
      <c r="B570" s="674">
        <v>42472</v>
      </c>
      <c r="C570" s="663">
        <v>24</v>
      </c>
      <c r="D570" s="713">
        <v>43</v>
      </c>
      <c r="E570" s="601" t="s">
        <v>1600</v>
      </c>
      <c r="F570" s="627">
        <v>8000000125</v>
      </c>
      <c r="G570" s="638" t="s">
        <v>1601</v>
      </c>
      <c r="H570" s="797">
        <v>0</v>
      </c>
      <c r="I570" s="759" t="s">
        <v>255</v>
      </c>
      <c r="J570" s="83">
        <v>1</v>
      </c>
      <c r="K570" s="93">
        <v>69600000</v>
      </c>
      <c r="L570" s="627">
        <v>1201600219</v>
      </c>
      <c r="M570" s="69" t="s">
        <v>1602</v>
      </c>
      <c r="N570" s="627">
        <v>100062872</v>
      </c>
      <c r="O570" s="627" t="s">
        <v>1603</v>
      </c>
      <c r="P570" s="17" t="s">
        <v>23</v>
      </c>
      <c r="Q570" s="61" t="s">
        <v>1604</v>
      </c>
    </row>
    <row r="571" spans="1:17" ht="45.75" x14ac:dyDescent="0.25">
      <c r="A571" s="662" t="s">
        <v>123</v>
      </c>
      <c r="B571" s="674">
        <v>42474</v>
      </c>
      <c r="C571" s="663">
        <v>25</v>
      </c>
      <c r="D571" s="961">
        <v>1</v>
      </c>
      <c r="E571" s="276"/>
      <c r="F571" s="192"/>
      <c r="G571" s="213" t="s">
        <v>1607</v>
      </c>
      <c r="H571" s="191">
        <v>0</v>
      </c>
      <c r="I571" s="190" t="s">
        <v>255</v>
      </c>
      <c r="J571" s="189">
        <v>1</v>
      </c>
      <c r="K571" s="1045" t="s">
        <v>126</v>
      </c>
      <c r="L571" s="1045"/>
      <c r="M571" s="1045"/>
      <c r="N571" s="1045"/>
      <c r="O571" s="1047"/>
      <c r="P571" s="40" t="s">
        <v>126</v>
      </c>
      <c r="Q571" s="163" t="s">
        <v>1608</v>
      </c>
    </row>
    <row r="572" spans="1:17" ht="60" x14ac:dyDescent="0.25">
      <c r="A572" s="662" t="s">
        <v>430</v>
      </c>
      <c r="B572" s="674">
        <v>42474</v>
      </c>
      <c r="C572" s="663">
        <v>25</v>
      </c>
      <c r="D572" s="961">
        <v>2</v>
      </c>
      <c r="E572" s="276" t="s">
        <v>1403</v>
      </c>
      <c r="F572" s="188">
        <v>41</v>
      </c>
      <c r="G572" s="152" t="s">
        <v>1404</v>
      </c>
      <c r="H572" s="191">
        <v>0</v>
      </c>
      <c r="I572" s="1036" t="s">
        <v>255</v>
      </c>
      <c r="J572" s="1037">
        <v>1</v>
      </c>
      <c r="K572" s="1038">
        <v>892645052</v>
      </c>
      <c r="L572" s="1039">
        <v>1201600272</v>
      </c>
      <c r="M572" s="1039" t="s">
        <v>1405</v>
      </c>
      <c r="N572" s="1039">
        <v>100062864</v>
      </c>
      <c r="O572" s="185" t="s">
        <v>1406</v>
      </c>
      <c r="P572" s="17" t="s">
        <v>23</v>
      </c>
      <c r="Q572" s="163" t="s">
        <v>1408</v>
      </c>
    </row>
    <row r="573" spans="1:17" ht="101.25" x14ac:dyDescent="0.25">
      <c r="A573" s="662" t="s">
        <v>351</v>
      </c>
      <c r="B573" s="674">
        <v>42474</v>
      </c>
      <c r="C573" s="663">
        <v>25</v>
      </c>
      <c r="D573" s="961">
        <v>3</v>
      </c>
      <c r="E573" s="276" t="s">
        <v>569</v>
      </c>
      <c r="F573" s="184">
        <v>302</v>
      </c>
      <c r="G573" s="152" t="s">
        <v>570</v>
      </c>
      <c r="H573" s="183">
        <v>0</v>
      </c>
      <c r="I573" s="1036" t="s">
        <v>255</v>
      </c>
      <c r="J573" s="1037">
        <v>1</v>
      </c>
      <c r="K573" s="1045">
        <v>11149920</v>
      </c>
      <c r="L573" s="1047">
        <v>1201600488</v>
      </c>
      <c r="M573" s="1047" t="s">
        <v>1609</v>
      </c>
      <c r="N573" s="1047">
        <v>100062932</v>
      </c>
      <c r="O573" s="1047" t="s">
        <v>1610</v>
      </c>
      <c r="P573" s="17" t="s">
        <v>23</v>
      </c>
      <c r="Q573" s="163" t="s">
        <v>1611</v>
      </c>
    </row>
    <row r="574" spans="1:17" ht="33.75" x14ac:dyDescent="0.25">
      <c r="A574" s="662" t="s">
        <v>351</v>
      </c>
      <c r="B574" s="674">
        <v>42474</v>
      </c>
      <c r="C574" s="663">
        <v>25</v>
      </c>
      <c r="D574" s="961">
        <v>4</v>
      </c>
      <c r="E574" s="276" t="s">
        <v>1612</v>
      </c>
      <c r="F574" s="1047">
        <v>302</v>
      </c>
      <c r="G574" s="621" t="s">
        <v>1613</v>
      </c>
      <c r="H574" s="191">
        <v>0</v>
      </c>
      <c r="I574" s="190" t="s">
        <v>255</v>
      </c>
      <c r="J574" s="189">
        <v>1</v>
      </c>
      <c r="K574" s="1045">
        <v>70837338</v>
      </c>
      <c r="L574" s="1047">
        <v>1201600386</v>
      </c>
      <c r="M574" s="1047" t="s">
        <v>1614</v>
      </c>
      <c r="N574" s="1047">
        <v>100062934</v>
      </c>
      <c r="O574" s="1047" t="s">
        <v>1615</v>
      </c>
      <c r="P574" s="17" t="s">
        <v>23</v>
      </c>
      <c r="Q574" s="163" t="s">
        <v>1616</v>
      </c>
    </row>
    <row r="575" spans="1:17" ht="60" x14ac:dyDescent="0.25">
      <c r="A575" s="662" t="s">
        <v>351</v>
      </c>
      <c r="B575" s="674">
        <v>42474</v>
      </c>
      <c r="C575" s="663">
        <v>25</v>
      </c>
      <c r="D575" s="961">
        <v>5</v>
      </c>
      <c r="E575" s="276" t="s">
        <v>1617</v>
      </c>
      <c r="F575" s="1047">
        <v>302</v>
      </c>
      <c r="G575" s="621" t="s">
        <v>1618</v>
      </c>
      <c r="H575" s="191">
        <v>0</v>
      </c>
      <c r="I575" s="190" t="s">
        <v>255</v>
      </c>
      <c r="J575" s="189">
        <v>1</v>
      </c>
      <c r="K575" s="1045">
        <v>1129500</v>
      </c>
      <c r="L575" s="1047">
        <v>1201600144</v>
      </c>
      <c r="M575" s="1047" t="s">
        <v>1619</v>
      </c>
      <c r="N575" s="1047">
        <v>100062930</v>
      </c>
      <c r="O575" s="1047" t="s">
        <v>1620</v>
      </c>
      <c r="P575" s="17" t="s">
        <v>23</v>
      </c>
      <c r="Q575" s="163" t="s">
        <v>1621</v>
      </c>
    </row>
    <row r="576" spans="1:17" ht="56.25" x14ac:dyDescent="0.25">
      <c r="A576" s="662" t="s">
        <v>42</v>
      </c>
      <c r="B576" s="674">
        <v>42474</v>
      </c>
      <c r="C576" s="663">
        <v>25</v>
      </c>
      <c r="D576" s="961">
        <v>6</v>
      </c>
      <c r="E576" s="276" t="s">
        <v>1622</v>
      </c>
      <c r="F576" s="188">
        <v>16</v>
      </c>
      <c r="G576" s="152" t="s">
        <v>1623</v>
      </c>
      <c r="H576" s="191">
        <v>0</v>
      </c>
      <c r="I576" s="190" t="s">
        <v>255</v>
      </c>
      <c r="J576" s="189">
        <v>1</v>
      </c>
      <c r="K576" s="1045">
        <v>5022000</v>
      </c>
      <c r="L576" s="1047">
        <v>1201600418</v>
      </c>
      <c r="M576" s="1047" t="s">
        <v>1624</v>
      </c>
      <c r="N576" s="1047">
        <v>100062935</v>
      </c>
      <c r="O576" s="1047" t="s">
        <v>1625</v>
      </c>
      <c r="P576" s="17" t="s">
        <v>23</v>
      </c>
      <c r="Q576" s="163" t="s">
        <v>1626</v>
      </c>
    </row>
    <row r="577" spans="1:17" ht="36" x14ac:dyDescent="0.25">
      <c r="A577" s="662" t="s">
        <v>352</v>
      </c>
      <c r="B577" s="674">
        <v>42474</v>
      </c>
      <c r="C577" s="663">
        <v>25</v>
      </c>
      <c r="D577" s="922">
        <v>7</v>
      </c>
      <c r="E577" s="128" t="s">
        <v>1627</v>
      </c>
      <c r="F577" s="182">
        <v>80080020</v>
      </c>
      <c r="G577" s="196" t="s">
        <v>1628</v>
      </c>
      <c r="H577" s="181">
        <v>0</v>
      </c>
      <c r="I577" s="182" t="s">
        <v>755</v>
      </c>
      <c r="J577" s="182">
        <v>3500</v>
      </c>
      <c r="K577" s="180">
        <v>14128800</v>
      </c>
      <c r="L577" s="185">
        <v>1201600164</v>
      </c>
      <c r="M577" s="185" t="s">
        <v>1629</v>
      </c>
      <c r="N577" s="185">
        <v>10062868</v>
      </c>
      <c r="O577" s="179" t="s">
        <v>1630</v>
      </c>
      <c r="P577" s="17" t="s">
        <v>23</v>
      </c>
      <c r="Q577" s="163" t="s">
        <v>1631</v>
      </c>
    </row>
    <row r="578" spans="1:17" ht="24" x14ac:dyDescent="0.25">
      <c r="A578" s="662" t="s">
        <v>453</v>
      </c>
      <c r="B578" s="674">
        <v>42474</v>
      </c>
      <c r="C578" s="663">
        <v>25</v>
      </c>
      <c r="D578" s="961">
        <v>8</v>
      </c>
      <c r="E578" s="276" t="s">
        <v>1632</v>
      </c>
      <c r="F578" s="188">
        <v>40040023</v>
      </c>
      <c r="G578" s="152" t="s">
        <v>1633</v>
      </c>
      <c r="H578" s="191">
        <v>0</v>
      </c>
      <c r="I578" s="190" t="s">
        <v>50</v>
      </c>
      <c r="J578" s="189">
        <v>7</v>
      </c>
      <c r="K578" s="1045">
        <v>4592000</v>
      </c>
      <c r="L578" s="1047">
        <v>1201600038</v>
      </c>
      <c r="M578" s="1047" t="s">
        <v>1634</v>
      </c>
      <c r="N578" s="1047">
        <v>100062946</v>
      </c>
      <c r="O578" s="1047" t="s">
        <v>1635</v>
      </c>
      <c r="P578" s="17" t="s">
        <v>23</v>
      </c>
      <c r="Q578" s="163" t="s">
        <v>1636</v>
      </c>
    </row>
    <row r="579" spans="1:17" ht="24" x14ac:dyDescent="0.25">
      <c r="A579" s="662" t="s">
        <v>453</v>
      </c>
      <c r="B579" s="674">
        <v>42474</v>
      </c>
      <c r="C579" s="663">
        <v>25</v>
      </c>
      <c r="D579" s="961">
        <v>9</v>
      </c>
      <c r="E579" s="276" t="s">
        <v>1632</v>
      </c>
      <c r="F579" s="188">
        <v>400400051</v>
      </c>
      <c r="G579" s="152" t="s">
        <v>1637</v>
      </c>
      <c r="H579" s="191">
        <v>0</v>
      </c>
      <c r="I579" s="190" t="s">
        <v>50</v>
      </c>
      <c r="J579" s="189">
        <v>996</v>
      </c>
      <c r="K579" s="1045">
        <v>132468000</v>
      </c>
      <c r="L579" s="1047">
        <v>1201600038</v>
      </c>
      <c r="M579" s="1047" t="s">
        <v>1638</v>
      </c>
      <c r="N579" s="1047">
        <v>100062871</v>
      </c>
      <c r="O579" s="1047" t="s">
        <v>1635</v>
      </c>
      <c r="P579" s="17" t="s">
        <v>23</v>
      </c>
      <c r="Q579" s="163" t="s">
        <v>1636</v>
      </c>
    </row>
    <row r="580" spans="1:17" ht="45" x14ac:dyDescent="0.25">
      <c r="A580" s="662" t="s">
        <v>123</v>
      </c>
      <c r="B580" s="674">
        <v>42478</v>
      </c>
      <c r="C580" s="663">
        <v>26</v>
      </c>
      <c r="D580" s="695">
        <v>1</v>
      </c>
      <c r="E580" s="601"/>
      <c r="F580" s="200">
        <v>3</v>
      </c>
      <c r="G580" s="621" t="s">
        <v>1639</v>
      </c>
      <c r="H580" s="797">
        <v>0</v>
      </c>
      <c r="I580" s="147" t="s">
        <v>255</v>
      </c>
      <c r="J580" s="145">
        <v>1</v>
      </c>
      <c r="K580" s="711" t="s">
        <v>126</v>
      </c>
      <c r="L580" s="711"/>
      <c r="M580" s="711"/>
      <c r="N580" s="711"/>
      <c r="O580" s="1040"/>
      <c r="P580" s="40" t="s">
        <v>126</v>
      </c>
      <c r="Q580" s="163" t="s">
        <v>1640</v>
      </c>
    </row>
    <row r="581" spans="1:17" ht="33.75" x14ac:dyDescent="0.25">
      <c r="A581" s="662" t="s">
        <v>123</v>
      </c>
      <c r="B581" s="674">
        <v>42478</v>
      </c>
      <c r="C581" s="663">
        <v>26</v>
      </c>
      <c r="D581" s="695">
        <v>2</v>
      </c>
      <c r="E581" s="601"/>
      <c r="F581" s="200">
        <v>3</v>
      </c>
      <c r="G581" s="621" t="s">
        <v>1641</v>
      </c>
      <c r="H581" s="797">
        <v>0</v>
      </c>
      <c r="I581" s="147" t="s">
        <v>255</v>
      </c>
      <c r="J581" s="145">
        <v>1</v>
      </c>
      <c r="K581" s="711" t="s">
        <v>126</v>
      </c>
      <c r="L581" s="711"/>
      <c r="M581" s="711"/>
      <c r="N581" s="711"/>
      <c r="O581" s="1040"/>
      <c r="P581" s="40" t="s">
        <v>126</v>
      </c>
      <c r="Q581" s="163" t="s">
        <v>1642</v>
      </c>
    </row>
    <row r="582" spans="1:17" ht="45" x14ac:dyDescent="0.25">
      <c r="A582" s="662" t="s">
        <v>123</v>
      </c>
      <c r="B582" s="674">
        <v>42478</v>
      </c>
      <c r="C582" s="663">
        <v>26</v>
      </c>
      <c r="D582" s="695">
        <v>3</v>
      </c>
      <c r="E582" s="601"/>
      <c r="F582" s="200">
        <v>3</v>
      </c>
      <c r="G582" s="621" t="s">
        <v>1643</v>
      </c>
      <c r="H582" s="797">
        <v>0</v>
      </c>
      <c r="I582" s="147" t="s">
        <v>255</v>
      </c>
      <c r="J582" s="145">
        <v>1</v>
      </c>
      <c r="K582" s="711" t="s">
        <v>126</v>
      </c>
      <c r="L582" s="711"/>
      <c r="M582" s="711"/>
      <c r="N582" s="711"/>
      <c r="O582" s="1040"/>
      <c r="P582" s="40" t="s">
        <v>126</v>
      </c>
      <c r="Q582" s="163" t="s">
        <v>1644</v>
      </c>
    </row>
    <row r="583" spans="1:17" ht="33.75" x14ac:dyDescent="0.25">
      <c r="A583" s="662" t="s">
        <v>123</v>
      </c>
      <c r="B583" s="674">
        <v>42478</v>
      </c>
      <c r="C583" s="663">
        <v>26</v>
      </c>
      <c r="D583" s="695">
        <v>4</v>
      </c>
      <c r="E583" s="601" t="s">
        <v>1645</v>
      </c>
      <c r="F583" s="200">
        <v>3</v>
      </c>
      <c r="G583" s="621" t="s">
        <v>1646</v>
      </c>
      <c r="H583" s="797">
        <v>0</v>
      </c>
      <c r="I583" s="147" t="s">
        <v>255</v>
      </c>
      <c r="J583" s="145">
        <v>1</v>
      </c>
      <c r="K583" s="150">
        <v>8311600</v>
      </c>
      <c r="L583" s="149">
        <v>1201600622</v>
      </c>
      <c r="M583" s="149" t="s">
        <v>1647</v>
      </c>
      <c r="N583" s="149">
        <v>100062947</v>
      </c>
      <c r="O583" s="1040"/>
      <c r="P583" s="17" t="s">
        <v>23</v>
      </c>
      <c r="Q583" s="163" t="s">
        <v>1648</v>
      </c>
    </row>
    <row r="584" spans="1:17" ht="90" x14ac:dyDescent="0.25">
      <c r="A584" s="662" t="s">
        <v>391</v>
      </c>
      <c r="B584" s="674">
        <v>42478</v>
      </c>
      <c r="C584" s="663">
        <v>26</v>
      </c>
      <c r="D584" s="695">
        <v>5</v>
      </c>
      <c r="E584" s="601" t="s">
        <v>1649</v>
      </c>
      <c r="F584" s="1035">
        <v>231</v>
      </c>
      <c r="G584" s="152" t="s">
        <v>1650</v>
      </c>
      <c r="H584" s="797">
        <v>0</v>
      </c>
      <c r="I584" s="718" t="s">
        <v>255</v>
      </c>
      <c r="J584" s="25">
        <v>1</v>
      </c>
      <c r="K584" s="150">
        <v>11074688</v>
      </c>
      <c r="L584" s="149">
        <v>1201600147</v>
      </c>
      <c r="M584" s="149" t="s">
        <v>1651</v>
      </c>
      <c r="N584" s="149">
        <v>100062998</v>
      </c>
      <c r="O584" s="148" t="s">
        <v>1652</v>
      </c>
      <c r="P584" s="17" t="s">
        <v>23</v>
      </c>
      <c r="Q584" s="163" t="s">
        <v>1653</v>
      </c>
    </row>
    <row r="585" spans="1:17" ht="56.25" x14ac:dyDescent="0.25">
      <c r="A585" s="662" t="s">
        <v>42</v>
      </c>
      <c r="B585" s="674">
        <v>42478</v>
      </c>
      <c r="C585" s="663">
        <v>26</v>
      </c>
      <c r="D585" s="695">
        <v>6</v>
      </c>
      <c r="E585" s="601" t="s">
        <v>1654</v>
      </c>
      <c r="F585" s="199">
        <v>16</v>
      </c>
      <c r="G585" s="152" t="s">
        <v>1655</v>
      </c>
      <c r="H585" s="198">
        <v>0</v>
      </c>
      <c r="I585" s="718" t="s">
        <v>255</v>
      </c>
      <c r="J585" s="25">
        <v>1</v>
      </c>
      <c r="K585" s="711">
        <v>13789080</v>
      </c>
      <c r="L585" s="1040">
        <v>1201600415</v>
      </c>
      <c r="M585" s="1040" t="s">
        <v>1656</v>
      </c>
      <c r="N585" s="1040">
        <v>100062921</v>
      </c>
      <c r="O585" s="1040" t="s">
        <v>1657</v>
      </c>
      <c r="P585" s="17" t="s">
        <v>23</v>
      </c>
      <c r="Q585" s="163" t="s">
        <v>1658</v>
      </c>
    </row>
    <row r="586" spans="1:17" ht="22.5" x14ac:dyDescent="0.25">
      <c r="A586" s="662" t="s">
        <v>1715</v>
      </c>
      <c r="B586" s="674">
        <v>42478</v>
      </c>
      <c r="C586" s="663">
        <v>26</v>
      </c>
      <c r="D586" s="695">
        <v>7</v>
      </c>
      <c r="E586" s="829" t="s">
        <v>1659</v>
      </c>
      <c r="F586" s="197">
        <v>40010356</v>
      </c>
      <c r="G586" s="196" t="s">
        <v>1660</v>
      </c>
      <c r="H586" s="195">
        <v>0</v>
      </c>
      <c r="I586" s="197" t="s">
        <v>189</v>
      </c>
      <c r="J586" s="197">
        <v>2</v>
      </c>
      <c r="K586" s="194">
        <v>278400</v>
      </c>
      <c r="L586" s="148">
        <v>1201600073</v>
      </c>
      <c r="M586" s="148" t="s">
        <v>1661</v>
      </c>
      <c r="N586" s="148">
        <v>10062924</v>
      </c>
      <c r="O586" s="760" t="s">
        <v>1662</v>
      </c>
      <c r="P586" s="17" t="s">
        <v>23</v>
      </c>
      <c r="Q586" s="163" t="s">
        <v>1381</v>
      </c>
    </row>
    <row r="587" spans="1:17" ht="33.75" x14ac:dyDescent="0.25">
      <c r="A587" s="662" t="s">
        <v>1715</v>
      </c>
      <c r="B587" s="674">
        <v>42478</v>
      </c>
      <c r="C587" s="663">
        <v>26</v>
      </c>
      <c r="D587" s="695">
        <v>8</v>
      </c>
      <c r="E587" s="829" t="s">
        <v>1093</v>
      </c>
      <c r="F587" s="197">
        <v>40080047</v>
      </c>
      <c r="G587" s="196" t="s">
        <v>1663</v>
      </c>
      <c r="H587" s="195">
        <v>2.14</v>
      </c>
      <c r="I587" s="197" t="s">
        <v>470</v>
      </c>
      <c r="J587" s="197">
        <v>3</v>
      </c>
      <c r="K587" s="194">
        <v>11427000</v>
      </c>
      <c r="L587" s="148">
        <v>1201600012</v>
      </c>
      <c r="M587" s="148" t="s">
        <v>1664</v>
      </c>
      <c r="N587" s="148">
        <v>10062959</v>
      </c>
      <c r="O587" s="760" t="s">
        <v>1665</v>
      </c>
      <c r="P587" s="698" t="s">
        <v>437</v>
      </c>
      <c r="Q587" s="163" t="s">
        <v>877</v>
      </c>
    </row>
    <row r="588" spans="1:17" ht="33.75" x14ac:dyDescent="0.25">
      <c r="A588" s="662" t="s">
        <v>1715</v>
      </c>
      <c r="B588" s="674">
        <v>42478</v>
      </c>
      <c r="C588" s="663">
        <v>26</v>
      </c>
      <c r="D588" s="695">
        <v>9</v>
      </c>
      <c r="E588" s="829" t="s">
        <v>1666</v>
      </c>
      <c r="F588" s="197">
        <v>40010211</v>
      </c>
      <c r="G588" s="196" t="s">
        <v>1667</v>
      </c>
      <c r="H588" s="195">
        <v>0.05</v>
      </c>
      <c r="I588" s="197" t="s">
        <v>470</v>
      </c>
      <c r="J588" s="197">
        <v>3</v>
      </c>
      <c r="K588" s="194">
        <v>247428</v>
      </c>
      <c r="L588" s="148">
        <v>1201600012</v>
      </c>
      <c r="M588" s="148" t="s">
        <v>1668</v>
      </c>
      <c r="N588" s="148">
        <v>10062776</v>
      </c>
      <c r="O588" s="760" t="s">
        <v>1669</v>
      </c>
      <c r="P588" s="698" t="s">
        <v>132</v>
      </c>
      <c r="Q588" s="163" t="s">
        <v>877</v>
      </c>
    </row>
    <row r="589" spans="1:17" ht="33.75" x14ac:dyDescent="0.25">
      <c r="A589" s="662" t="s">
        <v>1715</v>
      </c>
      <c r="B589" s="674">
        <v>42478</v>
      </c>
      <c r="C589" s="663">
        <v>26</v>
      </c>
      <c r="D589" s="695">
        <v>10</v>
      </c>
      <c r="E589" s="829" t="s">
        <v>1666</v>
      </c>
      <c r="F589" s="197">
        <v>40010008</v>
      </c>
      <c r="G589" s="196" t="s">
        <v>1670</v>
      </c>
      <c r="H589" s="195">
        <v>0</v>
      </c>
      <c r="I589" s="197" t="s">
        <v>470</v>
      </c>
      <c r="J589" s="197">
        <v>1800</v>
      </c>
      <c r="K589" s="194">
        <v>567936</v>
      </c>
      <c r="L589" s="148">
        <v>1201600041</v>
      </c>
      <c r="M589" s="148" t="s">
        <v>1671</v>
      </c>
      <c r="N589" s="148">
        <v>10062894</v>
      </c>
      <c r="O589" s="760" t="s">
        <v>1672</v>
      </c>
      <c r="P589" s="698" t="s">
        <v>132</v>
      </c>
      <c r="Q589" s="163" t="s">
        <v>877</v>
      </c>
    </row>
    <row r="590" spans="1:17" ht="22.5" x14ac:dyDescent="0.25">
      <c r="A590" s="662" t="s">
        <v>1715</v>
      </c>
      <c r="B590" s="674">
        <v>42478</v>
      </c>
      <c r="C590" s="663">
        <v>26</v>
      </c>
      <c r="D590" s="695">
        <v>11</v>
      </c>
      <c r="E590" s="829" t="s">
        <v>1149</v>
      </c>
      <c r="F590" s="197">
        <v>40010057</v>
      </c>
      <c r="G590" s="196" t="s">
        <v>1673</v>
      </c>
      <c r="H590" s="195">
        <v>0.17</v>
      </c>
      <c r="I590" s="197" t="s">
        <v>470</v>
      </c>
      <c r="J590" s="197">
        <v>5</v>
      </c>
      <c r="K590" s="194">
        <v>2436000</v>
      </c>
      <c r="L590" s="148">
        <v>1201600012</v>
      </c>
      <c r="M590" s="148" t="s">
        <v>1674</v>
      </c>
      <c r="N590" s="148">
        <v>100062769</v>
      </c>
      <c r="O590" s="760" t="s">
        <v>1675</v>
      </c>
      <c r="P590" s="698" t="s">
        <v>132</v>
      </c>
      <c r="Q590" s="163" t="s">
        <v>877</v>
      </c>
    </row>
    <row r="591" spans="1:17" ht="33.75" x14ac:dyDescent="0.25">
      <c r="A591" s="662" t="s">
        <v>1715</v>
      </c>
      <c r="B591" s="674">
        <v>42478</v>
      </c>
      <c r="C591" s="663">
        <v>26</v>
      </c>
      <c r="D591" s="695">
        <v>12</v>
      </c>
      <c r="E591" s="829" t="s">
        <v>1149</v>
      </c>
      <c r="F591" s="197">
        <v>40030109</v>
      </c>
      <c r="G591" s="196" t="s">
        <v>1676</v>
      </c>
      <c r="H591" s="195">
        <v>-7.0000000000000007E-2</v>
      </c>
      <c r="I591" s="197" t="s">
        <v>470</v>
      </c>
      <c r="J591" s="197">
        <v>2</v>
      </c>
      <c r="K591" s="194">
        <v>974400</v>
      </c>
      <c r="L591" s="148">
        <v>1201600012</v>
      </c>
      <c r="M591" s="148" t="s">
        <v>1677</v>
      </c>
      <c r="N591" s="148">
        <v>100062785</v>
      </c>
      <c r="O591" s="760" t="s">
        <v>1678</v>
      </c>
      <c r="P591" s="698" t="s">
        <v>132</v>
      </c>
      <c r="Q591" s="163" t="s">
        <v>877</v>
      </c>
    </row>
    <row r="592" spans="1:17" ht="22.5" x14ac:dyDescent="0.25">
      <c r="A592" s="662" t="s">
        <v>1715</v>
      </c>
      <c r="B592" s="674">
        <v>42478</v>
      </c>
      <c r="C592" s="663">
        <v>26</v>
      </c>
      <c r="D592" s="695">
        <v>13</v>
      </c>
      <c r="E592" s="829" t="s">
        <v>1149</v>
      </c>
      <c r="F592" s="197">
        <v>40030330</v>
      </c>
      <c r="G592" s="196" t="s">
        <v>1679</v>
      </c>
      <c r="H592" s="195">
        <v>-0.17</v>
      </c>
      <c r="I592" s="197" t="s">
        <v>470</v>
      </c>
      <c r="J592" s="197">
        <v>2</v>
      </c>
      <c r="K592" s="194">
        <v>46400</v>
      </c>
      <c r="L592" s="148">
        <v>1201600012</v>
      </c>
      <c r="M592" s="148" t="s">
        <v>1680</v>
      </c>
      <c r="N592" s="148">
        <v>100062808</v>
      </c>
      <c r="O592" s="760" t="s">
        <v>1681</v>
      </c>
      <c r="P592" s="698" t="s">
        <v>132</v>
      </c>
      <c r="Q592" s="163" t="s">
        <v>877</v>
      </c>
    </row>
    <row r="593" spans="1:17" ht="22.5" x14ac:dyDescent="0.25">
      <c r="A593" s="662" t="s">
        <v>1715</v>
      </c>
      <c r="B593" s="674">
        <v>42478</v>
      </c>
      <c r="C593" s="663">
        <v>26</v>
      </c>
      <c r="D593" s="695">
        <v>14</v>
      </c>
      <c r="E593" s="829" t="s">
        <v>1149</v>
      </c>
      <c r="F593" s="197">
        <v>40070263</v>
      </c>
      <c r="G593" s="196" t="s">
        <v>1682</v>
      </c>
      <c r="H593" s="195">
        <v>0</v>
      </c>
      <c r="I593" s="197" t="s">
        <v>470</v>
      </c>
      <c r="J593" s="197">
        <v>3</v>
      </c>
      <c r="K593" s="194">
        <v>643800</v>
      </c>
      <c r="L593" s="148">
        <v>1201600073</v>
      </c>
      <c r="M593" s="148" t="s">
        <v>1683</v>
      </c>
      <c r="N593" s="148">
        <v>100062881</v>
      </c>
      <c r="O593" s="760" t="s">
        <v>1684</v>
      </c>
      <c r="P593" s="698" t="s">
        <v>132</v>
      </c>
      <c r="Q593" s="163" t="s">
        <v>877</v>
      </c>
    </row>
    <row r="594" spans="1:17" ht="22.5" customHeight="1" x14ac:dyDescent="0.25">
      <c r="A594" s="662" t="s">
        <v>203</v>
      </c>
      <c r="B594" s="674">
        <v>42478</v>
      </c>
      <c r="C594" s="663">
        <v>26</v>
      </c>
      <c r="D594" s="695">
        <v>15</v>
      </c>
      <c r="E594" s="829" t="s">
        <v>1685</v>
      </c>
      <c r="F594" s="197">
        <v>101</v>
      </c>
      <c r="G594" s="196" t="s">
        <v>1686</v>
      </c>
      <c r="H594" s="195">
        <v>0</v>
      </c>
      <c r="I594" s="197" t="s">
        <v>255</v>
      </c>
      <c r="J594" s="197">
        <v>1</v>
      </c>
      <c r="K594" s="194">
        <v>40000000</v>
      </c>
      <c r="L594" s="148">
        <v>1201600558</v>
      </c>
      <c r="M594" s="148" t="s">
        <v>1687</v>
      </c>
      <c r="N594" s="148">
        <v>100062940</v>
      </c>
      <c r="O594" s="760" t="s">
        <v>1688</v>
      </c>
      <c r="P594" s="698" t="s">
        <v>132</v>
      </c>
      <c r="Q594" s="163" t="s">
        <v>1689</v>
      </c>
    </row>
    <row r="595" spans="1:17" ht="40.5" customHeight="1" x14ac:dyDescent="0.25">
      <c r="A595" s="662" t="s">
        <v>203</v>
      </c>
      <c r="B595" s="674">
        <v>42478</v>
      </c>
      <c r="C595" s="663">
        <v>26</v>
      </c>
      <c r="D595" s="695"/>
      <c r="E595" s="829"/>
      <c r="F595" s="197">
        <v>101</v>
      </c>
      <c r="G595" s="196" t="s">
        <v>1690</v>
      </c>
      <c r="H595" s="195">
        <v>0</v>
      </c>
      <c r="I595" s="197" t="s">
        <v>255</v>
      </c>
      <c r="J595" s="197">
        <v>1</v>
      </c>
      <c r="K595" s="194">
        <v>80000000</v>
      </c>
      <c r="L595" s="148">
        <v>1201600161</v>
      </c>
      <c r="M595" s="148" t="s">
        <v>1691</v>
      </c>
      <c r="N595" s="148">
        <v>100062938</v>
      </c>
      <c r="O595" s="760" t="s">
        <v>1688</v>
      </c>
      <c r="P595" s="698" t="s">
        <v>132</v>
      </c>
      <c r="Q595" s="163" t="s">
        <v>1692</v>
      </c>
    </row>
    <row r="596" spans="1:17" ht="33.75" x14ac:dyDescent="0.25">
      <c r="A596" s="662" t="s">
        <v>203</v>
      </c>
      <c r="B596" s="674">
        <v>42478</v>
      </c>
      <c r="C596" s="663">
        <v>26</v>
      </c>
      <c r="D596" s="695">
        <v>16</v>
      </c>
      <c r="E596" s="829" t="s">
        <v>1685</v>
      </c>
      <c r="F596" s="197">
        <v>102</v>
      </c>
      <c r="G596" s="196" t="s">
        <v>1693</v>
      </c>
      <c r="H596" s="195">
        <v>0</v>
      </c>
      <c r="I596" s="197" t="s">
        <v>255</v>
      </c>
      <c r="J596" s="197">
        <v>1</v>
      </c>
      <c r="K596" s="194">
        <v>30000000</v>
      </c>
      <c r="L596" s="148">
        <v>1201600558</v>
      </c>
      <c r="M596" s="148" t="s">
        <v>1694</v>
      </c>
      <c r="N596" s="148">
        <v>100062941</v>
      </c>
      <c r="O596" s="760" t="s">
        <v>1695</v>
      </c>
      <c r="P596" s="698" t="s">
        <v>132</v>
      </c>
      <c r="Q596" s="163" t="s">
        <v>1689</v>
      </c>
    </row>
    <row r="597" spans="1:17" ht="33.75" x14ac:dyDescent="0.25">
      <c r="A597" s="662" t="s">
        <v>203</v>
      </c>
      <c r="B597" s="674">
        <v>42478</v>
      </c>
      <c r="C597" s="663">
        <v>26</v>
      </c>
      <c r="D597" s="695"/>
      <c r="E597" s="829"/>
      <c r="F597" s="197">
        <v>102</v>
      </c>
      <c r="G597" s="196" t="s">
        <v>1696</v>
      </c>
      <c r="H597" s="195">
        <v>0</v>
      </c>
      <c r="I597" s="197" t="s">
        <v>255</v>
      </c>
      <c r="J597" s="197">
        <v>1</v>
      </c>
      <c r="K597" s="194">
        <v>80000000</v>
      </c>
      <c r="L597" s="148">
        <v>1201600161</v>
      </c>
      <c r="M597" s="148" t="s">
        <v>1697</v>
      </c>
      <c r="N597" s="148">
        <v>100062939</v>
      </c>
      <c r="O597" s="760" t="s">
        <v>1695</v>
      </c>
      <c r="P597" s="698" t="s">
        <v>132</v>
      </c>
      <c r="Q597" s="163" t="s">
        <v>1692</v>
      </c>
    </row>
    <row r="598" spans="1:17" ht="22.5" customHeight="1" x14ac:dyDescent="0.25">
      <c r="A598" s="662" t="s">
        <v>203</v>
      </c>
      <c r="B598" s="674">
        <v>42478</v>
      </c>
      <c r="C598" s="663">
        <v>26</v>
      </c>
      <c r="D598" s="695">
        <v>17</v>
      </c>
      <c r="E598" s="829" t="s">
        <v>1698</v>
      </c>
      <c r="F598" s="197">
        <v>101</v>
      </c>
      <c r="G598" s="196" t="s">
        <v>1699</v>
      </c>
      <c r="H598" s="195">
        <v>0</v>
      </c>
      <c r="I598" s="197" t="s">
        <v>255</v>
      </c>
      <c r="J598" s="197">
        <v>1</v>
      </c>
      <c r="K598" s="194">
        <v>20000000</v>
      </c>
      <c r="L598" s="148">
        <v>1201600158</v>
      </c>
      <c r="M598" s="148" t="s">
        <v>1700</v>
      </c>
      <c r="N598" s="148">
        <v>100062945</v>
      </c>
      <c r="O598" s="760" t="s">
        <v>1701</v>
      </c>
      <c r="P598" s="698" t="s">
        <v>132</v>
      </c>
      <c r="Q598" s="163" t="s">
        <v>1689</v>
      </c>
    </row>
    <row r="599" spans="1:17" ht="22.5" x14ac:dyDescent="0.25">
      <c r="A599" s="662" t="s">
        <v>203</v>
      </c>
      <c r="B599" s="674">
        <v>42478</v>
      </c>
      <c r="C599" s="663">
        <v>26</v>
      </c>
      <c r="D599" s="695"/>
      <c r="E599" s="829"/>
      <c r="F599" s="197">
        <v>101</v>
      </c>
      <c r="G599" s="196" t="s">
        <v>1699</v>
      </c>
      <c r="H599" s="195">
        <v>0</v>
      </c>
      <c r="I599" s="197" t="s">
        <v>255</v>
      </c>
      <c r="J599" s="197">
        <v>1</v>
      </c>
      <c r="K599" s="194">
        <v>100000000</v>
      </c>
      <c r="L599" s="148">
        <v>1201600161</v>
      </c>
      <c r="M599" s="148" t="s">
        <v>1702</v>
      </c>
      <c r="N599" s="148">
        <v>100062944</v>
      </c>
      <c r="O599" s="760" t="s">
        <v>1701</v>
      </c>
      <c r="P599" s="698" t="s">
        <v>132</v>
      </c>
      <c r="Q599" s="163" t="s">
        <v>1703</v>
      </c>
    </row>
    <row r="600" spans="1:17" ht="22.5" x14ac:dyDescent="0.25">
      <c r="A600" s="662" t="s">
        <v>203</v>
      </c>
      <c r="B600" s="674">
        <v>42478</v>
      </c>
      <c r="C600" s="663">
        <v>26</v>
      </c>
      <c r="D600" s="695">
        <v>18</v>
      </c>
      <c r="E600" s="829" t="s">
        <v>1704</v>
      </c>
      <c r="F600" s="197">
        <v>101</v>
      </c>
      <c r="G600" s="196" t="s">
        <v>1705</v>
      </c>
      <c r="H600" s="195">
        <v>0</v>
      </c>
      <c r="I600" s="197" t="s">
        <v>255</v>
      </c>
      <c r="J600" s="197">
        <v>1</v>
      </c>
      <c r="K600" s="194">
        <v>20000000</v>
      </c>
      <c r="L600" s="148">
        <v>1201600558</v>
      </c>
      <c r="M600" s="148" t="s">
        <v>1706</v>
      </c>
      <c r="N600" s="148">
        <v>100062963</v>
      </c>
      <c r="O600" s="760" t="s">
        <v>1707</v>
      </c>
      <c r="P600" s="698" t="s">
        <v>132</v>
      </c>
      <c r="Q600" s="163" t="s">
        <v>1689</v>
      </c>
    </row>
    <row r="601" spans="1:17" ht="22.5" x14ac:dyDescent="0.25">
      <c r="A601" s="662" t="s">
        <v>203</v>
      </c>
      <c r="B601" s="674">
        <v>42478</v>
      </c>
      <c r="C601" s="663">
        <v>26</v>
      </c>
      <c r="D601" s="695"/>
      <c r="E601" s="829"/>
      <c r="F601" s="197">
        <v>101</v>
      </c>
      <c r="G601" s="196" t="s">
        <v>1705</v>
      </c>
      <c r="H601" s="195">
        <v>0</v>
      </c>
      <c r="I601" s="197" t="s">
        <v>255</v>
      </c>
      <c r="J601" s="197">
        <v>1</v>
      </c>
      <c r="K601" s="194">
        <v>200000000</v>
      </c>
      <c r="L601" s="148">
        <v>1201600161</v>
      </c>
      <c r="M601" s="148" t="s">
        <v>1708</v>
      </c>
      <c r="N601" s="148">
        <v>100062960</v>
      </c>
      <c r="O601" s="760" t="s">
        <v>1707</v>
      </c>
      <c r="P601" s="698" t="s">
        <v>132</v>
      </c>
      <c r="Q601" s="163" t="s">
        <v>1703</v>
      </c>
    </row>
    <row r="602" spans="1:17" ht="33.75" customHeight="1" x14ac:dyDescent="0.25">
      <c r="A602" s="662" t="s">
        <v>1709</v>
      </c>
      <c r="B602" s="701">
        <v>42478</v>
      </c>
      <c r="C602" s="662">
        <v>26</v>
      </c>
      <c r="D602" s="281">
        <v>19</v>
      </c>
      <c r="E602" s="281" t="s">
        <v>1470</v>
      </c>
      <c r="F602" s="281">
        <v>40060486</v>
      </c>
      <c r="G602" s="715" t="s">
        <v>1710</v>
      </c>
      <c r="H602" s="648">
        <v>0.02</v>
      </c>
      <c r="I602" s="1040" t="s">
        <v>826</v>
      </c>
      <c r="J602" s="671">
        <v>30000</v>
      </c>
      <c r="K602" s="711">
        <v>63150000</v>
      </c>
      <c r="L602" s="193">
        <v>1201600012</v>
      </c>
      <c r="M602" s="1040" t="s">
        <v>1711</v>
      </c>
      <c r="N602" s="1040">
        <v>100063250</v>
      </c>
      <c r="O602" s="281" t="s">
        <v>1712</v>
      </c>
      <c r="P602" s="581" t="s">
        <v>132</v>
      </c>
      <c r="Q602" s="621" t="s">
        <v>1713</v>
      </c>
    </row>
    <row r="603" spans="1:17" ht="15.75" thickBot="1" x14ac:dyDescent="0.3">
      <c r="A603" s="662"/>
      <c r="B603" s="701"/>
      <c r="C603" s="662"/>
      <c r="D603" s="567"/>
      <c r="E603" s="567"/>
      <c r="F603" s="567"/>
      <c r="G603" s="716"/>
      <c r="H603" s="650"/>
      <c r="I603" s="1040" t="s">
        <v>826</v>
      </c>
      <c r="J603" s="671">
        <v>10000</v>
      </c>
      <c r="K603" s="711">
        <v>21050000</v>
      </c>
      <c r="L603" s="193">
        <v>1201600059</v>
      </c>
      <c r="M603" s="1040" t="s">
        <v>1714</v>
      </c>
      <c r="N603" s="1040">
        <v>100063276</v>
      </c>
      <c r="O603" s="567"/>
      <c r="P603" s="582"/>
      <c r="Q603" s="621"/>
    </row>
    <row r="604" spans="1:17" s="20" customFormat="1" ht="349.5" thickBot="1" x14ac:dyDescent="0.25">
      <c r="A604" s="662" t="s">
        <v>1719</v>
      </c>
      <c r="B604" s="674">
        <v>42478</v>
      </c>
      <c r="C604" s="663">
        <v>27</v>
      </c>
      <c r="D604" s="202">
        <v>1</v>
      </c>
      <c r="E604" s="203"/>
      <c r="F604" s="208"/>
      <c r="G604" s="209" t="s">
        <v>1717</v>
      </c>
      <c r="H604" s="207"/>
      <c r="I604" s="206"/>
      <c r="J604" s="205"/>
      <c r="K604" s="204"/>
      <c r="L604" s="205"/>
      <c r="M604" s="203"/>
      <c r="N604" s="203"/>
      <c r="O604" s="203"/>
      <c r="P604" s="40" t="s">
        <v>126</v>
      </c>
      <c r="Q604" s="621" t="s">
        <v>1718</v>
      </c>
    </row>
    <row r="605" spans="1:17" ht="56.25" x14ac:dyDescent="0.25">
      <c r="A605" s="662" t="s">
        <v>1828</v>
      </c>
      <c r="B605" s="674">
        <v>42481</v>
      </c>
      <c r="C605" s="663">
        <v>28</v>
      </c>
      <c r="D605" s="692">
        <v>1</v>
      </c>
      <c r="E605" s="601" t="s">
        <v>1720</v>
      </c>
      <c r="F605" s="200">
        <v>41</v>
      </c>
      <c r="G605" s="621" t="s">
        <v>1721</v>
      </c>
      <c r="H605" s="797">
        <v>0</v>
      </c>
      <c r="I605" s="147" t="s">
        <v>255</v>
      </c>
      <c r="J605" s="145">
        <v>1</v>
      </c>
      <c r="K605" s="150">
        <v>28288340</v>
      </c>
      <c r="L605" s="149">
        <v>1201600373</v>
      </c>
      <c r="M605" s="149" t="s">
        <v>1722</v>
      </c>
      <c r="N605" s="149">
        <v>100062995</v>
      </c>
      <c r="O605" s="1040" t="s">
        <v>1723</v>
      </c>
      <c r="P605" s="1041" t="s">
        <v>132</v>
      </c>
      <c r="Q605" s="163" t="s">
        <v>1724</v>
      </c>
    </row>
    <row r="606" spans="1:17" ht="45" x14ac:dyDescent="0.25">
      <c r="A606" s="662" t="s">
        <v>203</v>
      </c>
      <c r="B606" s="674">
        <v>42481</v>
      </c>
      <c r="C606" s="663">
        <v>28</v>
      </c>
      <c r="D606" s="692">
        <v>2</v>
      </c>
      <c r="E606" s="829" t="s">
        <v>1725</v>
      </c>
      <c r="F606" s="197">
        <v>102</v>
      </c>
      <c r="G606" s="196" t="s">
        <v>1726</v>
      </c>
      <c r="H606" s="195">
        <v>0</v>
      </c>
      <c r="I606" s="147" t="s">
        <v>255</v>
      </c>
      <c r="J606" s="197">
        <v>1</v>
      </c>
      <c r="K606" s="194">
        <v>10000000</v>
      </c>
      <c r="L606" s="148">
        <v>1201600558</v>
      </c>
      <c r="M606" s="148" t="s">
        <v>1727</v>
      </c>
      <c r="N606" s="148">
        <v>100063059</v>
      </c>
      <c r="O606" s="760" t="s">
        <v>1728</v>
      </c>
      <c r="P606" s="1041" t="s">
        <v>132</v>
      </c>
      <c r="Q606" s="163" t="s">
        <v>1689</v>
      </c>
    </row>
    <row r="607" spans="1:17" ht="45" x14ac:dyDescent="0.25">
      <c r="A607" s="662"/>
      <c r="B607" s="674"/>
      <c r="C607" s="663"/>
      <c r="D607" s="692"/>
      <c r="E607" s="829"/>
      <c r="F607" s="197">
        <v>102</v>
      </c>
      <c r="G607" s="196" t="s">
        <v>1726</v>
      </c>
      <c r="H607" s="195">
        <v>0</v>
      </c>
      <c r="I607" s="147" t="s">
        <v>255</v>
      </c>
      <c r="J607" s="197">
        <v>1</v>
      </c>
      <c r="K607" s="194">
        <v>40000000</v>
      </c>
      <c r="L607" s="148">
        <v>1201600161</v>
      </c>
      <c r="M607" s="148" t="s">
        <v>1729</v>
      </c>
      <c r="N607" s="148">
        <v>100063058</v>
      </c>
      <c r="O607" s="760" t="s">
        <v>1728</v>
      </c>
      <c r="P607" s="1041"/>
      <c r="Q607" s="163" t="s">
        <v>1692</v>
      </c>
    </row>
    <row r="608" spans="1:17" ht="33.75" x14ac:dyDescent="0.25">
      <c r="A608" s="662" t="s">
        <v>203</v>
      </c>
      <c r="B608" s="674">
        <v>42481</v>
      </c>
      <c r="C608" s="663">
        <v>28</v>
      </c>
      <c r="D608" s="692">
        <v>3</v>
      </c>
      <c r="E608" s="829" t="s">
        <v>1730</v>
      </c>
      <c r="F608" s="197">
        <v>114</v>
      </c>
      <c r="G608" s="196" t="s">
        <v>1731</v>
      </c>
      <c r="H608" s="195">
        <v>0</v>
      </c>
      <c r="I608" s="147" t="s">
        <v>255</v>
      </c>
      <c r="J608" s="197">
        <v>1</v>
      </c>
      <c r="K608" s="194">
        <v>15000000</v>
      </c>
      <c r="L608" s="148">
        <v>1201600558</v>
      </c>
      <c r="M608" s="148" t="s">
        <v>1732</v>
      </c>
      <c r="N608" s="148">
        <v>100062978</v>
      </c>
      <c r="O608" s="760" t="s">
        <v>1733</v>
      </c>
      <c r="P608" s="1041" t="s">
        <v>132</v>
      </c>
      <c r="Q608" s="163" t="s">
        <v>1689</v>
      </c>
    </row>
    <row r="609" spans="1:17" ht="33.75" x14ac:dyDescent="0.25">
      <c r="A609" s="662"/>
      <c r="B609" s="674"/>
      <c r="C609" s="663"/>
      <c r="D609" s="692"/>
      <c r="E609" s="829"/>
      <c r="F609" s="197">
        <v>114</v>
      </c>
      <c r="G609" s="196" t="s">
        <v>1731</v>
      </c>
      <c r="H609" s="195">
        <v>0</v>
      </c>
      <c r="I609" s="147" t="s">
        <v>255</v>
      </c>
      <c r="J609" s="197">
        <v>1</v>
      </c>
      <c r="K609" s="194">
        <v>50000000</v>
      </c>
      <c r="L609" s="148">
        <v>1201600161</v>
      </c>
      <c r="M609" s="148" t="s">
        <v>1700</v>
      </c>
      <c r="N609" s="148">
        <v>100062977</v>
      </c>
      <c r="O609" s="760" t="s">
        <v>1733</v>
      </c>
      <c r="P609" s="1041"/>
      <c r="Q609" s="163" t="s">
        <v>1692</v>
      </c>
    </row>
    <row r="610" spans="1:17" ht="45" x14ac:dyDescent="0.25">
      <c r="A610" s="662" t="s">
        <v>203</v>
      </c>
      <c r="B610" s="674">
        <v>42481</v>
      </c>
      <c r="C610" s="663">
        <v>28</v>
      </c>
      <c r="D610" s="692">
        <v>4</v>
      </c>
      <c r="E610" s="601" t="s">
        <v>1734</v>
      </c>
      <c r="F610" s="197">
        <v>112</v>
      </c>
      <c r="G610" s="196" t="s">
        <v>1735</v>
      </c>
      <c r="H610" s="195">
        <v>0</v>
      </c>
      <c r="I610" s="147" t="s">
        <v>255</v>
      </c>
      <c r="J610" s="197">
        <v>1</v>
      </c>
      <c r="K610" s="194">
        <v>40000000</v>
      </c>
      <c r="L610" s="148">
        <v>1201600161</v>
      </c>
      <c r="M610" s="148" t="s">
        <v>1736</v>
      </c>
      <c r="N610" s="148">
        <v>100062991</v>
      </c>
      <c r="O610" s="760" t="s">
        <v>1737</v>
      </c>
      <c r="P610" s="698" t="s">
        <v>132</v>
      </c>
      <c r="Q610" s="163" t="s">
        <v>1703</v>
      </c>
    </row>
    <row r="611" spans="1:17" ht="33.75" x14ac:dyDescent="0.25">
      <c r="A611" s="662" t="s">
        <v>203</v>
      </c>
      <c r="B611" s="674">
        <v>42481</v>
      </c>
      <c r="C611" s="663">
        <v>28</v>
      </c>
      <c r="D611" s="692">
        <v>5</v>
      </c>
      <c r="E611" s="829" t="s">
        <v>1738</v>
      </c>
      <c r="F611" s="197">
        <v>111</v>
      </c>
      <c r="G611" s="196" t="s">
        <v>1739</v>
      </c>
      <c r="H611" s="195">
        <v>0</v>
      </c>
      <c r="I611" s="147" t="s">
        <v>255</v>
      </c>
      <c r="J611" s="197">
        <v>1</v>
      </c>
      <c r="K611" s="194">
        <v>30000000</v>
      </c>
      <c r="L611" s="148">
        <v>1201600558</v>
      </c>
      <c r="M611" s="148" t="s">
        <v>1740</v>
      </c>
      <c r="N611" s="148">
        <v>100062982</v>
      </c>
      <c r="O611" s="760" t="s">
        <v>1741</v>
      </c>
      <c r="P611" s="698" t="s">
        <v>132</v>
      </c>
      <c r="Q611" s="163" t="s">
        <v>1689</v>
      </c>
    </row>
    <row r="612" spans="1:17" ht="33.75" x14ac:dyDescent="0.25">
      <c r="A612" s="662"/>
      <c r="B612" s="674"/>
      <c r="C612" s="663"/>
      <c r="D612" s="692"/>
      <c r="E612" s="829"/>
      <c r="F612" s="197">
        <v>111</v>
      </c>
      <c r="G612" s="196" t="s">
        <v>1739</v>
      </c>
      <c r="H612" s="195">
        <v>0</v>
      </c>
      <c r="I612" s="147" t="s">
        <v>255</v>
      </c>
      <c r="J612" s="197">
        <v>1</v>
      </c>
      <c r="K612" s="194">
        <v>80000000</v>
      </c>
      <c r="L612" s="148">
        <v>1201600161</v>
      </c>
      <c r="M612" s="148" t="s">
        <v>1742</v>
      </c>
      <c r="N612" s="148">
        <v>100062981</v>
      </c>
      <c r="O612" s="760" t="s">
        <v>1741</v>
      </c>
      <c r="P612" s="698"/>
      <c r="Q612" s="163" t="s">
        <v>1703</v>
      </c>
    </row>
    <row r="613" spans="1:17" ht="33.75" x14ac:dyDescent="0.25">
      <c r="A613" s="662" t="s">
        <v>203</v>
      </c>
      <c r="B613" s="674">
        <v>42481</v>
      </c>
      <c r="C613" s="663">
        <v>28</v>
      </c>
      <c r="D613" s="692">
        <v>6</v>
      </c>
      <c r="E613" s="829" t="s">
        <v>1743</v>
      </c>
      <c r="F613" s="197">
        <v>111</v>
      </c>
      <c r="G613" s="196" t="s">
        <v>1744</v>
      </c>
      <c r="H613" s="195">
        <v>0</v>
      </c>
      <c r="I613" s="147" t="s">
        <v>255</v>
      </c>
      <c r="J613" s="197">
        <v>1</v>
      </c>
      <c r="K613" s="194">
        <v>40000000</v>
      </c>
      <c r="L613" s="148">
        <v>1201600558</v>
      </c>
      <c r="M613" s="148" t="s">
        <v>1745</v>
      </c>
      <c r="N613" s="148">
        <v>100062986</v>
      </c>
      <c r="O613" s="760" t="s">
        <v>1746</v>
      </c>
      <c r="P613" s="698" t="s">
        <v>132</v>
      </c>
      <c r="Q613" s="163" t="s">
        <v>1689</v>
      </c>
    </row>
    <row r="614" spans="1:17" ht="33.75" x14ac:dyDescent="0.25">
      <c r="A614" s="662"/>
      <c r="B614" s="674"/>
      <c r="C614" s="663"/>
      <c r="D614" s="692"/>
      <c r="E614" s="829"/>
      <c r="F614" s="197">
        <v>111</v>
      </c>
      <c r="G614" s="196" t="s">
        <v>1744</v>
      </c>
      <c r="H614" s="195">
        <v>0</v>
      </c>
      <c r="I614" s="147" t="s">
        <v>255</v>
      </c>
      <c r="J614" s="197">
        <v>1</v>
      </c>
      <c r="K614" s="194">
        <v>110000000</v>
      </c>
      <c r="L614" s="148">
        <v>1201600161</v>
      </c>
      <c r="M614" s="148" t="s">
        <v>1747</v>
      </c>
      <c r="N614" s="148">
        <v>100062985</v>
      </c>
      <c r="O614" s="760" t="s">
        <v>1746</v>
      </c>
      <c r="P614" s="698"/>
      <c r="Q614" s="163" t="s">
        <v>1703</v>
      </c>
    </row>
    <row r="615" spans="1:17" ht="33.75" x14ac:dyDescent="0.25">
      <c r="A615" s="662" t="s">
        <v>203</v>
      </c>
      <c r="B615" s="674">
        <v>42481</v>
      </c>
      <c r="C615" s="663">
        <v>28</v>
      </c>
      <c r="D615" s="692">
        <v>7</v>
      </c>
      <c r="E615" s="601" t="s">
        <v>1748</v>
      </c>
      <c r="F615" s="197">
        <v>141</v>
      </c>
      <c r="G615" s="196" t="s">
        <v>1749</v>
      </c>
      <c r="H615" s="195">
        <v>0</v>
      </c>
      <c r="I615" s="147" t="s">
        <v>255</v>
      </c>
      <c r="J615" s="197">
        <v>1</v>
      </c>
      <c r="K615" s="194">
        <v>3000000</v>
      </c>
      <c r="L615" s="148">
        <v>1201600558</v>
      </c>
      <c r="M615" s="148" t="s">
        <v>1750</v>
      </c>
      <c r="N615" s="148">
        <v>100062980</v>
      </c>
      <c r="O615" s="760" t="s">
        <v>1751</v>
      </c>
      <c r="P615" s="698" t="s">
        <v>132</v>
      </c>
      <c r="Q615" s="163" t="s">
        <v>1689</v>
      </c>
    </row>
    <row r="616" spans="1:17" ht="33.75" x14ac:dyDescent="0.25">
      <c r="A616" s="662"/>
      <c r="B616" s="674"/>
      <c r="C616" s="663"/>
      <c r="D616" s="692"/>
      <c r="E616" s="601"/>
      <c r="F616" s="197">
        <v>141</v>
      </c>
      <c r="G616" s="196" t="s">
        <v>1749</v>
      </c>
      <c r="H616" s="195">
        <v>0</v>
      </c>
      <c r="I616" s="147" t="s">
        <v>255</v>
      </c>
      <c r="J616" s="197">
        <v>1</v>
      </c>
      <c r="K616" s="194">
        <v>20000000</v>
      </c>
      <c r="L616" s="148">
        <v>1201600161</v>
      </c>
      <c r="M616" s="148" t="s">
        <v>1752</v>
      </c>
      <c r="N616" s="148">
        <v>100062979</v>
      </c>
      <c r="O616" s="760" t="s">
        <v>1751</v>
      </c>
      <c r="P616" s="698"/>
      <c r="Q616" s="163" t="s">
        <v>1703</v>
      </c>
    </row>
    <row r="617" spans="1:17" ht="22.5" x14ac:dyDescent="0.25">
      <c r="A617" s="662" t="s">
        <v>123</v>
      </c>
      <c r="B617" s="674">
        <v>42481</v>
      </c>
      <c r="C617" s="663">
        <v>28</v>
      </c>
      <c r="D617" s="588">
        <v>8</v>
      </c>
      <c r="E617" s="1040" t="s">
        <v>1753</v>
      </c>
      <c r="F617" s="1040">
        <v>302</v>
      </c>
      <c r="G617" s="621" t="s">
        <v>1754</v>
      </c>
      <c r="H617" s="195">
        <v>0</v>
      </c>
      <c r="I617" s="147" t="s">
        <v>255</v>
      </c>
      <c r="J617" s="1040">
        <v>1</v>
      </c>
      <c r="K617" s="210">
        <v>5220000</v>
      </c>
      <c r="L617" s="601">
        <v>1201600624</v>
      </c>
      <c r="M617" s="601" t="s">
        <v>1755</v>
      </c>
      <c r="N617" s="601">
        <v>100063055</v>
      </c>
      <c r="O617" s="760" t="s">
        <v>1756</v>
      </c>
      <c r="P617" s="1041" t="s">
        <v>132</v>
      </c>
      <c r="Q617" s="621" t="s">
        <v>1757</v>
      </c>
    </row>
    <row r="618" spans="1:17" ht="22.5" x14ac:dyDescent="0.25">
      <c r="A618" s="662" t="s">
        <v>123</v>
      </c>
      <c r="B618" s="674">
        <v>42481</v>
      </c>
      <c r="C618" s="663">
        <v>28</v>
      </c>
      <c r="D618" s="588">
        <v>9</v>
      </c>
      <c r="E618" s="1040" t="s">
        <v>1758</v>
      </c>
      <c r="F618" s="197">
        <v>3</v>
      </c>
      <c r="G618" s="621" t="s">
        <v>1759</v>
      </c>
      <c r="H618" s="195">
        <v>0</v>
      </c>
      <c r="I618" s="147" t="s">
        <v>255</v>
      </c>
      <c r="J618" s="197">
        <v>1</v>
      </c>
      <c r="K618" s="194">
        <v>23823610</v>
      </c>
      <c r="L618" s="148">
        <v>1201600477</v>
      </c>
      <c r="M618" s="148" t="s">
        <v>1760</v>
      </c>
      <c r="N618" s="148">
        <v>100063073</v>
      </c>
      <c r="O618" s="760" t="s">
        <v>1761</v>
      </c>
      <c r="P618" s="1041" t="s">
        <v>132</v>
      </c>
      <c r="Q618" s="621" t="s">
        <v>1762</v>
      </c>
    </row>
    <row r="619" spans="1:17" ht="33.75" x14ac:dyDescent="0.25">
      <c r="A619" s="662" t="s">
        <v>156</v>
      </c>
      <c r="B619" s="674">
        <v>42481</v>
      </c>
      <c r="C619" s="663">
        <v>28</v>
      </c>
      <c r="D619" s="588">
        <v>10</v>
      </c>
      <c r="E619" s="1040" t="s">
        <v>1763</v>
      </c>
      <c r="F619" s="1040">
        <v>40060603</v>
      </c>
      <c r="G619" s="621" t="s">
        <v>1764</v>
      </c>
      <c r="H619" s="195">
        <v>-0.2</v>
      </c>
      <c r="I619" s="147" t="s">
        <v>45</v>
      </c>
      <c r="J619" s="1040">
        <v>2</v>
      </c>
      <c r="K619" s="210">
        <v>2184000</v>
      </c>
      <c r="L619" s="601">
        <v>1201600012</v>
      </c>
      <c r="M619" s="601" t="s">
        <v>1765</v>
      </c>
      <c r="N619" s="601">
        <v>100062859</v>
      </c>
      <c r="O619" s="760" t="s">
        <v>1766</v>
      </c>
      <c r="P619" s="1041" t="s">
        <v>132</v>
      </c>
      <c r="Q619" s="163" t="s">
        <v>1537</v>
      </c>
    </row>
    <row r="620" spans="1:17" ht="33.75" x14ac:dyDescent="0.25">
      <c r="A620" s="662" t="s">
        <v>156</v>
      </c>
      <c r="B620" s="674">
        <v>42481</v>
      </c>
      <c r="C620" s="663">
        <v>28</v>
      </c>
      <c r="D620" s="588">
        <v>11</v>
      </c>
      <c r="E620" s="1040" t="s">
        <v>1763</v>
      </c>
      <c r="F620" s="1040">
        <v>40010036</v>
      </c>
      <c r="G620" s="621" t="s">
        <v>1767</v>
      </c>
      <c r="H620" s="195">
        <v>-0.03</v>
      </c>
      <c r="I620" s="147" t="s">
        <v>755</v>
      </c>
      <c r="J620" s="1040">
        <v>2</v>
      </c>
      <c r="K620" s="210">
        <v>33640</v>
      </c>
      <c r="L620" s="601">
        <v>1201600082</v>
      </c>
      <c r="M620" s="601" t="s">
        <v>1768</v>
      </c>
      <c r="N620" s="601">
        <v>100062765</v>
      </c>
      <c r="O620" s="760" t="s">
        <v>1769</v>
      </c>
      <c r="P620" s="1041" t="s">
        <v>132</v>
      </c>
      <c r="Q620" s="163" t="s">
        <v>1537</v>
      </c>
    </row>
    <row r="621" spans="1:17" ht="33.75" x14ac:dyDescent="0.25">
      <c r="A621" s="662" t="s">
        <v>156</v>
      </c>
      <c r="B621" s="674">
        <v>42481</v>
      </c>
      <c r="C621" s="663">
        <v>28</v>
      </c>
      <c r="D621" s="588"/>
      <c r="E621" s="1040"/>
      <c r="F621" s="1040">
        <v>40010036</v>
      </c>
      <c r="G621" s="621" t="s">
        <v>1770</v>
      </c>
      <c r="H621" s="195">
        <v>-0.03</v>
      </c>
      <c r="I621" s="147" t="s">
        <v>755</v>
      </c>
      <c r="J621" s="1040">
        <v>6</v>
      </c>
      <c r="K621" s="210">
        <v>100920</v>
      </c>
      <c r="L621" s="601">
        <v>1201600378</v>
      </c>
      <c r="M621" s="601" t="s">
        <v>1771</v>
      </c>
      <c r="N621" s="601">
        <v>100063086</v>
      </c>
      <c r="O621" s="760" t="s">
        <v>1769</v>
      </c>
      <c r="P621" s="1041" t="s">
        <v>132</v>
      </c>
      <c r="Q621" s="163" t="s">
        <v>1537</v>
      </c>
    </row>
    <row r="622" spans="1:17" ht="33.75" x14ac:dyDescent="0.25">
      <c r="A622" s="662" t="s">
        <v>156</v>
      </c>
      <c r="B622" s="674">
        <v>42481</v>
      </c>
      <c r="C622" s="663">
        <v>28</v>
      </c>
      <c r="D622" s="588">
        <v>12</v>
      </c>
      <c r="E622" s="1040" t="s">
        <v>1772</v>
      </c>
      <c r="F622" s="197">
        <v>40020576</v>
      </c>
      <c r="G622" s="621" t="s">
        <v>1773</v>
      </c>
      <c r="H622" s="195">
        <v>0.06</v>
      </c>
      <c r="I622" s="147" t="s">
        <v>582</v>
      </c>
      <c r="J622" s="197">
        <v>5</v>
      </c>
      <c r="K622" s="194">
        <v>12433800</v>
      </c>
      <c r="L622" s="148">
        <v>1201600012</v>
      </c>
      <c r="M622" s="148" t="s">
        <v>1774</v>
      </c>
      <c r="N622" s="148">
        <v>100062782</v>
      </c>
      <c r="O622" s="760" t="s">
        <v>1775</v>
      </c>
      <c r="P622" s="1041" t="s">
        <v>132</v>
      </c>
      <c r="Q622" s="163" t="s">
        <v>1537</v>
      </c>
    </row>
    <row r="623" spans="1:17" ht="33.75" x14ac:dyDescent="0.25">
      <c r="A623" s="662" t="s">
        <v>156</v>
      </c>
      <c r="B623" s="674">
        <v>42481</v>
      </c>
      <c r="C623" s="663">
        <v>28</v>
      </c>
      <c r="D623" s="588">
        <v>13</v>
      </c>
      <c r="E623" s="1040" t="s">
        <v>1776</v>
      </c>
      <c r="F623" s="1040">
        <v>40010028</v>
      </c>
      <c r="G623" s="621" t="s">
        <v>1777</v>
      </c>
      <c r="H623" s="195">
        <v>-0.32</v>
      </c>
      <c r="I623" s="147" t="s">
        <v>36</v>
      </c>
      <c r="J623" s="1040">
        <v>6</v>
      </c>
      <c r="K623" s="210">
        <v>806803</v>
      </c>
      <c r="L623" s="601">
        <v>1201600065</v>
      </c>
      <c r="M623" s="601" t="s">
        <v>1778</v>
      </c>
      <c r="N623" s="601">
        <v>100062971</v>
      </c>
      <c r="O623" s="760" t="s">
        <v>1779</v>
      </c>
      <c r="P623" s="1041" t="s">
        <v>132</v>
      </c>
      <c r="Q623" s="163" t="s">
        <v>1537</v>
      </c>
    </row>
    <row r="624" spans="1:17" ht="33.75" x14ac:dyDescent="0.25">
      <c r="A624" s="662" t="s">
        <v>156</v>
      </c>
      <c r="B624" s="674">
        <v>42481</v>
      </c>
      <c r="C624" s="663">
        <v>28</v>
      </c>
      <c r="D624" s="588">
        <v>14</v>
      </c>
      <c r="E624" s="1040" t="s">
        <v>1776</v>
      </c>
      <c r="F624" s="1040">
        <v>40030319</v>
      </c>
      <c r="G624" s="621" t="s">
        <v>1780</v>
      </c>
      <c r="H624" s="195">
        <v>-0.3</v>
      </c>
      <c r="I624" s="147" t="s">
        <v>45</v>
      </c>
      <c r="J624" s="1040">
        <v>2</v>
      </c>
      <c r="K624" s="210">
        <v>7672</v>
      </c>
      <c r="L624" s="601">
        <v>1201600012</v>
      </c>
      <c r="M624" s="601" t="s">
        <v>1781</v>
      </c>
      <c r="N624" s="601">
        <v>10062804</v>
      </c>
      <c r="O624" s="760" t="s">
        <v>1782</v>
      </c>
      <c r="P624" s="1041" t="s">
        <v>132</v>
      </c>
      <c r="Q624" s="163" t="s">
        <v>1537</v>
      </c>
    </row>
    <row r="625" spans="1:17" ht="33.75" x14ac:dyDescent="0.25">
      <c r="A625" s="662" t="s">
        <v>156</v>
      </c>
      <c r="B625" s="674">
        <v>42481</v>
      </c>
      <c r="C625" s="663">
        <v>28</v>
      </c>
      <c r="D625" s="588">
        <v>15</v>
      </c>
      <c r="E625" s="1040" t="s">
        <v>1783</v>
      </c>
      <c r="F625" s="197">
        <v>40060452</v>
      </c>
      <c r="G625" s="621" t="s">
        <v>1784</v>
      </c>
      <c r="H625" s="195">
        <v>-0.19</v>
      </c>
      <c r="I625" s="147" t="s">
        <v>189</v>
      </c>
      <c r="J625" s="197">
        <v>1</v>
      </c>
      <c r="K625" s="194">
        <v>213904</v>
      </c>
      <c r="L625" s="148">
        <v>1201600012</v>
      </c>
      <c r="M625" s="148" t="s">
        <v>1785</v>
      </c>
      <c r="N625" s="148">
        <v>100062905</v>
      </c>
      <c r="O625" s="760" t="s">
        <v>1786</v>
      </c>
      <c r="P625" s="1041" t="s">
        <v>132</v>
      </c>
      <c r="Q625" s="163" t="s">
        <v>1537</v>
      </c>
    </row>
    <row r="626" spans="1:17" ht="45" x14ac:dyDescent="0.25">
      <c r="A626" s="662" t="s">
        <v>351</v>
      </c>
      <c r="B626" s="674">
        <v>42481</v>
      </c>
      <c r="C626" s="663">
        <v>28</v>
      </c>
      <c r="D626" s="588">
        <v>16</v>
      </c>
      <c r="E626" s="1040" t="s">
        <v>1787</v>
      </c>
      <c r="F626" s="197">
        <v>302</v>
      </c>
      <c r="G626" s="621" t="s">
        <v>1788</v>
      </c>
      <c r="H626" s="195">
        <v>0</v>
      </c>
      <c r="I626" s="147" t="s">
        <v>255</v>
      </c>
      <c r="J626" s="197">
        <v>1</v>
      </c>
      <c r="K626" s="194">
        <v>730000</v>
      </c>
      <c r="L626" s="148">
        <v>1201600464</v>
      </c>
      <c r="M626" s="148" t="s">
        <v>1789</v>
      </c>
      <c r="N626" s="148">
        <v>100063056</v>
      </c>
      <c r="O626" s="760" t="s">
        <v>1790</v>
      </c>
      <c r="P626" s="1041" t="s">
        <v>132</v>
      </c>
      <c r="Q626" s="163" t="s">
        <v>1791</v>
      </c>
    </row>
    <row r="627" spans="1:17" ht="33.75" x14ac:dyDescent="0.25">
      <c r="A627" s="662" t="s">
        <v>351</v>
      </c>
      <c r="B627" s="674">
        <v>42481</v>
      </c>
      <c r="C627" s="663">
        <v>28</v>
      </c>
      <c r="D627" s="588">
        <v>17</v>
      </c>
      <c r="E627" s="1040" t="s">
        <v>1792</v>
      </c>
      <c r="F627" s="197">
        <v>302</v>
      </c>
      <c r="G627" s="621" t="s">
        <v>1793</v>
      </c>
      <c r="H627" s="201">
        <v>0.14480000000000001</v>
      </c>
      <c r="I627" s="147" t="s">
        <v>255</v>
      </c>
      <c r="J627" s="197">
        <v>1</v>
      </c>
      <c r="K627" s="194">
        <v>30000000</v>
      </c>
      <c r="L627" s="148">
        <v>1201600191</v>
      </c>
      <c r="M627" s="148" t="s">
        <v>1794</v>
      </c>
      <c r="N627" s="148">
        <v>100062999</v>
      </c>
      <c r="O627" s="760" t="s">
        <v>1795</v>
      </c>
      <c r="P627" s="1041" t="s">
        <v>132</v>
      </c>
      <c r="Q627" s="163" t="s">
        <v>1796</v>
      </c>
    </row>
    <row r="628" spans="1:17" x14ac:dyDescent="0.25">
      <c r="A628" s="662" t="s">
        <v>453</v>
      </c>
      <c r="B628" s="674">
        <v>42481</v>
      </c>
      <c r="C628" s="663">
        <v>28</v>
      </c>
      <c r="D628" s="588">
        <v>18</v>
      </c>
      <c r="E628" s="1040" t="s">
        <v>1797</v>
      </c>
      <c r="F628" s="197">
        <v>20040003</v>
      </c>
      <c r="G628" s="621" t="s">
        <v>1798</v>
      </c>
      <c r="H628" s="195">
        <v>0</v>
      </c>
      <c r="I628" s="147" t="s">
        <v>189</v>
      </c>
      <c r="J628" s="197">
        <v>2000</v>
      </c>
      <c r="K628" s="194">
        <v>50000000</v>
      </c>
      <c r="L628" s="148">
        <v>1201600038</v>
      </c>
      <c r="M628" s="148" t="s">
        <v>1799</v>
      </c>
      <c r="N628" s="148">
        <v>100063072</v>
      </c>
      <c r="O628" s="760" t="s">
        <v>1800</v>
      </c>
      <c r="P628" s="1041" t="s">
        <v>132</v>
      </c>
      <c r="Q628" s="163" t="s">
        <v>1801</v>
      </c>
    </row>
    <row r="629" spans="1:17" ht="123.75" x14ac:dyDescent="0.25">
      <c r="A629" s="662" t="s">
        <v>1716</v>
      </c>
      <c r="B629" s="674">
        <v>42481</v>
      </c>
      <c r="C629" s="663">
        <v>28</v>
      </c>
      <c r="D629" s="588">
        <v>19</v>
      </c>
      <c r="E629" s="1040" t="s">
        <v>1398</v>
      </c>
      <c r="F629" s="197">
        <v>40060470</v>
      </c>
      <c r="G629" s="621" t="s">
        <v>1802</v>
      </c>
      <c r="H629" s="195">
        <v>0</v>
      </c>
      <c r="I629" s="147" t="s">
        <v>45</v>
      </c>
      <c r="J629" s="197">
        <v>10000</v>
      </c>
      <c r="K629" s="194">
        <v>17770000</v>
      </c>
      <c r="L629" s="148">
        <v>1201600012</v>
      </c>
      <c r="M629" s="148" t="s">
        <v>1803</v>
      </c>
      <c r="N629" s="148">
        <v>100063042</v>
      </c>
      <c r="O629" s="760" t="s">
        <v>1804</v>
      </c>
      <c r="P629" s="1041" t="s">
        <v>132</v>
      </c>
      <c r="Q629" s="163" t="s">
        <v>1805</v>
      </c>
    </row>
    <row r="630" spans="1:17" ht="33.75" customHeight="1" x14ac:dyDescent="0.25">
      <c r="A630" s="662" t="s">
        <v>1716</v>
      </c>
      <c r="B630" s="674">
        <v>42481</v>
      </c>
      <c r="C630" s="663">
        <v>28</v>
      </c>
      <c r="D630" s="588">
        <v>20</v>
      </c>
      <c r="E630" s="1040" t="s">
        <v>1806</v>
      </c>
      <c r="F630" s="197">
        <v>40010019</v>
      </c>
      <c r="G630" s="621" t="s">
        <v>1807</v>
      </c>
      <c r="H630" s="195">
        <v>0.93</v>
      </c>
      <c r="I630" s="147" t="s">
        <v>36</v>
      </c>
      <c r="J630" s="197">
        <v>18</v>
      </c>
      <c r="K630" s="194">
        <v>1211040</v>
      </c>
      <c r="L630" s="148">
        <v>1201600041</v>
      </c>
      <c r="M630" s="148" t="s">
        <v>1808</v>
      </c>
      <c r="N630" s="148">
        <v>100062993</v>
      </c>
      <c r="O630" s="760" t="s">
        <v>1809</v>
      </c>
      <c r="P630" s="1041" t="s">
        <v>132</v>
      </c>
      <c r="Q630" s="163" t="s">
        <v>1810</v>
      </c>
    </row>
    <row r="631" spans="1:17" ht="22.5" x14ac:dyDescent="0.25">
      <c r="A631" s="662"/>
      <c r="B631" s="674"/>
      <c r="C631" s="663"/>
      <c r="D631" s="588"/>
      <c r="E631" s="1040"/>
      <c r="F631" s="197">
        <v>40010019</v>
      </c>
      <c r="G631" s="621" t="s">
        <v>1807</v>
      </c>
      <c r="H631" s="195">
        <v>0.93</v>
      </c>
      <c r="I631" s="147" t="s">
        <v>36</v>
      </c>
      <c r="J631" s="197">
        <v>1</v>
      </c>
      <c r="K631" s="194">
        <v>67280</v>
      </c>
      <c r="L631" s="148">
        <v>1201600012</v>
      </c>
      <c r="M631" s="148" t="s">
        <v>1811</v>
      </c>
      <c r="N631" s="148">
        <v>100063000</v>
      </c>
      <c r="O631" s="760" t="s">
        <v>1809</v>
      </c>
      <c r="P631" s="1041" t="s">
        <v>132</v>
      </c>
      <c r="Q631" s="163" t="s">
        <v>1810</v>
      </c>
    </row>
    <row r="632" spans="1:17" ht="56.25" x14ac:dyDescent="0.25">
      <c r="A632" s="662" t="s">
        <v>351</v>
      </c>
      <c r="B632" s="674">
        <v>42481</v>
      </c>
      <c r="C632" s="663">
        <v>28</v>
      </c>
      <c r="D632" s="692">
        <v>21</v>
      </c>
      <c r="E632" s="601" t="s">
        <v>1812</v>
      </c>
      <c r="F632" s="200"/>
      <c r="G632" s="621" t="s">
        <v>1813</v>
      </c>
      <c r="H632" s="797"/>
      <c r="I632" s="147"/>
      <c r="J632" s="145"/>
      <c r="K632" s="711" t="s">
        <v>1814</v>
      </c>
      <c r="L632" s="711"/>
      <c r="M632" s="711"/>
      <c r="N632" s="711"/>
      <c r="O632" s="1040"/>
      <c r="P632" s="1041" t="s">
        <v>1042</v>
      </c>
      <c r="Q632" s="163" t="s">
        <v>1815</v>
      </c>
    </row>
    <row r="633" spans="1:17" ht="22.5" customHeight="1" x14ac:dyDescent="0.25">
      <c r="A633" s="662" t="s">
        <v>351</v>
      </c>
      <c r="B633" s="674">
        <v>42481</v>
      </c>
      <c r="C633" s="663">
        <v>28</v>
      </c>
      <c r="D633" s="588">
        <v>22</v>
      </c>
      <c r="E633" s="1040" t="s">
        <v>1816</v>
      </c>
      <c r="F633" s="197">
        <v>60</v>
      </c>
      <c r="G633" s="621" t="s">
        <v>1817</v>
      </c>
      <c r="H633" s="195">
        <v>0</v>
      </c>
      <c r="I633" s="147" t="s">
        <v>255</v>
      </c>
      <c r="J633" s="197">
        <v>1</v>
      </c>
      <c r="K633" s="194">
        <v>144162738</v>
      </c>
      <c r="L633" s="148">
        <v>1201600528</v>
      </c>
      <c r="M633" s="148" t="s">
        <v>1818</v>
      </c>
      <c r="N633" s="148">
        <v>100063060</v>
      </c>
      <c r="O633" s="760" t="s">
        <v>1819</v>
      </c>
      <c r="P633" s="1041" t="s">
        <v>132</v>
      </c>
      <c r="Q633" s="163" t="s">
        <v>1820</v>
      </c>
    </row>
    <row r="634" spans="1:17" ht="102" customHeight="1" x14ac:dyDescent="0.25">
      <c r="A634" s="662"/>
      <c r="B634" s="674"/>
      <c r="C634" s="663"/>
      <c r="D634" s="588"/>
      <c r="E634" s="1040"/>
      <c r="F634" s="197">
        <v>60</v>
      </c>
      <c r="G634" s="621"/>
      <c r="H634" s="195">
        <v>0</v>
      </c>
      <c r="I634" s="147" t="s">
        <v>255</v>
      </c>
      <c r="J634" s="197">
        <v>1</v>
      </c>
      <c r="K634" s="194">
        <v>346098693</v>
      </c>
      <c r="L634" s="148">
        <v>1201600365</v>
      </c>
      <c r="M634" s="148" t="s">
        <v>1821</v>
      </c>
      <c r="N634" s="148">
        <v>100062913</v>
      </c>
      <c r="O634" s="760" t="s">
        <v>1819</v>
      </c>
      <c r="P634" s="1041" t="s">
        <v>132</v>
      </c>
      <c r="Q634" s="163" t="s">
        <v>1822</v>
      </c>
    </row>
    <row r="635" spans="1:17" ht="33.75" x14ac:dyDescent="0.25">
      <c r="A635" s="662" t="s">
        <v>1829</v>
      </c>
      <c r="B635" s="674">
        <v>42481</v>
      </c>
      <c r="C635" s="663">
        <v>28</v>
      </c>
      <c r="D635" s="588">
        <v>23</v>
      </c>
      <c r="E635" s="1040" t="s">
        <v>1823</v>
      </c>
      <c r="F635" s="197">
        <v>60060178</v>
      </c>
      <c r="G635" s="621" t="s">
        <v>1824</v>
      </c>
      <c r="H635" s="195">
        <v>0</v>
      </c>
      <c r="I635" s="147" t="s">
        <v>45</v>
      </c>
      <c r="J635" s="197">
        <v>1</v>
      </c>
      <c r="K635" s="194">
        <v>185000000</v>
      </c>
      <c r="L635" s="148">
        <v>1201600302</v>
      </c>
      <c r="M635" s="148" t="s">
        <v>1825</v>
      </c>
      <c r="N635" s="148">
        <v>100063082</v>
      </c>
      <c r="O635" s="760" t="s">
        <v>1826</v>
      </c>
      <c r="P635" s="1041" t="s">
        <v>132</v>
      </c>
      <c r="Q635" s="163" t="s">
        <v>1827</v>
      </c>
    </row>
    <row r="636" spans="1:17" ht="33.75" x14ac:dyDescent="0.25">
      <c r="A636" s="662" t="s">
        <v>123</v>
      </c>
      <c r="B636" s="674">
        <v>42486</v>
      </c>
      <c r="C636" s="663">
        <v>29</v>
      </c>
      <c r="D636" s="159">
        <v>1</v>
      </c>
      <c r="E636" s="601" t="s">
        <v>1830</v>
      </c>
      <c r="F636" s="601"/>
      <c r="G636" s="691" t="s">
        <v>1831</v>
      </c>
      <c r="H636" s="601"/>
      <c r="I636" s="601"/>
      <c r="J636" s="601"/>
      <c r="K636" s="601" t="s">
        <v>1832</v>
      </c>
      <c r="L636" s="601"/>
      <c r="M636" s="601"/>
      <c r="N636" s="601"/>
      <c r="O636" s="601"/>
      <c r="P636" s="612" t="s">
        <v>1833</v>
      </c>
      <c r="Q636" s="691" t="s">
        <v>1834</v>
      </c>
    </row>
    <row r="637" spans="1:17" ht="45" x14ac:dyDescent="0.25">
      <c r="A637" s="662" t="s">
        <v>123</v>
      </c>
      <c r="B637" s="674">
        <v>42486</v>
      </c>
      <c r="C637" s="663">
        <v>29</v>
      </c>
      <c r="D637" s="159">
        <v>2</v>
      </c>
      <c r="E637" s="601" t="s">
        <v>1835</v>
      </c>
      <c r="F637" s="601"/>
      <c r="G637" s="691" t="s">
        <v>1836</v>
      </c>
      <c r="H637" s="601"/>
      <c r="I637" s="601"/>
      <c r="J637" s="601"/>
      <c r="K637" s="601" t="s">
        <v>1832</v>
      </c>
      <c r="L637" s="601"/>
      <c r="M637" s="601"/>
      <c r="N637" s="601"/>
      <c r="O637" s="601"/>
      <c r="P637" s="612" t="s">
        <v>1833</v>
      </c>
      <c r="Q637" s="691" t="s">
        <v>1837</v>
      </c>
    </row>
    <row r="638" spans="1:17" ht="45" x14ac:dyDescent="0.25">
      <c r="A638" s="662" t="s">
        <v>123</v>
      </c>
      <c r="B638" s="674">
        <v>42486</v>
      </c>
      <c r="C638" s="663">
        <v>29</v>
      </c>
      <c r="D638" s="159">
        <v>3</v>
      </c>
      <c r="E638" s="601" t="s">
        <v>1838</v>
      </c>
      <c r="F638" s="601"/>
      <c r="G638" s="691" t="s">
        <v>1839</v>
      </c>
      <c r="H638" s="601"/>
      <c r="I638" s="601"/>
      <c r="J638" s="601"/>
      <c r="K638" s="601" t="s">
        <v>1832</v>
      </c>
      <c r="L638" s="601"/>
      <c r="M638" s="601"/>
      <c r="N638" s="601"/>
      <c r="O638" s="601"/>
      <c r="P638" s="612" t="s">
        <v>1833</v>
      </c>
      <c r="Q638" s="691" t="s">
        <v>1840</v>
      </c>
    </row>
    <row r="639" spans="1:17" ht="22.5" x14ac:dyDescent="0.25">
      <c r="A639" s="662" t="s">
        <v>430</v>
      </c>
      <c r="B639" s="674">
        <v>42486</v>
      </c>
      <c r="C639" s="663">
        <v>29</v>
      </c>
      <c r="D639" s="159">
        <v>4</v>
      </c>
      <c r="E639" s="601"/>
      <c r="F639" s="601"/>
      <c r="G639" s="691" t="s">
        <v>1841</v>
      </c>
      <c r="H639" s="601"/>
      <c r="I639" s="601"/>
      <c r="J639" s="601"/>
      <c r="K639" s="601" t="s">
        <v>1842</v>
      </c>
      <c r="L639" s="601"/>
      <c r="M639" s="601"/>
      <c r="N639" s="601"/>
      <c r="O639" s="601"/>
      <c r="P639" s="40" t="s">
        <v>126</v>
      </c>
      <c r="Q639" s="691" t="s">
        <v>1843</v>
      </c>
    </row>
    <row r="640" spans="1:17" ht="90" x14ac:dyDescent="0.25">
      <c r="A640" s="662" t="s">
        <v>391</v>
      </c>
      <c r="B640" s="674">
        <v>42486</v>
      </c>
      <c r="C640" s="663">
        <v>29</v>
      </c>
      <c r="D640" s="159">
        <v>5</v>
      </c>
      <c r="E640" s="601" t="s">
        <v>1844</v>
      </c>
      <c r="F640" s="612"/>
      <c r="G640" s="691" t="s">
        <v>1845</v>
      </c>
      <c r="H640" s="601"/>
      <c r="I640" s="601"/>
      <c r="J640" s="601"/>
      <c r="K640" s="601" t="s">
        <v>1846</v>
      </c>
      <c r="L640" s="601"/>
      <c r="M640" s="601"/>
      <c r="N640" s="601"/>
      <c r="O640" s="601"/>
      <c r="P640" s="612" t="s">
        <v>162</v>
      </c>
      <c r="Q640" s="691" t="s">
        <v>1847</v>
      </c>
    </row>
    <row r="641" spans="1:17" ht="33.75" x14ac:dyDescent="0.25">
      <c r="A641" s="662" t="s">
        <v>1848</v>
      </c>
      <c r="B641" s="674">
        <v>42486</v>
      </c>
      <c r="C641" s="663">
        <v>29</v>
      </c>
      <c r="D641" s="159">
        <v>6</v>
      </c>
      <c r="E641" s="601" t="s">
        <v>1849</v>
      </c>
      <c r="F641" s="612"/>
      <c r="G641" s="691" t="s">
        <v>1850</v>
      </c>
      <c r="H641" s="601"/>
      <c r="I641" s="601"/>
      <c r="J641" s="601"/>
      <c r="K641" s="601" t="s">
        <v>1832</v>
      </c>
      <c r="L641" s="601"/>
      <c r="M641" s="601"/>
      <c r="N641" s="601"/>
      <c r="O641" s="601"/>
      <c r="P641" s="612" t="s">
        <v>1833</v>
      </c>
      <c r="Q641" s="691" t="s">
        <v>1851</v>
      </c>
    </row>
    <row r="642" spans="1:17" ht="67.5" x14ac:dyDescent="0.25">
      <c r="A642" s="662" t="s">
        <v>1709</v>
      </c>
      <c r="B642" s="674">
        <v>42486</v>
      </c>
      <c r="C642" s="663">
        <v>29</v>
      </c>
      <c r="D642" s="620">
        <v>7</v>
      </c>
      <c r="E642" s="601"/>
      <c r="F642" s="612"/>
      <c r="G642" s="691" t="s">
        <v>1852</v>
      </c>
      <c r="H642" s="612"/>
      <c r="I642" s="612"/>
      <c r="J642" s="612"/>
      <c r="K642" s="601" t="s">
        <v>1842</v>
      </c>
      <c r="L642" s="601"/>
      <c r="M642" s="601"/>
      <c r="N642" s="601"/>
      <c r="O642" s="612"/>
      <c r="P642" s="40" t="s">
        <v>126</v>
      </c>
      <c r="Q642" s="691" t="s">
        <v>1853</v>
      </c>
    </row>
    <row r="643" spans="1:17" ht="33.75" x14ac:dyDescent="0.25">
      <c r="A643" s="662" t="s">
        <v>1709</v>
      </c>
      <c r="B643" s="674">
        <v>42486</v>
      </c>
      <c r="C643" s="663">
        <v>29</v>
      </c>
      <c r="D643" s="588">
        <v>8</v>
      </c>
      <c r="E643" s="1040" t="s">
        <v>508</v>
      </c>
      <c r="F643" s="1040">
        <v>40060100</v>
      </c>
      <c r="G643" s="621" t="s">
        <v>1854</v>
      </c>
      <c r="H643" s="195">
        <v>4.26</v>
      </c>
      <c r="I643" s="147" t="s">
        <v>36</v>
      </c>
      <c r="J643" s="1040">
        <v>5</v>
      </c>
      <c r="K643" s="210">
        <v>1769000</v>
      </c>
      <c r="L643" s="601">
        <v>1201600012</v>
      </c>
      <c r="M643" s="601" t="s">
        <v>1855</v>
      </c>
      <c r="N643" s="601">
        <v>100062953</v>
      </c>
      <c r="O643" s="760" t="s">
        <v>1856</v>
      </c>
      <c r="P643" s="1041" t="s">
        <v>132</v>
      </c>
      <c r="Q643" s="621" t="s">
        <v>1857</v>
      </c>
    </row>
    <row r="644" spans="1:17" ht="33.75" x14ac:dyDescent="0.25">
      <c r="A644" s="662" t="s">
        <v>1709</v>
      </c>
      <c r="B644" s="674">
        <v>42486</v>
      </c>
      <c r="C644" s="663">
        <v>29</v>
      </c>
      <c r="D644" s="588">
        <v>9</v>
      </c>
      <c r="E644" s="1040" t="s">
        <v>1858</v>
      </c>
      <c r="F644" s="1040">
        <v>40060322</v>
      </c>
      <c r="G644" s="621" t="s">
        <v>1859</v>
      </c>
      <c r="H644" s="195">
        <v>-0.52</v>
      </c>
      <c r="I644" s="147" t="s">
        <v>36</v>
      </c>
      <c r="J644" s="1040">
        <v>15</v>
      </c>
      <c r="K644" s="210">
        <v>1200600</v>
      </c>
      <c r="L644" s="601">
        <v>1201600012</v>
      </c>
      <c r="M644" s="601" t="s">
        <v>1860</v>
      </c>
      <c r="N644" s="601">
        <v>100063138</v>
      </c>
      <c r="O644" s="760" t="s">
        <v>1861</v>
      </c>
      <c r="P644" s="1041" t="s">
        <v>132</v>
      </c>
      <c r="Q644" s="621" t="s">
        <v>1857</v>
      </c>
    </row>
    <row r="645" spans="1:17" ht="22.5" x14ac:dyDescent="0.25">
      <c r="A645" s="662" t="s">
        <v>124</v>
      </c>
      <c r="B645" s="674">
        <v>42486</v>
      </c>
      <c r="C645" s="663">
        <v>29</v>
      </c>
      <c r="D645" s="588">
        <v>10</v>
      </c>
      <c r="E645" s="1040" t="s">
        <v>1862</v>
      </c>
      <c r="F645" s="1040">
        <v>8000000126</v>
      </c>
      <c r="G645" s="621" t="s">
        <v>1863</v>
      </c>
      <c r="H645" s="195" t="s">
        <v>1255</v>
      </c>
      <c r="I645" s="147" t="s">
        <v>294</v>
      </c>
      <c r="J645" s="1040">
        <v>16</v>
      </c>
      <c r="K645" s="210">
        <v>21909950</v>
      </c>
      <c r="L645" s="601">
        <v>1201600220</v>
      </c>
      <c r="M645" s="601" t="s">
        <v>1864</v>
      </c>
      <c r="N645" s="601">
        <v>100063057</v>
      </c>
      <c r="O645" s="760" t="s">
        <v>1865</v>
      </c>
      <c r="P645" s="1041" t="s">
        <v>132</v>
      </c>
      <c r="Q645" s="621" t="s">
        <v>1866</v>
      </c>
    </row>
    <row r="646" spans="1:17" ht="45" x14ac:dyDescent="0.25">
      <c r="A646" s="662" t="s">
        <v>351</v>
      </c>
      <c r="B646" s="674">
        <v>42486</v>
      </c>
      <c r="C646" s="663">
        <v>29</v>
      </c>
      <c r="D646" s="588">
        <v>11</v>
      </c>
      <c r="E646" s="1040" t="s">
        <v>1867</v>
      </c>
      <c r="F646" s="1040">
        <v>91</v>
      </c>
      <c r="G646" s="621" t="s">
        <v>1868</v>
      </c>
      <c r="H646" s="201" t="s">
        <v>1869</v>
      </c>
      <c r="I646" s="147" t="s">
        <v>294</v>
      </c>
      <c r="J646" s="1040">
        <v>1</v>
      </c>
      <c r="K646" s="210">
        <v>16170000</v>
      </c>
      <c r="L646" s="601">
        <v>1201600199</v>
      </c>
      <c r="M646" s="601" t="s">
        <v>1870</v>
      </c>
      <c r="N646" s="601">
        <v>100063075</v>
      </c>
      <c r="O646" s="760" t="s">
        <v>1871</v>
      </c>
      <c r="P646" s="1041" t="s">
        <v>132</v>
      </c>
      <c r="Q646" s="621" t="s">
        <v>1857</v>
      </c>
    </row>
    <row r="647" spans="1:17" ht="112.5" x14ac:dyDescent="0.25">
      <c r="A647" s="662" t="s">
        <v>351</v>
      </c>
      <c r="B647" s="674">
        <v>42486</v>
      </c>
      <c r="C647" s="663">
        <v>29</v>
      </c>
      <c r="D647" s="588">
        <v>12</v>
      </c>
      <c r="E647" s="1040" t="s">
        <v>1872</v>
      </c>
      <c r="F647" s="1040">
        <v>85101707</v>
      </c>
      <c r="G647" s="621" t="s">
        <v>1873</v>
      </c>
      <c r="H647" s="201"/>
      <c r="I647" s="147" t="s">
        <v>294</v>
      </c>
      <c r="J647" s="1040">
        <v>1</v>
      </c>
      <c r="K647" s="210">
        <v>4000000</v>
      </c>
      <c r="L647" s="601">
        <v>1201600120</v>
      </c>
      <c r="M647" s="601" t="s">
        <v>1874</v>
      </c>
      <c r="N647" s="601">
        <v>100063173</v>
      </c>
      <c r="O647" s="760" t="s">
        <v>1875</v>
      </c>
      <c r="P647" s="1041" t="s">
        <v>132</v>
      </c>
      <c r="Q647" s="621" t="s">
        <v>1876</v>
      </c>
    </row>
    <row r="648" spans="1:17" ht="90" x14ac:dyDescent="0.25">
      <c r="A648" s="662" t="s">
        <v>351</v>
      </c>
      <c r="B648" s="674">
        <v>42486</v>
      </c>
      <c r="C648" s="663">
        <v>29</v>
      </c>
      <c r="D648" s="588">
        <v>13</v>
      </c>
      <c r="E648" s="1040" t="s">
        <v>1877</v>
      </c>
      <c r="F648" s="1040">
        <v>86101806</v>
      </c>
      <c r="G648" s="621" t="s">
        <v>1878</v>
      </c>
      <c r="H648" s="201"/>
      <c r="I648" s="147" t="s">
        <v>294</v>
      </c>
      <c r="J648" s="1040">
        <v>1</v>
      </c>
      <c r="K648" s="210">
        <v>25200000</v>
      </c>
      <c r="L648" s="601">
        <v>1201600067</v>
      </c>
      <c r="M648" s="601" t="s">
        <v>1879</v>
      </c>
      <c r="N648" s="601">
        <v>100063211</v>
      </c>
      <c r="O648" s="760" t="s">
        <v>1880</v>
      </c>
      <c r="P648" s="1041" t="s">
        <v>132</v>
      </c>
      <c r="Q648" s="621" t="s">
        <v>1881</v>
      </c>
    </row>
    <row r="649" spans="1:17" ht="34.5" customHeight="1" x14ac:dyDescent="0.25">
      <c r="A649" s="662" t="s">
        <v>203</v>
      </c>
      <c r="B649" s="674">
        <v>42486</v>
      </c>
      <c r="C649" s="663">
        <v>29</v>
      </c>
      <c r="D649" s="588">
        <v>14</v>
      </c>
      <c r="E649" s="1040" t="s">
        <v>1882</v>
      </c>
      <c r="F649" s="1040">
        <v>102</v>
      </c>
      <c r="G649" s="621" t="s">
        <v>1883</v>
      </c>
      <c r="H649" s="672">
        <v>0</v>
      </c>
      <c r="I649" s="1040" t="s">
        <v>294</v>
      </c>
      <c r="J649" s="671">
        <v>1</v>
      </c>
      <c r="K649" s="711">
        <v>20000000</v>
      </c>
      <c r="L649" s="193">
        <v>1201600558</v>
      </c>
      <c r="M649" s="1040" t="s">
        <v>1884</v>
      </c>
      <c r="N649" s="1040">
        <v>100063194</v>
      </c>
      <c r="O649" s="1040" t="s">
        <v>1885</v>
      </c>
      <c r="P649" s="1041" t="s">
        <v>132</v>
      </c>
      <c r="Q649" s="621" t="s">
        <v>1886</v>
      </c>
    </row>
    <row r="650" spans="1:17" ht="27" customHeight="1" x14ac:dyDescent="0.25">
      <c r="A650" s="662"/>
      <c r="B650" s="674"/>
      <c r="C650" s="663"/>
      <c r="D650" s="588"/>
      <c r="E650" s="1040"/>
      <c r="F650" s="1040"/>
      <c r="G650" s="621"/>
      <c r="H650" s="672"/>
      <c r="I650" s="1040"/>
      <c r="J650" s="671"/>
      <c r="K650" s="711">
        <v>80000000</v>
      </c>
      <c r="L650" s="193">
        <v>1201600161</v>
      </c>
      <c r="M650" s="1040" t="s">
        <v>1887</v>
      </c>
      <c r="N650" s="1040">
        <v>100063193</v>
      </c>
      <c r="O650" s="1040"/>
      <c r="P650" s="1041"/>
      <c r="Q650" s="621" t="s">
        <v>1888</v>
      </c>
    </row>
    <row r="651" spans="1:17" ht="21.75" customHeight="1" x14ac:dyDescent="0.25">
      <c r="A651" s="662" t="s">
        <v>203</v>
      </c>
      <c r="B651" s="674">
        <v>42486</v>
      </c>
      <c r="C651" s="663">
        <v>29</v>
      </c>
      <c r="D651" s="588">
        <v>15</v>
      </c>
      <c r="E651" s="1040" t="s">
        <v>1889</v>
      </c>
      <c r="F651" s="1040">
        <v>101</v>
      </c>
      <c r="G651" s="621" t="s">
        <v>1890</v>
      </c>
      <c r="H651" s="672">
        <v>0</v>
      </c>
      <c r="I651" s="1040" t="s">
        <v>294</v>
      </c>
      <c r="J651" s="671">
        <v>1</v>
      </c>
      <c r="K651" s="711">
        <v>20000000</v>
      </c>
      <c r="L651" s="193">
        <v>1201600558</v>
      </c>
      <c r="M651" s="1040" t="s">
        <v>1891</v>
      </c>
      <c r="N651" s="1040">
        <v>100062976</v>
      </c>
      <c r="O651" s="1040" t="s">
        <v>1892</v>
      </c>
      <c r="P651" s="1041" t="s">
        <v>132</v>
      </c>
      <c r="Q651" s="621" t="s">
        <v>1886</v>
      </c>
    </row>
    <row r="652" spans="1:17" ht="30.75" customHeight="1" x14ac:dyDescent="0.25">
      <c r="A652" s="662"/>
      <c r="B652" s="674"/>
      <c r="C652" s="663"/>
      <c r="D652" s="588"/>
      <c r="E652" s="1040"/>
      <c r="F652" s="1040"/>
      <c r="G652" s="621"/>
      <c r="H652" s="672"/>
      <c r="I652" s="1040"/>
      <c r="J652" s="671"/>
      <c r="K652" s="711">
        <v>170000000</v>
      </c>
      <c r="L652" s="193">
        <v>1201600161</v>
      </c>
      <c r="M652" s="1040" t="s">
        <v>1893</v>
      </c>
      <c r="N652" s="1040">
        <v>100062975</v>
      </c>
      <c r="O652" s="1040"/>
      <c r="P652" s="1041"/>
      <c r="Q652" s="621" t="s">
        <v>1894</v>
      </c>
    </row>
    <row r="653" spans="1:17" ht="90" x14ac:dyDescent="0.25">
      <c r="A653" s="662" t="s">
        <v>428</v>
      </c>
      <c r="B653" s="674">
        <v>42486</v>
      </c>
      <c r="C653" s="663">
        <v>29</v>
      </c>
      <c r="D653" s="588">
        <v>16</v>
      </c>
      <c r="E653" s="1040" t="s">
        <v>1895</v>
      </c>
      <c r="F653" s="1040">
        <v>41</v>
      </c>
      <c r="G653" s="621" t="s">
        <v>1896</v>
      </c>
      <c r="H653" s="672"/>
      <c r="I653" s="1040" t="s">
        <v>294</v>
      </c>
      <c r="J653" s="671">
        <v>1</v>
      </c>
      <c r="K653" s="711">
        <v>31300000</v>
      </c>
      <c r="L653" s="193">
        <v>1201600388</v>
      </c>
      <c r="M653" s="1040" t="s">
        <v>1897</v>
      </c>
      <c r="N653" s="1040">
        <v>100063166</v>
      </c>
      <c r="O653" s="1040" t="s">
        <v>1898</v>
      </c>
      <c r="P653" s="1041" t="s">
        <v>132</v>
      </c>
      <c r="Q653" s="621" t="s">
        <v>1899</v>
      </c>
    </row>
    <row r="654" spans="1:17" ht="22.5" x14ac:dyDescent="0.25">
      <c r="A654" s="662" t="s">
        <v>431</v>
      </c>
      <c r="B654" s="674">
        <v>42486</v>
      </c>
      <c r="C654" s="663">
        <v>29</v>
      </c>
      <c r="D654" s="588">
        <v>17</v>
      </c>
      <c r="E654" s="1040" t="s">
        <v>1900</v>
      </c>
      <c r="F654" s="1040">
        <v>302</v>
      </c>
      <c r="G654" s="621" t="s">
        <v>1901</v>
      </c>
      <c r="H654" s="672" t="s">
        <v>1902</v>
      </c>
      <c r="I654" s="214" t="s">
        <v>294</v>
      </c>
      <c r="J654" s="671">
        <v>1</v>
      </c>
      <c r="K654" s="711">
        <v>176892069</v>
      </c>
      <c r="L654" s="193">
        <v>1201600182</v>
      </c>
      <c r="M654" s="1040" t="s">
        <v>1903</v>
      </c>
      <c r="N654" s="1040">
        <v>100062818</v>
      </c>
      <c r="O654" s="1040" t="s">
        <v>1904</v>
      </c>
      <c r="P654" s="1041" t="s">
        <v>132</v>
      </c>
      <c r="Q654" s="621" t="s">
        <v>1905</v>
      </c>
    </row>
    <row r="655" spans="1:17" ht="33.75" customHeight="1" x14ac:dyDescent="0.25">
      <c r="A655" s="662" t="s">
        <v>1709</v>
      </c>
      <c r="B655" s="674">
        <v>42488</v>
      </c>
      <c r="C655" s="663">
        <v>30</v>
      </c>
      <c r="D655" s="692">
        <v>1</v>
      </c>
      <c r="E655" s="695" t="s">
        <v>1906</v>
      </c>
      <c r="F655" s="695">
        <v>40060480</v>
      </c>
      <c r="G655" s="709" t="s">
        <v>1907</v>
      </c>
      <c r="H655" s="710">
        <v>0.13</v>
      </c>
      <c r="I655" s="695" t="s">
        <v>826</v>
      </c>
      <c r="J655" s="695">
        <v>10000</v>
      </c>
      <c r="K655" s="177">
        <v>6960000</v>
      </c>
      <c r="L655" s="695">
        <v>1201600012</v>
      </c>
      <c r="M655" s="695" t="s">
        <v>1908</v>
      </c>
      <c r="N655" s="695">
        <v>100063350</v>
      </c>
      <c r="O655" s="695" t="s">
        <v>1909</v>
      </c>
      <c r="P655" s="682" t="s">
        <v>132</v>
      </c>
      <c r="Q655" s="700" t="s">
        <v>1910</v>
      </c>
    </row>
    <row r="656" spans="1:17" ht="35.25" customHeight="1" x14ac:dyDescent="0.25">
      <c r="A656" s="662"/>
      <c r="B656" s="674"/>
      <c r="C656" s="663"/>
      <c r="D656" s="692"/>
      <c r="E656" s="695"/>
      <c r="F656" s="695"/>
      <c r="G656" s="709"/>
      <c r="H656" s="710"/>
      <c r="I656" s="695"/>
      <c r="J656" s="695">
        <v>3000</v>
      </c>
      <c r="K656" s="177">
        <v>2088000</v>
      </c>
      <c r="L656" s="695">
        <v>1201600559</v>
      </c>
      <c r="M656" s="695" t="s">
        <v>1911</v>
      </c>
      <c r="N656" s="695">
        <v>100063351</v>
      </c>
      <c r="O656" s="695"/>
      <c r="P656" s="682"/>
      <c r="Q656" s="700" t="s">
        <v>1912</v>
      </c>
    </row>
    <row r="657" spans="1:17" ht="33.75" x14ac:dyDescent="0.25">
      <c r="A657" s="662" t="s">
        <v>1709</v>
      </c>
      <c r="B657" s="674">
        <v>42488</v>
      </c>
      <c r="C657" s="663">
        <v>30</v>
      </c>
      <c r="D657" s="692">
        <v>2</v>
      </c>
      <c r="E657" s="695"/>
      <c r="F657" s="695">
        <v>40020487</v>
      </c>
      <c r="G657" s="700" t="s">
        <v>1913</v>
      </c>
      <c r="H657" s="695"/>
      <c r="I657" s="695"/>
      <c r="J657" s="695"/>
      <c r="K657" s="695" t="s">
        <v>140</v>
      </c>
      <c r="L657" s="695"/>
      <c r="M657" s="695"/>
      <c r="N657" s="695"/>
      <c r="O657" s="695"/>
      <c r="P657" s="682" t="s">
        <v>140</v>
      </c>
      <c r="Q657" s="700" t="s">
        <v>1914</v>
      </c>
    </row>
    <row r="658" spans="1:17" ht="78.75" x14ac:dyDescent="0.25">
      <c r="A658" s="662" t="s">
        <v>1709</v>
      </c>
      <c r="B658" s="674">
        <v>42488</v>
      </c>
      <c r="C658" s="663">
        <v>30</v>
      </c>
      <c r="D658" s="692">
        <v>3</v>
      </c>
      <c r="E658" s="695" t="s">
        <v>1915</v>
      </c>
      <c r="F658" s="695"/>
      <c r="G658" s="175" t="s">
        <v>1916</v>
      </c>
      <c r="H658" s="695"/>
      <c r="I658" s="695"/>
      <c r="J658" s="174"/>
      <c r="K658" s="695" t="s">
        <v>162</v>
      </c>
      <c r="L658" s="695"/>
      <c r="M658" s="695"/>
      <c r="N658" s="695"/>
      <c r="O658" s="695"/>
      <c r="P658" s="117" t="s">
        <v>162</v>
      </c>
      <c r="Q658" s="280" t="s">
        <v>1917</v>
      </c>
    </row>
    <row r="659" spans="1:17" ht="78.75" x14ac:dyDescent="0.25">
      <c r="A659" s="662" t="s">
        <v>123</v>
      </c>
      <c r="B659" s="674">
        <v>42488</v>
      </c>
      <c r="C659" s="663">
        <v>30</v>
      </c>
      <c r="D659" s="692">
        <v>4</v>
      </c>
      <c r="E659" s="695" t="s">
        <v>1918</v>
      </c>
      <c r="F659" s="695"/>
      <c r="G659" s="175" t="s">
        <v>1919</v>
      </c>
      <c r="H659" s="695"/>
      <c r="I659" s="695"/>
      <c r="J659" s="174"/>
      <c r="K659" s="696" t="s">
        <v>162</v>
      </c>
      <c r="L659" s="697"/>
      <c r="M659" s="697"/>
      <c r="N659" s="692"/>
      <c r="O659" s="695"/>
      <c r="P659" s="117" t="s">
        <v>162</v>
      </c>
      <c r="Q659" s="700" t="s">
        <v>1920</v>
      </c>
    </row>
    <row r="660" spans="1:17" ht="45" x14ac:dyDescent="0.25">
      <c r="A660" s="662" t="s">
        <v>123</v>
      </c>
      <c r="B660" s="674">
        <v>42488</v>
      </c>
      <c r="C660" s="663">
        <v>30</v>
      </c>
      <c r="D660" s="692">
        <v>5</v>
      </c>
      <c r="E660" s="695" t="s">
        <v>1921</v>
      </c>
      <c r="F660" s="695"/>
      <c r="G660" s="175" t="s">
        <v>1922</v>
      </c>
      <c r="H660" s="695"/>
      <c r="I660" s="695"/>
      <c r="J660" s="174"/>
      <c r="K660" s="696" t="s">
        <v>162</v>
      </c>
      <c r="L660" s="697"/>
      <c r="M660" s="697"/>
      <c r="N660" s="692"/>
      <c r="O660" s="695"/>
      <c r="P660" s="117" t="s">
        <v>162</v>
      </c>
      <c r="Q660" s="700" t="s">
        <v>1923</v>
      </c>
    </row>
    <row r="661" spans="1:17" ht="56.25" x14ac:dyDescent="0.25">
      <c r="A661" s="662" t="s">
        <v>123</v>
      </c>
      <c r="B661" s="674">
        <v>42488</v>
      </c>
      <c r="C661" s="663">
        <v>30</v>
      </c>
      <c r="D661" s="692">
        <v>6</v>
      </c>
      <c r="E661" s="695" t="s">
        <v>1924</v>
      </c>
      <c r="F661" s="695"/>
      <c r="G661" s="175" t="s">
        <v>1925</v>
      </c>
      <c r="H661" s="695"/>
      <c r="I661" s="695"/>
      <c r="J661" s="174"/>
      <c r="K661" s="696" t="s">
        <v>162</v>
      </c>
      <c r="L661" s="697"/>
      <c r="M661" s="697"/>
      <c r="N661" s="692"/>
      <c r="O661" s="695"/>
      <c r="P661" s="117" t="s">
        <v>162</v>
      </c>
      <c r="Q661" s="700" t="s">
        <v>1926</v>
      </c>
    </row>
    <row r="662" spans="1:17" ht="67.5" x14ac:dyDescent="0.25">
      <c r="A662" s="662" t="s">
        <v>2205</v>
      </c>
      <c r="B662" s="674">
        <v>42488</v>
      </c>
      <c r="C662" s="663">
        <v>30</v>
      </c>
      <c r="D662" s="692">
        <v>7</v>
      </c>
      <c r="E662" s="695"/>
      <c r="F662" s="695"/>
      <c r="G662" s="175" t="s">
        <v>1927</v>
      </c>
      <c r="H662" s="695"/>
      <c r="I662" s="695"/>
      <c r="J662" s="174"/>
      <c r="K662" s="696" t="s">
        <v>316</v>
      </c>
      <c r="L662" s="697"/>
      <c r="M662" s="697"/>
      <c r="N662" s="692"/>
      <c r="O662" s="695"/>
      <c r="P662" s="40" t="s">
        <v>126</v>
      </c>
      <c r="Q662" s="700" t="s">
        <v>1928</v>
      </c>
    </row>
    <row r="663" spans="1:17" ht="45" x14ac:dyDescent="0.25">
      <c r="A663" s="662" t="s">
        <v>2205</v>
      </c>
      <c r="B663" s="674">
        <v>42488</v>
      </c>
      <c r="C663" s="663">
        <v>30</v>
      </c>
      <c r="D663" s="620">
        <v>8</v>
      </c>
      <c r="E663" s="601" t="s">
        <v>1929</v>
      </c>
      <c r="F663" s="601"/>
      <c r="G663" s="699" t="s">
        <v>1930</v>
      </c>
      <c r="H663" s="601"/>
      <c r="I663" s="601"/>
      <c r="J663" s="141"/>
      <c r="K663" s="696" t="s">
        <v>162</v>
      </c>
      <c r="L663" s="697"/>
      <c r="M663" s="697"/>
      <c r="N663" s="692"/>
      <c r="O663" s="601"/>
      <c r="P663" s="117" t="s">
        <v>162</v>
      </c>
      <c r="Q663" s="691"/>
    </row>
    <row r="664" spans="1:17" ht="33.75" x14ac:dyDescent="0.25">
      <c r="A664" s="662" t="s">
        <v>430</v>
      </c>
      <c r="B664" s="674">
        <v>42488</v>
      </c>
      <c r="C664" s="663">
        <v>30</v>
      </c>
      <c r="D664" s="158">
        <v>9</v>
      </c>
      <c r="E664" s="1040" t="s">
        <v>1931</v>
      </c>
      <c r="F664" s="173"/>
      <c r="G664" s="172" t="s">
        <v>1932</v>
      </c>
      <c r="H664" s="173"/>
      <c r="I664" s="173"/>
      <c r="J664" s="173"/>
      <c r="K664" s="696" t="s">
        <v>162</v>
      </c>
      <c r="L664" s="697"/>
      <c r="M664" s="697"/>
      <c r="N664" s="692"/>
      <c r="O664" s="173"/>
      <c r="P664" s="117" t="s">
        <v>162</v>
      </c>
      <c r="Q664" s="280" t="s">
        <v>1933</v>
      </c>
    </row>
    <row r="665" spans="1:17" ht="33.75" x14ac:dyDescent="0.25">
      <c r="A665" s="662" t="s">
        <v>430</v>
      </c>
      <c r="B665" s="674">
        <v>42488</v>
      </c>
      <c r="C665" s="663">
        <v>30</v>
      </c>
      <c r="D665" s="692">
        <v>10</v>
      </c>
      <c r="E665" s="1040" t="s">
        <v>1931</v>
      </c>
      <c r="F665" s="695"/>
      <c r="G665" s="175" t="s">
        <v>1934</v>
      </c>
      <c r="H665" s="695"/>
      <c r="I665" s="695"/>
      <c r="J665" s="174"/>
      <c r="K665" s="696" t="s">
        <v>162</v>
      </c>
      <c r="L665" s="697"/>
      <c r="M665" s="697"/>
      <c r="N665" s="692"/>
      <c r="O665" s="695"/>
      <c r="P665" s="117" t="s">
        <v>162</v>
      </c>
      <c r="Q665" s="280" t="s">
        <v>1933</v>
      </c>
    </row>
    <row r="666" spans="1:17" ht="45" x14ac:dyDescent="0.25">
      <c r="A666" s="662" t="s">
        <v>123</v>
      </c>
      <c r="B666" s="674">
        <v>42488</v>
      </c>
      <c r="C666" s="663">
        <v>30</v>
      </c>
      <c r="D666" s="620">
        <v>11</v>
      </c>
      <c r="E666" s="601" t="s">
        <v>1924</v>
      </c>
      <c r="F666" s="601">
        <v>3</v>
      </c>
      <c r="G666" s="699" t="s">
        <v>1935</v>
      </c>
      <c r="H666" s="601"/>
      <c r="I666" s="601" t="s">
        <v>294</v>
      </c>
      <c r="J666" s="171">
        <v>1</v>
      </c>
      <c r="K666" s="134">
        <v>1022656</v>
      </c>
      <c r="L666" s="601">
        <v>1201600630</v>
      </c>
      <c r="M666" s="601" t="s">
        <v>1936</v>
      </c>
      <c r="N666" s="601">
        <v>100063221</v>
      </c>
      <c r="O666" s="601" t="s">
        <v>1937</v>
      </c>
      <c r="P666" s="612" t="s">
        <v>132</v>
      </c>
      <c r="Q666" s="691" t="s">
        <v>1938</v>
      </c>
    </row>
    <row r="667" spans="1:17" ht="45" x14ac:dyDescent="0.25">
      <c r="A667" s="662" t="s">
        <v>123</v>
      </c>
      <c r="B667" s="674">
        <v>42488</v>
      </c>
      <c r="C667" s="663">
        <v>30</v>
      </c>
      <c r="D667" s="620">
        <v>12</v>
      </c>
      <c r="E667" s="601" t="s">
        <v>1939</v>
      </c>
      <c r="F667" s="601">
        <v>3</v>
      </c>
      <c r="G667" s="699" t="s">
        <v>1940</v>
      </c>
      <c r="H667" s="601"/>
      <c r="I667" s="601" t="s">
        <v>294</v>
      </c>
      <c r="J667" s="171">
        <v>1</v>
      </c>
      <c r="K667" s="134">
        <v>1534332</v>
      </c>
      <c r="L667" s="601">
        <v>1201600629</v>
      </c>
      <c r="M667" s="601" t="s">
        <v>1941</v>
      </c>
      <c r="N667" s="601">
        <v>100063227</v>
      </c>
      <c r="O667" s="601" t="s">
        <v>1942</v>
      </c>
      <c r="P667" s="612" t="s">
        <v>132</v>
      </c>
      <c r="Q667" s="691" t="s">
        <v>1943</v>
      </c>
    </row>
    <row r="668" spans="1:17" ht="22.5" x14ac:dyDescent="0.25">
      <c r="A668" s="662" t="s">
        <v>123</v>
      </c>
      <c r="B668" s="674">
        <v>42488</v>
      </c>
      <c r="C668" s="663">
        <v>30</v>
      </c>
      <c r="D668" s="620">
        <v>13</v>
      </c>
      <c r="E668" s="601" t="s">
        <v>1944</v>
      </c>
      <c r="F668" s="601">
        <v>3</v>
      </c>
      <c r="G668" s="691" t="s">
        <v>1945</v>
      </c>
      <c r="H668" s="601"/>
      <c r="I668" s="601" t="s">
        <v>294</v>
      </c>
      <c r="J668" s="141">
        <v>1</v>
      </c>
      <c r="K668" s="134">
        <v>4350000</v>
      </c>
      <c r="L668" s="601">
        <v>1201600597</v>
      </c>
      <c r="M668" s="601" t="s">
        <v>1946</v>
      </c>
      <c r="N668" s="601">
        <v>100063222</v>
      </c>
      <c r="O668" s="601" t="s">
        <v>1947</v>
      </c>
      <c r="P668" s="612" t="s">
        <v>132</v>
      </c>
      <c r="Q668" s="691" t="s">
        <v>1948</v>
      </c>
    </row>
    <row r="669" spans="1:17" ht="135" x14ac:dyDescent="0.25">
      <c r="A669" s="662" t="s">
        <v>123</v>
      </c>
      <c r="B669" s="674">
        <v>42488</v>
      </c>
      <c r="C669" s="663">
        <v>30</v>
      </c>
      <c r="D669" s="620">
        <v>14</v>
      </c>
      <c r="E669" s="601" t="s">
        <v>1949</v>
      </c>
      <c r="F669" s="601">
        <v>3</v>
      </c>
      <c r="G669" s="699" t="s">
        <v>1950</v>
      </c>
      <c r="H669" s="601"/>
      <c r="I669" s="601" t="s">
        <v>294</v>
      </c>
      <c r="J669" s="141">
        <v>1</v>
      </c>
      <c r="K669" s="134">
        <v>1474360</v>
      </c>
      <c r="L669" s="601">
        <v>1201600645</v>
      </c>
      <c r="M669" s="601" t="s">
        <v>1951</v>
      </c>
      <c r="N669" s="601">
        <v>100063242</v>
      </c>
      <c r="O669" s="601" t="s">
        <v>1952</v>
      </c>
      <c r="P669" s="612" t="s">
        <v>132</v>
      </c>
      <c r="Q669" s="691" t="s">
        <v>1953</v>
      </c>
    </row>
    <row r="670" spans="1:17" ht="67.5" x14ac:dyDescent="0.25">
      <c r="A670" s="662" t="s">
        <v>123</v>
      </c>
      <c r="B670" s="674">
        <v>42488</v>
      </c>
      <c r="C670" s="663">
        <v>30</v>
      </c>
      <c r="D670" s="620">
        <v>15</v>
      </c>
      <c r="E670" s="601" t="s">
        <v>1954</v>
      </c>
      <c r="F670" s="601">
        <v>3</v>
      </c>
      <c r="G670" s="699" t="s">
        <v>1955</v>
      </c>
      <c r="H670" s="601"/>
      <c r="I670" s="601" t="s">
        <v>294</v>
      </c>
      <c r="J670" s="141">
        <v>1</v>
      </c>
      <c r="K670" s="134">
        <v>12930520</v>
      </c>
      <c r="L670" s="601">
        <v>1201600662</v>
      </c>
      <c r="M670" s="601" t="s">
        <v>1956</v>
      </c>
      <c r="N670" s="601">
        <v>100063249</v>
      </c>
      <c r="O670" s="601" t="s">
        <v>1957</v>
      </c>
      <c r="P670" s="612" t="s">
        <v>132</v>
      </c>
      <c r="Q670" s="691" t="s">
        <v>1958</v>
      </c>
    </row>
    <row r="671" spans="1:17" ht="33.75" x14ac:dyDescent="0.25">
      <c r="A671" s="662" t="s">
        <v>203</v>
      </c>
      <c r="B671" s="674">
        <v>42488</v>
      </c>
      <c r="C671" s="663">
        <v>30</v>
      </c>
      <c r="D671" s="620">
        <v>16</v>
      </c>
      <c r="E671" s="601" t="s">
        <v>1959</v>
      </c>
      <c r="F671" s="601">
        <v>102</v>
      </c>
      <c r="G671" s="699" t="s">
        <v>1960</v>
      </c>
      <c r="H671" s="601"/>
      <c r="I671" s="601" t="s">
        <v>294</v>
      </c>
      <c r="J671" s="141">
        <v>1</v>
      </c>
      <c r="K671" s="134">
        <v>3000000</v>
      </c>
      <c r="L671" s="601">
        <v>1201600558</v>
      </c>
      <c r="M671" s="601" t="s">
        <v>1961</v>
      </c>
      <c r="N671" s="601">
        <v>100063219</v>
      </c>
      <c r="O671" s="601" t="s">
        <v>1962</v>
      </c>
      <c r="P671" s="612" t="s">
        <v>132</v>
      </c>
      <c r="Q671" s="691" t="s">
        <v>1963</v>
      </c>
    </row>
    <row r="672" spans="1:17" ht="33.75" x14ac:dyDescent="0.25">
      <c r="A672" s="662" t="s">
        <v>203</v>
      </c>
      <c r="B672" s="674">
        <v>42488</v>
      </c>
      <c r="C672" s="663">
        <v>30</v>
      </c>
      <c r="D672" s="620"/>
      <c r="E672" s="601"/>
      <c r="F672" s="601"/>
      <c r="G672" s="699" t="s">
        <v>1960</v>
      </c>
      <c r="H672" s="601"/>
      <c r="I672" s="601" t="s">
        <v>294</v>
      </c>
      <c r="J672" s="141">
        <v>1</v>
      </c>
      <c r="K672" s="134">
        <v>10000000</v>
      </c>
      <c r="L672" s="601">
        <v>1201600161</v>
      </c>
      <c r="M672" s="601" t="s">
        <v>1964</v>
      </c>
      <c r="N672" s="601">
        <v>100063218</v>
      </c>
      <c r="O672" s="601" t="s">
        <v>1965</v>
      </c>
      <c r="P672" s="612" t="s">
        <v>132</v>
      </c>
      <c r="Q672" s="691" t="s">
        <v>1966</v>
      </c>
    </row>
    <row r="673" spans="1:17" ht="33.75" x14ac:dyDescent="0.25">
      <c r="A673" s="662" t="s">
        <v>203</v>
      </c>
      <c r="B673" s="674">
        <v>42488</v>
      </c>
      <c r="C673" s="663">
        <v>30</v>
      </c>
      <c r="D673" s="620">
        <v>17</v>
      </c>
      <c r="E673" s="601" t="s">
        <v>1967</v>
      </c>
      <c r="F673" s="601">
        <v>102</v>
      </c>
      <c r="G673" s="699" t="s">
        <v>1968</v>
      </c>
      <c r="H673" s="601"/>
      <c r="I673" s="601" t="s">
        <v>294</v>
      </c>
      <c r="J673" s="141">
        <v>1</v>
      </c>
      <c r="K673" s="134">
        <v>4000000</v>
      </c>
      <c r="L673" s="601">
        <v>1201600558</v>
      </c>
      <c r="M673" s="601" t="s">
        <v>1969</v>
      </c>
      <c r="N673" s="601">
        <v>100063247</v>
      </c>
      <c r="O673" s="601" t="s">
        <v>1970</v>
      </c>
      <c r="P673" s="612" t="s">
        <v>132</v>
      </c>
      <c r="Q673" s="691" t="s">
        <v>1971</v>
      </c>
    </row>
    <row r="674" spans="1:17" ht="33.75" x14ac:dyDescent="0.25">
      <c r="A674" s="662" t="s">
        <v>203</v>
      </c>
      <c r="B674" s="674">
        <v>42488</v>
      </c>
      <c r="C674" s="663">
        <v>30</v>
      </c>
      <c r="D674" s="620"/>
      <c r="E674" s="601"/>
      <c r="F674" s="601"/>
      <c r="G674" s="699" t="s">
        <v>1968</v>
      </c>
      <c r="H674" s="601"/>
      <c r="I674" s="601" t="s">
        <v>294</v>
      </c>
      <c r="J674" s="141">
        <v>1</v>
      </c>
      <c r="K674" s="134">
        <v>15000000</v>
      </c>
      <c r="L674" s="601">
        <v>1201600161</v>
      </c>
      <c r="M674" s="601" t="s">
        <v>1972</v>
      </c>
      <c r="N674" s="601">
        <v>100063246</v>
      </c>
      <c r="O674" s="601" t="s">
        <v>1973</v>
      </c>
      <c r="P674" s="612" t="s">
        <v>132</v>
      </c>
      <c r="Q674" s="691" t="s">
        <v>1974</v>
      </c>
    </row>
    <row r="675" spans="1:17" ht="33.75" x14ac:dyDescent="0.25">
      <c r="A675" s="662" t="s">
        <v>203</v>
      </c>
      <c r="B675" s="674">
        <v>42488</v>
      </c>
      <c r="C675" s="663">
        <v>30</v>
      </c>
      <c r="D675" s="620">
        <v>18</v>
      </c>
      <c r="E675" s="601" t="s">
        <v>1967</v>
      </c>
      <c r="F675" s="601">
        <v>112</v>
      </c>
      <c r="G675" s="699" t="s">
        <v>1975</v>
      </c>
      <c r="H675" s="601"/>
      <c r="I675" s="601" t="s">
        <v>294</v>
      </c>
      <c r="J675" s="141">
        <v>1</v>
      </c>
      <c r="K675" s="134">
        <v>15000000</v>
      </c>
      <c r="L675" s="601">
        <v>1201600191</v>
      </c>
      <c r="M675" s="601" t="s">
        <v>1976</v>
      </c>
      <c r="N675" s="601">
        <v>100063248</v>
      </c>
      <c r="O675" s="601" t="s">
        <v>1977</v>
      </c>
      <c r="P675" s="612" t="s">
        <v>132</v>
      </c>
      <c r="Q675" s="691" t="s">
        <v>1971</v>
      </c>
    </row>
    <row r="676" spans="1:17" ht="37.5" customHeight="1" x14ac:dyDescent="0.25">
      <c r="A676" s="703" t="s">
        <v>203</v>
      </c>
      <c r="B676" s="664">
        <v>42488</v>
      </c>
      <c r="C676" s="706">
        <v>30</v>
      </c>
      <c r="D676" s="620">
        <v>19</v>
      </c>
      <c r="E676" s="601" t="s">
        <v>1978</v>
      </c>
      <c r="F676" s="601">
        <v>102</v>
      </c>
      <c r="G676" s="699" t="s">
        <v>1979</v>
      </c>
      <c r="H676" s="601"/>
      <c r="I676" s="601" t="s">
        <v>294</v>
      </c>
      <c r="J676" s="141">
        <v>1</v>
      </c>
      <c r="K676" s="134">
        <v>2000000</v>
      </c>
      <c r="L676" s="601">
        <v>1201600558</v>
      </c>
      <c r="M676" s="601" t="s">
        <v>1980</v>
      </c>
      <c r="N676" s="601">
        <v>100063226</v>
      </c>
      <c r="O676" s="601" t="s">
        <v>1981</v>
      </c>
      <c r="P676" s="612" t="s">
        <v>132</v>
      </c>
      <c r="Q676" s="691" t="s">
        <v>1971</v>
      </c>
    </row>
    <row r="677" spans="1:17" ht="27" customHeight="1" x14ac:dyDescent="0.25">
      <c r="A677" s="705"/>
      <c r="B677" s="666"/>
      <c r="C677" s="708"/>
      <c r="D677" s="620"/>
      <c r="E677" s="601"/>
      <c r="F677" s="601"/>
      <c r="G677" s="699"/>
      <c r="H677" s="601"/>
      <c r="I677" s="601" t="s">
        <v>294</v>
      </c>
      <c r="J677" s="141">
        <v>1</v>
      </c>
      <c r="K677" s="134">
        <v>10000000</v>
      </c>
      <c r="L677" s="601">
        <v>1201600161</v>
      </c>
      <c r="M677" s="601" t="s">
        <v>1982</v>
      </c>
      <c r="N677" s="601">
        <v>100063225</v>
      </c>
      <c r="O677" s="601" t="s">
        <v>1983</v>
      </c>
      <c r="P677" s="612" t="s">
        <v>132</v>
      </c>
      <c r="Q677" s="691" t="s">
        <v>1966</v>
      </c>
    </row>
    <row r="678" spans="1:17" ht="33.75" x14ac:dyDescent="0.25">
      <c r="A678" s="662" t="s">
        <v>2206</v>
      </c>
      <c r="B678" s="674">
        <v>42488</v>
      </c>
      <c r="C678" s="663">
        <v>30</v>
      </c>
      <c r="D678" s="620">
        <v>20</v>
      </c>
      <c r="E678" s="601" t="s">
        <v>1984</v>
      </c>
      <c r="F678" s="601">
        <v>40071070</v>
      </c>
      <c r="G678" s="699" t="s">
        <v>1985</v>
      </c>
      <c r="H678" s="601" t="s">
        <v>1255</v>
      </c>
      <c r="I678" s="601" t="s">
        <v>59</v>
      </c>
      <c r="J678" s="171">
        <v>2</v>
      </c>
      <c r="K678" s="170">
        <v>1494080</v>
      </c>
      <c r="L678" s="601">
        <v>1201600378</v>
      </c>
      <c r="M678" s="601" t="s">
        <v>1986</v>
      </c>
      <c r="N678" s="601">
        <v>100063214</v>
      </c>
      <c r="O678" s="601" t="s">
        <v>1987</v>
      </c>
      <c r="P678" s="612" t="s">
        <v>132</v>
      </c>
      <c r="Q678" s="691" t="s">
        <v>1988</v>
      </c>
    </row>
    <row r="679" spans="1:17" ht="33.75" x14ac:dyDescent="0.25">
      <c r="A679" s="662" t="s">
        <v>2206</v>
      </c>
      <c r="B679" s="674">
        <v>42488</v>
      </c>
      <c r="C679" s="663">
        <v>30</v>
      </c>
      <c r="D679" s="620">
        <v>21</v>
      </c>
      <c r="E679" s="601" t="s">
        <v>1984</v>
      </c>
      <c r="F679" s="601">
        <v>5001315</v>
      </c>
      <c r="G679" s="699" t="s">
        <v>1989</v>
      </c>
      <c r="H679" s="601" t="s">
        <v>1255</v>
      </c>
      <c r="I679" s="601" t="s">
        <v>582</v>
      </c>
      <c r="J679" s="171">
        <v>2</v>
      </c>
      <c r="K679" s="170">
        <v>2204000</v>
      </c>
      <c r="L679" s="601">
        <v>1201600378</v>
      </c>
      <c r="M679" s="601" t="s">
        <v>1990</v>
      </c>
      <c r="N679" s="601">
        <v>100063183</v>
      </c>
      <c r="O679" s="601" t="s">
        <v>1991</v>
      </c>
      <c r="P679" s="612" t="s">
        <v>132</v>
      </c>
      <c r="Q679" s="691" t="s">
        <v>1992</v>
      </c>
    </row>
    <row r="680" spans="1:17" ht="45" x14ac:dyDescent="0.25">
      <c r="A680" s="662" t="s">
        <v>2206</v>
      </c>
      <c r="B680" s="674">
        <v>42488</v>
      </c>
      <c r="C680" s="663">
        <v>30</v>
      </c>
      <c r="D680" s="620">
        <v>22</v>
      </c>
      <c r="E680" s="601" t="s">
        <v>1984</v>
      </c>
      <c r="F680" s="601">
        <v>40071065</v>
      </c>
      <c r="G680" s="699" t="s">
        <v>1993</v>
      </c>
      <c r="H680" s="601" t="s">
        <v>1255</v>
      </c>
      <c r="I680" s="601" t="s">
        <v>582</v>
      </c>
      <c r="J680" s="141">
        <v>1</v>
      </c>
      <c r="K680" s="134">
        <v>2331600</v>
      </c>
      <c r="L680" s="601">
        <v>1201600378</v>
      </c>
      <c r="M680" s="601" t="s">
        <v>1994</v>
      </c>
      <c r="N680" s="601">
        <v>100063188</v>
      </c>
      <c r="O680" s="601" t="s">
        <v>1995</v>
      </c>
      <c r="P680" s="612" t="s">
        <v>132</v>
      </c>
      <c r="Q680" s="691" t="s">
        <v>1988</v>
      </c>
    </row>
    <row r="681" spans="1:17" ht="33.75" x14ac:dyDescent="0.25">
      <c r="A681" s="662" t="s">
        <v>2206</v>
      </c>
      <c r="B681" s="674">
        <v>42488</v>
      </c>
      <c r="C681" s="663">
        <v>30</v>
      </c>
      <c r="D681" s="620">
        <v>23</v>
      </c>
      <c r="E681" s="601" t="s">
        <v>1996</v>
      </c>
      <c r="F681" s="601">
        <v>40071066</v>
      </c>
      <c r="G681" s="699" t="s">
        <v>1997</v>
      </c>
      <c r="H681" s="601" t="s">
        <v>1255</v>
      </c>
      <c r="I681" s="601" t="s">
        <v>582</v>
      </c>
      <c r="J681" s="171">
        <v>3</v>
      </c>
      <c r="K681" s="134">
        <v>9256800</v>
      </c>
      <c r="L681" s="601">
        <v>1201600378</v>
      </c>
      <c r="M681" s="601" t="s">
        <v>1998</v>
      </c>
      <c r="N681" s="601">
        <v>100063199</v>
      </c>
      <c r="O681" s="601" t="s">
        <v>1999</v>
      </c>
      <c r="P681" s="612" t="s">
        <v>132</v>
      </c>
      <c r="Q681" s="691" t="s">
        <v>1988</v>
      </c>
    </row>
    <row r="682" spans="1:17" ht="33.75" x14ac:dyDescent="0.25">
      <c r="A682" s="662" t="s">
        <v>2206</v>
      </c>
      <c r="B682" s="674">
        <v>42488</v>
      </c>
      <c r="C682" s="663">
        <v>30</v>
      </c>
      <c r="D682" s="620">
        <v>24</v>
      </c>
      <c r="E682" s="601" t="s">
        <v>1996</v>
      </c>
      <c r="F682" s="601">
        <v>40071067</v>
      </c>
      <c r="G682" s="169" t="s">
        <v>2000</v>
      </c>
      <c r="H682" s="601" t="s">
        <v>1255</v>
      </c>
      <c r="I682" s="601" t="s">
        <v>582</v>
      </c>
      <c r="J682" s="171">
        <v>4</v>
      </c>
      <c r="K682" s="134">
        <v>12156800</v>
      </c>
      <c r="L682" s="601">
        <v>1201600378</v>
      </c>
      <c r="M682" s="601" t="s">
        <v>2001</v>
      </c>
      <c r="N682" s="601">
        <v>100063196</v>
      </c>
      <c r="O682" s="601" t="s">
        <v>2002</v>
      </c>
      <c r="P682" s="612" t="s">
        <v>132</v>
      </c>
      <c r="Q682" s="691" t="s">
        <v>1992</v>
      </c>
    </row>
    <row r="683" spans="1:17" ht="33.75" x14ac:dyDescent="0.25">
      <c r="A683" s="662" t="s">
        <v>2207</v>
      </c>
      <c r="B683" s="674">
        <v>42488</v>
      </c>
      <c r="C683" s="663">
        <v>30</v>
      </c>
      <c r="D683" s="620">
        <v>25</v>
      </c>
      <c r="E683" s="601" t="s">
        <v>2003</v>
      </c>
      <c r="F683" s="601">
        <v>62</v>
      </c>
      <c r="G683" s="691" t="s">
        <v>2004</v>
      </c>
      <c r="H683" s="672"/>
      <c r="I683" s="601" t="s">
        <v>294</v>
      </c>
      <c r="J683" s="171">
        <v>1</v>
      </c>
      <c r="K683" s="134">
        <v>2280000</v>
      </c>
      <c r="L683" s="601">
        <v>1201600341</v>
      </c>
      <c r="M683" s="601" t="s">
        <v>2005</v>
      </c>
      <c r="N683" s="601">
        <v>100063245</v>
      </c>
      <c r="O683" s="601" t="s">
        <v>2006</v>
      </c>
      <c r="P683" s="612" t="s">
        <v>132</v>
      </c>
      <c r="Q683" s="691" t="s">
        <v>2007</v>
      </c>
    </row>
    <row r="684" spans="1:17" ht="67.5" x14ac:dyDescent="0.25">
      <c r="A684" s="662" t="s">
        <v>42</v>
      </c>
      <c r="B684" s="674">
        <v>42488</v>
      </c>
      <c r="C684" s="663">
        <v>30</v>
      </c>
      <c r="D684" s="620">
        <v>26</v>
      </c>
      <c r="E684" s="601" t="s">
        <v>2008</v>
      </c>
      <c r="F684" s="601">
        <v>16</v>
      </c>
      <c r="G684" s="699" t="s">
        <v>2009</v>
      </c>
      <c r="H684" s="601"/>
      <c r="I684" s="601" t="s">
        <v>294</v>
      </c>
      <c r="J684" s="601">
        <v>1</v>
      </c>
      <c r="K684" s="134">
        <v>760000</v>
      </c>
      <c r="L684" s="601">
        <v>1201600418</v>
      </c>
      <c r="M684" s="601" t="s">
        <v>2010</v>
      </c>
      <c r="N684" s="601">
        <v>100063202</v>
      </c>
      <c r="O684" s="601" t="s">
        <v>2011</v>
      </c>
      <c r="P684" s="612" t="s">
        <v>132</v>
      </c>
      <c r="Q684" s="691" t="s">
        <v>2012</v>
      </c>
    </row>
    <row r="685" spans="1:17" ht="90" x14ac:dyDescent="0.25">
      <c r="A685" s="662" t="s">
        <v>42</v>
      </c>
      <c r="B685" s="674">
        <v>42488</v>
      </c>
      <c r="C685" s="663">
        <v>30</v>
      </c>
      <c r="D685" s="620">
        <v>27</v>
      </c>
      <c r="E685" s="601" t="s">
        <v>2013</v>
      </c>
      <c r="F685" s="601">
        <v>16</v>
      </c>
      <c r="G685" s="699" t="s">
        <v>2014</v>
      </c>
      <c r="H685" s="601"/>
      <c r="I685" s="601" t="s">
        <v>294</v>
      </c>
      <c r="J685" s="601">
        <v>1</v>
      </c>
      <c r="K685" s="134">
        <v>3434400</v>
      </c>
      <c r="L685" s="601">
        <v>1201600418</v>
      </c>
      <c r="M685" s="601" t="s">
        <v>2015</v>
      </c>
      <c r="N685" s="601">
        <v>100063217</v>
      </c>
      <c r="O685" s="601" t="s">
        <v>2016</v>
      </c>
      <c r="P685" s="612" t="s">
        <v>132</v>
      </c>
      <c r="Q685" s="691" t="s">
        <v>2017</v>
      </c>
    </row>
    <row r="686" spans="1:17" ht="33.75" x14ac:dyDescent="0.25">
      <c r="A686" s="662" t="s">
        <v>1709</v>
      </c>
      <c r="B686" s="674">
        <v>42488</v>
      </c>
      <c r="C686" s="663">
        <v>30</v>
      </c>
      <c r="D686" s="620">
        <v>28</v>
      </c>
      <c r="E686" s="601" t="s">
        <v>2018</v>
      </c>
      <c r="F686" s="601">
        <v>40020127</v>
      </c>
      <c r="G686" s="699" t="s">
        <v>2019</v>
      </c>
      <c r="H686" s="672">
        <v>0.36</v>
      </c>
      <c r="I686" s="601" t="s">
        <v>1497</v>
      </c>
      <c r="J686" s="601">
        <v>60</v>
      </c>
      <c r="K686" s="134">
        <v>1322400</v>
      </c>
      <c r="L686" s="601">
        <v>1201600012</v>
      </c>
      <c r="M686" s="601" t="s">
        <v>2020</v>
      </c>
      <c r="N686" s="601">
        <v>100063087</v>
      </c>
      <c r="O686" s="601" t="s">
        <v>2021</v>
      </c>
      <c r="P686" s="612" t="s">
        <v>132</v>
      </c>
      <c r="Q686" s="691" t="s">
        <v>2022</v>
      </c>
    </row>
    <row r="687" spans="1:17" ht="33.75" x14ac:dyDescent="0.25">
      <c r="A687" s="662" t="s">
        <v>1709</v>
      </c>
      <c r="B687" s="674">
        <v>42488</v>
      </c>
      <c r="C687" s="663">
        <v>30</v>
      </c>
      <c r="D687" s="620"/>
      <c r="E687" s="601"/>
      <c r="F687" s="601">
        <v>40020127</v>
      </c>
      <c r="G687" s="699" t="s">
        <v>2019</v>
      </c>
      <c r="H687" s="672">
        <v>0.36</v>
      </c>
      <c r="I687" s="601" t="s">
        <v>1497</v>
      </c>
      <c r="J687" s="601">
        <v>600</v>
      </c>
      <c r="K687" s="134">
        <v>13224000</v>
      </c>
      <c r="L687" s="601">
        <v>1201600012</v>
      </c>
      <c r="M687" s="601" t="s">
        <v>2023</v>
      </c>
      <c r="N687" s="601">
        <v>100063338</v>
      </c>
      <c r="O687" s="601" t="s">
        <v>2021</v>
      </c>
      <c r="P687" s="612" t="s">
        <v>132</v>
      </c>
      <c r="Q687" s="691" t="s">
        <v>2022</v>
      </c>
    </row>
    <row r="688" spans="1:17" ht="33.75" x14ac:dyDescent="0.25">
      <c r="A688" s="662" t="s">
        <v>1709</v>
      </c>
      <c r="B688" s="674">
        <v>42488</v>
      </c>
      <c r="C688" s="663">
        <v>30</v>
      </c>
      <c r="D688" s="620">
        <v>29</v>
      </c>
      <c r="E688" s="601" t="s">
        <v>2018</v>
      </c>
      <c r="F688" s="601">
        <v>40020372</v>
      </c>
      <c r="G688" s="699" t="s">
        <v>2024</v>
      </c>
      <c r="H688" s="672">
        <v>0.15</v>
      </c>
      <c r="I688" s="601" t="s">
        <v>36</v>
      </c>
      <c r="J688" s="601">
        <v>6</v>
      </c>
      <c r="K688" s="134">
        <v>480240</v>
      </c>
      <c r="L688" s="601">
        <v>1201600012</v>
      </c>
      <c r="M688" s="601" t="s">
        <v>2025</v>
      </c>
      <c r="N688" s="601">
        <v>100063097</v>
      </c>
      <c r="O688" s="601" t="s">
        <v>2026</v>
      </c>
      <c r="P688" s="612" t="s">
        <v>132</v>
      </c>
      <c r="Q688" s="691" t="s">
        <v>2022</v>
      </c>
    </row>
    <row r="689" spans="1:17" ht="33.75" x14ac:dyDescent="0.25">
      <c r="A689" s="662" t="s">
        <v>1709</v>
      </c>
      <c r="B689" s="674">
        <v>42488</v>
      </c>
      <c r="C689" s="663">
        <v>30</v>
      </c>
      <c r="D689" s="620">
        <v>30</v>
      </c>
      <c r="E689" s="601" t="s">
        <v>2027</v>
      </c>
      <c r="F689" s="601">
        <v>40060144</v>
      </c>
      <c r="G689" s="168" t="s">
        <v>2028</v>
      </c>
      <c r="H689" s="672">
        <v>0.06</v>
      </c>
      <c r="I689" s="601" t="s">
        <v>582</v>
      </c>
      <c r="J689" s="601">
        <v>6</v>
      </c>
      <c r="K689" s="134">
        <v>4792014</v>
      </c>
      <c r="L689" s="601">
        <v>1201600012</v>
      </c>
      <c r="M689" s="601" t="s">
        <v>2029</v>
      </c>
      <c r="N689" s="601">
        <v>100063114</v>
      </c>
      <c r="O689" s="601" t="s">
        <v>2030</v>
      </c>
      <c r="P689" s="612" t="s">
        <v>132</v>
      </c>
      <c r="Q689" s="691" t="s">
        <v>1857</v>
      </c>
    </row>
    <row r="690" spans="1:17" ht="78.75" x14ac:dyDescent="0.25">
      <c r="A690" s="662" t="s">
        <v>1709</v>
      </c>
      <c r="B690" s="674">
        <v>42488</v>
      </c>
      <c r="C690" s="663">
        <v>30</v>
      </c>
      <c r="D690" s="692">
        <v>31</v>
      </c>
      <c r="E690" s="131" t="s">
        <v>2031</v>
      </c>
      <c r="F690" s="130">
        <v>302</v>
      </c>
      <c r="G690" s="167" t="s">
        <v>2032</v>
      </c>
      <c r="H690" s="166">
        <v>0</v>
      </c>
      <c r="I690" s="131" t="s">
        <v>255</v>
      </c>
      <c r="J690" s="130">
        <v>1</v>
      </c>
      <c r="K690" s="165">
        <v>129800000</v>
      </c>
      <c r="L690" s="130">
        <v>1201600333</v>
      </c>
      <c r="M690" s="1040" t="s">
        <v>2033</v>
      </c>
      <c r="N690" s="130">
        <v>100063304</v>
      </c>
      <c r="O690" s="130" t="s">
        <v>2034</v>
      </c>
      <c r="P690" s="1041" t="s">
        <v>132</v>
      </c>
      <c r="Q690" s="163" t="s">
        <v>2035</v>
      </c>
    </row>
    <row r="691" spans="1:17" ht="45" x14ac:dyDescent="0.25">
      <c r="A691" s="662" t="s">
        <v>1709</v>
      </c>
      <c r="B691" s="674">
        <v>42488</v>
      </c>
      <c r="C691" s="663">
        <v>30</v>
      </c>
      <c r="D691" s="588">
        <v>32</v>
      </c>
      <c r="E691" s="1040" t="s">
        <v>2036</v>
      </c>
      <c r="F691" s="1040">
        <v>302</v>
      </c>
      <c r="G691" s="169" t="s">
        <v>2037</v>
      </c>
      <c r="H691" s="688">
        <v>0</v>
      </c>
      <c r="I691" s="1040" t="s">
        <v>20</v>
      </c>
      <c r="J691" s="671">
        <v>1</v>
      </c>
      <c r="K691" s="164">
        <v>414000000</v>
      </c>
      <c r="L691" s="690">
        <v>1201600323</v>
      </c>
      <c r="M691" s="1040" t="s">
        <v>2038</v>
      </c>
      <c r="N691" s="1040">
        <v>100063288</v>
      </c>
      <c r="O691" s="1040" t="s">
        <v>2039</v>
      </c>
      <c r="P691" s="1041" t="s">
        <v>132</v>
      </c>
      <c r="Q691" s="621" t="s">
        <v>2040</v>
      </c>
    </row>
    <row r="692" spans="1:17" ht="56.25" x14ac:dyDescent="0.25">
      <c r="A692" s="662" t="s">
        <v>1709</v>
      </c>
      <c r="B692" s="674">
        <v>42488</v>
      </c>
      <c r="C692" s="663">
        <v>30</v>
      </c>
      <c r="D692" s="588">
        <v>33</v>
      </c>
      <c r="E692" s="1040" t="s">
        <v>2041</v>
      </c>
      <c r="F692" s="1040">
        <v>302</v>
      </c>
      <c r="G692" s="167" t="s">
        <v>2042</v>
      </c>
      <c r="H692" s="688">
        <v>0</v>
      </c>
      <c r="I692" s="1040" t="s">
        <v>20</v>
      </c>
      <c r="J692" s="689">
        <v>1</v>
      </c>
      <c r="K692" s="164">
        <v>53414000</v>
      </c>
      <c r="L692" s="690">
        <v>1201600320</v>
      </c>
      <c r="M692" s="1040" t="s">
        <v>2043</v>
      </c>
      <c r="N692" s="1040">
        <v>100063300</v>
      </c>
      <c r="O692" s="1040" t="s">
        <v>2044</v>
      </c>
      <c r="P692" s="1041" t="s">
        <v>132</v>
      </c>
      <c r="Q692" s="621" t="s">
        <v>2045</v>
      </c>
    </row>
    <row r="693" spans="1:17" ht="90" x14ac:dyDescent="0.25">
      <c r="A693" s="662" t="s">
        <v>1709</v>
      </c>
      <c r="B693" s="674">
        <v>42488</v>
      </c>
      <c r="C693" s="663">
        <v>30</v>
      </c>
      <c r="D693" s="588">
        <v>34</v>
      </c>
      <c r="E693" s="1040" t="s">
        <v>411</v>
      </c>
      <c r="F693" s="1040">
        <v>302</v>
      </c>
      <c r="G693" s="169" t="s">
        <v>2046</v>
      </c>
      <c r="H693" s="688">
        <v>0</v>
      </c>
      <c r="I693" s="1040" t="s">
        <v>20</v>
      </c>
      <c r="J693" s="689">
        <v>1</v>
      </c>
      <c r="K693" s="164">
        <v>113300000</v>
      </c>
      <c r="L693" s="690">
        <v>1201600318</v>
      </c>
      <c r="M693" s="1040" t="s">
        <v>2047</v>
      </c>
      <c r="N693" s="1040">
        <v>100063287</v>
      </c>
      <c r="O693" s="1040" t="s">
        <v>2048</v>
      </c>
      <c r="P693" s="1041" t="s">
        <v>132</v>
      </c>
      <c r="Q693" s="621" t="s">
        <v>2049</v>
      </c>
    </row>
    <row r="694" spans="1:17" ht="33.75" x14ac:dyDescent="0.25">
      <c r="A694" s="662" t="s">
        <v>1709</v>
      </c>
      <c r="B694" s="674">
        <v>42488</v>
      </c>
      <c r="C694" s="663">
        <v>30</v>
      </c>
      <c r="D694" s="588">
        <v>35</v>
      </c>
      <c r="E694" s="1040" t="s">
        <v>2050</v>
      </c>
      <c r="F694" s="1040">
        <v>302</v>
      </c>
      <c r="G694" s="687" t="s">
        <v>2051</v>
      </c>
      <c r="H694" s="688">
        <v>0</v>
      </c>
      <c r="I694" s="1040" t="s">
        <v>20</v>
      </c>
      <c r="J694" s="689">
        <v>1</v>
      </c>
      <c r="K694" s="164">
        <v>152500000</v>
      </c>
      <c r="L694" s="690">
        <v>1201600327</v>
      </c>
      <c r="M694" s="1040" t="s">
        <v>2052</v>
      </c>
      <c r="N694" s="1040">
        <v>100063313</v>
      </c>
      <c r="O694" s="1040" t="s">
        <v>2053</v>
      </c>
      <c r="P694" s="1041" t="s">
        <v>132</v>
      </c>
      <c r="Q694" s="621" t="s">
        <v>2054</v>
      </c>
    </row>
    <row r="695" spans="1:17" ht="67.5" x14ac:dyDescent="0.25">
      <c r="A695" s="662" t="s">
        <v>1709</v>
      </c>
      <c r="B695" s="674">
        <v>42488</v>
      </c>
      <c r="C695" s="663">
        <v>30</v>
      </c>
      <c r="D695" s="588">
        <v>36</v>
      </c>
      <c r="E695" s="1040" t="s">
        <v>2055</v>
      </c>
      <c r="F695" s="1040">
        <v>302</v>
      </c>
      <c r="G695" s="169" t="s">
        <v>2056</v>
      </c>
      <c r="H695" s="688">
        <v>0</v>
      </c>
      <c r="I695" s="1040" t="s">
        <v>20</v>
      </c>
      <c r="J695" s="689">
        <v>1</v>
      </c>
      <c r="K695" s="164">
        <v>288000000</v>
      </c>
      <c r="L695" s="690">
        <v>1201600326</v>
      </c>
      <c r="M695" s="1040" t="s">
        <v>2057</v>
      </c>
      <c r="N695" s="1040">
        <v>100063292</v>
      </c>
      <c r="O695" s="1040" t="s">
        <v>2058</v>
      </c>
      <c r="P695" s="1041" t="s">
        <v>132</v>
      </c>
      <c r="Q695" s="621" t="s">
        <v>2059</v>
      </c>
    </row>
    <row r="696" spans="1:17" ht="67.5" x14ac:dyDescent="0.25">
      <c r="A696" s="662" t="s">
        <v>1709</v>
      </c>
      <c r="B696" s="674">
        <v>42488</v>
      </c>
      <c r="C696" s="663">
        <v>30</v>
      </c>
      <c r="D696" s="588">
        <v>37</v>
      </c>
      <c r="E696" s="1040" t="s">
        <v>2060</v>
      </c>
      <c r="F696" s="1040">
        <v>302</v>
      </c>
      <c r="G696" s="169" t="s">
        <v>2061</v>
      </c>
      <c r="H696" s="688">
        <v>0</v>
      </c>
      <c r="I696" s="1040" t="s">
        <v>20</v>
      </c>
      <c r="J696" s="689">
        <v>1</v>
      </c>
      <c r="K696" s="164">
        <v>75000000</v>
      </c>
      <c r="L696" s="690">
        <v>1201600334</v>
      </c>
      <c r="M696" s="1040" t="s">
        <v>2062</v>
      </c>
      <c r="N696" s="1040">
        <v>100063273</v>
      </c>
      <c r="O696" s="1040" t="s">
        <v>2063</v>
      </c>
      <c r="P696" s="1041" t="s">
        <v>132</v>
      </c>
      <c r="Q696" s="621" t="s">
        <v>2064</v>
      </c>
    </row>
    <row r="697" spans="1:17" ht="33.75" x14ac:dyDescent="0.25">
      <c r="A697" s="662" t="s">
        <v>1709</v>
      </c>
      <c r="B697" s="674">
        <v>42488</v>
      </c>
      <c r="C697" s="663">
        <v>30</v>
      </c>
      <c r="D697" s="588">
        <v>38</v>
      </c>
      <c r="E697" s="1040" t="s">
        <v>2065</v>
      </c>
      <c r="F697" s="1040">
        <v>302</v>
      </c>
      <c r="G697" s="169" t="s">
        <v>2066</v>
      </c>
      <c r="H697" s="688">
        <v>0</v>
      </c>
      <c r="I697" s="1040" t="s">
        <v>20</v>
      </c>
      <c r="J697" s="689">
        <v>1</v>
      </c>
      <c r="K697" s="164">
        <v>120960000</v>
      </c>
      <c r="L697" s="690">
        <v>1201600330</v>
      </c>
      <c r="M697" s="1040" t="s">
        <v>2067</v>
      </c>
      <c r="N697" s="1040">
        <v>100063299</v>
      </c>
      <c r="O697" s="1040" t="s">
        <v>2068</v>
      </c>
      <c r="P697" s="1041" t="s">
        <v>132</v>
      </c>
      <c r="Q697" s="621" t="s">
        <v>2069</v>
      </c>
    </row>
    <row r="698" spans="1:17" ht="45" x14ac:dyDescent="0.25">
      <c r="A698" s="662" t="s">
        <v>1709</v>
      </c>
      <c r="B698" s="674">
        <v>42488</v>
      </c>
      <c r="C698" s="663">
        <v>30</v>
      </c>
      <c r="D698" s="588">
        <v>39</v>
      </c>
      <c r="E698" s="1040" t="s">
        <v>2065</v>
      </c>
      <c r="F698" s="1040">
        <v>302</v>
      </c>
      <c r="G698" s="169" t="s">
        <v>2070</v>
      </c>
      <c r="H698" s="688">
        <v>0</v>
      </c>
      <c r="I698" s="1040" t="s">
        <v>20</v>
      </c>
      <c r="J698" s="689">
        <v>1</v>
      </c>
      <c r="K698" s="164">
        <v>51253920</v>
      </c>
      <c r="L698" s="690">
        <v>1201600329</v>
      </c>
      <c r="M698" s="1040" t="s">
        <v>2071</v>
      </c>
      <c r="N698" s="1040">
        <v>100063275</v>
      </c>
      <c r="O698" s="1040" t="s">
        <v>2072</v>
      </c>
      <c r="P698" s="1041" t="s">
        <v>132</v>
      </c>
      <c r="Q698" s="621" t="s">
        <v>2073</v>
      </c>
    </row>
    <row r="699" spans="1:17" ht="78.75" x14ac:dyDescent="0.25">
      <c r="A699" s="662" t="s">
        <v>1709</v>
      </c>
      <c r="B699" s="674">
        <v>42488</v>
      </c>
      <c r="C699" s="663">
        <v>30</v>
      </c>
      <c r="D699" s="588">
        <v>40</v>
      </c>
      <c r="E699" s="1040" t="s">
        <v>2074</v>
      </c>
      <c r="F699" s="1040">
        <v>302</v>
      </c>
      <c r="G699" s="169" t="s">
        <v>2075</v>
      </c>
      <c r="H699" s="688">
        <v>0</v>
      </c>
      <c r="I699" s="1040" t="s">
        <v>20</v>
      </c>
      <c r="J699" s="689">
        <v>1</v>
      </c>
      <c r="K699" s="164">
        <v>546000000</v>
      </c>
      <c r="L699" s="690">
        <v>1201600331</v>
      </c>
      <c r="M699" s="1040" t="s">
        <v>2076</v>
      </c>
      <c r="N699" s="1040">
        <v>100063333</v>
      </c>
      <c r="O699" s="1040" t="s">
        <v>2077</v>
      </c>
      <c r="P699" s="1041" t="s">
        <v>132</v>
      </c>
      <c r="Q699" s="621" t="s">
        <v>2078</v>
      </c>
    </row>
    <row r="700" spans="1:17" ht="78.75" x14ac:dyDescent="0.25">
      <c r="A700" s="662" t="s">
        <v>1709</v>
      </c>
      <c r="B700" s="674">
        <v>42488</v>
      </c>
      <c r="C700" s="663">
        <v>30</v>
      </c>
      <c r="D700" s="588">
        <v>41</v>
      </c>
      <c r="E700" s="1040" t="s">
        <v>2050</v>
      </c>
      <c r="F700" s="1040">
        <v>302</v>
      </c>
      <c r="G700" s="169" t="s">
        <v>2079</v>
      </c>
      <c r="H700" s="688">
        <v>0</v>
      </c>
      <c r="I700" s="1040" t="s">
        <v>20</v>
      </c>
      <c r="J700" s="689">
        <v>1</v>
      </c>
      <c r="K700" s="164">
        <v>13500000</v>
      </c>
      <c r="L700" s="690">
        <v>1201600007</v>
      </c>
      <c r="M700" s="1040" t="s">
        <v>2080</v>
      </c>
      <c r="N700" s="1040">
        <v>100063301</v>
      </c>
      <c r="O700" s="1040" t="s">
        <v>2081</v>
      </c>
      <c r="P700" s="1041" t="s">
        <v>132</v>
      </c>
      <c r="Q700" s="621" t="s">
        <v>2082</v>
      </c>
    </row>
    <row r="701" spans="1:17" ht="33.75" customHeight="1" x14ac:dyDescent="0.25">
      <c r="A701" s="703" t="s">
        <v>1709</v>
      </c>
      <c r="B701" s="664">
        <v>42488</v>
      </c>
      <c r="C701" s="706">
        <v>30</v>
      </c>
      <c r="D701" s="588">
        <v>42</v>
      </c>
      <c r="E701" s="1040" t="s">
        <v>2083</v>
      </c>
      <c r="F701" s="1040">
        <v>302</v>
      </c>
      <c r="G701" s="687" t="s">
        <v>2084</v>
      </c>
      <c r="H701" s="688"/>
      <c r="I701" s="1040" t="s">
        <v>294</v>
      </c>
      <c r="J701" s="1040">
        <v>1</v>
      </c>
      <c r="K701" s="164">
        <v>184200000</v>
      </c>
      <c r="L701" s="690">
        <v>1201600324</v>
      </c>
      <c r="M701" s="1040" t="s">
        <v>2085</v>
      </c>
      <c r="N701" s="1040">
        <v>100063302</v>
      </c>
      <c r="O701" s="1040" t="s">
        <v>2086</v>
      </c>
      <c r="P701" s="581" t="s">
        <v>132</v>
      </c>
      <c r="Q701" s="621" t="s">
        <v>2087</v>
      </c>
    </row>
    <row r="702" spans="1:17" ht="33.75" customHeight="1" x14ac:dyDescent="0.25">
      <c r="A702" s="705"/>
      <c r="B702" s="666"/>
      <c r="C702" s="708"/>
      <c r="D702" s="588"/>
      <c r="E702" s="1040"/>
      <c r="F702" s="1040"/>
      <c r="G702" s="687"/>
      <c r="H702" s="688"/>
      <c r="I702" s="1040"/>
      <c r="J702" s="1040"/>
      <c r="K702" s="164">
        <v>360000000</v>
      </c>
      <c r="L702" s="690"/>
      <c r="M702" s="1040" t="s">
        <v>2088</v>
      </c>
      <c r="N702" s="1040">
        <v>100063341</v>
      </c>
      <c r="O702" s="1040"/>
      <c r="P702" s="582"/>
      <c r="Q702" s="621"/>
    </row>
    <row r="703" spans="1:17" ht="78.75" x14ac:dyDescent="0.25">
      <c r="A703" s="662" t="s">
        <v>1709</v>
      </c>
      <c r="B703" s="674">
        <v>42488</v>
      </c>
      <c r="C703" s="663">
        <v>30</v>
      </c>
      <c r="D703" s="588">
        <v>43</v>
      </c>
      <c r="E703" s="1040" t="s">
        <v>2089</v>
      </c>
      <c r="F703" s="1040">
        <v>302</v>
      </c>
      <c r="G703" s="169" t="s">
        <v>2090</v>
      </c>
      <c r="H703" s="688">
        <v>0</v>
      </c>
      <c r="I703" s="1040" t="s">
        <v>20</v>
      </c>
      <c r="J703" s="689">
        <v>1</v>
      </c>
      <c r="K703" s="164">
        <v>50715459</v>
      </c>
      <c r="L703" s="690">
        <v>1201600328</v>
      </c>
      <c r="M703" s="1040" t="s">
        <v>2091</v>
      </c>
      <c r="N703" s="1040">
        <v>100063330</v>
      </c>
      <c r="O703" s="1040" t="s">
        <v>2092</v>
      </c>
      <c r="P703" s="1041" t="s">
        <v>2093</v>
      </c>
      <c r="Q703" s="621" t="s">
        <v>2094</v>
      </c>
    </row>
    <row r="704" spans="1:17" ht="67.5" x14ac:dyDescent="0.25">
      <c r="A704" s="662" t="s">
        <v>1709</v>
      </c>
      <c r="B704" s="674">
        <v>42488</v>
      </c>
      <c r="C704" s="663">
        <v>30</v>
      </c>
      <c r="D704" s="588">
        <v>44</v>
      </c>
      <c r="E704" s="1040" t="s">
        <v>2041</v>
      </c>
      <c r="F704" s="1040">
        <v>302</v>
      </c>
      <c r="G704" s="169" t="s">
        <v>2095</v>
      </c>
      <c r="H704" s="688">
        <v>0</v>
      </c>
      <c r="I704" s="1040" t="s">
        <v>20</v>
      </c>
      <c r="J704" s="689">
        <v>1</v>
      </c>
      <c r="K704" s="164">
        <v>45350000</v>
      </c>
      <c r="L704" s="690">
        <v>1201600321</v>
      </c>
      <c r="M704" s="1040" t="s">
        <v>2096</v>
      </c>
      <c r="N704" s="1040">
        <v>100063328</v>
      </c>
      <c r="O704" s="1040" t="s">
        <v>2097</v>
      </c>
      <c r="P704" s="1041" t="s">
        <v>132</v>
      </c>
      <c r="Q704" s="621" t="s">
        <v>2098</v>
      </c>
    </row>
    <row r="705" spans="1:17" ht="33.75" customHeight="1" x14ac:dyDescent="0.25">
      <c r="A705" s="703" t="s">
        <v>1709</v>
      </c>
      <c r="B705" s="664">
        <v>42488</v>
      </c>
      <c r="C705" s="706">
        <v>30</v>
      </c>
      <c r="D705" s="588">
        <v>45</v>
      </c>
      <c r="E705" s="1040" t="s">
        <v>2099</v>
      </c>
      <c r="F705" s="1040">
        <v>302</v>
      </c>
      <c r="G705" s="621" t="s">
        <v>2079</v>
      </c>
      <c r="H705" s="688">
        <v>0</v>
      </c>
      <c r="I705" s="1040" t="s">
        <v>20</v>
      </c>
      <c r="J705" s="689">
        <v>1</v>
      </c>
      <c r="K705" s="164">
        <v>434000000</v>
      </c>
      <c r="L705" s="690">
        <v>1201600007</v>
      </c>
      <c r="M705" s="1040" t="s">
        <v>2100</v>
      </c>
      <c r="N705" s="1040">
        <v>100063312</v>
      </c>
      <c r="O705" s="1040" t="s">
        <v>2101</v>
      </c>
      <c r="P705" s="1041" t="s">
        <v>132</v>
      </c>
      <c r="Q705" s="621" t="s">
        <v>2102</v>
      </c>
    </row>
    <row r="706" spans="1:17" ht="33.75" customHeight="1" x14ac:dyDescent="0.25">
      <c r="A706" s="704"/>
      <c r="B706" s="665"/>
      <c r="C706" s="707"/>
      <c r="D706" s="588"/>
      <c r="E706" s="1040"/>
      <c r="F706" s="1040"/>
      <c r="G706" s="621"/>
      <c r="H706" s="688"/>
      <c r="I706" s="1040"/>
      <c r="J706" s="689"/>
      <c r="K706" s="164">
        <v>900000000</v>
      </c>
      <c r="L706" s="690"/>
      <c r="M706" s="1040" t="s">
        <v>2103</v>
      </c>
      <c r="N706" s="1040">
        <v>100063308</v>
      </c>
      <c r="O706" s="1040"/>
      <c r="P706" s="1041"/>
      <c r="Q706" s="621"/>
    </row>
    <row r="707" spans="1:17" ht="33.75" customHeight="1" x14ac:dyDescent="0.25">
      <c r="A707" s="705"/>
      <c r="B707" s="666"/>
      <c r="C707" s="708"/>
      <c r="D707" s="588"/>
      <c r="E707" s="1040"/>
      <c r="F707" s="1040"/>
      <c r="G707" s="621"/>
      <c r="H707" s="688"/>
      <c r="I707" s="1040"/>
      <c r="J707" s="689"/>
      <c r="K707" s="164">
        <v>900000000</v>
      </c>
      <c r="L707" s="690"/>
      <c r="M707" s="1040" t="s">
        <v>2104</v>
      </c>
      <c r="N707" s="1040">
        <v>100063310</v>
      </c>
      <c r="O707" s="1040"/>
      <c r="P707" s="1041"/>
      <c r="Q707" s="621"/>
    </row>
    <row r="708" spans="1:17" ht="90" x14ac:dyDescent="0.25">
      <c r="A708" s="662" t="s">
        <v>1709</v>
      </c>
      <c r="B708" s="674">
        <v>42488</v>
      </c>
      <c r="C708" s="663">
        <v>30</v>
      </c>
      <c r="D708" s="588">
        <v>46</v>
      </c>
      <c r="E708" s="1040" t="s">
        <v>411</v>
      </c>
      <c r="F708" s="1040">
        <v>302</v>
      </c>
      <c r="G708" s="621" t="s">
        <v>2105</v>
      </c>
      <c r="H708" s="688">
        <v>0</v>
      </c>
      <c r="I708" s="1040" t="s">
        <v>294</v>
      </c>
      <c r="J708" s="689">
        <v>1</v>
      </c>
      <c r="K708" s="164">
        <v>85000000</v>
      </c>
      <c r="L708" s="690">
        <v>1201600317</v>
      </c>
      <c r="M708" s="1040" t="s">
        <v>2106</v>
      </c>
      <c r="N708" s="1040">
        <v>100063331</v>
      </c>
      <c r="O708" s="1040" t="s">
        <v>2107</v>
      </c>
      <c r="P708" s="1041" t="s">
        <v>132</v>
      </c>
      <c r="Q708" s="621" t="s">
        <v>2108</v>
      </c>
    </row>
    <row r="709" spans="1:17" ht="90" x14ac:dyDescent="0.25">
      <c r="A709" s="662" t="s">
        <v>1709</v>
      </c>
      <c r="B709" s="674">
        <v>42488</v>
      </c>
      <c r="C709" s="663">
        <v>30</v>
      </c>
      <c r="D709" s="620">
        <v>47</v>
      </c>
      <c r="E709" s="601" t="s">
        <v>2109</v>
      </c>
      <c r="F709" s="601">
        <v>302</v>
      </c>
      <c r="G709" s="699" t="s">
        <v>2110</v>
      </c>
      <c r="H709" s="672">
        <v>0</v>
      </c>
      <c r="I709" s="601" t="s">
        <v>294</v>
      </c>
      <c r="J709" s="601">
        <v>1</v>
      </c>
      <c r="K709" s="134">
        <v>189000000</v>
      </c>
      <c r="L709" s="601">
        <v>1201600322</v>
      </c>
      <c r="M709" s="601" t="s">
        <v>2111</v>
      </c>
      <c r="N709" s="601">
        <v>100063284</v>
      </c>
      <c r="O709" s="601" t="s">
        <v>2112</v>
      </c>
      <c r="P709" s="612" t="s">
        <v>132</v>
      </c>
      <c r="Q709" s="621" t="s">
        <v>2113</v>
      </c>
    </row>
    <row r="710" spans="1:17" ht="112.5" x14ac:dyDescent="0.25">
      <c r="A710" s="662" t="s">
        <v>1709</v>
      </c>
      <c r="B710" s="674">
        <v>42488</v>
      </c>
      <c r="C710" s="663">
        <v>30</v>
      </c>
      <c r="D710" s="620">
        <v>48</v>
      </c>
      <c r="E710" s="601" t="s">
        <v>2114</v>
      </c>
      <c r="F710" s="601">
        <v>302</v>
      </c>
      <c r="G710" s="699" t="s">
        <v>2115</v>
      </c>
      <c r="H710" s="672">
        <v>0</v>
      </c>
      <c r="I710" s="601" t="s">
        <v>294</v>
      </c>
      <c r="J710" s="601">
        <v>1</v>
      </c>
      <c r="K710" s="134">
        <v>70000000</v>
      </c>
      <c r="L710" s="601">
        <v>1201600335</v>
      </c>
      <c r="M710" s="601" t="s">
        <v>2116</v>
      </c>
      <c r="N710" s="601">
        <v>100063266</v>
      </c>
      <c r="O710" s="601" t="s">
        <v>2117</v>
      </c>
      <c r="P710" s="612" t="s">
        <v>132</v>
      </c>
      <c r="Q710" s="621" t="s">
        <v>2118</v>
      </c>
    </row>
    <row r="711" spans="1:17" ht="45" x14ac:dyDescent="0.25">
      <c r="A711" s="662" t="s">
        <v>1304</v>
      </c>
      <c r="B711" s="674">
        <v>42488</v>
      </c>
      <c r="C711" s="663">
        <v>30</v>
      </c>
      <c r="D711" s="620">
        <v>49</v>
      </c>
      <c r="E711" s="601" t="s">
        <v>2119</v>
      </c>
      <c r="F711" s="601">
        <v>302</v>
      </c>
      <c r="G711" s="691" t="s">
        <v>2120</v>
      </c>
      <c r="H711" s="672">
        <v>0</v>
      </c>
      <c r="I711" s="601" t="s">
        <v>294</v>
      </c>
      <c r="J711" s="601">
        <v>1</v>
      </c>
      <c r="K711" s="134">
        <v>215300000</v>
      </c>
      <c r="L711" s="601">
        <v>1201600325</v>
      </c>
      <c r="M711" s="601" t="s">
        <v>2121</v>
      </c>
      <c r="N711" s="601">
        <v>100063298</v>
      </c>
      <c r="O711" s="601" t="s">
        <v>2122</v>
      </c>
      <c r="P711" s="612" t="s">
        <v>132</v>
      </c>
      <c r="Q711" s="621" t="s">
        <v>2123</v>
      </c>
    </row>
    <row r="712" spans="1:17" ht="45" x14ac:dyDescent="0.25">
      <c r="A712" s="662" t="s">
        <v>2124</v>
      </c>
      <c r="B712" s="674">
        <v>42488</v>
      </c>
      <c r="C712" s="663">
        <v>30</v>
      </c>
      <c r="D712" s="620">
        <v>50</v>
      </c>
      <c r="E712" s="601" t="s">
        <v>2125</v>
      </c>
      <c r="F712" s="601">
        <v>58</v>
      </c>
      <c r="G712" s="699" t="s">
        <v>2126</v>
      </c>
      <c r="H712" s="672">
        <v>0</v>
      </c>
      <c r="I712" s="601" t="s">
        <v>294</v>
      </c>
      <c r="J712" s="601">
        <v>1</v>
      </c>
      <c r="K712" s="134">
        <v>1499999</v>
      </c>
      <c r="L712" s="601">
        <v>1201600343</v>
      </c>
      <c r="M712" s="601" t="s">
        <v>2127</v>
      </c>
      <c r="N712" s="601">
        <v>100063334</v>
      </c>
      <c r="O712" s="601" t="s">
        <v>2128</v>
      </c>
      <c r="P712" s="612" t="s">
        <v>132</v>
      </c>
      <c r="Q712" s="621" t="s">
        <v>2129</v>
      </c>
    </row>
    <row r="713" spans="1:17" ht="45" x14ac:dyDescent="0.25">
      <c r="A713" s="662" t="s">
        <v>2124</v>
      </c>
      <c r="B713" s="674">
        <v>42488</v>
      </c>
      <c r="C713" s="663">
        <v>30</v>
      </c>
      <c r="D713" s="620">
        <v>51</v>
      </c>
      <c r="E713" s="601" t="s">
        <v>2130</v>
      </c>
      <c r="F713" s="601">
        <v>58</v>
      </c>
      <c r="G713" s="699" t="s">
        <v>2131</v>
      </c>
      <c r="H713" s="672">
        <v>0</v>
      </c>
      <c r="I713" s="601" t="s">
        <v>294</v>
      </c>
      <c r="J713" s="601">
        <v>1</v>
      </c>
      <c r="K713" s="134">
        <v>2500000</v>
      </c>
      <c r="L713" s="601">
        <v>1201600346</v>
      </c>
      <c r="M713" s="601" t="s">
        <v>2132</v>
      </c>
      <c r="N713" s="601">
        <v>100063336</v>
      </c>
      <c r="O713" s="601" t="s">
        <v>2133</v>
      </c>
      <c r="P713" s="612" t="s">
        <v>132</v>
      </c>
      <c r="Q713" s="621" t="s">
        <v>2134</v>
      </c>
    </row>
    <row r="714" spans="1:17" ht="45" x14ac:dyDescent="0.25">
      <c r="A714" s="662" t="s">
        <v>434</v>
      </c>
      <c r="B714" s="674">
        <v>42488</v>
      </c>
      <c r="C714" s="663">
        <v>30</v>
      </c>
      <c r="D714" s="620">
        <v>52</v>
      </c>
      <c r="E714" s="601" t="s">
        <v>2135</v>
      </c>
      <c r="F714" s="601">
        <v>60</v>
      </c>
      <c r="G714" s="699" t="s">
        <v>2136</v>
      </c>
      <c r="H714" s="672">
        <v>0</v>
      </c>
      <c r="I714" s="601" t="s">
        <v>294</v>
      </c>
      <c r="J714" s="601">
        <v>1</v>
      </c>
      <c r="K714" s="134">
        <v>224633907</v>
      </c>
      <c r="L714" s="601">
        <v>1201600206</v>
      </c>
      <c r="M714" s="601" t="s">
        <v>2137</v>
      </c>
      <c r="N714" s="601">
        <v>100063074</v>
      </c>
      <c r="O714" s="601" t="s">
        <v>2138</v>
      </c>
      <c r="P714" s="612" t="s">
        <v>132</v>
      </c>
      <c r="Q714" s="621" t="s">
        <v>2139</v>
      </c>
    </row>
    <row r="715" spans="1:17" ht="56.25" x14ac:dyDescent="0.25">
      <c r="A715" s="662" t="s">
        <v>453</v>
      </c>
      <c r="B715" s="674">
        <v>42488</v>
      </c>
      <c r="C715" s="663">
        <v>30</v>
      </c>
      <c r="D715" s="692">
        <v>53</v>
      </c>
      <c r="E715" s="601" t="s">
        <v>2140</v>
      </c>
      <c r="F715" s="1040">
        <v>302</v>
      </c>
      <c r="G715" s="163" t="s">
        <v>1132</v>
      </c>
      <c r="H715" s="195">
        <v>0</v>
      </c>
      <c r="I715" s="1040" t="s">
        <v>255</v>
      </c>
      <c r="J715" s="1040">
        <v>1</v>
      </c>
      <c r="K715" s="711">
        <v>180000000</v>
      </c>
      <c r="L715" s="1040">
        <v>1201600561</v>
      </c>
      <c r="M715" s="1040" t="s">
        <v>2141</v>
      </c>
      <c r="N715" s="1040">
        <v>100063303</v>
      </c>
      <c r="O715" s="1040" t="s">
        <v>2142</v>
      </c>
      <c r="P715" s="1041" t="s">
        <v>132</v>
      </c>
      <c r="Q715" s="163" t="s">
        <v>2143</v>
      </c>
    </row>
    <row r="716" spans="1:17" ht="56.25" x14ac:dyDescent="0.25">
      <c r="A716" s="662" t="s">
        <v>453</v>
      </c>
      <c r="B716" s="674">
        <v>42488</v>
      </c>
      <c r="C716" s="663">
        <v>30</v>
      </c>
      <c r="D716" s="692"/>
      <c r="E716" s="601" t="s">
        <v>2140</v>
      </c>
      <c r="F716" s="1040">
        <v>302</v>
      </c>
      <c r="G716" s="163" t="s">
        <v>1132</v>
      </c>
      <c r="H716" s="195">
        <v>0</v>
      </c>
      <c r="I716" s="1040" t="s">
        <v>255</v>
      </c>
      <c r="J716" s="1040">
        <v>1</v>
      </c>
      <c r="K716" s="711">
        <v>670000000</v>
      </c>
      <c r="L716" s="1040">
        <v>1201600084</v>
      </c>
      <c r="M716" s="1040" t="s">
        <v>2144</v>
      </c>
      <c r="N716" s="1040">
        <v>100063251</v>
      </c>
      <c r="O716" s="1040" t="s">
        <v>2142</v>
      </c>
      <c r="P716" s="1041" t="s">
        <v>132</v>
      </c>
      <c r="Q716" s="163" t="s">
        <v>2145</v>
      </c>
    </row>
    <row r="717" spans="1:17" ht="56.25" x14ac:dyDescent="0.25">
      <c r="A717" s="662" t="s">
        <v>453</v>
      </c>
      <c r="B717" s="674">
        <v>42488</v>
      </c>
      <c r="C717" s="663">
        <v>30</v>
      </c>
      <c r="D717" s="692"/>
      <c r="E717" s="601" t="s">
        <v>2140</v>
      </c>
      <c r="F717" s="1040">
        <v>302</v>
      </c>
      <c r="G717" s="163" t="s">
        <v>1132</v>
      </c>
      <c r="H717" s="195">
        <v>0</v>
      </c>
      <c r="I717" s="1040" t="s">
        <v>255</v>
      </c>
      <c r="J717" s="1040">
        <v>1</v>
      </c>
      <c r="K717" s="711">
        <v>990000000</v>
      </c>
      <c r="L717" s="1040">
        <v>1201600084</v>
      </c>
      <c r="M717" s="1040" t="s">
        <v>2146</v>
      </c>
      <c r="N717" s="1040">
        <v>100063253</v>
      </c>
      <c r="O717" s="1040" t="s">
        <v>2142</v>
      </c>
      <c r="P717" s="1041" t="s">
        <v>132</v>
      </c>
      <c r="Q717" s="163" t="s">
        <v>2145</v>
      </c>
    </row>
    <row r="718" spans="1:17" ht="56.25" x14ac:dyDescent="0.25">
      <c r="A718" s="662" t="s">
        <v>453</v>
      </c>
      <c r="B718" s="674">
        <v>42488</v>
      </c>
      <c r="C718" s="663">
        <v>30</v>
      </c>
      <c r="D718" s="692"/>
      <c r="E718" s="601" t="s">
        <v>2140</v>
      </c>
      <c r="F718" s="1040">
        <v>302</v>
      </c>
      <c r="G718" s="163" t="s">
        <v>1132</v>
      </c>
      <c r="H718" s="195">
        <v>0</v>
      </c>
      <c r="I718" s="1040" t="s">
        <v>255</v>
      </c>
      <c r="J718" s="1040">
        <v>1</v>
      </c>
      <c r="K718" s="711">
        <v>990000000</v>
      </c>
      <c r="L718" s="1040">
        <v>1201600084</v>
      </c>
      <c r="M718" s="1040" t="s">
        <v>2147</v>
      </c>
      <c r="N718" s="1040">
        <v>100063254</v>
      </c>
      <c r="O718" s="1040" t="s">
        <v>2142</v>
      </c>
      <c r="P718" s="1041" t="s">
        <v>132</v>
      </c>
      <c r="Q718" s="163" t="s">
        <v>2145</v>
      </c>
    </row>
    <row r="719" spans="1:17" ht="56.25" x14ac:dyDescent="0.25">
      <c r="A719" s="662" t="s">
        <v>453</v>
      </c>
      <c r="B719" s="674">
        <v>42488</v>
      </c>
      <c r="C719" s="663">
        <v>30</v>
      </c>
      <c r="D719" s="692"/>
      <c r="E719" s="601" t="s">
        <v>2140</v>
      </c>
      <c r="F719" s="1040">
        <v>302</v>
      </c>
      <c r="G719" s="163" t="s">
        <v>1132</v>
      </c>
      <c r="H719" s="195">
        <v>0</v>
      </c>
      <c r="I719" s="1040" t="s">
        <v>255</v>
      </c>
      <c r="J719" s="1040">
        <v>1</v>
      </c>
      <c r="K719" s="711">
        <v>990000000</v>
      </c>
      <c r="L719" s="1040">
        <v>1201600084</v>
      </c>
      <c r="M719" s="1040" t="s">
        <v>2148</v>
      </c>
      <c r="N719" s="1040">
        <v>100063255</v>
      </c>
      <c r="O719" s="1040" t="s">
        <v>2142</v>
      </c>
      <c r="P719" s="1041" t="s">
        <v>132</v>
      </c>
      <c r="Q719" s="163" t="s">
        <v>2145</v>
      </c>
    </row>
    <row r="720" spans="1:17" ht="56.25" x14ac:dyDescent="0.25">
      <c r="A720" s="662" t="s">
        <v>453</v>
      </c>
      <c r="B720" s="674">
        <v>42488</v>
      </c>
      <c r="C720" s="663">
        <v>30</v>
      </c>
      <c r="D720" s="692"/>
      <c r="E720" s="601" t="s">
        <v>2140</v>
      </c>
      <c r="F720" s="1040">
        <v>302</v>
      </c>
      <c r="G720" s="163" t="s">
        <v>1132</v>
      </c>
      <c r="H720" s="195">
        <v>0</v>
      </c>
      <c r="I720" s="1040" t="s">
        <v>255</v>
      </c>
      <c r="J720" s="1040">
        <v>1</v>
      </c>
      <c r="K720" s="711">
        <v>990000000</v>
      </c>
      <c r="L720" s="1040">
        <v>1201600084</v>
      </c>
      <c r="M720" s="1040" t="s">
        <v>2149</v>
      </c>
      <c r="N720" s="1040">
        <v>100063256</v>
      </c>
      <c r="O720" s="1040" t="s">
        <v>2142</v>
      </c>
      <c r="P720" s="1041" t="s">
        <v>132</v>
      </c>
      <c r="Q720" s="163" t="s">
        <v>2145</v>
      </c>
    </row>
    <row r="721" spans="1:17" ht="56.25" x14ac:dyDescent="0.25">
      <c r="A721" s="662" t="s">
        <v>453</v>
      </c>
      <c r="B721" s="674">
        <v>42488</v>
      </c>
      <c r="C721" s="663">
        <v>30</v>
      </c>
      <c r="D721" s="692"/>
      <c r="E721" s="601" t="s">
        <v>2140</v>
      </c>
      <c r="F721" s="1040">
        <v>302</v>
      </c>
      <c r="G721" s="163" t="s">
        <v>1132</v>
      </c>
      <c r="H721" s="195">
        <v>0</v>
      </c>
      <c r="I721" s="1040" t="s">
        <v>255</v>
      </c>
      <c r="J721" s="1040">
        <v>1</v>
      </c>
      <c r="K721" s="711">
        <v>990000000</v>
      </c>
      <c r="L721" s="1040">
        <v>1201600084</v>
      </c>
      <c r="M721" s="1040" t="s">
        <v>2150</v>
      </c>
      <c r="N721" s="1040">
        <v>100063257</v>
      </c>
      <c r="O721" s="1040" t="s">
        <v>2142</v>
      </c>
      <c r="P721" s="1041" t="s">
        <v>132</v>
      </c>
      <c r="Q721" s="163" t="s">
        <v>2145</v>
      </c>
    </row>
    <row r="722" spans="1:17" ht="56.25" x14ac:dyDescent="0.25">
      <c r="A722" s="662" t="s">
        <v>453</v>
      </c>
      <c r="B722" s="674">
        <v>42488</v>
      </c>
      <c r="C722" s="663">
        <v>30</v>
      </c>
      <c r="D722" s="692"/>
      <c r="E722" s="601" t="s">
        <v>2140</v>
      </c>
      <c r="F722" s="1040">
        <v>302</v>
      </c>
      <c r="G722" s="163" t="s">
        <v>1132</v>
      </c>
      <c r="H722" s="195">
        <v>0</v>
      </c>
      <c r="I722" s="1040" t="s">
        <v>255</v>
      </c>
      <c r="J722" s="1040">
        <v>1</v>
      </c>
      <c r="K722" s="711">
        <v>990000000</v>
      </c>
      <c r="L722" s="1040">
        <v>1201600084</v>
      </c>
      <c r="M722" s="1040" t="s">
        <v>2151</v>
      </c>
      <c r="N722" s="1040">
        <v>100063258</v>
      </c>
      <c r="O722" s="1040" t="s">
        <v>2142</v>
      </c>
      <c r="P722" s="1041" t="s">
        <v>132</v>
      </c>
      <c r="Q722" s="163" t="s">
        <v>2145</v>
      </c>
    </row>
    <row r="723" spans="1:17" ht="56.25" x14ac:dyDescent="0.25">
      <c r="A723" s="662" t="s">
        <v>453</v>
      </c>
      <c r="B723" s="674">
        <v>42488</v>
      </c>
      <c r="C723" s="663">
        <v>30</v>
      </c>
      <c r="D723" s="692"/>
      <c r="E723" s="601" t="s">
        <v>2140</v>
      </c>
      <c r="F723" s="1040">
        <v>302</v>
      </c>
      <c r="G723" s="163" t="s">
        <v>1132</v>
      </c>
      <c r="H723" s="195">
        <v>0</v>
      </c>
      <c r="I723" s="1040" t="s">
        <v>255</v>
      </c>
      <c r="J723" s="1040">
        <v>1</v>
      </c>
      <c r="K723" s="711">
        <v>990000000</v>
      </c>
      <c r="L723" s="1040">
        <v>1201600084</v>
      </c>
      <c r="M723" s="1040" t="s">
        <v>2152</v>
      </c>
      <c r="N723" s="1040">
        <v>100063260</v>
      </c>
      <c r="O723" s="1040" t="s">
        <v>2142</v>
      </c>
      <c r="P723" s="1041" t="s">
        <v>132</v>
      </c>
      <c r="Q723" s="163" t="s">
        <v>2145</v>
      </c>
    </row>
    <row r="724" spans="1:17" ht="56.25" x14ac:dyDescent="0.25">
      <c r="A724" s="662" t="s">
        <v>453</v>
      </c>
      <c r="B724" s="674">
        <v>42488</v>
      </c>
      <c r="C724" s="663">
        <v>30</v>
      </c>
      <c r="D724" s="692"/>
      <c r="E724" s="601" t="s">
        <v>2140</v>
      </c>
      <c r="F724" s="1040">
        <v>302</v>
      </c>
      <c r="G724" s="163" t="s">
        <v>1132</v>
      </c>
      <c r="H724" s="195">
        <v>0</v>
      </c>
      <c r="I724" s="1040" t="s">
        <v>255</v>
      </c>
      <c r="J724" s="1040">
        <v>1</v>
      </c>
      <c r="K724" s="711">
        <v>990000000</v>
      </c>
      <c r="L724" s="1040">
        <v>1201600084</v>
      </c>
      <c r="M724" s="1040" t="s">
        <v>2153</v>
      </c>
      <c r="N724" s="1040">
        <v>100063261</v>
      </c>
      <c r="O724" s="1040" t="s">
        <v>2142</v>
      </c>
      <c r="P724" s="1041" t="s">
        <v>132</v>
      </c>
      <c r="Q724" s="163" t="s">
        <v>2145</v>
      </c>
    </row>
    <row r="725" spans="1:17" ht="56.25" x14ac:dyDescent="0.25">
      <c r="A725" s="662" t="s">
        <v>453</v>
      </c>
      <c r="B725" s="674">
        <v>42488</v>
      </c>
      <c r="C725" s="663">
        <v>30</v>
      </c>
      <c r="D725" s="692"/>
      <c r="E725" s="601" t="s">
        <v>2140</v>
      </c>
      <c r="F725" s="1040">
        <v>302</v>
      </c>
      <c r="G725" s="163" t="s">
        <v>1132</v>
      </c>
      <c r="H725" s="195">
        <v>0</v>
      </c>
      <c r="I725" s="1040" t="s">
        <v>255</v>
      </c>
      <c r="J725" s="1040">
        <v>1</v>
      </c>
      <c r="K725" s="711">
        <v>990000000</v>
      </c>
      <c r="L725" s="1040">
        <v>1201600084</v>
      </c>
      <c r="M725" s="1040" t="s">
        <v>2154</v>
      </c>
      <c r="N725" s="1040">
        <v>100063262</v>
      </c>
      <c r="O725" s="1040" t="s">
        <v>2142</v>
      </c>
      <c r="P725" s="1041" t="s">
        <v>132</v>
      </c>
      <c r="Q725" s="163" t="s">
        <v>2145</v>
      </c>
    </row>
    <row r="726" spans="1:17" ht="56.25" x14ac:dyDescent="0.25">
      <c r="A726" s="662" t="s">
        <v>453</v>
      </c>
      <c r="B726" s="674">
        <v>42488</v>
      </c>
      <c r="C726" s="663">
        <v>30</v>
      </c>
      <c r="D726" s="692"/>
      <c r="E726" s="601" t="s">
        <v>2140</v>
      </c>
      <c r="F726" s="1040">
        <v>302</v>
      </c>
      <c r="G726" s="163" t="s">
        <v>1132</v>
      </c>
      <c r="H726" s="195">
        <v>0</v>
      </c>
      <c r="I726" s="1040" t="s">
        <v>255</v>
      </c>
      <c r="J726" s="1040">
        <v>1</v>
      </c>
      <c r="K726" s="711">
        <v>990000000</v>
      </c>
      <c r="L726" s="1040">
        <v>1201600084</v>
      </c>
      <c r="M726" s="1040" t="s">
        <v>2155</v>
      </c>
      <c r="N726" s="1040">
        <v>100063263</v>
      </c>
      <c r="O726" s="1040" t="s">
        <v>2142</v>
      </c>
      <c r="P726" s="1041" t="s">
        <v>132</v>
      </c>
      <c r="Q726" s="163" t="s">
        <v>2145</v>
      </c>
    </row>
    <row r="727" spans="1:17" ht="56.25" x14ac:dyDescent="0.25">
      <c r="A727" s="662" t="s">
        <v>453</v>
      </c>
      <c r="B727" s="674">
        <v>42488</v>
      </c>
      <c r="C727" s="663">
        <v>30</v>
      </c>
      <c r="D727" s="692"/>
      <c r="E727" s="601" t="s">
        <v>2140</v>
      </c>
      <c r="F727" s="1040">
        <v>302</v>
      </c>
      <c r="G727" s="163" t="s">
        <v>1132</v>
      </c>
      <c r="H727" s="195">
        <v>0</v>
      </c>
      <c r="I727" s="1040" t="s">
        <v>255</v>
      </c>
      <c r="J727" s="1040">
        <v>1</v>
      </c>
      <c r="K727" s="711">
        <v>990000000</v>
      </c>
      <c r="L727" s="1040">
        <v>1201600084</v>
      </c>
      <c r="M727" s="1040" t="s">
        <v>2156</v>
      </c>
      <c r="N727" s="1040">
        <v>100063264</v>
      </c>
      <c r="O727" s="1040" t="s">
        <v>2142</v>
      </c>
      <c r="P727" s="1041" t="s">
        <v>132</v>
      </c>
      <c r="Q727" s="163" t="s">
        <v>2145</v>
      </c>
    </row>
    <row r="728" spans="1:17" ht="56.25" x14ac:dyDescent="0.25">
      <c r="A728" s="662" t="s">
        <v>453</v>
      </c>
      <c r="B728" s="674">
        <v>42488</v>
      </c>
      <c r="C728" s="663">
        <v>30</v>
      </c>
      <c r="D728" s="692"/>
      <c r="E728" s="601" t="s">
        <v>2140</v>
      </c>
      <c r="F728" s="1040">
        <v>302</v>
      </c>
      <c r="G728" s="163" t="s">
        <v>1132</v>
      </c>
      <c r="H728" s="195">
        <v>0</v>
      </c>
      <c r="I728" s="1040" t="s">
        <v>255</v>
      </c>
      <c r="J728" s="1040">
        <v>1</v>
      </c>
      <c r="K728" s="711">
        <v>990000000</v>
      </c>
      <c r="L728" s="1040">
        <v>1201600084</v>
      </c>
      <c r="M728" s="1040" t="s">
        <v>2157</v>
      </c>
      <c r="N728" s="1040">
        <v>100063265</v>
      </c>
      <c r="O728" s="1040" t="s">
        <v>2142</v>
      </c>
      <c r="P728" s="1041" t="s">
        <v>132</v>
      </c>
      <c r="Q728" s="163" t="s">
        <v>2145</v>
      </c>
    </row>
    <row r="729" spans="1:17" ht="56.25" x14ac:dyDescent="0.25">
      <c r="A729" s="662" t="s">
        <v>453</v>
      </c>
      <c r="B729" s="674">
        <v>42488</v>
      </c>
      <c r="C729" s="663">
        <v>30</v>
      </c>
      <c r="D729" s="692"/>
      <c r="E729" s="601" t="s">
        <v>2140</v>
      </c>
      <c r="F729" s="1040">
        <v>302</v>
      </c>
      <c r="G729" s="163" t="s">
        <v>1132</v>
      </c>
      <c r="H729" s="195">
        <v>0</v>
      </c>
      <c r="I729" s="1040" t="s">
        <v>255</v>
      </c>
      <c r="J729" s="1040">
        <v>1</v>
      </c>
      <c r="K729" s="711">
        <v>990000000</v>
      </c>
      <c r="L729" s="1040">
        <v>1201600084</v>
      </c>
      <c r="M729" s="1040" t="s">
        <v>2158</v>
      </c>
      <c r="N729" s="1040">
        <v>100063267</v>
      </c>
      <c r="O729" s="1040" t="s">
        <v>2142</v>
      </c>
      <c r="P729" s="1041" t="s">
        <v>132</v>
      </c>
      <c r="Q729" s="163" t="s">
        <v>2145</v>
      </c>
    </row>
    <row r="730" spans="1:17" ht="56.25" x14ac:dyDescent="0.25">
      <c r="A730" s="662" t="s">
        <v>453</v>
      </c>
      <c r="B730" s="674">
        <v>42488</v>
      </c>
      <c r="C730" s="663">
        <v>30</v>
      </c>
      <c r="D730" s="692"/>
      <c r="E730" s="601" t="s">
        <v>2140</v>
      </c>
      <c r="F730" s="1040">
        <v>302</v>
      </c>
      <c r="G730" s="163" t="s">
        <v>1132</v>
      </c>
      <c r="H730" s="195">
        <v>0</v>
      </c>
      <c r="I730" s="1040" t="s">
        <v>255</v>
      </c>
      <c r="J730" s="1040">
        <v>1</v>
      </c>
      <c r="K730" s="711">
        <v>990000000</v>
      </c>
      <c r="L730" s="1040">
        <v>1201600084</v>
      </c>
      <c r="M730" s="1040" t="s">
        <v>2159</v>
      </c>
      <c r="N730" s="1040">
        <v>100063268</v>
      </c>
      <c r="O730" s="1040" t="s">
        <v>2142</v>
      </c>
      <c r="P730" s="1041" t="s">
        <v>132</v>
      </c>
      <c r="Q730" s="163" t="s">
        <v>2145</v>
      </c>
    </row>
    <row r="731" spans="1:17" ht="56.25" x14ac:dyDescent="0.25">
      <c r="A731" s="662" t="s">
        <v>453</v>
      </c>
      <c r="B731" s="674">
        <v>42488</v>
      </c>
      <c r="C731" s="663">
        <v>30</v>
      </c>
      <c r="D731" s="692"/>
      <c r="E731" s="601" t="s">
        <v>2140</v>
      </c>
      <c r="F731" s="1040">
        <v>302</v>
      </c>
      <c r="G731" s="163" t="s">
        <v>1132</v>
      </c>
      <c r="H731" s="195">
        <v>0</v>
      </c>
      <c r="I731" s="1040" t="s">
        <v>255</v>
      </c>
      <c r="J731" s="1040">
        <v>1</v>
      </c>
      <c r="K731" s="711">
        <v>990000000</v>
      </c>
      <c r="L731" s="1040">
        <v>1201600084</v>
      </c>
      <c r="M731" s="1040" t="s">
        <v>2160</v>
      </c>
      <c r="N731" s="1040">
        <v>100063269</v>
      </c>
      <c r="O731" s="1040" t="s">
        <v>2142</v>
      </c>
      <c r="P731" s="1041" t="s">
        <v>132</v>
      </c>
      <c r="Q731" s="163" t="s">
        <v>2145</v>
      </c>
    </row>
    <row r="732" spans="1:17" ht="56.25" x14ac:dyDescent="0.25">
      <c r="A732" s="662" t="s">
        <v>453</v>
      </c>
      <c r="B732" s="674">
        <v>42488</v>
      </c>
      <c r="C732" s="663">
        <v>30</v>
      </c>
      <c r="D732" s="692"/>
      <c r="E732" s="601" t="s">
        <v>2140</v>
      </c>
      <c r="F732" s="1040">
        <v>302</v>
      </c>
      <c r="G732" s="163" t="s">
        <v>1132</v>
      </c>
      <c r="H732" s="195">
        <v>0</v>
      </c>
      <c r="I732" s="1040" t="s">
        <v>255</v>
      </c>
      <c r="J732" s="1040">
        <v>1</v>
      </c>
      <c r="K732" s="711">
        <v>990000000</v>
      </c>
      <c r="L732" s="1040">
        <v>1201600084</v>
      </c>
      <c r="M732" s="1040" t="s">
        <v>2161</v>
      </c>
      <c r="N732" s="1040">
        <v>100063270</v>
      </c>
      <c r="O732" s="1040" t="s">
        <v>2142</v>
      </c>
      <c r="P732" s="1041" t="s">
        <v>132</v>
      </c>
      <c r="Q732" s="163" t="s">
        <v>2145</v>
      </c>
    </row>
    <row r="733" spans="1:17" ht="56.25" x14ac:dyDescent="0.25">
      <c r="A733" s="662" t="s">
        <v>453</v>
      </c>
      <c r="B733" s="674">
        <v>42488</v>
      </c>
      <c r="C733" s="663">
        <v>30</v>
      </c>
      <c r="D733" s="692"/>
      <c r="E733" s="601" t="s">
        <v>2140</v>
      </c>
      <c r="F733" s="1040">
        <v>302</v>
      </c>
      <c r="G733" s="163" t="s">
        <v>1132</v>
      </c>
      <c r="H733" s="195">
        <v>0</v>
      </c>
      <c r="I733" s="1040" t="s">
        <v>255</v>
      </c>
      <c r="J733" s="1040">
        <v>1</v>
      </c>
      <c r="K733" s="711">
        <v>990000000</v>
      </c>
      <c r="L733" s="1040">
        <v>1201600084</v>
      </c>
      <c r="M733" s="1040" t="s">
        <v>2162</v>
      </c>
      <c r="N733" s="1040">
        <v>100063271</v>
      </c>
      <c r="O733" s="1040" t="s">
        <v>2142</v>
      </c>
      <c r="P733" s="1041" t="s">
        <v>132</v>
      </c>
      <c r="Q733" s="163" t="s">
        <v>2145</v>
      </c>
    </row>
    <row r="734" spans="1:17" ht="56.25" x14ac:dyDescent="0.25">
      <c r="A734" s="662" t="s">
        <v>453</v>
      </c>
      <c r="B734" s="674">
        <v>42488</v>
      </c>
      <c r="C734" s="663">
        <v>30</v>
      </c>
      <c r="D734" s="692"/>
      <c r="E734" s="601" t="s">
        <v>2140</v>
      </c>
      <c r="F734" s="1040">
        <v>302</v>
      </c>
      <c r="G734" s="163" t="s">
        <v>1132</v>
      </c>
      <c r="H734" s="195">
        <v>0</v>
      </c>
      <c r="I734" s="1040" t="s">
        <v>255</v>
      </c>
      <c r="J734" s="1040">
        <v>1</v>
      </c>
      <c r="K734" s="711">
        <v>990000000</v>
      </c>
      <c r="L734" s="1040">
        <v>1201600084</v>
      </c>
      <c r="M734" s="1040" t="s">
        <v>2163</v>
      </c>
      <c r="N734" s="1040">
        <v>100063272</v>
      </c>
      <c r="O734" s="1040" t="s">
        <v>2142</v>
      </c>
      <c r="P734" s="1041" t="s">
        <v>132</v>
      </c>
      <c r="Q734" s="163" t="s">
        <v>2145</v>
      </c>
    </row>
    <row r="735" spans="1:17" ht="56.25" x14ac:dyDescent="0.25">
      <c r="A735" s="662" t="s">
        <v>453</v>
      </c>
      <c r="B735" s="674">
        <v>42488</v>
      </c>
      <c r="C735" s="663">
        <v>30</v>
      </c>
      <c r="D735" s="692"/>
      <c r="E735" s="601" t="s">
        <v>2140</v>
      </c>
      <c r="F735" s="1040">
        <v>302</v>
      </c>
      <c r="G735" s="163" t="s">
        <v>1132</v>
      </c>
      <c r="H735" s="195">
        <v>0</v>
      </c>
      <c r="I735" s="1040" t="s">
        <v>255</v>
      </c>
      <c r="J735" s="1040">
        <v>1</v>
      </c>
      <c r="K735" s="711">
        <v>990000000</v>
      </c>
      <c r="L735" s="1040">
        <v>1201600084</v>
      </c>
      <c r="M735" s="1040" t="s">
        <v>2164</v>
      </c>
      <c r="N735" s="1040">
        <v>100063274</v>
      </c>
      <c r="O735" s="1040" t="s">
        <v>2142</v>
      </c>
      <c r="P735" s="1041" t="s">
        <v>132</v>
      </c>
      <c r="Q735" s="163" t="s">
        <v>2145</v>
      </c>
    </row>
    <row r="736" spans="1:17" ht="56.25" x14ac:dyDescent="0.25">
      <c r="A736" s="662" t="s">
        <v>453</v>
      </c>
      <c r="B736" s="674">
        <v>42488</v>
      </c>
      <c r="C736" s="663">
        <v>30</v>
      </c>
      <c r="D736" s="692"/>
      <c r="E736" s="601" t="s">
        <v>2140</v>
      </c>
      <c r="F736" s="1040">
        <v>302</v>
      </c>
      <c r="G736" s="163" t="s">
        <v>1132</v>
      </c>
      <c r="H736" s="195">
        <v>0</v>
      </c>
      <c r="I736" s="1040" t="s">
        <v>255</v>
      </c>
      <c r="J736" s="1040">
        <v>1</v>
      </c>
      <c r="K736" s="711">
        <v>990000000</v>
      </c>
      <c r="L736" s="1040">
        <v>1201600084</v>
      </c>
      <c r="M736" s="1040" t="s">
        <v>2165</v>
      </c>
      <c r="N736" s="1040">
        <v>100063277</v>
      </c>
      <c r="O736" s="1040" t="s">
        <v>2142</v>
      </c>
      <c r="P736" s="1041" t="s">
        <v>132</v>
      </c>
      <c r="Q736" s="163" t="s">
        <v>2145</v>
      </c>
    </row>
    <row r="737" spans="1:17" ht="56.25" x14ac:dyDescent="0.25">
      <c r="A737" s="662" t="s">
        <v>453</v>
      </c>
      <c r="B737" s="674">
        <v>42488</v>
      </c>
      <c r="C737" s="663">
        <v>30</v>
      </c>
      <c r="D737" s="692"/>
      <c r="E737" s="601" t="s">
        <v>2140</v>
      </c>
      <c r="F737" s="1040">
        <v>302</v>
      </c>
      <c r="G737" s="163" t="s">
        <v>1132</v>
      </c>
      <c r="H737" s="195">
        <v>0</v>
      </c>
      <c r="I737" s="1040" t="s">
        <v>255</v>
      </c>
      <c r="J737" s="1040">
        <v>1</v>
      </c>
      <c r="K737" s="711">
        <v>990000000</v>
      </c>
      <c r="L737" s="1040">
        <v>1201600084</v>
      </c>
      <c r="M737" s="1040" t="s">
        <v>2166</v>
      </c>
      <c r="N737" s="1040">
        <v>100063278</v>
      </c>
      <c r="O737" s="1040" t="s">
        <v>2142</v>
      </c>
      <c r="P737" s="1041" t="s">
        <v>132</v>
      </c>
      <c r="Q737" s="163" t="s">
        <v>2145</v>
      </c>
    </row>
    <row r="738" spans="1:17" ht="56.25" x14ac:dyDescent="0.25">
      <c r="A738" s="662" t="s">
        <v>453</v>
      </c>
      <c r="B738" s="674">
        <v>42488</v>
      </c>
      <c r="C738" s="663">
        <v>30</v>
      </c>
      <c r="D738" s="692"/>
      <c r="E738" s="601" t="s">
        <v>2140</v>
      </c>
      <c r="F738" s="1040">
        <v>302</v>
      </c>
      <c r="G738" s="163" t="s">
        <v>1132</v>
      </c>
      <c r="H738" s="195">
        <v>0</v>
      </c>
      <c r="I738" s="1040" t="s">
        <v>255</v>
      </c>
      <c r="J738" s="1040">
        <v>1</v>
      </c>
      <c r="K738" s="711">
        <v>990000000</v>
      </c>
      <c r="L738" s="1040">
        <v>1201600084</v>
      </c>
      <c r="M738" s="1040" t="s">
        <v>2167</v>
      </c>
      <c r="N738" s="1040">
        <v>100063279</v>
      </c>
      <c r="O738" s="1040" t="s">
        <v>2142</v>
      </c>
      <c r="P738" s="1041" t="s">
        <v>132</v>
      </c>
      <c r="Q738" s="163" t="s">
        <v>2145</v>
      </c>
    </row>
    <row r="739" spans="1:17" ht="56.25" x14ac:dyDescent="0.25">
      <c r="A739" s="662" t="s">
        <v>453</v>
      </c>
      <c r="B739" s="674">
        <v>42488</v>
      </c>
      <c r="C739" s="663">
        <v>30</v>
      </c>
      <c r="D739" s="692"/>
      <c r="E739" s="601" t="s">
        <v>2140</v>
      </c>
      <c r="F739" s="1040">
        <v>302</v>
      </c>
      <c r="G739" s="163" t="s">
        <v>1132</v>
      </c>
      <c r="H739" s="195">
        <v>0</v>
      </c>
      <c r="I739" s="1040" t="s">
        <v>255</v>
      </c>
      <c r="J739" s="1040">
        <v>1</v>
      </c>
      <c r="K739" s="711">
        <v>990000000</v>
      </c>
      <c r="L739" s="1040">
        <v>1201600084</v>
      </c>
      <c r="M739" s="1040" t="s">
        <v>2168</v>
      </c>
      <c r="N739" s="1040">
        <v>100063280</v>
      </c>
      <c r="O739" s="1040" t="s">
        <v>2142</v>
      </c>
      <c r="P739" s="1041" t="s">
        <v>132</v>
      </c>
      <c r="Q739" s="163" t="s">
        <v>2145</v>
      </c>
    </row>
    <row r="740" spans="1:17" ht="56.25" x14ac:dyDescent="0.25">
      <c r="A740" s="662" t="s">
        <v>453</v>
      </c>
      <c r="B740" s="674">
        <v>42488</v>
      </c>
      <c r="C740" s="663">
        <v>30</v>
      </c>
      <c r="D740" s="692"/>
      <c r="E740" s="601" t="s">
        <v>2140</v>
      </c>
      <c r="F740" s="1040">
        <v>302</v>
      </c>
      <c r="G740" s="163" t="s">
        <v>1132</v>
      </c>
      <c r="H740" s="195">
        <v>0</v>
      </c>
      <c r="I740" s="1040" t="s">
        <v>255</v>
      </c>
      <c r="J740" s="1040">
        <v>1</v>
      </c>
      <c r="K740" s="711">
        <v>990000000</v>
      </c>
      <c r="L740" s="1040">
        <v>1201600084</v>
      </c>
      <c r="M740" s="1040" t="s">
        <v>2169</v>
      </c>
      <c r="N740" s="1040">
        <v>100063281</v>
      </c>
      <c r="O740" s="1040" t="s">
        <v>2142</v>
      </c>
      <c r="P740" s="1041" t="s">
        <v>132</v>
      </c>
      <c r="Q740" s="163" t="s">
        <v>2145</v>
      </c>
    </row>
    <row r="741" spans="1:17" ht="56.25" x14ac:dyDescent="0.25">
      <c r="A741" s="662" t="s">
        <v>453</v>
      </c>
      <c r="B741" s="674">
        <v>42488</v>
      </c>
      <c r="C741" s="663">
        <v>30</v>
      </c>
      <c r="D741" s="692"/>
      <c r="E741" s="601" t="s">
        <v>2140</v>
      </c>
      <c r="F741" s="1040">
        <v>302</v>
      </c>
      <c r="G741" s="163" t="s">
        <v>1132</v>
      </c>
      <c r="H741" s="195">
        <v>0</v>
      </c>
      <c r="I741" s="1040" t="s">
        <v>255</v>
      </c>
      <c r="J741" s="1040">
        <v>1</v>
      </c>
      <c r="K741" s="711">
        <v>990000000</v>
      </c>
      <c r="L741" s="1040">
        <v>1201600084</v>
      </c>
      <c r="M741" s="1040" t="s">
        <v>2170</v>
      </c>
      <c r="N741" s="1040">
        <v>100063282</v>
      </c>
      <c r="O741" s="1040" t="s">
        <v>2142</v>
      </c>
      <c r="P741" s="1041" t="s">
        <v>132</v>
      </c>
      <c r="Q741" s="163" t="s">
        <v>2145</v>
      </c>
    </row>
    <row r="742" spans="1:17" ht="56.25" x14ac:dyDescent="0.25">
      <c r="A742" s="662" t="s">
        <v>453</v>
      </c>
      <c r="B742" s="674">
        <v>42488</v>
      </c>
      <c r="C742" s="663">
        <v>30</v>
      </c>
      <c r="D742" s="692"/>
      <c r="E742" s="601" t="s">
        <v>2140</v>
      </c>
      <c r="F742" s="1040">
        <v>302</v>
      </c>
      <c r="G742" s="163" t="s">
        <v>1132</v>
      </c>
      <c r="H742" s="195">
        <v>0</v>
      </c>
      <c r="I742" s="1040" t="s">
        <v>255</v>
      </c>
      <c r="J742" s="1040">
        <v>1</v>
      </c>
      <c r="K742" s="711">
        <v>990000000</v>
      </c>
      <c r="L742" s="1040">
        <v>1201600084</v>
      </c>
      <c r="M742" s="1040" t="s">
        <v>2171</v>
      </c>
      <c r="N742" s="1040">
        <v>100063283</v>
      </c>
      <c r="O742" s="1040" t="s">
        <v>2142</v>
      </c>
      <c r="P742" s="1041" t="s">
        <v>132</v>
      </c>
      <c r="Q742" s="163" t="s">
        <v>2145</v>
      </c>
    </row>
    <row r="743" spans="1:17" ht="56.25" x14ac:dyDescent="0.25">
      <c r="A743" s="662" t="s">
        <v>453</v>
      </c>
      <c r="B743" s="674">
        <v>42488</v>
      </c>
      <c r="C743" s="663">
        <v>30</v>
      </c>
      <c r="D743" s="692"/>
      <c r="E743" s="601" t="s">
        <v>2140</v>
      </c>
      <c r="F743" s="1040">
        <v>302</v>
      </c>
      <c r="G743" s="163" t="s">
        <v>1132</v>
      </c>
      <c r="H743" s="195">
        <v>0</v>
      </c>
      <c r="I743" s="1040" t="s">
        <v>255</v>
      </c>
      <c r="J743" s="1040">
        <v>1</v>
      </c>
      <c r="K743" s="711">
        <v>990000000</v>
      </c>
      <c r="L743" s="1040">
        <v>1201600084</v>
      </c>
      <c r="M743" s="1040" t="s">
        <v>2172</v>
      </c>
      <c r="N743" s="1040">
        <v>100063285</v>
      </c>
      <c r="O743" s="1040" t="s">
        <v>2142</v>
      </c>
      <c r="P743" s="1041" t="s">
        <v>132</v>
      </c>
      <c r="Q743" s="163" t="s">
        <v>2145</v>
      </c>
    </row>
    <row r="744" spans="1:17" ht="56.25" x14ac:dyDescent="0.25">
      <c r="A744" s="662" t="s">
        <v>453</v>
      </c>
      <c r="B744" s="674">
        <v>42488</v>
      </c>
      <c r="C744" s="663">
        <v>30</v>
      </c>
      <c r="D744" s="692"/>
      <c r="E744" s="601" t="s">
        <v>2140</v>
      </c>
      <c r="F744" s="1040">
        <v>302</v>
      </c>
      <c r="G744" s="163" t="s">
        <v>1132</v>
      </c>
      <c r="H744" s="195">
        <v>0</v>
      </c>
      <c r="I744" s="1040" t="s">
        <v>255</v>
      </c>
      <c r="J744" s="1040">
        <v>1</v>
      </c>
      <c r="K744" s="711">
        <v>990000000</v>
      </c>
      <c r="L744" s="1040">
        <v>1201600084</v>
      </c>
      <c r="M744" s="1040" t="s">
        <v>2173</v>
      </c>
      <c r="N744" s="1040">
        <v>100063252</v>
      </c>
      <c r="O744" s="1040" t="s">
        <v>2142</v>
      </c>
      <c r="P744" s="1041" t="s">
        <v>132</v>
      </c>
      <c r="Q744" s="163" t="s">
        <v>2145</v>
      </c>
    </row>
    <row r="745" spans="1:17" ht="56.25" x14ac:dyDescent="0.25">
      <c r="A745" s="662" t="s">
        <v>453</v>
      </c>
      <c r="B745" s="674">
        <v>42488</v>
      </c>
      <c r="C745" s="663">
        <v>30</v>
      </c>
      <c r="D745" s="692"/>
      <c r="E745" s="601" t="s">
        <v>2140</v>
      </c>
      <c r="F745" s="1040">
        <v>302</v>
      </c>
      <c r="G745" s="163" t="s">
        <v>1132</v>
      </c>
      <c r="H745" s="195">
        <v>0</v>
      </c>
      <c r="I745" s="1040" t="s">
        <v>255</v>
      </c>
      <c r="J745" s="1040">
        <v>1</v>
      </c>
      <c r="K745" s="711">
        <v>990000000</v>
      </c>
      <c r="L745" s="1040">
        <v>1201600084</v>
      </c>
      <c r="M745" s="1040" t="s">
        <v>2174</v>
      </c>
      <c r="N745" s="1040">
        <v>100063286</v>
      </c>
      <c r="O745" s="1040" t="s">
        <v>2142</v>
      </c>
      <c r="P745" s="1041" t="s">
        <v>132</v>
      </c>
      <c r="Q745" s="163" t="s">
        <v>2145</v>
      </c>
    </row>
    <row r="746" spans="1:17" ht="56.25" x14ac:dyDescent="0.25">
      <c r="A746" s="662" t="s">
        <v>453</v>
      </c>
      <c r="B746" s="674">
        <v>42488</v>
      </c>
      <c r="C746" s="663">
        <v>30</v>
      </c>
      <c r="D746" s="692"/>
      <c r="E746" s="601" t="s">
        <v>2140</v>
      </c>
      <c r="F746" s="1040">
        <v>302</v>
      </c>
      <c r="G746" s="163" t="s">
        <v>1132</v>
      </c>
      <c r="H746" s="195">
        <v>0</v>
      </c>
      <c r="I746" s="1040" t="s">
        <v>255</v>
      </c>
      <c r="J746" s="1040">
        <v>1</v>
      </c>
      <c r="K746" s="711">
        <v>990000000</v>
      </c>
      <c r="L746" s="1040">
        <v>1201600084</v>
      </c>
      <c r="M746" s="1040" t="s">
        <v>2175</v>
      </c>
      <c r="N746" s="1040">
        <v>100063289</v>
      </c>
      <c r="O746" s="1040" t="s">
        <v>2142</v>
      </c>
      <c r="P746" s="1041" t="s">
        <v>132</v>
      </c>
      <c r="Q746" s="163" t="s">
        <v>2145</v>
      </c>
    </row>
    <row r="747" spans="1:17" ht="56.25" x14ac:dyDescent="0.25">
      <c r="A747" s="662" t="s">
        <v>453</v>
      </c>
      <c r="B747" s="674">
        <v>42488</v>
      </c>
      <c r="C747" s="663">
        <v>30</v>
      </c>
      <c r="D747" s="692"/>
      <c r="E747" s="601" t="s">
        <v>2140</v>
      </c>
      <c r="F747" s="1040">
        <v>302</v>
      </c>
      <c r="G747" s="163" t="s">
        <v>1132</v>
      </c>
      <c r="H747" s="195">
        <v>0</v>
      </c>
      <c r="I747" s="1040" t="s">
        <v>255</v>
      </c>
      <c r="J747" s="1040">
        <v>1</v>
      </c>
      <c r="K747" s="711">
        <v>990000000</v>
      </c>
      <c r="L747" s="1040">
        <v>1201600084</v>
      </c>
      <c r="M747" s="1040" t="s">
        <v>2176</v>
      </c>
      <c r="N747" s="1040">
        <v>100063290</v>
      </c>
      <c r="O747" s="1040" t="s">
        <v>2142</v>
      </c>
      <c r="P747" s="1041" t="s">
        <v>132</v>
      </c>
      <c r="Q747" s="163" t="s">
        <v>2145</v>
      </c>
    </row>
    <row r="748" spans="1:17" ht="56.25" x14ac:dyDescent="0.25">
      <c r="A748" s="662" t="s">
        <v>453</v>
      </c>
      <c r="B748" s="674">
        <v>42488</v>
      </c>
      <c r="C748" s="663">
        <v>30</v>
      </c>
      <c r="D748" s="692"/>
      <c r="E748" s="601" t="s">
        <v>2140</v>
      </c>
      <c r="F748" s="1040">
        <v>302</v>
      </c>
      <c r="G748" s="163" t="s">
        <v>1132</v>
      </c>
      <c r="H748" s="195">
        <v>0</v>
      </c>
      <c r="I748" s="1040" t="s">
        <v>255</v>
      </c>
      <c r="J748" s="1040">
        <v>1</v>
      </c>
      <c r="K748" s="711">
        <v>990000000</v>
      </c>
      <c r="L748" s="1040">
        <v>1201600084</v>
      </c>
      <c r="M748" s="1040" t="s">
        <v>2177</v>
      </c>
      <c r="N748" s="1040">
        <v>100063291</v>
      </c>
      <c r="O748" s="1040" t="s">
        <v>2142</v>
      </c>
      <c r="P748" s="1041" t="s">
        <v>132</v>
      </c>
      <c r="Q748" s="163" t="s">
        <v>2145</v>
      </c>
    </row>
    <row r="749" spans="1:17" ht="56.25" x14ac:dyDescent="0.25">
      <c r="A749" s="662" t="s">
        <v>453</v>
      </c>
      <c r="B749" s="674">
        <v>42488</v>
      </c>
      <c r="C749" s="663">
        <v>30</v>
      </c>
      <c r="D749" s="692"/>
      <c r="E749" s="601" t="s">
        <v>2140</v>
      </c>
      <c r="F749" s="1040">
        <v>302</v>
      </c>
      <c r="G749" s="163" t="s">
        <v>1132</v>
      </c>
      <c r="H749" s="195">
        <v>0</v>
      </c>
      <c r="I749" s="1040" t="s">
        <v>255</v>
      </c>
      <c r="J749" s="1040">
        <v>1</v>
      </c>
      <c r="K749" s="711">
        <v>990000000</v>
      </c>
      <c r="L749" s="1040">
        <v>1201600084</v>
      </c>
      <c r="M749" s="1040" t="s">
        <v>2178</v>
      </c>
      <c r="N749" s="1040">
        <v>100063293</v>
      </c>
      <c r="O749" s="1040" t="s">
        <v>2142</v>
      </c>
      <c r="P749" s="1041" t="s">
        <v>132</v>
      </c>
      <c r="Q749" s="163" t="s">
        <v>2145</v>
      </c>
    </row>
    <row r="750" spans="1:17" ht="56.25" x14ac:dyDescent="0.25">
      <c r="A750" s="662" t="s">
        <v>453</v>
      </c>
      <c r="B750" s="674">
        <v>42488</v>
      </c>
      <c r="C750" s="663">
        <v>30</v>
      </c>
      <c r="D750" s="692"/>
      <c r="E750" s="601" t="s">
        <v>2140</v>
      </c>
      <c r="F750" s="1040">
        <v>302</v>
      </c>
      <c r="G750" s="163" t="s">
        <v>1132</v>
      </c>
      <c r="H750" s="195">
        <v>0</v>
      </c>
      <c r="I750" s="1040" t="s">
        <v>255</v>
      </c>
      <c r="J750" s="1040">
        <v>1</v>
      </c>
      <c r="K750" s="711">
        <v>990000000</v>
      </c>
      <c r="L750" s="1040">
        <v>1201600084</v>
      </c>
      <c r="M750" s="1040" t="s">
        <v>2179</v>
      </c>
      <c r="N750" s="1040">
        <v>100063294</v>
      </c>
      <c r="O750" s="1040" t="s">
        <v>2142</v>
      </c>
      <c r="P750" s="1041" t="s">
        <v>132</v>
      </c>
      <c r="Q750" s="163" t="s">
        <v>2145</v>
      </c>
    </row>
    <row r="751" spans="1:17" ht="56.25" x14ac:dyDescent="0.25">
      <c r="A751" s="662" t="s">
        <v>453</v>
      </c>
      <c r="B751" s="674">
        <v>42488</v>
      </c>
      <c r="C751" s="663">
        <v>30</v>
      </c>
      <c r="D751" s="692"/>
      <c r="E751" s="601" t="s">
        <v>2140</v>
      </c>
      <c r="F751" s="1040">
        <v>302</v>
      </c>
      <c r="G751" s="163" t="s">
        <v>1132</v>
      </c>
      <c r="H751" s="195">
        <v>0</v>
      </c>
      <c r="I751" s="1040" t="s">
        <v>255</v>
      </c>
      <c r="J751" s="1040">
        <v>1</v>
      </c>
      <c r="K751" s="711">
        <v>990000000</v>
      </c>
      <c r="L751" s="1040">
        <v>1201600084</v>
      </c>
      <c r="M751" s="1040" t="s">
        <v>2180</v>
      </c>
      <c r="N751" s="1040">
        <v>100063295</v>
      </c>
      <c r="O751" s="1040" t="s">
        <v>2142</v>
      </c>
      <c r="P751" s="1041" t="s">
        <v>132</v>
      </c>
      <c r="Q751" s="163" t="s">
        <v>2145</v>
      </c>
    </row>
    <row r="752" spans="1:17" ht="56.25" x14ac:dyDescent="0.25">
      <c r="A752" s="662" t="s">
        <v>453</v>
      </c>
      <c r="B752" s="674">
        <v>42488</v>
      </c>
      <c r="C752" s="663">
        <v>30</v>
      </c>
      <c r="D752" s="692"/>
      <c r="E752" s="601" t="s">
        <v>2140</v>
      </c>
      <c r="F752" s="1040">
        <v>302</v>
      </c>
      <c r="G752" s="163" t="s">
        <v>1132</v>
      </c>
      <c r="H752" s="195">
        <v>0</v>
      </c>
      <c r="I752" s="1040" t="s">
        <v>255</v>
      </c>
      <c r="J752" s="1040">
        <v>1</v>
      </c>
      <c r="K752" s="711">
        <v>990000000</v>
      </c>
      <c r="L752" s="1040">
        <v>1201600084</v>
      </c>
      <c r="M752" s="1040" t="s">
        <v>2181</v>
      </c>
      <c r="N752" s="1040">
        <v>100063296</v>
      </c>
      <c r="O752" s="1040" t="s">
        <v>2142</v>
      </c>
      <c r="P752" s="1041" t="s">
        <v>132</v>
      </c>
      <c r="Q752" s="163" t="s">
        <v>2145</v>
      </c>
    </row>
    <row r="753" spans="1:17" ht="56.25" x14ac:dyDescent="0.25">
      <c r="A753" s="662" t="s">
        <v>453</v>
      </c>
      <c r="B753" s="674">
        <v>42488</v>
      </c>
      <c r="C753" s="663">
        <v>30</v>
      </c>
      <c r="D753" s="692"/>
      <c r="E753" s="601" t="s">
        <v>2140</v>
      </c>
      <c r="F753" s="1040">
        <v>302</v>
      </c>
      <c r="G753" s="163" t="s">
        <v>1132</v>
      </c>
      <c r="H753" s="195">
        <v>0</v>
      </c>
      <c r="I753" s="1040" t="s">
        <v>255</v>
      </c>
      <c r="J753" s="1040">
        <v>1</v>
      </c>
      <c r="K753" s="711">
        <v>990000000</v>
      </c>
      <c r="L753" s="1040">
        <v>1201600084</v>
      </c>
      <c r="M753" s="1040" t="s">
        <v>2182</v>
      </c>
      <c r="N753" s="1040">
        <v>100063297</v>
      </c>
      <c r="O753" s="1040" t="s">
        <v>2142</v>
      </c>
      <c r="P753" s="1041" t="s">
        <v>132</v>
      </c>
      <c r="Q753" s="163" t="s">
        <v>2145</v>
      </c>
    </row>
    <row r="754" spans="1:17" ht="56.25" x14ac:dyDescent="0.25">
      <c r="A754" s="662" t="s">
        <v>453</v>
      </c>
      <c r="B754" s="674">
        <v>42488</v>
      </c>
      <c r="C754" s="663">
        <v>30</v>
      </c>
      <c r="D754" s="692"/>
      <c r="E754" s="601" t="s">
        <v>2140</v>
      </c>
      <c r="F754" s="1040">
        <v>302</v>
      </c>
      <c r="G754" s="163" t="s">
        <v>1132</v>
      </c>
      <c r="H754" s="195">
        <v>0</v>
      </c>
      <c r="I754" s="1040" t="s">
        <v>255</v>
      </c>
      <c r="J754" s="1040">
        <v>1</v>
      </c>
      <c r="K754" s="711">
        <v>990000000</v>
      </c>
      <c r="L754" s="1040">
        <v>1201600561</v>
      </c>
      <c r="M754" s="1040" t="s">
        <v>2183</v>
      </c>
      <c r="N754" s="1040">
        <v>100063305</v>
      </c>
      <c r="O754" s="1040" t="s">
        <v>2142</v>
      </c>
      <c r="P754" s="1041" t="s">
        <v>132</v>
      </c>
      <c r="Q754" s="163" t="s">
        <v>2143</v>
      </c>
    </row>
    <row r="755" spans="1:17" ht="56.25" x14ac:dyDescent="0.25">
      <c r="A755" s="662" t="s">
        <v>453</v>
      </c>
      <c r="B755" s="674">
        <v>42488</v>
      </c>
      <c r="C755" s="663">
        <v>30</v>
      </c>
      <c r="D755" s="692"/>
      <c r="E755" s="601" t="s">
        <v>2140</v>
      </c>
      <c r="F755" s="1040">
        <v>302</v>
      </c>
      <c r="G755" s="163" t="s">
        <v>1132</v>
      </c>
      <c r="H755" s="195">
        <v>0</v>
      </c>
      <c r="I755" s="1040" t="s">
        <v>255</v>
      </c>
      <c r="J755" s="1040">
        <v>1</v>
      </c>
      <c r="K755" s="711">
        <v>990000000</v>
      </c>
      <c r="L755" s="1040">
        <v>1201600561</v>
      </c>
      <c r="M755" s="1040" t="s">
        <v>2184</v>
      </c>
      <c r="N755" s="1040">
        <v>100063306</v>
      </c>
      <c r="O755" s="1040" t="s">
        <v>2142</v>
      </c>
      <c r="P755" s="1041" t="s">
        <v>132</v>
      </c>
      <c r="Q755" s="163" t="s">
        <v>2143</v>
      </c>
    </row>
    <row r="756" spans="1:17" ht="56.25" x14ac:dyDescent="0.25">
      <c r="A756" s="662" t="s">
        <v>453</v>
      </c>
      <c r="B756" s="674">
        <v>42488</v>
      </c>
      <c r="C756" s="663">
        <v>30</v>
      </c>
      <c r="D756" s="692"/>
      <c r="E756" s="601" t="s">
        <v>2140</v>
      </c>
      <c r="F756" s="1040">
        <v>302</v>
      </c>
      <c r="G756" s="163" t="s">
        <v>1132</v>
      </c>
      <c r="H756" s="195">
        <v>0</v>
      </c>
      <c r="I756" s="1040" t="s">
        <v>255</v>
      </c>
      <c r="J756" s="1040">
        <v>1</v>
      </c>
      <c r="K756" s="711">
        <v>990000000</v>
      </c>
      <c r="L756" s="1040">
        <v>1201600561</v>
      </c>
      <c r="M756" s="1040" t="s">
        <v>2185</v>
      </c>
      <c r="N756" s="1040">
        <v>100063307</v>
      </c>
      <c r="O756" s="1040" t="s">
        <v>2142</v>
      </c>
      <c r="P756" s="1041" t="s">
        <v>132</v>
      </c>
      <c r="Q756" s="163" t="s">
        <v>2143</v>
      </c>
    </row>
    <row r="757" spans="1:17" ht="56.25" x14ac:dyDescent="0.25">
      <c r="A757" s="662" t="s">
        <v>453</v>
      </c>
      <c r="B757" s="674">
        <v>42488</v>
      </c>
      <c r="C757" s="663">
        <v>30</v>
      </c>
      <c r="D757" s="692"/>
      <c r="E757" s="601" t="s">
        <v>2140</v>
      </c>
      <c r="F757" s="1040">
        <v>302</v>
      </c>
      <c r="G757" s="163" t="s">
        <v>1132</v>
      </c>
      <c r="H757" s="195">
        <v>0</v>
      </c>
      <c r="I757" s="1040" t="s">
        <v>255</v>
      </c>
      <c r="J757" s="1040">
        <v>1</v>
      </c>
      <c r="K757" s="711">
        <v>990000000</v>
      </c>
      <c r="L757" s="1040">
        <v>1201600561</v>
      </c>
      <c r="M757" s="1040" t="s">
        <v>2186</v>
      </c>
      <c r="N757" s="1040">
        <v>100063309</v>
      </c>
      <c r="O757" s="1040" t="s">
        <v>2142</v>
      </c>
      <c r="P757" s="1041" t="s">
        <v>132</v>
      </c>
      <c r="Q757" s="163" t="s">
        <v>2143</v>
      </c>
    </row>
    <row r="758" spans="1:17" ht="56.25" x14ac:dyDescent="0.25">
      <c r="A758" s="662" t="s">
        <v>453</v>
      </c>
      <c r="B758" s="674">
        <v>42488</v>
      </c>
      <c r="C758" s="663">
        <v>30</v>
      </c>
      <c r="D758" s="692"/>
      <c r="E758" s="601" t="s">
        <v>2140</v>
      </c>
      <c r="F758" s="1040">
        <v>302</v>
      </c>
      <c r="G758" s="163" t="s">
        <v>1132</v>
      </c>
      <c r="H758" s="195">
        <v>0</v>
      </c>
      <c r="I758" s="1040" t="s">
        <v>255</v>
      </c>
      <c r="J758" s="1040">
        <v>1</v>
      </c>
      <c r="K758" s="711">
        <v>990000000</v>
      </c>
      <c r="L758" s="1040">
        <v>1201600561</v>
      </c>
      <c r="M758" s="1040" t="s">
        <v>2187</v>
      </c>
      <c r="N758" s="1040">
        <v>100063311</v>
      </c>
      <c r="O758" s="1040" t="s">
        <v>2142</v>
      </c>
      <c r="P758" s="1041" t="s">
        <v>132</v>
      </c>
      <c r="Q758" s="163" t="s">
        <v>2143</v>
      </c>
    </row>
    <row r="759" spans="1:17" ht="56.25" x14ac:dyDescent="0.25">
      <c r="A759" s="662" t="s">
        <v>453</v>
      </c>
      <c r="B759" s="674">
        <v>42488</v>
      </c>
      <c r="C759" s="663">
        <v>30</v>
      </c>
      <c r="D759" s="692"/>
      <c r="E759" s="601" t="s">
        <v>2140</v>
      </c>
      <c r="F759" s="1040">
        <v>302</v>
      </c>
      <c r="G759" s="163" t="s">
        <v>1132</v>
      </c>
      <c r="H759" s="195">
        <v>0</v>
      </c>
      <c r="I759" s="1040" t="s">
        <v>255</v>
      </c>
      <c r="J759" s="1040">
        <v>1</v>
      </c>
      <c r="K759" s="711">
        <v>990000000</v>
      </c>
      <c r="L759" s="1040">
        <v>1201600561</v>
      </c>
      <c r="M759" s="1040" t="s">
        <v>2188</v>
      </c>
      <c r="N759" s="1040">
        <v>100063314</v>
      </c>
      <c r="O759" s="1040" t="s">
        <v>2142</v>
      </c>
      <c r="P759" s="1041" t="s">
        <v>132</v>
      </c>
      <c r="Q759" s="163" t="s">
        <v>2143</v>
      </c>
    </row>
    <row r="760" spans="1:17" ht="56.25" x14ac:dyDescent="0.25">
      <c r="A760" s="662" t="s">
        <v>453</v>
      </c>
      <c r="B760" s="674">
        <v>42488</v>
      </c>
      <c r="C760" s="663">
        <v>30</v>
      </c>
      <c r="D760" s="692"/>
      <c r="E760" s="601" t="s">
        <v>2140</v>
      </c>
      <c r="F760" s="1040">
        <v>302</v>
      </c>
      <c r="G760" s="163" t="s">
        <v>1132</v>
      </c>
      <c r="H760" s="195">
        <v>0</v>
      </c>
      <c r="I760" s="1040" t="s">
        <v>255</v>
      </c>
      <c r="J760" s="1040">
        <v>1</v>
      </c>
      <c r="K760" s="711">
        <v>990000000</v>
      </c>
      <c r="L760" s="1040">
        <v>1201600561</v>
      </c>
      <c r="M760" s="1040" t="s">
        <v>2189</v>
      </c>
      <c r="N760" s="1040">
        <v>100063315</v>
      </c>
      <c r="O760" s="1040" t="s">
        <v>2142</v>
      </c>
      <c r="P760" s="1041" t="s">
        <v>132</v>
      </c>
      <c r="Q760" s="163" t="s">
        <v>2143</v>
      </c>
    </row>
    <row r="761" spans="1:17" ht="56.25" x14ac:dyDescent="0.25">
      <c r="A761" s="662" t="s">
        <v>453</v>
      </c>
      <c r="B761" s="674">
        <v>42488</v>
      </c>
      <c r="C761" s="663">
        <v>30</v>
      </c>
      <c r="D761" s="692"/>
      <c r="E761" s="601" t="s">
        <v>2140</v>
      </c>
      <c r="F761" s="1040">
        <v>302</v>
      </c>
      <c r="G761" s="163" t="s">
        <v>1132</v>
      </c>
      <c r="H761" s="195">
        <v>0</v>
      </c>
      <c r="I761" s="1040" t="s">
        <v>255</v>
      </c>
      <c r="J761" s="1040">
        <v>1</v>
      </c>
      <c r="K761" s="711">
        <v>990000000</v>
      </c>
      <c r="L761" s="1040">
        <v>1201600561</v>
      </c>
      <c r="M761" s="1040" t="s">
        <v>2190</v>
      </c>
      <c r="N761" s="1040">
        <v>100063316</v>
      </c>
      <c r="O761" s="1040" t="s">
        <v>2142</v>
      </c>
      <c r="P761" s="1041" t="s">
        <v>132</v>
      </c>
      <c r="Q761" s="163" t="s">
        <v>2143</v>
      </c>
    </row>
    <row r="762" spans="1:17" ht="56.25" x14ac:dyDescent="0.25">
      <c r="A762" s="662" t="s">
        <v>453</v>
      </c>
      <c r="B762" s="674">
        <v>42488</v>
      </c>
      <c r="C762" s="663">
        <v>30</v>
      </c>
      <c r="D762" s="692"/>
      <c r="E762" s="601" t="s">
        <v>2140</v>
      </c>
      <c r="F762" s="1040">
        <v>302</v>
      </c>
      <c r="G762" s="163" t="s">
        <v>1132</v>
      </c>
      <c r="H762" s="195">
        <v>0</v>
      </c>
      <c r="I762" s="1040" t="s">
        <v>255</v>
      </c>
      <c r="J762" s="1040">
        <v>1</v>
      </c>
      <c r="K762" s="711">
        <v>990000000</v>
      </c>
      <c r="L762" s="1040">
        <v>1201600561</v>
      </c>
      <c r="M762" s="1040" t="s">
        <v>2191</v>
      </c>
      <c r="N762" s="1040">
        <v>100063317</v>
      </c>
      <c r="O762" s="1040" t="s">
        <v>2142</v>
      </c>
      <c r="P762" s="1041" t="s">
        <v>132</v>
      </c>
      <c r="Q762" s="163" t="s">
        <v>2143</v>
      </c>
    </row>
    <row r="763" spans="1:17" ht="56.25" x14ac:dyDescent="0.25">
      <c r="A763" s="662" t="s">
        <v>453</v>
      </c>
      <c r="B763" s="674">
        <v>42488</v>
      </c>
      <c r="C763" s="663">
        <v>30</v>
      </c>
      <c r="D763" s="692"/>
      <c r="E763" s="601" t="s">
        <v>2140</v>
      </c>
      <c r="F763" s="1040">
        <v>302</v>
      </c>
      <c r="G763" s="163" t="s">
        <v>1132</v>
      </c>
      <c r="H763" s="195">
        <v>0</v>
      </c>
      <c r="I763" s="1040" t="s">
        <v>255</v>
      </c>
      <c r="J763" s="1040">
        <v>1</v>
      </c>
      <c r="K763" s="711">
        <v>990000000</v>
      </c>
      <c r="L763" s="1040">
        <v>1201600561</v>
      </c>
      <c r="M763" s="1040" t="s">
        <v>2192</v>
      </c>
      <c r="N763" s="1040">
        <v>100063318</v>
      </c>
      <c r="O763" s="1040" t="s">
        <v>2142</v>
      </c>
      <c r="P763" s="1041" t="s">
        <v>132</v>
      </c>
      <c r="Q763" s="163" t="s">
        <v>2143</v>
      </c>
    </row>
    <row r="764" spans="1:17" ht="56.25" x14ac:dyDescent="0.25">
      <c r="A764" s="662" t="s">
        <v>453</v>
      </c>
      <c r="B764" s="674">
        <v>42488</v>
      </c>
      <c r="C764" s="663">
        <v>30</v>
      </c>
      <c r="D764" s="692"/>
      <c r="E764" s="601" t="s">
        <v>2140</v>
      </c>
      <c r="F764" s="1040">
        <v>302</v>
      </c>
      <c r="G764" s="163" t="s">
        <v>1132</v>
      </c>
      <c r="H764" s="195">
        <v>0</v>
      </c>
      <c r="I764" s="1040" t="s">
        <v>255</v>
      </c>
      <c r="J764" s="1040">
        <v>1</v>
      </c>
      <c r="K764" s="711">
        <v>990000000</v>
      </c>
      <c r="L764" s="1040">
        <v>1201600561</v>
      </c>
      <c r="M764" s="1040" t="s">
        <v>2193</v>
      </c>
      <c r="N764" s="1040">
        <v>100063319</v>
      </c>
      <c r="O764" s="1040" t="s">
        <v>2142</v>
      </c>
      <c r="P764" s="1041" t="s">
        <v>132</v>
      </c>
      <c r="Q764" s="163" t="s">
        <v>2143</v>
      </c>
    </row>
    <row r="765" spans="1:17" ht="56.25" x14ac:dyDescent="0.25">
      <c r="A765" s="662" t="s">
        <v>453</v>
      </c>
      <c r="B765" s="674">
        <v>42488</v>
      </c>
      <c r="C765" s="663">
        <v>30</v>
      </c>
      <c r="D765" s="692"/>
      <c r="E765" s="601" t="s">
        <v>2140</v>
      </c>
      <c r="F765" s="1040">
        <v>302</v>
      </c>
      <c r="G765" s="163" t="s">
        <v>1132</v>
      </c>
      <c r="H765" s="195">
        <v>0</v>
      </c>
      <c r="I765" s="1040" t="s">
        <v>255</v>
      </c>
      <c r="J765" s="1040">
        <v>1</v>
      </c>
      <c r="K765" s="711">
        <v>990000000</v>
      </c>
      <c r="L765" s="1040">
        <v>1201600561</v>
      </c>
      <c r="M765" s="1040" t="s">
        <v>2194</v>
      </c>
      <c r="N765" s="1040">
        <v>100063320</v>
      </c>
      <c r="O765" s="1040" t="s">
        <v>2142</v>
      </c>
      <c r="P765" s="1041" t="s">
        <v>132</v>
      </c>
      <c r="Q765" s="163" t="s">
        <v>2143</v>
      </c>
    </row>
    <row r="766" spans="1:17" ht="56.25" x14ac:dyDescent="0.25">
      <c r="A766" s="662" t="s">
        <v>453</v>
      </c>
      <c r="B766" s="674">
        <v>42488</v>
      </c>
      <c r="C766" s="663">
        <v>30</v>
      </c>
      <c r="D766" s="692"/>
      <c r="E766" s="601" t="s">
        <v>2140</v>
      </c>
      <c r="F766" s="1040">
        <v>302</v>
      </c>
      <c r="G766" s="163" t="s">
        <v>1132</v>
      </c>
      <c r="H766" s="195">
        <v>0</v>
      </c>
      <c r="I766" s="1040" t="s">
        <v>255</v>
      </c>
      <c r="J766" s="1040">
        <v>1</v>
      </c>
      <c r="K766" s="711">
        <v>990000000</v>
      </c>
      <c r="L766" s="1040">
        <v>1201600561</v>
      </c>
      <c r="M766" s="1040" t="s">
        <v>2195</v>
      </c>
      <c r="N766" s="1040">
        <v>100063321</v>
      </c>
      <c r="O766" s="1040" t="s">
        <v>2142</v>
      </c>
      <c r="P766" s="1041" t="s">
        <v>132</v>
      </c>
      <c r="Q766" s="163" t="s">
        <v>2143</v>
      </c>
    </row>
    <row r="767" spans="1:17" ht="56.25" x14ac:dyDescent="0.25">
      <c r="A767" s="662" t="s">
        <v>453</v>
      </c>
      <c r="B767" s="674">
        <v>42488</v>
      </c>
      <c r="C767" s="663">
        <v>30</v>
      </c>
      <c r="D767" s="692"/>
      <c r="E767" s="601" t="s">
        <v>2140</v>
      </c>
      <c r="F767" s="1040">
        <v>302</v>
      </c>
      <c r="G767" s="163" t="s">
        <v>1132</v>
      </c>
      <c r="H767" s="195">
        <v>0</v>
      </c>
      <c r="I767" s="1040" t="s">
        <v>255</v>
      </c>
      <c r="J767" s="1040">
        <v>1</v>
      </c>
      <c r="K767" s="711">
        <v>990000000</v>
      </c>
      <c r="L767" s="1040">
        <v>1201600561</v>
      </c>
      <c r="M767" s="1040" t="s">
        <v>2196</v>
      </c>
      <c r="N767" s="1040">
        <v>100063322</v>
      </c>
      <c r="O767" s="1040" t="s">
        <v>2142</v>
      </c>
      <c r="P767" s="1041" t="s">
        <v>132</v>
      </c>
      <c r="Q767" s="163" t="s">
        <v>2143</v>
      </c>
    </row>
    <row r="768" spans="1:17" ht="56.25" x14ac:dyDescent="0.25">
      <c r="A768" s="662" t="s">
        <v>453</v>
      </c>
      <c r="B768" s="674">
        <v>42488</v>
      </c>
      <c r="C768" s="663">
        <v>30</v>
      </c>
      <c r="D768" s="692"/>
      <c r="E768" s="601" t="s">
        <v>2140</v>
      </c>
      <c r="F768" s="1040">
        <v>302</v>
      </c>
      <c r="G768" s="163" t="s">
        <v>1132</v>
      </c>
      <c r="H768" s="195">
        <v>0</v>
      </c>
      <c r="I768" s="1040" t="s">
        <v>255</v>
      </c>
      <c r="J768" s="1040">
        <v>1</v>
      </c>
      <c r="K768" s="711">
        <v>990000000</v>
      </c>
      <c r="L768" s="1040">
        <v>1201600561</v>
      </c>
      <c r="M768" s="1040" t="s">
        <v>2197</v>
      </c>
      <c r="N768" s="1040">
        <v>100063323</v>
      </c>
      <c r="O768" s="1040" t="s">
        <v>2142</v>
      </c>
      <c r="P768" s="1041" t="s">
        <v>132</v>
      </c>
      <c r="Q768" s="163" t="s">
        <v>2143</v>
      </c>
    </row>
    <row r="769" spans="1:17" ht="56.25" x14ac:dyDescent="0.25">
      <c r="A769" s="662" t="s">
        <v>453</v>
      </c>
      <c r="B769" s="674">
        <v>42488</v>
      </c>
      <c r="C769" s="663">
        <v>30</v>
      </c>
      <c r="D769" s="692"/>
      <c r="E769" s="601" t="s">
        <v>2140</v>
      </c>
      <c r="F769" s="1040">
        <v>302</v>
      </c>
      <c r="G769" s="163" t="s">
        <v>1132</v>
      </c>
      <c r="H769" s="195">
        <v>0</v>
      </c>
      <c r="I769" s="1040" t="s">
        <v>255</v>
      </c>
      <c r="J769" s="1040">
        <v>1</v>
      </c>
      <c r="K769" s="711">
        <v>990000000</v>
      </c>
      <c r="L769" s="1040">
        <v>1201600561</v>
      </c>
      <c r="M769" s="1040" t="s">
        <v>2198</v>
      </c>
      <c r="N769" s="1040">
        <v>100063324</v>
      </c>
      <c r="O769" s="1040" t="s">
        <v>2142</v>
      </c>
      <c r="P769" s="1041" t="s">
        <v>132</v>
      </c>
      <c r="Q769" s="163" t="s">
        <v>2143</v>
      </c>
    </row>
    <row r="770" spans="1:17" ht="56.25" x14ac:dyDescent="0.25">
      <c r="A770" s="662" t="s">
        <v>453</v>
      </c>
      <c r="B770" s="674">
        <v>42488</v>
      </c>
      <c r="C770" s="663">
        <v>30</v>
      </c>
      <c r="D770" s="692"/>
      <c r="E770" s="601" t="s">
        <v>2140</v>
      </c>
      <c r="F770" s="1040">
        <v>302</v>
      </c>
      <c r="G770" s="163" t="s">
        <v>1132</v>
      </c>
      <c r="H770" s="195">
        <v>0</v>
      </c>
      <c r="I770" s="1040" t="s">
        <v>255</v>
      </c>
      <c r="J770" s="1040">
        <v>1</v>
      </c>
      <c r="K770" s="711">
        <v>990000000</v>
      </c>
      <c r="L770" s="1040">
        <v>1201600561</v>
      </c>
      <c r="M770" s="1040" t="s">
        <v>2199</v>
      </c>
      <c r="N770" s="1040">
        <v>100063325</v>
      </c>
      <c r="O770" s="1040" t="s">
        <v>2142</v>
      </c>
      <c r="P770" s="1041" t="s">
        <v>132</v>
      </c>
      <c r="Q770" s="163" t="s">
        <v>2143</v>
      </c>
    </row>
    <row r="771" spans="1:17" ht="56.25" x14ac:dyDescent="0.25">
      <c r="A771" s="662" t="s">
        <v>453</v>
      </c>
      <c r="B771" s="674">
        <v>42488</v>
      </c>
      <c r="C771" s="663">
        <v>30</v>
      </c>
      <c r="D771" s="692"/>
      <c r="E771" s="601" t="s">
        <v>2140</v>
      </c>
      <c r="F771" s="1040">
        <v>302</v>
      </c>
      <c r="G771" s="163" t="s">
        <v>1132</v>
      </c>
      <c r="H771" s="195">
        <v>0</v>
      </c>
      <c r="I771" s="1040" t="s">
        <v>255</v>
      </c>
      <c r="J771" s="1040">
        <v>1</v>
      </c>
      <c r="K771" s="711">
        <v>990000000</v>
      </c>
      <c r="L771" s="1040">
        <v>1201600561</v>
      </c>
      <c r="M771" s="1040" t="s">
        <v>2200</v>
      </c>
      <c r="N771" s="1040">
        <v>100063326</v>
      </c>
      <c r="O771" s="1040" t="s">
        <v>2142</v>
      </c>
      <c r="P771" s="1041" t="s">
        <v>132</v>
      </c>
      <c r="Q771" s="163" t="s">
        <v>2143</v>
      </c>
    </row>
    <row r="772" spans="1:17" ht="33.75" x14ac:dyDescent="0.25">
      <c r="A772" s="662" t="s">
        <v>1709</v>
      </c>
      <c r="B772" s="674">
        <v>42488</v>
      </c>
      <c r="C772" s="663">
        <v>30</v>
      </c>
      <c r="D772" s="588">
        <v>54</v>
      </c>
      <c r="E772" s="1040" t="s">
        <v>1627</v>
      </c>
      <c r="F772" s="1040">
        <v>80080020</v>
      </c>
      <c r="G772" s="621" t="s">
        <v>2201</v>
      </c>
      <c r="H772" s="672">
        <v>0.25</v>
      </c>
      <c r="I772" s="1040" t="s">
        <v>755</v>
      </c>
      <c r="J772" s="671">
        <v>11000</v>
      </c>
      <c r="K772" s="711">
        <v>39709120</v>
      </c>
      <c r="L772" s="193">
        <v>1201600164</v>
      </c>
      <c r="M772" s="1040" t="s">
        <v>2202</v>
      </c>
      <c r="N772" s="1040">
        <v>100063335</v>
      </c>
      <c r="O772" s="1040" t="s">
        <v>2203</v>
      </c>
      <c r="P772" s="581" t="s">
        <v>132</v>
      </c>
      <c r="Q772" s="621" t="s">
        <v>2208</v>
      </c>
    </row>
    <row r="773" spans="1:17" ht="34.5" thickBot="1" x14ac:dyDescent="0.3">
      <c r="A773" s="662" t="s">
        <v>1709</v>
      </c>
      <c r="B773" s="674">
        <v>42488</v>
      </c>
      <c r="C773" s="663">
        <v>30</v>
      </c>
      <c r="D773" s="693"/>
      <c r="E773" s="1048"/>
      <c r="F773" s="1048"/>
      <c r="G773" s="694"/>
      <c r="H773" s="677"/>
      <c r="I773" s="1048"/>
      <c r="J773" s="162">
        <v>6000</v>
      </c>
      <c r="K773" s="161">
        <v>21659520</v>
      </c>
      <c r="L773" s="160">
        <v>1201600498</v>
      </c>
      <c r="M773" s="1048"/>
      <c r="N773" s="1048">
        <v>100063337</v>
      </c>
      <c r="O773" s="1048"/>
      <c r="P773" s="702"/>
      <c r="Q773" s="621" t="s">
        <v>2204</v>
      </c>
    </row>
    <row r="774" spans="1:17" s="20" customFormat="1" ht="45" x14ac:dyDescent="0.2">
      <c r="A774" s="662" t="s">
        <v>123</v>
      </c>
      <c r="B774" s="674">
        <v>42493</v>
      </c>
      <c r="C774" s="663">
        <v>31</v>
      </c>
      <c r="D774" s="620">
        <v>1</v>
      </c>
      <c r="E774" s="601" t="s">
        <v>2209</v>
      </c>
      <c r="F774" s="215"/>
      <c r="G774" s="699" t="s">
        <v>2210</v>
      </c>
      <c r="H774" s="657">
        <v>0</v>
      </c>
      <c r="I774" s="215"/>
      <c r="J774" s="215"/>
      <c r="K774" s="216">
        <v>29812000.050000001</v>
      </c>
      <c r="L774" s="601">
        <v>1201600446</v>
      </c>
      <c r="M774" s="215"/>
      <c r="N774" s="215"/>
      <c r="O774" s="215"/>
      <c r="P774" s="117" t="s">
        <v>162</v>
      </c>
      <c r="Q774" s="691" t="s">
        <v>2211</v>
      </c>
    </row>
    <row r="775" spans="1:17" s="20" customFormat="1" ht="33.75" x14ac:dyDescent="0.2">
      <c r="A775" s="662" t="s">
        <v>1709</v>
      </c>
      <c r="B775" s="674">
        <v>42493</v>
      </c>
      <c r="C775" s="663">
        <v>31</v>
      </c>
      <c r="D775" s="620">
        <v>2</v>
      </c>
      <c r="E775" s="601" t="s">
        <v>2212</v>
      </c>
      <c r="F775" s="601">
        <v>40030088</v>
      </c>
      <c r="G775" s="691" t="s">
        <v>2213</v>
      </c>
      <c r="H775" s="657">
        <v>0</v>
      </c>
      <c r="I775" s="601" t="s">
        <v>45</v>
      </c>
      <c r="J775" s="601">
        <v>4</v>
      </c>
      <c r="K775" s="601" t="s">
        <v>316</v>
      </c>
      <c r="L775" s="601"/>
      <c r="M775" s="601"/>
      <c r="N775" s="601"/>
      <c r="O775" s="215"/>
      <c r="P775" s="612" t="s">
        <v>316</v>
      </c>
      <c r="Q775" s="691" t="s">
        <v>2214</v>
      </c>
    </row>
    <row r="776" spans="1:17" s="20" customFormat="1" ht="33.75" x14ac:dyDescent="0.2">
      <c r="A776" s="662" t="s">
        <v>1709</v>
      </c>
      <c r="B776" s="674">
        <v>42493</v>
      </c>
      <c r="C776" s="663">
        <v>31</v>
      </c>
      <c r="D776" s="620">
        <v>3</v>
      </c>
      <c r="E776" s="601" t="s">
        <v>2212</v>
      </c>
      <c r="F776" s="601">
        <v>40030089</v>
      </c>
      <c r="G776" s="691" t="s">
        <v>2215</v>
      </c>
      <c r="H776" s="657">
        <v>0</v>
      </c>
      <c r="I776" s="601" t="s">
        <v>45</v>
      </c>
      <c r="J776" s="601">
        <v>4</v>
      </c>
      <c r="K776" s="601"/>
      <c r="L776" s="601"/>
      <c r="M776" s="601"/>
      <c r="N776" s="601"/>
      <c r="O776" s="215"/>
      <c r="P776" s="612"/>
      <c r="Q776" s="691"/>
    </row>
    <row r="777" spans="1:17" s="20" customFormat="1" ht="33.75" x14ac:dyDescent="0.2">
      <c r="A777" s="662" t="s">
        <v>1709</v>
      </c>
      <c r="B777" s="674">
        <v>42493</v>
      </c>
      <c r="C777" s="663">
        <v>31</v>
      </c>
      <c r="D777" s="620">
        <v>4</v>
      </c>
      <c r="E777" s="601" t="s">
        <v>2212</v>
      </c>
      <c r="F777" s="601">
        <v>40030090</v>
      </c>
      <c r="G777" s="699" t="s">
        <v>2216</v>
      </c>
      <c r="H777" s="657">
        <v>0</v>
      </c>
      <c r="I777" s="601" t="s">
        <v>45</v>
      </c>
      <c r="J777" s="601">
        <v>2</v>
      </c>
      <c r="K777" s="601"/>
      <c r="L777" s="601"/>
      <c r="M777" s="601"/>
      <c r="N777" s="601"/>
      <c r="O777" s="215"/>
      <c r="P777" s="612"/>
      <c r="Q777" s="691"/>
    </row>
    <row r="778" spans="1:17" s="20" customFormat="1" ht="39" customHeight="1" x14ac:dyDescent="0.2">
      <c r="A778" s="662" t="s">
        <v>1709</v>
      </c>
      <c r="B778" s="674">
        <v>42493</v>
      </c>
      <c r="C778" s="663">
        <v>31</v>
      </c>
      <c r="D778" s="620">
        <v>5</v>
      </c>
      <c r="E778" s="601" t="s">
        <v>2212</v>
      </c>
      <c r="F778" s="601">
        <v>40030439</v>
      </c>
      <c r="G778" s="691" t="s">
        <v>2217</v>
      </c>
      <c r="H778" s="657">
        <v>0</v>
      </c>
      <c r="I778" s="601" t="s">
        <v>59</v>
      </c>
      <c r="J778" s="601">
        <v>5</v>
      </c>
      <c r="K778" s="601"/>
      <c r="L778" s="601"/>
      <c r="M778" s="601"/>
      <c r="N778" s="601"/>
      <c r="O778" s="215"/>
      <c r="P778" s="612"/>
      <c r="Q778" s="691"/>
    </row>
    <row r="779" spans="1:17" s="20" customFormat="1" ht="33.75" x14ac:dyDescent="0.2">
      <c r="A779" s="662" t="s">
        <v>123</v>
      </c>
      <c r="B779" s="674">
        <v>42493</v>
      </c>
      <c r="C779" s="663">
        <v>31</v>
      </c>
      <c r="D779" s="620">
        <v>6</v>
      </c>
      <c r="E779" s="601" t="s">
        <v>2218</v>
      </c>
      <c r="F779" s="215"/>
      <c r="G779" s="691" t="s">
        <v>2219</v>
      </c>
      <c r="H779" s="657">
        <v>0</v>
      </c>
      <c r="I779" s="601" t="s">
        <v>294</v>
      </c>
      <c r="J779" s="601"/>
      <c r="K779" s="216">
        <v>2311737905</v>
      </c>
      <c r="L779" s="601">
        <v>1201600429</v>
      </c>
      <c r="M779" s="215"/>
      <c r="N779" s="215"/>
      <c r="O779" s="215"/>
      <c r="P779" s="117" t="s">
        <v>162</v>
      </c>
      <c r="Q779" s="691" t="s">
        <v>2220</v>
      </c>
    </row>
    <row r="780" spans="1:17" s="20" customFormat="1" ht="45" x14ac:dyDescent="0.2">
      <c r="A780" s="662" t="s">
        <v>123</v>
      </c>
      <c r="B780" s="674">
        <v>42493</v>
      </c>
      <c r="C780" s="663">
        <v>31</v>
      </c>
      <c r="D780" s="620">
        <v>7</v>
      </c>
      <c r="E780" s="601" t="s">
        <v>2221</v>
      </c>
      <c r="F780" s="215"/>
      <c r="G780" s="691" t="s">
        <v>2222</v>
      </c>
      <c r="H780" s="657">
        <v>0</v>
      </c>
      <c r="I780" s="601" t="s">
        <v>294</v>
      </c>
      <c r="J780" s="601"/>
      <c r="K780" s="216">
        <v>492982091</v>
      </c>
      <c r="L780" s="601">
        <v>120600430</v>
      </c>
      <c r="M780" s="215"/>
      <c r="N780" s="215"/>
      <c r="O780" s="215"/>
      <c r="P780" s="117" t="s">
        <v>162</v>
      </c>
      <c r="Q780" s="691" t="s">
        <v>2223</v>
      </c>
    </row>
    <row r="781" spans="1:17" s="20" customFormat="1" ht="67.5" x14ac:dyDescent="0.2">
      <c r="A781" s="662" t="s">
        <v>351</v>
      </c>
      <c r="B781" s="674">
        <v>42493</v>
      </c>
      <c r="C781" s="663">
        <v>31</v>
      </c>
      <c r="D781" s="620">
        <v>8</v>
      </c>
      <c r="E781" s="601" t="s">
        <v>2224</v>
      </c>
      <c r="F781" s="215"/>
      <c r="G781" s="691" t="s">
        <v>2225</v>
      </c>
      <c r="H781" s="657">
        <v>0</v>
      </c>
      <c r="I781" s="601"/>
      <c r="J781" s="601"/>
      <c r="K781" s="216">
        <v>16995000</v>
      </c>
      <c r="L781" s="601">
        <v>1201600201</v>
      </c>
      <c r="M781" s="215"/>
      <c r="N781" s="215"/>
      <c r="O781" s="215"/>
      <c r="P781" s="612" t="s">
        <v>1833</v>
      </c>
      <c r="Q781" s="691" t="s">
        <v>2226</v>
      </c>
    </row>
    <row r="782" spans="1:17" s="20" customFormat="1" ht="45" x14ac:dyDescent="0.2">
      <c r="A782" s="662" t="s">
        <v>1709</v>
      </c>
      <c r="B782" s="674">
        <v>42493</v>
      </c>
      <c r="C782" s="663">
        <v>31</v>
      </c>
      <c r="D782" s="620">
        <v>9</v>
      </c>
      <c r="E782" s="601" t="s">
        <v>2227</v>
      </c>
      <c r="F782" s="601">
        <v>3</v>
      </c>
      <c r="G782" s="691" t="s">
        <v>2228</v>
      </c>
      <c r="H782" s="657">
        <v>0</v>
      </c>
      <c r="I782" s="601" t="s">
        <v>294</v>
      </c>
      <c r="J782" s="601">
        <v>1</v>
      </c>
      <c r="K782" s="216">
        <v>2072792</v>
      </c>
      <c r="L782" s="72">
        <v>1201600663</v>
      </c>
      <c r="M782" s="601" t="s">
        <v>2229</v>
      </c>
      <c r="N782" s="601">
        <v>100063358</v>
      </c>
      <c r="O782" s="601" t="s">
        <v>2230</v>
      </c>
      <c r="P782" s="612" t="s">
        <v>132</v>
      </c>
      <c r="Q782" s="691" t="s">
        <v>2231</v>
      </c>
    </row>
    <row r="783" spans="1:17" s="20" customFormat="1" ht="45" x14ac:dyDescent="0.2">
      <c r="A783" s="662" t="s">
        <v>1709</v>
      </c>
      <c r="B783" s="674">
        <v>42493</v>
      </c>
      <c r="C783" s="663">
        <v>31</v>
      </c>
      <c r="D783" s="620">
        <v>10</v>
      </c>
      <c r="E783" s="601" t="s">
        <v>2232</v>
      </c>
      <c r="F783" s="601">
        <v>3</v>
      </c>
      <c r="G783" s="691" t="s">
        <v>2233</v>
      </c>
      <c r="H783" s="657">
        <v>0</v>
      </c>
      <c r="I783" s="601" t="s">
        <v>294</v>
      </c>
      <c r="J783" s="601">
        <v>1</v>
      </c>
      <c r="K783" s="216">
        <v>2300280</v>
      </c>
      <c r="L783" s="72">
        <v>1201600635</v>
      </c>
      <c r="M783" s="601" t="s">
        <v>2234</v>
      </c>
      <c r="N783" s="601">
        <v>100063243</v>
      </c>
      <c r="O783" s="601" t="s">
        <v>2235</v>
      </c>
      <c r="P783" s="612" t="s">
        <v>132</v>
      </c>
      <c r="Q783" s="691" t="s">
        <v>2236</v>
      </c>
    </row>
    <row r="784" spans="1:17" s="20" customFormat="1" ht="33.75" x14ac:dyDescent="0.2">
      <c r="A784" s="662" t="s">
        <v>1709</v>
      </c>
      <c r="B784" s="674">
        <v>42493</v>
      </c>
      <c r="C784" s="663">
        <v>31</v>
      </c>
      <c r="D784" s="620">
        <v>11</v>
      </c>
      <c r="E784" s="601" t="s">
        <v>801</v>
      </c>
      <c r="F784" s="601">
        <v>40030259</v>
      </c>
      <c r="G784" s="803" t="s">
        <v>2237</v>
      </c>
      <c r="H784" s="657">
        <v>0.52</v>
      </c>
      <c r="I784" s="601" t="s">
        <v>189</v>
      </c>
      <c r="J784" s="601">
        <v>1</v>
      </c>
      <c r="K784" s="216">
        <v>2412800</v>
      </c>
      <c r="L784" s="601">
        <v>1201600012</v>
      </c>
      <c r="M784" s="601" t="s">
        <v>2238</v>
      </c>
      <c r="N784" s="601">
        <v>100063145</v>
      </c>
      <c r="O784" s="601" t="s">
        <v>2239</v>
      </c>
      <c r="P784" s="612" t="s">
        <v>437</v>
      </c>
      <c r="Q784" s="691" t="s">
        <v>1857</v>
      </c>
    </row>
    <row r="785" spans="1:17" s="20" customFormat="1" ht="33.75" x14ac:dyDescent="0.2">
      <c r="A785" s="662" t="s">
        <v>1709</v>
      </c>
      <c r="B785" s="674">
        <v>42493</v>
      </c>
      <c r="C785" s="663">
        <v>31</v>
      </c>
      <c r="D785" s="620">
        <v>12</v>
      </c>
      <c r="E785" s="601" t="s">
        <v>801</v>
      </c>
      <c r="F785" s="601">
        <v>40030252</v>
      </c>
      <c r="G785" s="803" t="s">
        <v>2240</v>
      </c>
      <c r="H785" s="657">
        <v>0.16</v>
      </c>
      <c r="I785" s="601" t="s">
        <v>2241</v>
      </c>
      <c r="J785" s="601">
        <v>23</v>
      </c>
      <c r="K785" s="216">
        <v>35217600</v>
      </c>
      <c r="L785" s="601">
        <v>1201600012</v>
      </c>
      <c r="M785" s="601" t="s">
        <v>2242</v>
      </c>
      <c r="N785" s="601">
        <v>100063144</v>
      </c>
      <c r="O785" s="601" t="s">
        <v>2243</v>
      </c>
      <c r="P785" s="612" t="s">
        <v>132</v>
      </c>
      <c r="Q785" s="691" t="s">
        <v>1857</v>
      </c>
    </row>
    <row r="786" spans="1:17" s="20" customFormat="1" ht="33.75" x14ac:dyDescent="0.2">
      <c r="A786" s="662" t="s">
        <v>1709</v>
      </c>
      <c r="B786" s="674">
        <v>42493</v>
      </c>
      <c r="C786" s="663">
        <v>31</v>
      </c>
      <c r="D786" s="620">
        <v>13</v>
      </c>
      <c r="E786" s="601" t="s">
        <v>801</v>
      </c>
      <c r="F786" s="601">
        <v>40030014</v>
      </c>
      <c r="G786" s="803" t="s">
        <v>2244</v>
      </c>
      <c r="H786" s="657" t="s">
        <v>2245</v>
      </c>
      <c r="I786" s="601" t="s">
        <v>189</v>
      </c>
      <c r="J786" s="601">
        <v>1</v>
      </c>
      <c r="K786" s="216">
        <v>423400</v>
      </c>
      <c r="L786" s="601">
        <v>1201600020</v>
      </c>
      <c r="M786" s="601" t="s">
        <v>2246</v>
      </c>
      <c r="N786" s="601">
        <v>100063143</v>
      </c>
      <c r="O786" s="601" t="s">
        <v>2247</v>
      </c>
      <c r="P786" s="612" t="s">
        <v>132</v>
      </c>
      <c r="Q786" s="691" t="s">
        <v>2248</v>
      </c>
    </row>
    <row r="787" spans="1:17" s="20" customFormat="1" ht="33.75" x14ac:dyDescent="0.2">
      <c r="A787" s="662" t="s">
        <v>1709</v>
      </c>
      <c r="B787" s="674">
        <v>42493</v>
      </c>
      <c r="C787" s="663">
        <v>31</v>
      </c>
      <c r="D787" s="620">
        <v>14</v>
      </c>
      <c r="E787" s="601" t="s">
        <v>801</v>
      </c>
      <c r="F787" s="601">
        <v>40030012</v>
      </c>
      <c r="G787" s="691" t="s">
        <v>2249</v>
      </c>
      <c r="H787" s="657" t="s">
        <v>2250</v>
      </c>
      <c r="I787" s="601" t="s">
        <v>50</v>
      </c>
      <c r="J787" s="601">
        <v>4</v>
      </c>
      <c r="K787" s="216">
        <v>348000</v>
      </c>
      <c r="L787" s="601">
        <v>1201600012</v>
      </c>
      <c r="M787" s="601" t="s">
        <v>2251</v>
      </c>
      <c r="N787" s="601">
        <v>100063137</v>
      </c>
      <c r="O787" s="601" t="s">
        <v>2252</v>
      </c>
      <c r="P787" s="612" t="s">
        <v>437</v>
      </c>
      <c r="Q787" s="691" t="s">
        <v>1857</v>
      </c>
    </row>
    <row r="788" spans="1:17" s="20" customFormat="1" ht="33.75" x14ac:dyDescent="0.2">
      <c r="A788" s="662" t="s">
        <v>1709</v>
      </c>
      <c r="B788" s="674">
        <v>42493</v>
      </c>
      <c r="C788" s="663">
        <v>31</v>
      </c>
      <c r="D788" s="620">
        <v>15</v>
      </c>
      <c r="E788" s="601" t="s">
        <v>801</v>
      </c>
      <c r="F788" s="601">
        <v>40030598</v>
      </c>
      <c r="G788" s="803" t="s">
        <v>2253</v>
      </c>
      <c r="H788" s="657">
        <v>0.14000000000000001</v>
      </c>
      <c r="I788" s="601" t="s">
        <v>2254</v>
      </c>
      <c r="J788" s="601">
        <v>1</v>
      </c>
      <c r="K788" s="216">
        <v>4756000</v>
      </c>
      <c r="L788" s="601">
        <v>1201600012</v>
      </c>
      <c r="M788" s="601" t="s">
        <v>2255</v>
      </c>
      <c r="N788" s="601">
        <v>100063149</v>
      </c>
      <c r="O788" s="601" t="s">
        <v>2256</v>
      </c>
      <c r="P788" s="612" t="s">
        <v>132</v>
      </c>
      <c r="Q788" s="691" t="s">
        <v>1857</v>
      </c>
    </row>
    <row r="789" spans="1:17" s="20" customFormat="1" ht="33.75" x14ac:dyDescent="0.2">
      <c r="A789" s="662" t="s">
        <v>1709</v>
      </c>
      <c r="B789" s="674">
        <v>42493</v>
      </c>
      <c r="C789" s="663">
        <v>31</v>
      </c>
      <c r="D789" s="620">
        <v>16</v>
      </c>
      <c r="E789" s="601" t="s">
        <v>801</v>
      </c>
      <c r="F789" s="601">
        <v>40030595</v>
      </c>
      <c r="G789" s="691" t="s">
        <v>2257</v>
      </c>
      <c r="H789" s="657">
        <v>0.06</v>
      </c>
      <c r="I789" s="601" t="s">
        <v>2258</v>
      </c>
      <c r="J789" s="601">
        <v>1</v>
      </c>
      <c r="K789" s="216">
        <v>12876000</v>
      </c>
      <c r="L789" s="601">
        <v>1201600012</v>
      </c>
      <c r="M789" s="601" t="s">
        <v>2259</v>
      </c>
      <c r="N789" s="601">
        <v>100063148</v>
      </c>
      <c r="O789" s="601" t="s">
        <v>2260</v>
      </c>
      <c r="P789" s="612" t="s">
        <v>132</v>
      </c>
      <c r="Q789" s="691" t="s">
        <v>1857</v>
      </c>
    </row>
    <row r="790" spans="1:17" s="20" customFormat="1" ht="33.75" x14ac:dyDescent="0.2">
      <c r="A790" s="662" t="s">
        <v>1709</v>
      </c>
      <c r="B790" s="674">
        <v>42493</v>
      </c>
      <c r="C790" s="663">
        <v>31</v>
      </c>
      <c r="D790" s="620">
        <v>17</v>
      </c>
      <c r="E790" s="601" t="s">
        <v>801</v>
      </c>
      <c r="F790" s="601">
        <v>40030376</v>
      </c>
      <c r="G790" s="691" t="s">
        <v>2261</v>
      </c>
      <c r="H790" s="657">
        <v>0.16</v>
      </c>
      <c r="I790" s="601" t="s">
        <v>2262</v>
      </c>
      <c r="J790" s="601">
        <v>1</v>
      </c>
      <c r="K790" s="216">
        <v>3126200</v>
      </c>
      <c r="L790" s="601">
        <v>1201600012</v>
      </c>
      <c r="M790" s="601" t="s">
        <v>2263</v>
      </c>
      <c r="N790" s="601">
        <v>100063147</v>
      </c>
      <c r="O790" s="601" t="s">
        <v>2264</v>
      </c>
      <c r="P790" s="612" t="s">
        <v>132</v>
      </c>
      <c r="Q790" s="691" t="s">
        <v>1857</v>
      </c>
    </row>
    <row r="791" spans="1:17" s="20" customFormat="1" ht="33.75" x14ac:dyDescent="0.2">
      <c r="A791" s="662" t="s">
        <v>1709</v>
      </c>
      <c r="B791" s="674">
        <v>42493</v>
      </c>
      <c r="C791" s="663">
        <v>31</v>
      </c>
      <c r="D791" s="620">
        <v>18</v>
      </c>
      <c r="E791" s="601" t="s">
        <v>801</v>
      </c>
      <c r="F791" s="601">
        <v>40030291</v>
      </c>
      <c r="G791" s="691" t="s">
        <v>2265</v>
      </c>
      <c r="H791" s="657" t="s">
        <v>2266</v>
      </c>
      <c r="I791" s="601" t="s">
        <v>2267</v>
      </c>
      <c r="J791" s="601">
        <v>5</v>
      </c>
      <c r="K791" s="216">
        <v>179800</v>
      </c>
      <c r="L791" s="601">
        <v>1201600012</v>
      </c>
      <c r="M791" s="601" t="s">
        <v>2268</v>
      </c>
      <c r="N791" s="601">
        <v>100063146</v>
      </c>
      <c r="O791" s="601" t="s">
        <v>2269</v>
      </c>
      <c r="P791" s="612" t="s">
        <v>132</v>
      </c>
      <c r="Q791" s="691" t="s">
        <v>1857</v>
      </c>
    </row>
    <row r="792" spans="1:17" s="20" customFormat="1" ht="33.75" x14ac:dyDescent="0.2">
      <c r="A792" s="662" t="s">
        <v>1709</v>
      </c>
      <c r="B792" s="674">
        <v>42493</v>
      </c>
      <c r="C792" s="663">
        <v>31</v>
      </c>
      <c r="D792" s="620">
        <v>19</v>
      </c>
      <c r="E792" s="601" t="s">
        <v>801</v>
      </c>
      <c r="F792" s="601">
        <v>40030764</v>
      </c>
      <c r="G792" s="691" t="s">
        <v>2270</v>
      </c>
      <c r="H792" s="657">
        <v>0.11</v>
      </c>
      <c r="I792" s="601" t="s">
        <v>2271</v>
      </c>
      <c r="J792" s="601">
        <v>1</v>
      </c>
      <c r="K792" s="216">
        <v>9802000</v>
      </c>
      <c r="L792" s="601">
        <v>1201600012</v>
      </c>
      <c r="M792" s="601" t="s">
        <v>2272</v>
      </c>
      <c r="N792" s="601">
        <v>100063150</v>
      </c>
      <c r="O792" s="601" t="s">
        <v>2273</v>
      </c>
      <c r="P792" s="612" t="s">
        <v>132</v>
      </c>
      <c r="Q792" s="691" t="s">
        <v>1857</v>
      </c>
    </row>
    <row r="793" spans="1:17" s="20" customFormat="1" ht="33.75" x14ac:dyDescent="0.2">
      <c r="A793" s="662" t="s">
        <v>1709</v>
      </c>
      <c r="B793" s="674">
        <v>42493</v>
      </c>
      <c r="C793" s="663">
        <v>31</v>
      </c>
      <c r="D793" s="620">
        <v>20</v>
      </c>
      <c r="E793" s="601" t="s">
        <v>801</v>
      </c>
      <c r="F793" s="601">
        <v>40030765</v>
      </c>
      <c r="G793" s="691" t="s">
        <v>2274</v>
      </c>
      <c r="H793" s="657">
        <v>0.15</v>
      </c>
      <c r="I793" s="601" t="s">
        <v>2258</v>
      </c>
      <c r="J793" s="601">
        <v>1</v>
      </c>
      <c r="K793" s="216">
        <v>22272000</v>
      </c>
      <c r="L793" s="601">
        <v>1201600012</v>
      </c>
      <c r="M793" s="601" t="s">
        <v>2275</v>
      </c>
      <c r="N793" s="601">
        <v>100063151</v>
      </c>
      <c r="O793" s="601" t="s">
        <v>2276</v>
      </c>
      <c r="P793" s="612" t="s">
        <v>132</v>
      </c>
      <c r="Q793" s="691" t="s">
        <v>2022</v>
      </c>
    </row>
    <row r="794" spans="1:17" s="20" customFormat="1" ht="33.75" x14ac:dyDescent="0.2">
      <c r="A794" s="662" t="s">
        <v>1709</v>
      </c>
      <c r="B794" s="674">
        <v>42493</v>
      </c>
      <c r="C794" s="663">
        <v>31</v>
      </c>
      <c r="D794" s="620">
        <v>21</v>
      </c>
      <c r="E794" s="601" t="s">
        <v>801</v>
      </c>
      <c r="F794" s="601">
        <v>40030769</v>
      </c>
      <c r="G794" s="691" t="s">
        <v>2277</v>
      </c>
      <c r="H794" s="657">
        <v>0.17</v>
      </c>
      <c r="I794" s="601" t="s">
        <v>2258</v>
      </c>
      <c r="J794" s="601">
        <v>1</v>
      </c>
      <c r="K794" s="216">
        <v>22562000</v>
      </c>
      <c r="L794" s="601">
        <v>1201600012</v>
      </c>
      <c r="M794" s="601" t="s">
        <v>2278</v>
      </c>
      <c r="N794" s="601">
        <v>100063152</v>
      </c>
      <c r="O794" s="601" t="s">
        <v>2279</v>
      </c>
      <c r="P794" s="612" t="s">
        <v>132</v>
      </c>
      <c r="Q794" s="691" t="s">
        <v>1857</v>
      </c>
    </row>
    <row r="795" spans="1:17" s="20" customFormat="1" ht="33.75" x14ac:dyDescent="0.2">
      <c r="A795" s="662" t="s">
        <v>1709</v>
      </c>
      <c r="B795" s="674">
        <v>42493</v>
      </c>
      <c r="C795" s="663">
        <v>31</v>
      </c>
      <c r="D795" s="620">
        <v>22</v>
      </c>
      <c r="E795" s="601" t="s">
        <v>801</v>
      </c>
      <c r="F795" s="601">
        <v>40030258</v>
      </c>
      <c r="G795" s="691" t="s">
        <v>2280</v>
      </c>
      <c r="H795" s="657" t="s">
        <v>2281</v>
      </c>
      <c r="I795" s="601" t="s">
        <v>2282</v>
      </c>
      <c r="J795" s="601">
        <v>1</v>
      </c>
      <c r="K795" s="216">
        <v>2412800</v>
      </c>
      <c r="L795" s="601">
        <v>1201600012</v>
      </c>
      <c r="M795" s="601" t="s">
        <v>2283</v>
      </c>
      <c r="N795" s="601">
        <v>100063159</v>
      </c>
      <c r="O795" s="601" t="s">
        <v>2284</v>
      </c>
      <c r="P795" s="612" t="s">
        <v>437</v>
      </c>
      <c r="Q795" s="691" t="s">
        <v>1857</v>
      </c>
    </row>
    <row r="796" spans="1:17" s="20" customFormat="1" ht="33.75" x14ac:dyDescent="0.2">
      <c r="A796" s="662" t="s">
        <v>1709</v>
      </c>
      <c r="B796" s="674">
        <v>42493</v>
      </c>
      <c r="C796" s="663">
        <v>31</v>
      </c>
      <c r="D796" s="620">
        <v>23</v>
      </c>
      <c r="E796" s="601" t="s">
        <v>2285</v>
      </c>
      <c r="F796" s="601">
        <v>40070279</v>
      </c>
      <c r="G796" s="691" t="s">
        <v>2286</v>
      </c>
      <c r="H796" s="657">
        <v>0.26</v>
      </c>
      <c r="I796" s="601" t="s">
        <v>45</v>
      </c>
      <c r="J796" s="601">
        <v>2</v>
      </c>
      <c r="K796" s="216">
        <v>2650500</v>
      </c>
      <c r="L796" s="601">
        <v>1201600012</v>
      </c>
      <c r="M796" s="601" t="s">
        <v>2287</v>
      </c>
      <c r="N796" s="601">
        <v>10062698</v>
      </c>
      <c r="O796" s="601" t="s">
        <v>2288</v>
      </c>
      <c r="P796" s="612" t="s">
        <v>132</v>
      </c>
      <c r="Q796" s="691" t="s">
        <v>2289</v>
      </c>
    </row>
    <row r="797" spans="1:17" s="20" customFormat="1" ht="33.75" x14ac:dyDescent="0.2">
      <c r="A797" s="662" t="s">
        <v>1709</v>
      </c>
      <c r="B797" s="674">
        <v>42493</v>
      </c>
      <c r="C797" s="663">
        <v>31</v>
      </c>
      <c r="D797" s="620">
        <v>24</v>
      </c>
      <c r="E797" s="601" t="s">
        <v>2290</v>
      </c>
      <c r="F797" s="601">
        <v>40060115</v>
      </c>
      <c r="G797" s="699" t="s">
        <v>2291</v>
      </c>
      <c r="H797" s="657">
        <v>7.0000000000000007E-2</v>
      </c>
      <c r="I797" s="601" t="s">
        <v>582</v>
      </c>
      <c r="J797" s="601">
        <v>8</v>
      </c>
      <c r="K797" s="216">
        <v>16327936</v>
      </c>
      <c r="L797" s="601">
        <v>1201600012</v>
      </c>
      <c r="M797" s="601" t="s">
        <v>2292</v>
      </c>
      <c r="N797" s="601">
        <v>100062879</v>
      </c>
      <c r="O797" s="601" t="s">
        <v>2293</v>
      </c>
      <c r="P797" s="612" t="s">
        <v>132</v>
      </c>
      <c r="Q797" s="691" t="s">
        <v>1857</v>
      </c>
    </row>
    <row r="798" spans="1:17" s="20" customFormat="1" ht="33.75" x14ac:dyDescent="0.2">
      <c r="A798" s="662" t="s">
        <v>1709</v>
      </c>
      <c r="B798" s="674">
        <v>42493</v>
      </c>
      <c r="C798" s="663">
        <v>31</v>
      </c>
      <c r="D798" s="620">
        <v>25</v>
      </c>
      <c r="E798" s="601" t="s">
        <v>2294</v>
      </c>
      <c r="F798" s="601">
        <v>40060483</v>
      </c>
      <c r="G798" s="691" t="s">
        <v>2295</v>
      </c>
      <c r="H798" s="657">
        <v>0</v>
      </c>
      <c r="I798" s="601" t="s">
        <v>826</v>
      </c>
      <c r="J798" s="601">
        <v>200</v>
      </c>
      <c r="K798" s="216">
        <v>5316200</v>
      </c>
      <c r="L798" s="601">
        <v>1201600012</v>
      </c>
      <c r="M798" s="601" t="s">
        <v>2296</v>
      </c>
      <c r="N798" s="601">
        <v>100063348</v>
      </c>
      <c r="O798" s="601" t="s">
        <v>2297</v>
      </c>
      <c r="P798" s="612" t="s">
        <v>132</v>
      </c>
      <c r="Q798" s="691" t="s">
        <v>2298</v>
      </c>
    </row>
    <row r="799" spans="1:17" s="6" customFormat="1" ht="101.25" x14ac:dyDescent="0.2">
      <c r="A799" s="662" t="s">
        <v>2299</v>
      </c>
      <c r="B799" s="674">
        <v>42493</v>
      </c>
      <c r="C799" s="663">
        <v>31</v>
      </c>
      <c r="D799" s="620">
        <v>26</v>
      </c>
      <c r="E799" s="601" t="s">
        <v>2300</v>
      </c>
      <c r="F799" s="601">
        <v>231</v>
      </c>
      <c r="G799" s="217" t="s">
        <v>2301</v>
      </c>
      <c r="H799" s="657">
        <v>0</v>
      </c>
      <c r="I799" s="601" t="s">
        <v>294</v>
      </c>
      <c r="J799" s="601">
        <v>1</v>
      </c>
      <c r="K799" s="216">
        <v>3576280</v>
      </c>
      <c r="L799" s="601">
        <v>1201600146</v>
      </c>
      <c r="M799" s="601" t="s">
        <v>2302</v>
      </c>
      <c r="N799" s="601">
        <v>100063355</v>
      </c>
      <c r="O799" s="601" t="s">
        <v>2303</v>
      </c>
      <c r="P799" s="612" t="s">
        <v>132</v>
      </c>
      <c r="Q799" s="691" t="s">
        <v>2304</v>
      </c>
    </row>
    <row r="800" spans="1:17" s="6" customFormat="1" ht="157.5" x14ac:dyDescent="0.2">
      <c r="A800" s="662" t="s">
        <v>2305</v>
      </c>
      <c r="B800" s="674">
        <v>42493</v>
      </c>
      <c r="C800" s="663">
        <v>31</v>
      </c>
      <c r="D800" s="571">
        <v>27</v>
      </c>
      <c r="E800" s="627" t="s">
        <v>2306</v>
      </c>
      <c r="F800" s="627"/>
      <c r="G800" s="638" t="s">
        <v>2307</v>
      </c>
      <c r="H800" s="717">
        <v>0</v>
      </c>
      <c r="I800" s="759" t="s">
        <v>294</v>
      </c>
      <c r="J800" s="627">
        <v>1</v>
      </c>
      <c r="K800" s="210">
        <v>2500000</v>
      </c>
      <c r="L800" s="601">
        <v>1201600106</v>
      </c>
      <c r="M800" s="601" t="s">
        <v>2308</v>
      </c>
      <c r="N800" s="601">
        <v>100063349</v>
      </c>
      <c r="O800" s="760" t="s">
        <v>2309</v>
      </c>
      <c r="P800" s="658" t="s">
        <v>132</v>
      </c>
      <c r="Q800" s="691" t="s">
        <v>2310</v>
      </c>
    </row>
    <row r="801" spans="1:17" s="6" customFormat="1" ht="25.5" customHeight="1" x14ac:dyDescent="0.2">
      <c r="A801" s="662" t="s">
        <v>2305</v>
      </c>
      <c r="B801" s="674">
        <v>42493</v>
      </c>
      <c r="C801" s="663">
        <v>31</v>
      </c>
      <c r="D801" s="571">
        <v>28</v>
      </c>
      <c r="E801" s="627" t="s">
        <v>2311</v>
      </c>
      <c r="F801" s="627">
        <v>302</v>
      </c>
      <c r="G801" s="757" t="s">
        <v>2312</v>
      </c>
      <c r="H801" s="657" t="s">
        <v>2313</v>
      </c>
      <c r="I801" s="627" t="s">
        <v>294</v>
      </c>
      <c r="J801" s="639">
        <v>1</v>
      </c>
      <c r="K801" s="714">
        <v>15000000</v>
      </c>
      <c r="L801" s="679">
        <v>1201600564</v>
      </c>
      <c r="M801" s="627" t="s">
        <v>2314</v>
      </c>
      <c r="N801" s="627">
        <v>100063340</v>
      </c>
      <c r="O801" s="627" t="s">
        <v>2315</v>
      </c>
      <c r="P801" s="658" t="s">
        <v>132</v>
      </c>
      <c r="Q801" s="638" t="s">
        <v>2316</v>
      </c>
    </row>
    <row r="802" spans="1:17" s="6" customFormat="1" ht="46.5" customHeight="1" x14ac:dyDescent="0.2">
      <c r="A802" s="662" t="s">
        <v>2305</v>
      </c>
      <c r="B802" s="674">
        <v>42493</v>
      </c>
      <c r="C802" s="663">
        <v>31</v>
      </c>
      <c r="D802" s="571"/>
      <c r="E802" s="627"/>
      <c r="F802" s="627"/>
      <c r="G802" s="757"/>
      <c r="H802" s="657"/>
      <c r="I802" s="627"/>
      <c r="J802" s="639"/>
      <c r="K802" s="714">
        <v>33883000</v>
      </c>
      <c r="L802" s="679">
        <v>1201600369</v>
      </c>
      <c r="M802" s="627" t="s">
        <v>2317</v>
      </c>
      <c r="N802" s="627">
        <v>100063244</v>
      </c>
      <c r="O802" s="627"/>
      <c r="P802" s="658"/>
      <c r="Q802" s="638" t="s">
        <v>2318</v>
      </c>
    </row>
    <row r="803" spans="1:17" s="6" customFormat="1" ht="67.5" x14ac:dyDescent="0.2">
      <c r="A803" s="662" t="s">
        <v>42</v>
      </c>
      <c r="B803" s="674">
        <v>42493</v>
      </c>
      <c r="C803" s="663">
        <v>31</v>
      </c>
      <c r="D803" s="571">
        <v>29</v>
      </c>
      <c r="E803" s="627" t="s">
        <v>2319</v>
      </c>
      <c r="F803" s="627"/>
      <c r="G803" s="758" t="s">
        <v>2320</v>
      </c>
      <c r="H803" s="717">
        <v>0.03</v>
      </c>
      <c r="I803" s="759" t="s">
        <v>294</v>
      </c>
      <c r="J803" s="627">
        <v>1</v>
      </c>
      <c r="K803" s="210">
        <v>14964000</v>
      </c>
      <c r="L803" s="601">
        <v>1201600257</v>
      </c>
      <c r="M803" s="601" t="s">
        <v>2321</v>
      </c>
      <c r="N803" s="601">
        <v>100063362</v>
      </c>
      <c r="O803" s="760" t="s">
        <v>2322</v>
      </c>
      <c r="P803" s="658" t="s">
        <v>132</v>
      </c>
      <c r="Q803" s="691" t="s">
        <v>2323</v>
      </c>
    </row>
    <row r="804" spans="1:17" s="6" customFormat="1" ht="24" customHeight="1" x14ac:dyDescent="0.2">
      <c r="A804" s="662" t="s">
        <v>428</v>
      </c>
      <c r="B804" s="674">
        <v>42493</v>
      </c>
      <c r="C804" s="663">
        <v>31</v>
      </c>
      <c r="D804" s="571">
        <v>30</v>
      </c>
      <c r="E804" s="627" t="s">
        <v>2324</v>
      </c>
      <c r="F804" s="627">
        <v>41</v>
      </c>
      <c r="G804" s="757" t="s">
        <v>2325</v>
      </c>
      <c r="H804" s="657" t="s">
        <v>2326</v>
      </c>
      <c r="I804" s="759" t="s">
        <v>294</v>
      </c>
      <c r="J804" s="627">
        <v>1</v>
      </c>
      <c r="K804" s="210">
        <v>23386958</v>
      </c>
      <c r="L804" s="601">
        <v>1201600509</v>
      </c>
      <c r="M804" s="601" t="s">
        <v>2327</v>
      </c>
      <c r="N804" s="601">
        <v>100063332</v>
      </c>
      <c r="O804" s="760" t="s">
        <v>2328</v>
      </c>
      <c r="P804" s="658" t="s">
        <v>132</v>
      </c>
      <c r="Q804" s="691" t="s">
        <v>2329</v>
      </c>
    </row>
    <row r="805" spans="1:17" s="6" customFormat="1" ht="22.5" x14ac:dyDescent="0.2">
      <c r="A805" s="662" t="s">
        <v>428</v>
      </c>
      <c r="B805" s="674">
        <v>42493</v>
      </c>
      <c r="C805" s="663">
        <v>31</v>
      </c>
      <c r="D805" s="571"/>
      <c r="E805" s="627"/>
      <c r="F805" s="627"/>
      <c r="G805" s="757"/>
      <c r="H805" s="657"/>
      <c r="I805" s="759"/>
      <c r="J805" s="627"/>
      <c r="K805" s="216">
        <v>62365222</v>
      </c>
      <c r="L805" s="601">
        <v>1201600140</v>
      </c>
      <c r="M805" s="601" t="s">
        <v>2330</v>
      </c>
      <c r="N805" s="627">
        <v>100063329</v>
      </c>
      <c r="O805" s="760"/>
      <c r="P805" s="658"/>
      <c r="Q805" s="691" t="s">
        <v>2331</v>
      </c>
    </row>
    <row r="806" spans="1:17" s="6" customFormat="1" ht="47.25" customHeight="1" x14ac:dyDescent="0.2">
      <c r="A806" s="662" t="s">
        <v>124</v>
      </c>
      <c r="B806" s="674">
        <v>42493</v>
      </c>
      <c r="C806" s="663">
        <v>31</v>
      </c>
      <c r="D806" s="571">
        <v>31</v>
      </c>
      <c r="E806" s="627" t="s">
        <v>2332</v>
      </c>
      <c r="F806" s="627">
        <v>60</v>
      </c>
      <c r="G806" s="758" t="s">
        <v>2333</v>
      </c>
      <c r="H806" s="657">
        <v>0.22</v>
      </c>
      <c r="I806" s="627" t="s">
        <v>294</v>
      </c>
      <c r="J806" s="639">
        <v>1</v>
      </c>
      <c r="K806" s="714">
        <v>37277914.490000002</v>
      </c>
      <c r="L806" s="679">
        <v>1201600353</v>
      </c>
      <c r="M806" s="627" t="s">
        <v>2334</v>
      </c>
      <c r="N806" s="627">
        <v>100063363</v>
      </c>
      <c r="O806" s="627" t="s">
        <v>2335</v>
      </c>
      <c r="P806" s="658" t="s">
        <v>132</v>
      </c>
      <c r="Q806" s="638" t="s">
        <v>2336</v>
      </c>
    </row>
    <row r="807" spans="1:17" s="6" customFormat="1" ht="30" customHeight="1" x14ac:dyDescent="0.2">
      <c r="A807" s="662" t="s">
        <v>124</v>
      </c>
      <c r="B807" s="674">
        <v>42493</v>
      </c>
      <c r="C807" s="663">
        <v>31</v>
      </c>
      <c r="D807" s="571"/>
      <c r="E807" s="627"/>
      <c r="F807" s="627"/>
      <c r="G807" s="758"/>
      <c r="H807" s="657"/>
      <c r="I807" s="627"/>
      <c r="J807" s="639"/>
      <c r="K807" s="714">
        <v>550000000</v>
      </c>
      <c r="L807" s="679">
        <v>1201600205</v>
      </c>
      <c r="M807" s="627" t="s">
        <v>2337</v>
      </c>
      <c r="N807" s="627">
        <v>100063327</v>
      </c>
      <c r="O807" s="627"/>
      <c r="P807" s="658"/>
      <c r="Q807" s="638"/>
    </row>
    <row r="808" spans="1:17" s="6" customFormat="1" ht="33.75" x14ac:dyDescent="0.2">
      <c r="A808" s="662" t="s">
        <v>1709</v>
      </c>
      <c r="B808" s="674">
        <v>42493</v>
      </c>
      <c r="C808" s="663">
        <v>31</v>
      </c>
      <c r="D808" s="571">
        <v>32</v>
      </c>
      <c r="E808" s="627" t="s">
        <v>2338</v>
      </c>
      <c r="F808" s="627">
        <v>40060350</v>
      </c>
      <c r="G808" s="638" t="s">
        <v>2339</v>
      </c>
      <c r="H808" s="657">
        <v>1.29</v>
      </c>
      <c r="I808" s="627" t="s">
        <v>45</v>
      </c>
      <c r="J808" s="639">
        <v>800</v>
      </c>
      <c r="K808" s="714">
        <v>21600000</v>
      </c>
      <c r="L808" s="679">
        <v>120160012</v>
      </c>
      <c r="M808" s="627" t="s">
        <v>1468</v>
      </c>
      <c r="N808" s="627">
        <v>100062950</v>
      </c>
      <c r="O808" s="627" t="s">
        <v>1469</v>
      </c>
      <c r="P808" s="683" t="s">
        <v>132</v>
      </c>
      <c r="Q808" s="638" t="s">
        <v>2340</v>
      </c>
    </row>
    <row r="809" spans="1:17" s="6" customFormat="1" ht="34.5" thickBot="1" x14ac:dyDescent="0.25">
      <c r="A809" s="662" t="s">
        <v>1709</v>
      </c>
      <c r="B809" s="674">
        <v>42493</v>
      </c>
      <c r="C809" s="663">
        <v>31</v>
      </c>
      <c r="D809" s="767"/>
      <c r="E809" s="675"/>
      <c r="F809" s="675"/>
      <c r="G809" s="676"/>
      <c r="H809" s="765"/>
      <c r="I809" s="675"/>
      <c r="J809" s="678">
        <v>100</v>
      </c>
      <c r="K809" s="218">
        <v>2700000</v>
      </c>
      <c r="L809" s="680">
        <v>1201600559</v>
      </c>
      <c r="M809" s="675" t="s">
        <v>2341</v>
      </c>
      <c r="N809" s="675">
        <v>100062956</v>
      </c>
      <c r="O809" s="675"/>
      <c r="P809" s="766"/>
      <c r="Q809" s="638" t="s">
        <v>2342</v>
      </c>
    </row>
    <row r="810" spans="1:17" s="6" customFormat="1" ht="45" x14ac:dyDescent="0.2">
      <c r="A810" s="662" t="s">
        <v>352</v>
      </c>
      <c r="B810" s="674">
        <v>42495</v>
      </c>
      <c r="C810" s="663">
        <v>32</v>
      </c>
      <c r="D810" s="763">
        <v>1</v>
      </c>
      <c r="E810" s="601"/>
      <c r="F810" s="220"/>
      <c r="G810" s="691" t="s">
        <v>2343</v>
      </c>
      <c r="H810" s="215"/>
      <c r="I810" s="215"/>
      <c r="J810" s="215"/>
      <c r="K810" s="170"/>
      <c r="L810" s="601">
        <v>1201600232</v>
      </c>
      <c r="M810" s="215"/>
      <c r="N810" s="215"/>
      <c r="O810" s="215"/>
      <c r="P810" s="612" t="s">
        <v>316</v>
      </c>
      <c r="Q810" s="691" t="s">
        <v>2344</v>
      </c>
    </row>
    <row r="811" spans="1:17" s="6" customFormat="1" ht="78.75" x14ac:dyDescent="0.2">
      <c r="A811" s="662" t="s">
        <v>351</v>
      </c>
      <c r="B811" s="674">
        <v>42495</v>
      </c>
      <c r="C811" s="663">
        <v>32</v>
      </c>
      <c r="D811" s="763">
        <v>2</v>
      </c>
      <c r="E811" s="601"/>
      <c r="F811" s="620"/>
      <c r="G811" s="691" t="s">
        <v>2345</v>
      </c>
      <c r="H811" s="215"/>
      <c r="I811" s="601"/>
      <c r="J811" s="601"/>
      <c r="K811" s="141"/>
      <c r="L811" s="601">
        <v>1201600386</v>
      </c>
      <c r="M811" s="601"/>
      <c r="N811" s="601"/>
      <c r="O811" s="215"/>
      <c r="P811" s="612" t="s">
        <v>316</v>
      </c>
      <c r="Q811" s="691" t="s">
        <v>2346</v>
      </c>
    </row>
    <row r="812" spans="1:17" s="6" customFormat="1" ht="33.75" x14ac:dyDescent="0.2">
      <c r="A812" s="662" t="s">
        <v>2508</v>
      </c>
      <c r="B812" s="674">
        <v>42495</v>
      </c>
      <c r="C812" s="663">
        <v>32</v>
      </c>
      <c r="D812" s="763">
        <v>3</v>
      </c>
      <c r="E812" s="339"/>
      <c r="F812" s="227">
        <v>40010101</v>
      </c>
      <c r="G812" s="228" t="s">
        <v>876</v>
      </c>
      <c r="H812" s="215"/>
      <c r="I812" s="601" t="s">
        <v>45</v>
      </c>
      <c r="J812" s="601">
        <v>60</v>
      </c>
      <c r="K812" s="141"/>
      <c r="L812" s="601"/>
      <c r="M812" s="601"/>
      <c r="N812" s="601"/>
      <c r="O812" s="215"/>
      <c r="P812" s="612" t="s">
        <v>316</v>
      </c>
      <c r="Q812" s="691" t="s">
        <v>2347</v>
      </c>
    </row>
    <row r="813" spans="1:17" s="6" customFormat="1" ht="33.75" x14ac:dyDescent="0.2">
      <c r="A813" s="662" t="s">
        <v>2508</v>
      </c>
      <c r="B813" s="674">
        <v>42495</v>
      </c>
      <c r="C813" s="663">
        <v>32</v>
      </c>
      <c r="D813" s="763">
        <v>4</v>
      </c>
      <c r="E813" s="601"/>
      <c r="F813" s="227">
        <v>40010184</v>
      </c>
      <c r="G813" s="229" t="s">
        <v>2348</v>
      </c>
      <c r="H813" s="215"/>
      <c r="I813" s="601" t="s">
        <v>45</v>
      </c>
      <c r="J813" s="601">
        <v>9</v>
      </c>
      <c r="K813" s="141"/>
      <c r="L813" s="601"/>
      <c r="M813" s="601"/>
      <c r="N813" s="601"/>
      <c r="O813" s="215"/>
      <c r="P813" s="612" t="s">
        <v>316</v>
      </c>
      <c r="Q813" s="691" t="s">
        <v>2347</v>
      </c>
    </row>
    <row r="814" spans="1:17" s="6" customFormat="1" ht="33.75" x14ac:dyDescent="0.2">
      <c r="A814" s="662" t="s">
        <v>2508</v>
      </c>
      <c r="B814" s="674">
        <v>42495</v>
      </c>
      <c r="C814" s="663">
        <v>32</v>
      </c>
      <c r="D814" s="763">
        <v>5</v>
      </c>
      <c r="E814" s="601"/>
      <c r="F814" s="227">
        <v>40010206</v>
      </c>
      <c r="G814" s="229" t="s">
        <v>2349</v>
      </c>
      <c r="H814" s="215"/>
      <c r="I814" s="601" t="s">
        <v>45</v>
      </c>
      <c r="J814" s="601">
        <v>1400</v>
      </c>
      <c r="K814" s="141"/>
      <c r="L814" s="601"/>
      <c r="M814" s="601"/>
      <c r="N814" s="601"/>
      <c r="O814" s="215"/>
      <c r="P814" s="612" t="s">
        <v>316</v>
      </c>
      <c r="Q814" s="691" t="s">
        <v>2347</v>
      </c>
    </row>
    <row r="815" spans="1:17" s="6" customFormat="1" ht="33.75" x14ac:dyDescent="0.2">
      <c r="A815" s="662" t="s">
        <v>2508</v>
      </c>
      <c r="B815" s="674">
        <v>42495</v>
      </c>
      <c r="C815" s="663">
        <v>32</v>
      </c>
      <c r="D815" s="763">
        <v>6</v>
      </c>
      <c r="E815" s="601"/>
      <c r="F815" s="227">
        <v>40020356</v>
      </c>
      <c r="G815" s="228" t="s">
        <v>893</v>
      </c>
      <c r="H815" s="215"/>
      <c r="I815" s="601" t="s">
        <v>894</v>
      </c>
      <c r="J815" s="601">
        <v>1</v>
      </c>
      <c r="K815" s="170"/>
      <c r="L815" s="601"/>
      <c r="M815" s="215"/>
      <c r="N815" s="215"/>
      <c r="O815" s="215"/>
      <c r="P815" s="612" t="s">
        <v>316</v>
      </c>
      <c r="Q815" s="691" t="s">
        <v>2347</v>
      </c>
    </row>
    <row r="816" spans="1:17" s="6" customFormat="1" ht="45" x14ac:dyDescent="0.2">
      <c r="A816" s="662" t="s">
        <v>2508</v>
      </c>
      <c r="B816" s="674">
        <v>42495</v>
      </c>
      <c r="C816" s="663">
        <v>32</v>
      </c>
      <c r="D816" s="763">
        <v>7</v>
      </c>
      <c r="E816" s="601"/>
      <c r="F816" s="227">
        <v>40020496</v>
      </c>
      <c r="G816" s="229" t="s">
        <v>2350</v>
      </c>
      <c r="H816" s="215"/>
      <c r="I816" s="601" t="s">
        <v>703</v>
      </c>
      <c r="J816" s="601">
        <v>6</v>
      </c>
      <c r="K816" s="170"/>
      <c r="L816" s="601"/>
      <c r="M816" s="215"/>
      <c r="N816" s="215"/>
      <c r="O816" s="215"/>
      <c r="P816" s="612" t="s">
        <v>316</v>
      </c>
      <c r="Q816" s="691" t="s">
        <v>2347</v>
      </c>
    </row>
    <row r="817" spans="1:17" s="6" customFormat="1" ht="45" x14ac:dyDescent="0.2">
      <c r="A817" s="662" t="s">
        <v>2508</v>
      </c>
      <c r="B817" s="674">
        <v>42495</v>
      </c>
      <c r="C817" s="663">
        <v>32</v>
      </c>
      <c r="D817" s="763">
        <v>8</v>
      </c>
      <c r="E817" s="601"/>
      <c r="F817" s="227">
        <v>40020497</v>
      </c>
      <c r="G817" s="230" t="s">
        <v>2351</v>
      </c>
      <c r="H817" s="215"/>
      <c r="I817" s="601" t="s">
        <v>45</v>
      </c>
      <c r="J817" s="601">
        <v>4</v>
      </c>
      <c r="K817" s="170"/>
      <c r="L817" s="601"/>
      <c r="M817" s="215"/>
      <c r="N817" s="215"/>
      <c r="O817" s="215"/>
      <c r="P817" s="612" t="s">
        <v>316</v>
      </c>
      <c r="Q817" s="691" t="s">
        <v>2347</v>
      </c>
    </row>
    <row r="818" spans="1:17" s="6" customFormat="1" ht="33.75" x14ac:dyDescent="0.2">
      <c r="A818" s="662" t="s">
        <v>2508</v>
      </c>
      <c r="B818" s="674">
        <v>42495</v>
      </c>
      <c r="C818" s="663">
        <v>32</v>
      </c>
      <c r="D818" s="763">
        <v>9</v>
      </c>
      <c r="E818" s="601"/>
      <c r="F818" s="231">
        <v>40030009</v>
      </c>
      <c r="G818" s="232" t="s">
        <v>902</v>
      </c>
      <c r="H818" s="215"/>
      <c r="I818" s="601" t="s">
        <v>755</v>
      </c>
      <c r="J818" s="601">
        <v>2</v>
      </c>
      <c r="K818" s="170"/>
      <c r="L818" s="627"/>
      <c r="M818" s="601"/>
      <c r="N818" s="601"/>
      <c r="O818" s="601"/>
      <c r="P818" s="612" t="s">
        <v>316</v>
      </c>
      <c r="Q818" s="691" t="s">
        <v>2347</v>
      </c>
    </row>
    <row r="819" spans="1:17" s="6" customFormat="1" ht="33.75" x14ac:dyDescent="0.2">
      <c r="A819" s="662" t="s">
        <v>2508</v>
      </c>
      <c r="B819" s="674">
        <v>42495</v>
      </c>
      <c r="C819" s="663">
        <v>32</v>
      </c>
      <c r="D819" s="763">
        <v>10</v>
      </c>
      <c r="E819" s="601"/>
      <c r="F819" s="231">
        <v>40030011</v>
      </c>
      <c r="G819" s="233" t="s">
        <v>2352</v>
      </c>
      <c r="H819" s="215"/>
      <c r="I819" s="601" t="s">
        <v>50</v>
      </c>
      <c r="J819" s="601">
        <v>100</v>
      </c>
      <c r="K819" s="170"/>
      <c r="L819" s="627"/>
      <c r="M819" s="601"/>
      <c r="N819" s="601"/>
      <c r="O819" s="601"/>
      <c r="P819" s="612" t="s">
        <v>316</v>
      </c>
      <c r="Q819" s="691" t="s">
        <v>2347</v>
      </c>
    </row>
    <row r="820" spans="1:17" s="6" customFormat="1" ht="33.75" x14ac:dyDescent="0.2">
      <c r="A820" s="662" t="s">
        <v>2508</v>
      </c>
      <c r="B820" s="674">
        <v>42495</v>
      </c>
      <c r="C820" s="663">
        <v>32</v>
      </c>
      <c r="D820" s="763">
        <v>11</v>
      </c>
      <c r="E820" s="627"/>
      <c r="F820" s="231">
        <v>40030024</v>
      </c>
      <c r="G820" s="233" t="s">
        <v>2353</v>
      </c>
      <c r="H820" s="221"/>
      <c r="I820" s="627" t="s">
        <v>45</v>
      </c>
      <c r="J820" s="639">
        <v>17</v>
      </c>
      <c r="K820" s="714"/>
      <c r="L820" s="679"/>
      <c r="M820" s="627"/>
      <c r="N820" s="627"/>
      <c r="O820" s="627"/>
      <c r="P820" s="612" t="s">
        <v>316</v>
      </c>
      <c r="Q820" s="691" t="s">
        <v>2347</v>
      </c>
    </row>
    <row r="821" spans="1:17" s="6" customFormat="1" ht="33.75" x14ac:dyDescent="0.2">
      <c r="A821" s="662" t="s">
        <v>2508</v>
      </c>
      <c r="B821" s="674">
        <v>42495</v>
      </c>
      <c r="C821" s="663">
        <v>32</v>
      </c>
      <c r="D821" s="763">
        <v>12</v>
      </c>
      <c r="E821" s="627"/>
      <c r="F821" s="231">
        <v>40030050</v>
      </c>
      <c r="G821" s="233" t="s">
        <v>2354</v>
      </c>
      <c r="H821" s="221"/>
      <c r="I821" s="627" t="s">
        <v>189</v>
      </c>
      <c r="J821" s="639">
        <v>1</v>
      </c>
      <c r="K821" s="714"/>
      <c r="L821" s="679"/>
      <c r="M821" s="627"/>
      <c r="N821" s="627"/>
      <c r="O821" s="627"/>
      <c r="P821" s="612" t="s">
        <v>316</v>
      </c>
      <c r="Q821" s="691" t="s">
        <v>2347</v>
      </c>
    </row>
    <row r="822" spans="1:17" s="6" customFormat="1" ht="33.75" x14ac:dyDescent="0.2">
      <c r="A822" s="662" t="s">
        <v>2508</v>
      </c>
      <c r="B822" s="674">
        <v>42495</v>
      </c>
      <c r="C822" s="663">
        <v>32</v>
      </c>
      <c r="D822" s="763">
        <v>13</v>
      </c>
      <c r="E822" s="627"/>
      <c r="F822" s="231">
        <v>40030069</v>
      </c>
      <c r="G822" s="228" t="s">
        <v>909</v>
      </c>
      <c r="H822" s="717"/>
      <c r="I822" s="759" t="s">
        <v>59</v>
      </c>
      <c r="J822" s="627">
        <v>1</v>
      </c>
      <c r="K822" s="210"/>
      <c r="L822" s="601"/>
      <c r="M822" s="601"/>
      <c r="N822" s="601"/>
      <c r="O822" s="760"/>
      <c r="P822" s="612" t="s">
        <v>316</v>
      </c>
      <c r="Q822" s="691" t="s">
        <v>2347</v>
      </c>
    </row>
    <row r="823" spans="1:17" s="6" customFormat="1" ht="33.75" x14ac:dyDescent="0.2">
      <c r="A823" s="662" t="s">
        <v>2508</v>
      </c>
      <c r="B823" s="674">
        <v>42495</v>
      </c>
      <c r="C823" s="663">
        <v>32</v>
      </c>
      <c r="D823" s="763">
        <v>14</v>
      </c>
      <c r="E823" s="627"/>
      <c r="F823" s="231">
        <v>40030204</v>
      </c>
      <c r="G823" s="229" t="s">
        <v>2355</v>
      </c>
      <c r="H823" s="221"/>
      <c r="I823" s="759" t="s">
        <v>703</v>
      </c>
      <c r="J823" s="627">
        <v>3</v>
      </c>
      <c r="K823" s="210"/>
      <c r="L823" s="601"/>
      <c r="M823" s="601"/>
      <c r="N823" s="601"/>
      <c r="O823" s="760"/>
      <c r="P823" s="612" t="s">
        <v>316</v>
      </c>
      <c r="Q823" s="691" t="s">
        <v>2347</v>
      </c>
    </row>
    <row r="824" spans="1:17" s="6" customFormat="1" ht="33.75" x14ac:dyDescent="0.2">
      <c r="A824" s="662" t="s">
        <v>2508</v>
      </c>
      <c r="B824" s="674">
        <v>42495</v>
      </c>
      <c r="C824" s="663">
        <v>32</v>
      </c>
      <c r="D824" s="763">
        <v>15</v>
      </c>
      <c r="E824" s="627"/>
      <c r="F824" s="231">
        <v>40030289</v>
      </c>
      <c r="G824" s="228" t="s">
        <v>920</v>
      </c>
      <c r="H824" s="672"/>
      <c r="I824" s="627" t="s">
        <v>45</v>
      </c>
      <c r="J824" s="639">
        <v>50</v>
      </c>
      <c r="K824" s="714"/>
      <c r="L824" s="679"/>
      <c r="M824" s="627"/>
      <c r="N824" s="627"/>
      <c r="O824" s="627"/>
      <c r="P824" s="612" t="s">
        <v>316</v>
      </c>
      <c r="Q824" s="691" t="s">
        <v>2347</v>
      </c>
    </row>
    <row r="825" spans="1:17" s="6" customFormat="1" ht="33.75" x14ac:dyDescent="0.2">
      <c r="A825" s="662" t="s">
        <v>2508</v>
      </c>
      <c r="B825" s="674">
        <v>42495</v>
      </c>
      <c r="C825" s="663">
        <v>32</v>
      </c>
      <c r="D825" s="763">
        <v>16</v>
      </c>
      <c r="E825" s="627"/>
      <c r="F825" s="231">
        <v>40030308</v>
      </c>
      <c r="G825" s="229" t="s">
        <v>2356</v>
      </c>
      <c r="H825" s="672"/>
      <c r="I825" s="627" t="s">
        <v>50</v>
      </c>
      <c r="J825" s="639">
        <v>100</v>
      </c>
      <c r="K825" s="714"/>
      <c r="L825" s="639"/>
      <c r="M825" s="627"/>
      <c r="N825" s="627"/>
      <c r="O825" s="627"/>
      <c r="P825" s="612" t="s">
        <v>316</v>
      </c>
      <c r="Q825" s="691" t="s">
        <v>2347</v>
      </c>
    </row>
    <row r="826" spans="1:17" s="6" customFormat="1" ht="33.75" x14ac:dyDescent="0.2">
      <c r="A826" s="662" t="s">
        <v>2508</v>
      </c>
      <c r="B826" s="674">
        <v>42495</v>
      </c>
      <c r="C826" s="663">
        <v>32</v>
      </c>
      <c r="D826" s="763">
        <v>17</v>
      </c>
      <c r="E826" s="627"/>
      <c r="F826" s="234">
        <v>40030354</v>
      </c>
      <c r="G826" s="88" t="s">
        <v>923</v>
      </c>
      <c r="H826" s="672"/>
      <c r="I826" s="627" t="s">
        <v>50</v>
      </c>
      <c r="J826" s="69">
        <v>2</v>
      </c>
      <c r="K826" s="714"/>
      <c r="L826" s="639"/>
      <c r="M826" s="627"/>
      <c r="N826" s="627"/>
      <c r="O826" s="627"/>
      <c r="P826" s="612" t="s">
        <v>316</v>
      </c>
      <c r="Q826" s="691" t="s">
        <v>2347</v>
      </c>
    </row>
    <row r="827" spans="1:17" s="6" customFormat="1" ht="33.75" x14ac:dyDescent="0.2">
      <c r="A827" s="662" t="s">
        <v>2508</v>
      </c>
      <c r="B827" s="674">
        <v>42495</v>
      </c>
      <c r="C827" s="663">
        <v>32</v>
      </c>
      <c r="D827" s="763">
        <v>18</v>
      </c>
      <c r="E827" s="627"/>
      <c r="F827" s="234">
        <v>40030365</v>
      </c>
      <c r="G827" s="88" t="s">
        <v>924</v>
      </c>
      <c r="H827" s="672"/>
      <c r="I827" s="627" t="s">
        <v>50</v>
      </c>
      <c r="J827" s="69">
        <v>2</v>
      </c>
      <c r="K827" s="714"/>
      <c r="L827" s="639"/>
      <c r="M827" s="627"/>
      <c r="N827" s="627"/>
      <c r="O827" s="627"/>
      <c r="P827" s="612" t="s">
        <v>316</v>
      </c>
      <c r="Q827" s="691" t="s">
        <v>2347</v>
      </c>
    </row>
    <row r="828" spans="1:17" s="6" customFormat="1" ht="33.75" x14ac:dyDescent="0.2">
      <c r="A828" s="662" t="s">
        <v>2508</v>
      </c>
      <c r="B828" s="674">
        <v>42495</v>
      </c>
      <c r="C828" s="663">
        <v>32</v>
      </c>
      <c r="D828" s="763">
        <v>19</v>
      </c>
      <c r="E828" s="627"/>
      <c r="F828" s="234">
        <v>40030366</v>
      </c>
      <c r="G828" s="88" t="s">
        <v>925</v>
      </c>
      <c r="H828" s="672"/>
      <c r="I828" s="627" t="s">
        <v>50</v>
      </c>
      <c r="J828" s="69">
        <v>2</v>
      </c>
      <c r="K828" s="714"/>
      <c r="L828" s="639"/>
      <c r="M828" s="627"/>
      <c r="N828" s="627"/>
      <c r="O828" s="627"/>
      <c r="P828" s="612" t="s">
        <v>316</v>
      </c>
      <c r="Q828" s="691" t="s">
        <v>2347</v>
      </c>
    </row>
    <row r="829" spans="1:17" s="6" customFormat="1" ht="33.75" x14ac:dyDescent="0.2">
      <c r="A829" s="662" t="s">
        <v>2508</v>
      </c>
      <c r="B829" s="674">
        <v>42495</v>
      </c>
      <c r="C829" s="663">
        <v>32</v>
      </c>
      <c r="D829" s="763">
        <v>20</v>
      </c>
      <c r="E829" s="627"/>
      <c r="F829" s="234">
        <v>40030367</v>
      </c>
      <c r="G829" s="88" t="s">
        <v>2357</v>
      </c>
      <c r="H829" s="672"/>
      <c r="I829" s="627" t="s">
        <v>50</v>
      </c>
      <c r="J829" s="69">
        <v>500</v>
      </c>
      <c r="K829" s="714"/>
      <c r="L829" s="639"/>
      <c r="M829" s="627"/>
      <c r="N829" s="627"/>
      <c r="O829" s="627"/>
      <c r="P829" s="612" t="s">
        <v>316</v>
      </c>
      <c r="Q829" s="691" t="s">
        <v>2347</v>
      </c>
    </row>
    <row r="830" spans="1:17" s="6" customFormat="1" ht="33.75" x14ac:dyDescent="0.2">
      <c r="A830" s="662" t="s">
        <v>2508</v>
      </c>
      <c r="B830" s="674">
        <v>42495</v>
      </c>
      <c r="C830" s="663">
        <v>32</v>
      </c>
      <c r="D830" s="763">
        <v>21</v>
      </c>
      <c r="E830" s="627"/>
      <c r="F830" s="234">
        <v>40030411</v>
      </c>
      <c r="G830" s="88" t="s">
        <v>931</v>
      </c>
      <c r="H830" s="672"/>
      <c r="I830" s="627" t="s">
        <v>50</v>
      </c>
      <c r="J830" s="69">
        <v>1</v>
      </c>
      <c r="K830" s="714"/>
      <c r="L830" s="639"/>
      <c r="M830" s="627"/>
      <c r="N830" s="627"/>
      <c r="O830" s="627"/>
      <c r="P830" s="612" t="s">
        <v>316</v>
      </c>
      <c r="Q830" s="691" t="s">
        <v>2347</v>
      </c>
    </row>
    <row r="831" spans="1:17" s="6" customFormat="1" ht="33.75" x14ac:dyDescent="0.2">
      <c r="A831" s="662" t="s">
        <v>2508</v>
      </c>
      <c r="B831" s="674">
        <v>42495</v>
      </c>
      <c r="C831" s="663">
        <v>32</v>
      </c>
      <c r="D831" s="763">
        <v>22</v>
      </c>
      <c r="E831" s="627"/>
      <c r="F831" s="234">
        <v>40030591</v>
      </c>
      <c r="G831" s="88" t="s">
        <v>2358</v>
      </c>
      <c r="H831" s="672"/>
      <c r="I831" s="222" t="s">
        <v>59</v>
      </c>
      <c r="J831" s="69">
        <v>1</v>
      </c>
      <c r="K831" s="714"/>
      <c r="L831" s="639"/>
      <c r="M831" s="627"/>
      <c r="N831" s="627"/>
      <c r="O831" s="627"/>
      <c r="P831" s="612" t="s">
        <v>316</v>
      </c>
      <c r="Q831" s="691" t="s">
        <v>2347</v>
      </c>
    </row>
    <row r="832" spans="1:17" s="6" customFormat="1" ht="33.75" x14ac:dyDescent="0.2">
      <c r="A832" s="662" t="s">
        <v>2508</v>
      </c>
      <c r="B832" s="674">
        <v>42495</v>
      </c>
      <c r="C832" s="663">
        <v>32</v>
      </c>
      <c r="D832" s="763">
        <v>23</v>
      </c>
      <c r="E832" s="627"/>
      <c r="F832" s="234">
        <v>40030634</v>
      </c>
      <c r="G832" s="88" t="s">
        <v>939</v>
      </c>
      <c r="H832" s="672"/>
      <c r="I832" s="222" t="s">
        <v>45</v>
      </c>
      <c r="J832" s="69">
        <v>1</v>
      </c>
      <c r="K832" s="714"/>
      <c r="L832" s="639"/>
      <c r="M832" s="627"/>
      <c r="N832" s="627"/>
      <c r="O832" s="627"/>
      <c r="P832" s="612" t="s">
        <v>316</v>
      </c>
      <c r="Q832" s="691" t="s">
        <v>2347</v>
      </c>
    </row>
    <row r="833" spans="1:17" s="6" customFormat="1" ht="33.75" x14ac:dyDescent="0.2">
      <c r="A833" s="662" t="s">
        <v>2508</v>
      </c>
      <c r="B833" s="674">
        <v>42495</v>
      </c>
      <c r="C833" s="663">
        <v>32</v>
      </c>
      <c r="D833" s="763">
        <v>24</v>
      </c>
      <c r="E833" s="627"/>
      <c r="F833" s="234">
        <v>40030718</v>
      </c>
      <c r="G833" s="88" t="s">
        <v>940</v>
      </c>
      <c r="H833" s="672"/>
      <c r="I833" s="222" t="s">
        <v>582</v>
      </c>
      <c r="J833" s="69">
        <v>2</v>
      </c>
      <c r="K833" s="714"/>
      <c r="L833" s="639"/>
      <c r="M833" s="627"/>
      <c r="N833" s="627"/>
      <c r="O833" s="627"/>
      <c r="P833" s="612" t="s">
        <v>316</v>
      </c>
      <c r="Q833" s="691" t="s">
        <v>2347</v>
      </c>
    </row>
    <row r="834" spans="1:17" s="6" customFormat="1" ht="33.75" x14ac:dyDescent="0.2">
      <c r="A834" s="662" t="s">
        <v>2508</v>
      </c>
      <c r="B834" s="674">
        <v>42495</v>
      </c>
      <c r="C834" s="663">
        <v>32</v>
      </c>
      <c r="D834" s="763">
        <v>25</v>
      </c>
      <c r="E834" s="627"/>
      <c r="F834" s="234">
        <v>40030719</v>
      </c>
      <c r="G834" s="88" t="s">
        <v>941</v>
      </c>
      <c r="H834" s="672"/>
      <c r="I834" s="222" t="s">
        <v>582</v>
      </c>
      <c r="J834" s="69">
        <v>50</v>
      </c>
      <c r="K834" s="714"/>
      <c r="L834" s="639"/>
      <c r="M834" s="627"/>
      <c r="N834" s="627"/>
      <c r="O834" s="627"/>
      <c r="P834" s="612" t="s">
        <v>316</v>
      </c>
      <c r="Q834" s="691" t="s">
        <v>2347</v>
      </c>
    </row>
    <row r="835" spans="1:17" s="6" customFormat="1" ht="33.75" x14ac:dyDescent="0.2">
      <c r="A835" s="662" t="s">
        <v>2508</v>
      </c>
      <c r="B835" s="674">
        <v>42495</v>
      </c>
      <c r="C835" s="663">
        <v>32</v>
      </c>
      <c r="D835" s="763">
        <v>26</v>
      </c>
      <c r="E835" s="627"/>
      <c r="F835" s="234">
        <v>40030755</v>
      </c>
      <c r="G835" s="88" t="s">
        <v>2359</v>
      </c>
      <c r="H835" s="672"/>
      <c r="I835" s="222" t="s">
        <v>45</v>
      </c>
      <c r="J835" s="69">
        <v>1</v>
      </c>
      <c r="K835" s="714"/>
      <c r="L835" s="639"/>
      <c r="M835" s="627"/>
      <c r="N835" s="627"/>
      <c r="O835" s="627"/>
      <c r="P835" s="612" t="s">
        <v>316</v>
      </c>
      <c r="Q835" s="691" t="s">
        <v>2347</v>
      </c>
    </row>
    <row r="836" spans="1:17" s="6" customFormat="1" ht="33.75" x14ac:dyDescent="0.2">
      <c r="A836" s="662" t="s">
        <v>2508</v>
      </c>
      <c r="B836" s="674">
        <v>42495</v>
      </c>
      <c r="C836" s="663">
        <v>32</v>
      </c>
      <c r="D836" s="763">
        <v>27</v>
      </c>
      <c r="E836" s="627"/>
      <c r="F836" s="234">
        <v>40030757</v>
      </c>
      <c r="G836" s="88" t="s">
        <v>944</v>
      </c>
      <c r="H836" s="672"/>
      <c r="I836" s="69" t="s">
        <v>755</v>
      </c>
      <c r="J836" s="69">
        <v>1</v>
      </c>
      <c r="K836" s="714"/>
      <c r="L836" s="639"/>
      <c r="M836" s="627"/>
      <c r="N836" s="627"/>
      <c r="O836" s="627"/>
      <c r="P836" s="612" t="s">
        <v>316</v>
      </c>
      <c r="Q836" s="691" t="s">
        <v>2347</v>
      </c>
    </row>
    <row r="837" spans="1:17" s="6" customFormat="1" ht="33.75" x14ac:dyDescent="0.2">
      <c r="A837" s="662" t="s">
        <v>2508</v>
      </c>
      <c r="B837" s="674">
        <v>42495</v>
      </c>
      <c r="C837" s="663">
        <v>32</v>
      </c>
      <c r="D837" s="763">
        <v>28</v>
      </c>
      <c r="E837" s="627"/>
      <c r="F837" s="234">
        <v>40030834</v>
      </c>
      <c r="G837" s="88" t="s">
        <v>948</v>
      </c>
      <c r="H837" s="672"/>
      <c r="I837" s="69" t="s">
        <v>36</v>
      </c>
      <c r="J837" s="69">
        <v>1</v>
      </c>
      <c r="K837" s="714"/>
      <c r="L837" s="639"/>
      <c r="M837" s="627"/>
      <c r="N837" s="627"/>
      <c r="O837" s="627"/>
      <c r="P837" s="612" t="s">
        <v>316</v>
      </c>
      <c r="Q837" s="691" t="s">
        <v>2347</v>
      </c>
    </row>
    <row r="838" spans="1:17" s="6" customFormat="1" ht="33.75" x14ac:dyDescent="0.2">
      <c r="A838" s="662" t="s">
        <v>2508</v>
      </c>
      <c r="B838" s="674">
        <v>42495</v>
      </c>
      <c r="C838" s="663">
        <v>32</v>
      </c>
      <c r="D838" s="763">
        <v>29</v>
      </c>
      <c r="E838" s="627"/>
      <c r="F838" s="234">
        <v>40030855</v>
      </c>
      <c r="G838" s="88" t="s">
        <v>949</v>
      </c>
      <c r="H838" s="672"/>
      <c r="I838" s="69" t="s">
        <v>45</v>
      </c>
      <c r="J838" s="69">
        <v>2</v>
      </c>
      <c r="K838" s="714"/>
      <c r="L838" s="639"/>
      <c r="M838" s="627"/>
      <c r="N838" s="627"/>
      <c r="O838" s="627"/>
      <c r="P838" s="612" t="s">
        <v>316</v>
      </c>
      <c r="Q838" s="691" t="s">
        <v>2347</v>
      </c>
    </row>
    <row r="839" spans="1:17" s="6" customFormat="1" ht="33.75" x14ac:dyDescent="0.2">
      <c r="A839" s="662" t="s">
        <v>2508</v>
      </c>
      <c r="B839" s="674">
        <v>42495</v>
      </c>
      <c r="C839" s="663">
        <v>32</v>
      </c>
      <c r="D839" s="763">
        <v>30</v>
      </c>
      <c r="E839" s="627"/>
      <c r="F839" s="234">
        <v>40030876</v>
      </c>
      <c r="G839" s="88" t="s">
        <v>950</v>
      </c>
      <c r="H839" s="672"/>
      <c r="I839" s="69" t="s">
        <v>582</v>
      </c>
      <c r="J839" s="69">
        <v>1</v>
      </c>
      <c r="K839" s="714"/>
      <c r="L839" s="639"/>
      <c r="M839" s="627"/>
      <c r="N839" s="627"/>
      <c r="O839" s="627"/>
      <c r="P839" s="612" t="s">
        <v>316</v>
      </c>
      <c r="Q839" s="691" t="s">
        <v>2347</v>
      </c>
    </row>
    <row r="840" spans="1:17" s="6" customFormat="1" ht="33.75" x14ac:dyDescent="0.2">
      <c r="A840" s="662" t="s">
        <v>2508</v>
      </c>
      <c r="B840" s="674">
        <v>42495</v>
      </c>
      <c r="C840" s="663">
        <v>32</v>
      </c>
      <c r="D840" s="763">
        <v>31</v>
      </c>
      <c r="E840" s="627"/>
      <c r="F840" s="234">
        <v>40030877</v>
      </c>
      <c r="G840" s="88" t="s">
        <v>951</v>
      </c>
      <c r="H840" s="672"/>
      <c r="I840" s="69" t="s">
        <v>36</v>
      </c>
      <c r="J840" s="69">
        <v>1</v>
      </c>
      <c r="K840" s="714"/>
      <c r="L840" s="639"/>
      <c r="M840" s="627"/>
      <c r="N840" s="627"/>
      <c r="O840" s="627"/>
      <c r="P840" s="612" t="s">
        <v>316</v>
      </c>
      <c r="Q840" s="691" t="s">
        <v>2347</v>
      </c>
    </row>
    <row r="841" spans="1:17" s="6" customFormat="1" ht="33.75" x14ac:dyDescent="0.2">
      <c r="A841" s="662" t="s">
        <v>2508</v>
      </c>
      <c r="B841" s="674">
        <v>42495</v>
      </c>
      <c r="C841" s="663">
        <v>32</v>
      </c>
      <c r="D841" s="763">
        <v>32</v>
      </c>
      <c r="E841" s="627"/>
      <c r="F841" s="234">
        <v>40030965</v>
      </c>
      <c r="G841" s="88" t="s">
        <v>952</v>
      </c>
      <c r="H841" s="672"/>
      <c r="I841" s="69" t="s">
        <v>45</v>
      </c>
      <c r="J841" s="69">
        <v>1</v>
      </c>
      <c r="K841" s="714"/>
      <c r="L841" s="639"/>
      <c r="M841" s="627"/>
      <c r="N841" s="627"/>
      <c r="O841" s="627"/>
      <c r="P841" s="612" t="s">
        <v>316</v>
      </c>
      <c r="Q841" s="691" t="s">
        <v>2347</v>
      </c>
    </row>
    <row r="842" spans="1:17" s="6" customFormat="1" ht="33.75" x14ac:dyDescent="0.2">
      <c r="A842" s="662" t="s">
        <v>2508</v>
      </c>
      <c r="B842" s="674">
        <v>42495</v>
      </c>
      <c r="C842" s="663">
        <v>32</v>
      </c>
      <c r="D842" s="763">
        <v>33</v>
      </c>
      <c r="E842" s="627"/>
      <c r="F842" s="234">
        <v>40030967</v>
      </c>
      <c r="G842" s="88" t="s">
        <v>953</v>
      </c>
      <c r="H842" s="672"/>
      <c r="I842" s="69" t="s">
        <v>45</v>
      </c>
      <c r="J842" s="69">
        <v>1</v>
      </c>
      <c r="K842" s="714"/>
      <c r="L842" s="639"/>
      <c r="M842" s="627"/>
      <c r="N842" s="627"/>
      <c r="O842" s="627"/>
      <c r="P842" s="612" t="s">
        <v>316</v>
      </c>
      <c r="Q842" s="691" t="s">
        <v>2347</v>
      </c>
    </row>
    <row r="843" spans="1:17" s="6" customFormat="1" ht="33.75" x14ac:dyDescent="0.2">
      <c r="A843" s="662" t="s">
        <v>2508</v>
      </c>
      <c r="B843" s="674">
        <v>42495</v>
      </c>
      <c r="C843" s="663">
        <v>32</v>
      </c>
      <c r="D843" s="763">
        <v>34</v>
      </c>
      <c r="E843" s="627"/>
      <c r="F843" s="227">
        <v>40060134</v>
      </c>
      <c r="G843" s="229" t="s">
        <v>2360</v>
      </c>
      <c r="H843" s="672"/>
      <c r="I843" s="69" t="s">
        <v>582</v>
      </c>
      <c r="J843" s="69">
        <v>1</v>
      </c>
      <c r="K843" s="714"/>
      <c r="L843" s="639"/>
      <c r="M843" s="627"/>
      <c r="N843" s="627"/>
      <c r="O843" s="627"/>
      <c r="P843" s="612" t="s">
        <v>316</v>
      </c>
      <c r="Q843" s="691" t="s">
        <v>2347</v>
      </c>
    </row>
    <row r="844" spans="1:17" s="6" customFormat="1" ht="33.75" x14ac:dyDescent="0.2">
      <c r="A844" s="662" t="s">
        <v>2508</v>
      </c>
      <c r="B844" s="674">
        <v>42495</v>
      </c>
      <c r="C844" s="663">
        <v>32</v>
      </c>
      <c r="D844" s="763">
        <v>35</v>
      </c>
      <c r="E844" s="627"/>
      <c r="F844" s="227">
        <v>40060175</v>
      </c>
      <c r="G844" s="233" t="s">
        <v>2361</v>
      </c>
      <c r="H844" s="672"/>
      <c r="I844" s="222" t="s">
        <v>36</v>
      </c>
      <c r="J844" s="639">
        <v>2</v>
      </c>
      <c r="K844" s="714"/>
      <c r="L844" s="639"/>
      <c r="M844" s="627"/>
      <c r="N844" s="627"/>
      <c r="O844" s="627"/>
      <c r="P844" s="612" t="s">
        <v>316</v>
      </c>
      <c r="Q844" s="691" t="s">
        <v>2347</v>
      </c>
    </row>
    <row r="845" spans="1:17" s="6" customFormat="1" ht="33.75" x14ac:dyDescent="0.2">
      <c r="A845" s="662" t="s">
        <v>2508</v>
      </c>
      <c r="B845" s="674">
        <v>42495</v>
      </c>
      <c r="C845" s="663">
        <v>32</v>
      </c>
      <c r="D845" s="763">
        <v>36</v>
      </c>
      <c r="E845" s="627"/>
      <c r="F845" s="234">
        <v>40060654</v>
      </c>
      <c r="G845" s="88" t="s">
        <v>961</v>
      </c>
      <c r="H845" s="672"/>
      <c r="I845" s="69" t="s">
        <v>582</v>
      </c>
      <c r="J845" s="69">
        <v>840</v>
      </c>
      <c r="K845" s="714"/>
      <c r="L845" s="639"/>
      <c r="M845" s="627"/>
      <c r="N845" s="627"/>
      <c r="O845" s="627"/>
      <c r="P845" s="612" t="s">
        <v>316</v>
      </c>
      <c r="Q845" s="691" t="s">
        <v>2347</v>
      </c>
    </row>
    <row r="846" spans="1:17" s="6" customFormat="1" ht="33.75" x14ac:dyDescent="0.2">
      <c r="A846" s="662" t="s">
        <v>2508</v>
      </c>
      <c r="B846" s="674">
        <v>42495</v>
      </c>
      <c r="C846" s="663">
        <v>32</v>
      </c>
      <c r="D846" s="763">
        <v>37</v>
      </c>
      <c r="E846" s="627"/>
      <c r="F846" s="234">
        <v>40060656</v>
      </c>
      <c r="G846" s="88" t="s">
        <v>962</v>
      </c>
      <c r="H846" s="672"/>
      <c r="I846" s="69" t="s">
        <v>582</v>
      </c>
      <c r="J846" s="69">
        <v>6</v>
      </c>
      <c r="K846" s="714"/>
      <c r="L846" s="639"/>
      <c r="M846" s="627"/>
      <c r="N846" s="627"/>
      <c r="O846" s="627"/>
      <c r="P846" s="612" t="s">
        <v>316</v>
      </c>
      <c r="Q846" s="691" t="s">
        <v>2347</v>
      </c>
    </row>
    <row r="847" spans="1:17" s="6" customFormat="1" ht="33.75" x14ac:dyDescent="0.2">
      <c r="A847" s="662" t="s">
        <v>2508</v>
      </c>
      <c r="B847" s="674">
        <v>42495</v>
      </c>
      <c r="C847" s="663">
        <v>32</v>
      </c>
      <c r="D847" s="763">
        <v>38</v>
      </c>
      <c r="E847" s="627"/>
      <c r="F847" s="234">
        <v>40060660</v>
      </c>
      <c r="G847" s="88" t="s">
        <v>963</v>
      </c>
      <c r="H847" s="672"/>
      <c r="I847" s="69" t="s">
        <v>582</v>
      </c>
      <c r="J847" s="69">
        <v>6</v>
      </c>
      <c r="K847" s="714"/>
      <c r="L847" s="639"/>
      <c r="M847" s="627"/>
      <c r="N847" s="627"/>
      <c r="O847" s="627"/>
      <c r="P847" s="612" t="s">
        <v>316</v>
      </c>
      <c r="Q847" s="691" t="s">
        <v>2347</v>
      </c>
    </row>
    <row r="848" spans="1:17" s="6" customFormat="1" ht="33.75" x14ac:dyDescent="0.2">
      <c r="A848" s="662" t="s">
        <v>2508</v>
      </c>
      <c r="B848" s="674">
        <v>42495</v>
      </c>
      <c r="C848" s="663">
        <v>32</v>
      </c>
      <c r="D848" s="763">
        <v>39</v>
      </c>
      <c r="E848" s="627"/>
      <c r="F848" s="234">
        <v>40070239</v>
      </c>
      <c r="G848" s="88" t="s">
        <v>965</v>
      </c>
      <c r="H848" s="672"/>
      <c r="I848" s="69" t="s">
        <v>755</v>
      </c>
      <c r="J848" s="69">
        <v>1</v>
      </c>
      <c r="K848" s="714"/>
      <c r="L848" s="639"/>
      <c r="M848" s="627"/>
      <c r="N848" s="627"/>
      <c r="O848" s="627"/>
      <c r="P848" s="612" t="s">
        <v>316</v>
      </c>
      <c r="Q848" s="691" t="s">
        <v>2347</v>
      </c>
    </row>
    <row r="849" spans="1:17" s="6" customFormat="1" ht="33.75" x14ac:dyDescent="0.2">
      <c r="A849" s="662" t="s">
        <v>2508</v>
      </c>
      <c r="B849" s="674">
        <v>42495</v>
      </c>
      <c r="C849" s="663">
        <v>32</v>
      </c>
      <c r="D849" s="763">
        <v>40</v>
      </c>
      <c r="E849" s="627"/>
      <c r="F849" s="234">
        <v>40071354</v>
      </c>
      <c r="G849" s="88" t="s">
        <v>736</v>
      </c>
      <c r="H849" s="672"/>
      <c r="I849" s="69" t="s">
        <v>582</v>
      </c>
      <c r="J849" s="69">
        <v>4</v>
      </c>
      <c r="K849" s="714"/>
      <c r="L849" s="639"/>
      <c r="M849" s="627"/>
      <c r="N849" s="627"/>
      <c r="O849" s="627"/>
      <c r="P849" s="612" t="s">
        <v>316</v>
      </c>
      <c r="Q849" s="691" t="s">
        <v>2347</v>
      </c>
    </row>
    <row r="850" spans="1:17" s="6" customFormat="1" ht="33.75" x14ac:dyDescent="0.2">
      <c r="A850" s="662" t="s">
        <v>2508</v>
      </c>
      <c r="B850" s="674">
        <v>42495</v>
      </c>
      <c r="C850" s="663">
        <v>32</v>
      </c>
      <c r="D850" s="763">
        <v>41</v>
      </c>
      <c r="E850" s="627"/>
      <c r="F850" s="234">
        <v>40071367</v>
      </c>
      <c r="G850" s="88" t="s">
        <v>2362</v>
      </c>
      <c r="H850" s="672"/>
      <c r="I850" s="69" t="s">
        <v>36</v>
      </c>
      <c r="J850" s="69">
        <v>1</v>
      </c>
      <c r="K850" s="714"/>
      <c r="L850" s="639"/>
      <c r="M850" s="627"/>
      <c r="N850" s="627"/>
      <c r="O850" s="627"/>
      <c r="P850" s="612" t="s">
        <v>316</v>
      </c>
      <c r="Q850" s="691" t="s">
        <v>2347</v>
      </c>
    </row>
    <row r="851" spans="1:17" s="6" customFormat="1" ht="33.75" x14ac:dyDescent="0.2">
      <c r="A851" s="662" t="s">
        <v>2508</v>
      </c>
      <c r="B851" s="674">
        <v>42495</v>
      </c>
      <c r="C851" s="663">
        <v>32</v>
      </c>
      <c r="D851" s="763">
        <v>42</v>
      </c>
      <c r="E851" s="627"/>
      <c r="F851" s="234">
        <v>40071674</v>
      </c>
      <c r="G851" s="88" t="s">
        <v>971</v>
      </c>
      <c r="H851" s="672"/>
      <c r="I851" s="69" t="s">
        <v>189</v>
      </c>
      <c r="J851" s="69">
        <v>500</v>
      </c>
      <c r="K851" s="714"/>
      <c r="L851" s="639"/>
      <c r="M851" s="627"/>
      <c r="N851" s="627"/>
      <c r="O851" s="627"/>
      <c r="P851" s="612" t="s">
        <v>316</v>
      </c>
      <c r="Q851" s="691" t="s">
        <v>2347</v>
      </c>
    </row>
    <row r="852" spans="1:17" s="6" customFormat="1" ht="33.75" x14ac:dyDescent="0.2">
      <c r="A852" s="662" t="s">
        <v>2508</v>
      </c>
      <c r="B852" s="674">
        <v>42495</v>
      </c>
      <c r="C852" s="663">
        <v>32</v>
      </c>
      <c r="D852" s="763">
        <v>43</v>
      </c>
      <c r="E852" s="627"/>
      <c r="F852" s="234">
        <v>40071719</v>
      </c>
      <c r="G852" s="88" t="s">
        <v>972</v>
      </c>
      <c r="H852" s="672"/>
      <c r="I852" s="69" t="s">
        <v>755</v>
      </c>
      <c r="J852" s="69">
        <v>1</v>
      </c>
      <c r="K852" s="714"/>
      <c r="L852" s="639"/>
      <c r="M852" s="627"/>
      <c r="N852" s="627"/>
      <c r="O852" s="627"/>
      <c r="P852" s="612" t="s">
        <v>316</v>
      </c>
      <c r="Q852" s="691" t="s">
        <v>2347</v>
      </c>
    </row>
    <row r="853" spans="1:17" s="6" customFormat="1" ht="33.75" x14ac:dyDescent="0.2">
      <c r="A853" s="662" t="s">
        <v>2508</v>
      </c>
      <c r="B853" s="674">
        <v>42495</v>
      </c>
      <c r="C853" s="663">
        <v>32</v>
      </c>
      <c r="D853" s="225">
        <v>44</v>
      </c>
      <c r="E853" s="627"/>
      <c r="F853" s="235">
        <v>40080021</v>
      </c>
      <c r="G853" s="236" t="s">
        <v>2363</v>
      </c>
      <c r="H853" s="648"/>
      <c r="I853" s="237" t="s">
        <v>36</v>
      </c>
      <c r="J853" s="237">
        <v>4</v>
      </c>
      <c r="K853" s="223"/>
      <c r="L853" s="651"/>
      <c r="M853" s="624"/>
      <c r="N853" s="624"/>
      <c r="O853" s="624"/>
      <c r="P853" s="612" t="s">
        <v>316</v>
      </c>
      <c r="Q853" s="691" t="s">
        <v>2347</v>
      </c>
    </row>
    <row r="854" spans="1:17" s="6" customFormat="1" ht="168.75" x14ac:dyDescent="0.2">
      <c r="A854" s="662" t="s">
        <v>42</v>
      </c>
      <c r="B854" s="674">
        <v>42495</v>
      </c>
      <c r="C854" s="663">
        <v>32</v>
      </c>
      <c r="D854" s="763">
        <v>45</v>
      </c>
      <c r="E854" s="627"/>
      <c r="F854" s="571"/>
      <c r="G854" s="638" t="s">
        <v>2364</v>
      </c>
      <c r="H854" s="672">
        <v>0</v>
      </c>
      <c r="I854" s="222"/>
      <c r="J854" s="639"/>
      <c r="K854" s="714"/>
      <c r="L854" s="679">
        <v>1201600415</v>
      </c>
      <c r="M854" s="627"/>
      <c r="N854" s="627"/>
      <c r="O854" s="627"/>
      <c r="P854" s="612" t="s">
        <v>316</v>
      </c>
      <c r="Q854" s="638" t="s">
        <v>2365</v>
      </c>
    </row>
    <row r="855" spans="1:17" s="6" customFormat="1" ht="29.25" customHeight="1" x14ac:dyDescent="0.2">
      <c r="A855" s="662" t="s">
        <v>123</v>
      </c>
      <c r="B855" s="674">
        <v>42495</v>
      </c>
      <c r="C855" s="663">
        <v>32</v>
      </c>
      <c r="D855" s="763">
        <v>46</v>
      </c>
      <c r="E855" s="627" t="s">
        <v>2366</v>
      </c>
      <c r="F855" s="571"/>
      <c r="G855" s="638" t="s">
        <v>2367</v>
      </c>
      <c r="H855" s="672"/>
      <c r="I855" s="222"/>
      <c r="J855" s="639"/>
      <c r="K855" s="714"/>
      <c r="L855" s="685">
        <v>1201600389</v>
      </c>
      <c r="M855" s="627"/>
      <c r="N855" s="627"/>
      <c r="O855" s="627"/>
      <c r="P855" s="612" t="s">
        <v>1833</v>
      </c>
      <c r="Q855" s="638" t="s">
        <v>2368</v>
      </c>
    </row>
    <row r="856" spans="1:17" s="6" customFormat="1" ht="11.25" x14ac:dyDescent="0.2">
      <c r="A856" s="662" t="s">
        <v>123</v>
      </c>
      <c r="B856" s="674">
        <v>42495</v>
      </c>
      <c r="C856" s="663">
        <v>32</v>
      </c>
      <c r="D856" s="763"/>
      <c r="E856" s="627" t="s">
        <v>2369</v>
      </c>
      <c r="F856" s="571"/>
      <c r="G856" s="638"/>
      <c r="H856" s="672"/>
      <c r="I856" s="222"/>
      <c r="J856" s="639"/>
      <c r="K856" s="714"/>
      <c r="L856" s="764"/>
      <c r="M856" s="627"/>
      <c r="N856" s="627"/>
      <c r="O856" s="627"/>
      <c r="P856" s="612"/>
      <c r="Q856" s="638"/>
    </row>
    <row r="857" spans="1:17" s="6" customFormat="1" ht="34.5" customHeight="1" x14ac:dyDescent="0.2">
      <c r="A857" s="662" t="s">
        <v>123</v>
      </c>
      <c r="B857" s="674">
        <v>42495</v>
      </c>
      <c r="C857" s="663">
        <v>32</v>
      </c>
      <c r="D857" s="763"/>
      <c r="E857" s="627" t="s">
        <v>2370</v>
      </c>
      <c r="F857" s="571"/>
      <c r="G857" s="638"/>
      <c r="H857" s="672"/>
      <c r="I857" s="222"/>
      <c r="J857" s="639"/>
      <c r="K857" s="714"/>
      <c r="L857" s="686"/>
      <c r="M857" s="627"/>
      <c r="N857" s="627"/>
      <c r="O857" s="627"/>
      <c r="P857" s="612"/>
      <c r="Q857" s="638"/>
    </row>
    <row r="858" spans="1:17" s="6" customFormat="1" ht="33.75" x14ac:dyDescent="0.2">
      <c r="A858" s="662" t="s">
        <v>123</v>
      </c>
      <c r="B858" s="674">
        <v>42495</v>
      </c>
      <c r="C858" s="663">
        <v>32</v>
      </c>
      <c r="D858" s="763">
        <v>47</v>
      </c>
      <c r="E858" s="627" t="s">
        <v>2371</v>
      </c>
      <c r="F858" s="571">
        <v>3</v>
      </c>
      <c r="G858" s="638" t="s">
        <v>2372</v>
      </c>
      <c r="H858" s="672">
        <v>0</v>
      </c>
      <c r="I858" s="222" t="s">
        <v>294</v>
      </c>
      <c r="J858" s="639">
        <v>1</v>
      </c>
      <c r="K858" s="714">
        <v>687649</v>
      </c>
      <c r="L858" s="679">
        <v>1201600644</v>
      </c>
      <c r="M858" s="627" t="s">
        <v>2373</v>
      </c>
      <c r="N858" s="627">
        <v>100063359</v>
      </c>
      <c r="O858" s="627" t="s">
        <v>2374</v>
      </c>
      <c r="P858" s="658" t="s">
        <v>132</v>
      </c>
      <c r="Q858" s="638" t="s">
        <v>2375</v>
      </c>
    </row>
    <row r="859" spans="1:17" s="6" customFormat="1" ht="112.5" x14ac:dyDescent="0.2">
      <c r="A859" s="662" t="s">
        <v>42</v>
      </c>
      <c r="B859" s="674">
        <v>42495</v>
      </c>
      <c r="C859" s="663">
        <v>32</v>
      </c>
      <c r="D859" s="763">
        <v>48</v>
      </c>
      <c r="E859" s="627" t="s">
        <v>2376</v>
      </c>
      <c r="F859" s="571">
        <v>16</v>
      </c>
      <c r="G859" s="638" t="s">
        <v>2377</v>
      </c>
      <c r="H859" s="672">
        <v>0</v>
      </c>
      <c r="I859" s="627" t="s">
        <v>294</v>
      </c>
      <c r="J859" s="639">
        <v>1</v>
      </c>
      <c r="K859" s="714">
        <v>1000000</v>
      </c>
      <c r="L859" s="679">
        <v>1201600418</v>
      </c>
      <c r="M859" s="627" t="s">
        <v>2378</v>
      </c>
      <c r="N859" s="627">
        <v>100063259</v>
      </c>
      <c r="O859" s="627" t="s">
        <v>2379</v>
      </c>
      <c r="P859" s="612" t="s">
        <v>132</v>
      </c>
      <c r="Q859" s="638" t="s">
        <v>2380</v>
      </c>
    </row>
    <row r="860" spans="1:17" s="6" customFormat="1" ht="33.75" x14ac:dyDescent="0.2">
      <c r="A860" s="662" t="s">
        <v>1709</v>
      </c>
      <c r="B860" s="674">
        <v>42495</v>
      </c>
      <c r="C860" s="663">
        <v>32</v>
      </c>
      <c r="D860" s="576">
        <v>49</v>
      </c>
      <c r="E860" s="627" t="s">
        <v>2381</v>
      </c>
      <c r="F860" s="571">
        <v>40071212</v>
      </c>
      <c r="G860" s="638" t="s">
        <v>2382</v>
      </c>
      <c r="H860" s="672">
        <v>0.2</v>
      </c>
      <c r="I860" s="627" t="s">
        <v>45</v>
      </c>
      <c r="J860" s="627">
        <v>10</v>
      </c>
      <c r="K860" s="134">
        <v>5828000</v>
      </c>
      <c r="L860" s="627">
        <v>1201600012</v>
      </c>
      <c r="M860" s="627" t="s">
        <v>2383</v>
      </c>
      <c r="N860" s="627">
        <v>100063053</v>
      </c>
      <c r="O860" s="627" t="s">
        <v>2384</v>
      </c>
      <c r="P860" s="658" t="s">
        <v>132</v>
      </c>
      <c r="Q860" s="638" t="s">
        <v>2385</v>
      </c>
    </row>
    <row r="861" spans="1:17" s="6" customFormat="1" ht="33.75" x14ac:dyDescent="0.2">
      <c r="A861" s="662" t="s">
        <v>1709</v>
      </c>
      <c r="B861" s="674">
        <v>42495</v>
      </c>
      <c r="C861" s="663">
        <v>32</v>
      </c>
      <c r="D861" s="576">
        <v>50</v>
      </c>
      <c r="E861" s="627" t="s">
        <v>2386</v>
      </c>
      <c r="F861" s="571">
        <v>40060604</v>
      </c>
      <c r="G861" s="638" t="s">
        <v>2387</v>
      </c>
      <c r="H861" s="672">
        <v>0.28999999999999998</v>
      </c>
      <c r="I861" s="627" t="s">
        <v>2388</v>
      </c>
      <c r="J861" s="627">
        <v>6</v>
      </c>
      <c r="K861" s="134">
        <v>103722</v>
      </c>
      <c r="L861" s="627">
        <v>120160012</v>
      </c>
      <c r="M861" s="627" t="s">
        <v>2389</v>
      </c>
      <c r="N861" s="627">
        <v>100062883</v>
      </c>
      <c r="O861" s="627" t="s">
        <v>2390</v>
      </c>
      <c r="P861" s="658" t="s">
        <v>132</v>
      </c>
      <c r="Q861" s="638" t="s">
        <v>2385</v>
      </c>
    </row>
    <row r="862" spans="1:17" s="6" customFormat="1" ht="33.75" x14ac:dyDescent="0.2">
      <c r="A862" s="662" t="s">
        <v>1709</v>
      </c>
      <c r="B862" s="674">
        <v>42495</v>
      </c>
      <c r="C862" s="663">
        <v>32</v>
      </c>
      <c r="D862" s="576">
        <v>51</v>
      </c>
      <c r="E862" s="627" t="s">
        <v>2386</v>
      </c>
      <c r="F862" s="571">
        <v>40060500</v>
      </c>
      <c r="G862" s="638" t="s">
        <v>2391</v>
      </c>
      <c r="H862" s="672">
        <v>0.49</v>
      </c>
      <c r="I862" s="627" t="s">
        <v>2388</v>
      </c>
      <c r="J862" s="627">
        <v>1</v>
      </c>
      <c r="K862" s="134">
        <v>15800</v>
      </c>
      <c r="L862" s="627">
        <v>1201600012</v>
      </c>
      <c r="M862" s="627" t="s">
        <v>2392</v>
      </c>
      <c r="N862" s="627">
        <v>100063112</v>
      </c>
      <c r="O862" s="627" t="s">
        <v>2393</v>
      </c>
      <c r="P862" s="658" t="s">
        <v>132</v>
      </c>
      <c r="Q862" s="638" t="s">
        <v>2385</v>
      </c>
    </row>
    <row r="863" spans="1:17" s="6" customFormat="1" ht="33.75" x14ac:dyDescent="0.2">
      <c r="A863" s="662" t="s">
        <v>1709</v>
      </c>
      <c r="B863" s="674">
        <v>42495</v>
      </c>
      <c r="C863" s="663">
        <v>32</v>
      </c>
      <c r="D863" s="576">
        <v>52</v>
      </c>
      <c r="E863" s="627" t="s">
        <v>2386</v>
      </c>
      <c r="F863" s="571">
        <v>40060503</v>
      </c>
      <c r="G863" s="638" t="s">
        <v>2394</v>
      </c>
      <c r="H863" s="672">
        <v>0.39</v>
      </c>
      <c r="I863" s="627" t="s">
        <v>2388</v>
      </c>
      <c r="J863" s="627">
        <v>6</v>
      </c>
      <c r="K863" s="134">
        <v>103722</v>
      </c>
      <c r="L863" s="627">
        <v>1201600012</v>
      </c>
      <c r="M863" s="627" t="s">
        <v>2395</v>
      </c>
      <c r="N863" s="627">
        <v>100063109</v>
      </c>
      <c r="O863" s="627" t="s">
        <v>2396</v>
      </c>
      <c r="P863" s="658" t="s">
        <v>132</v>
      </c>
      <c r="Q863" s="638" t="s">
        <v>2385</v>
      </c>
    </row>
    <row r="864" spans="1:17" s="6" customFormat="1" ht="33.75" x14ac:dyDescent="0.2">
      <c r="A864" s="662" t="s">
        <v>1709</v>
      </c>
      <c r="B864" s="674">
        <v>42495</v>
      </c>
      <c r="C864" s="663">
        <v>32</v>
      </c>
      <c r="D864" s="576">
        <v>53</v>
      </c>
      <c r="E864" s="627" t="s">
        <v>2386</v>
      </c>
      <c r="F864" s="572">
        <v>40060201</v>
      </c>
      <c r="G864" s="645" t="s">
        <v>2397</v>
      </c>
      <c r="H864" s="648">
        <v>0.57999999999999996</v>
      </c>
      <c r="I864" s="624" t="s">
        <v>45</v>
      </c>
      <c r="J864" s="624">
        <v>5000</v>
      </c>
      <c r="K864" s="224">
        <v>638000</v>
      </c>
      <c r="L864" s="624">
        <v>1201600012</v>
      </c>
      <c r="M864" s="624" t="s">
        <v>2398</v>
      </c>
      <c r="N864" s="624">
        <v>100063129</v>
      </c>
      <c r="O864" s="624" t="s">
        <v>2399</v>
      </c>
      <c r="P864" s="683" t="s">
        <v>132</v>
      </c>
      <c r="Q864" s="638" t="s">
        <v>2385</v>
      </c>
    </row>
    <row r="865" spans="1:17" s="6" customFormat="1" ht="33.75" x14ac:dyDescent="0.2">
      <c r="A865" s="662" t="s">
        <v>1709</v>
      </c>
      <c r="B865" s="674">
        <v>42495</v>
      </c>
      <c r="C865" s="663">
        <v>32</v>
      </c>
      <c r="D865" s="576">
        <v>54</v>
      </c>
      <c r="E865" s="627" t="s">
        <v>2386</v>
      </c>
      <c r="F865" s="571">
        <v>40060068</v>
      </c>
      <c r="G865" s="638" t="s">
        <v>2400</v>
      </c>
      <c r="H865" s="672">
        <v>0.22</v>
      </c>
      <c r="I865" s="627" t="s">
        <v>582</v>
      </c>
      <c r="J865" s="627">
        <v>1</v>
      </c>
      <c r="K865" s="134">
        <v>44640</v>
      </c>
      <c r="L865" s="627">
        <v>120160012</v>
      </c>
      <c r="M865" s="627" t="s">
        <v>2401</v>
      </c>
      <c r="N865" s="627">
        <v>100063127</v>
      </c>
      <c r="O865" s="627" t="s">
        <v>2402</v>
      </c>
      <c r="P865" s="658" t="s">
        <v>132</v>
      </c>
      <c r="Q865" s="638" t="s">
        <v>2385</v>
      </c>
    </row>
    <row r="866" spans="1:17" s="6" customFormat="1" ht="33.75" x14ac:dyDescent="0.2">
      <c r="A866" s="662" t="s">
        <v>1709</v>
      </c>
      <c r="B866" s="674">
        <v>42495</v>
      </c>
      <c r="C866" s="663">
        <v>32</v>
      </c>
      <c r="D866" s="576">
        <v>55</v>
      </c>
      <c r="E866" s="627" t="s">
        <v>2386</v>
      </c>
      <c r="F866" s="571">
        <v>40010032</v>
      </c>
      <c r="G866" s="638" t="s">
        <v>2403</v>
      </c>
      <c r="H866" s="672">
        <v>2.09</v>
      </c>
      <c r="I866" s="627" t="s">
        <v>189</v>
      </c>
      <c r="J866" s="627">
        <v>2</v>
      </c>
      <c r="K866" s="134">
        <v>308514</v>
      </c>
      <c r="L866" s="627">
        <v>1201600012</v>
      </c>
      <c r="M866" s="627" t="s">
        <v>2404</v>
      </c>
      <c r="N866" s="627">
        <v>100063119</v>
      </c>
      <c r="O866" s="627" t="s">
        <v>2405</v>
      </c>
      <c r="P866" s="658" t="s">
        <v>132</v>
      </c>
      <c r="Q866" s="638" t="s">
        <v>2385</v>
      </c>
    </row>
    <row r="867" spans="1:17" s="6" customFormat="1" ht="33.75" x14ac:dyDescent="0.2">
      <c r="A867" s="662" t="s">
        <v>1709</v>
      </c>
      <c r="B867" s="674">
        <v>42495</v>
      </c>
      <c r="C867" s="663">
        <v>32</v>
      </c>
      <c r="D867" s="576">
        <v>56</v>
      </c>
      <c r="E867" s="627" t="s">
        <v>2386</v>
      </c>
      <c r="F867" s="571">
        <v>40010017</v>
      </c>
      <c r="G867" s="638" t="s">
        <v>2406</v>
      </c>
      <c r="H867" s="672" t="s">
        <v>2407</v>
      </c>
      <c r="I867" s="627" t="s">
        <v>36</v>
      </c>
      <c r="J867" s="627">
        <v>40</v>
      </c>
      <c r="K867" s="134">
        <v>124538</v>
      </c>
      <c r="L867" s="627">
        <v>1201600012</v>
      </c>
      <c r="M867" s="627" t="s">
        <v>2408</v>
      </c>
      <c r="N867" s="627">
        <v>100063118</v>
      </c>
      <c r="O867" s="627" t="s">
        <v>2409</v>
      </c>
      <c r="P867" s="658" t="s">
        <v>132</v>
      </c>
      <c r="Q867" s="638" t="s">
        <v>2385</v>
      </c>
    </row>
    <row r="868" spans="1:17" s="6" customFormat="1" ht="33.75" x14ac:dyDescent="0.2">
      <c r="A868" s="662" t="s">
        <v>1709</v>
      </c>
      <c r="B868" s="674">
        <v>42495</v>
      </c>
      <c r="C868" s="663">
        <v>32</v>
      </c>
      <c r="D868" s="576">
        <v>57</v>
      </c>
      <c r="E868" s="627" t="s">
        <v>2386</v>
      </c>
      <c r="F868" s="571">
        <v>40060497</v>
      </c>
      <c r="G868" s="638" t="s">
        <v>2410</v>
      </c>
      <c r="H868" s="672">
        <v>0.39</v>
      </c>
      <c r="I868" s="627" t="s">
        <v>2388</v>
      </c>
      <c r="J868" s="627">
        <v>1</v>
      </c>
      <c r="K868" s="134">
        <v>23370</v>
      </c>
      <c r="L868" s="627">
        <v>1201600012</v>
      </c>
      <c r="M868" s="627" t="s">
        <v>2411</v>
      </c>
      <c r="N868" s="627">
        <v>100063116</v>
      </c>
      <c r="O868" s="627" t="s">
        <v>2412</v>
      </c>
      <c r="P868" s="658" t="s">
        <v>132</v>
      </c>
      <c r="Q868" s="638" t="s">
        <v>2385</v>
      </c>
    </row>
    <row r="869" spans="1:17" s="6" customFormat="1" ht="33.75" x14ac:dyDescent="0.2">
      <c r="A869" s="662" t="s">
        <v>1709</v>
      </c>
      <c r="B869" s="674">
        <v>42495</v>
      </c>
      <c r="C869" s="663">
        <v>32</v>
      </c>
      <c r="D869" s="576">
        <v>58</v>
      </c>
      <c r="E869" s="627" t="s">
        <v>2386</v>
      </c>
      <c r="F869" s="572">
        <v>40040046</v>
      </c>
      <c r="G869" s="645" t="s">
        <v>2413</v>
      </c>
      <c r="H869" s="648">
        <v>0.32</v>
      </c>
      <c r="I869" s="624" t="s">
        <v>36</v>
      </c>
      <c r="J869" s="624">
        <v>6</v>
      </c>
      <c r="K869" s="224">
        <v>280210</v>
      </c>
      <c r="L869" s="624">
        <v>120160012</v>
      </c>
      <c r="M869" s="624" t="s">
        <v>2414</v>
      </c>
      <c r="N869" s="624">
        <v>100063165</v>
      </c>
      <c r="O869" s="624" t="s">
        <v>2415</v>
      </c>
      <c r="P869" s="683" t="s">
        <v>132</v>
      </c>
      <c r="Q869" s="638" t="s">
        <v>2385</v>
      </c>
    </row>
    <row r="870" spans="1:17" s="6" customFormat="1" ht="33.75" x14ac:dyDescent="0.2">
      <c r="A870" s="662" t="s">
        <v>1709</v>
      </c>
      <c r="B870" s="674">
        <v>42495</v>
      </c>
      <c r="C870" s="663">
        <v>32</v>
      </c>
      <c r="D870" s="761">
        <v>59</v>
      </c>
      <c r="E870" s="627" t="s">
        <v>2386</v>
      </c>
      <c r="F870" s="571">
        <v>40010122</v>
      </c>
      <c r="G870" s="638" t="s">
        <v>2416</v>
      </c>
      <c r="H870" s="672">
        <v>0.21</v>
      </c>
      <c r="I870" s="627" t="s">
        <v>2417</v>
      </c>
      <c r="J870" s="627">
        <v>20</v>
      </c>
      <c r="K870" s="134">
        <v>236988</v>
      </c>
      <c r="L870" s="627">
        <v>120160012</v>
      </c>
      <c r="M870" s="627" t="s">
        <v>2418</v>
      </c>
      <c r="N870" s="627">
        <v>100063201</v>
      </c>
      <c r="O870" s="627" t="s">
        <v>2419</v>
      </c>
      <c r="P870" s="683" t="s">
        <v>132</v>
      </c>
      <c r="Q870" s="638" t="s">
        <v>2385</v>
      </c>
    </row>
    <row r="871" spans="1:17" s="6" customFormat="1" ht="33.75" x14ac:dyDescent="0.2">
      <c r="A871" s="662" t="s">
        <v>1709</v>
      </c>
      <c r="B871" s="674">
        <v>42495</v>
      </c>
      <c r="C871" s="663">
        <v>32</v>
      </c>
      <c r="D871" s="762"/>
      <c r="E871" s="627"/>
      <c r="F871" s="571"/>
      <c r="G871" s="638"/>
      <c r="H871" s="672"/>
      <c r="I871" s="627"/>
      <c r="J871" s="627">
        <v>2</v>
      </c>
      <c r="K871" s="134">
        <v>23699</v>
      </c>
      <c r="L871" s="627"/>
      <c r="M871" s="627" t="s">
        <v>2420</v>
      </c>
      <c r="N871" s="627">
        <v>100063205</v>
      </c>
      <c r="O871" s="627"/>
      <c r="P871" s="684"/>
      <c r="Q871" s="638" t="s">
        <v>2385</v>
      </c>
    </row>
    <row r="872" spans="1:17" s="6" customFormat="1" ht="33.75" x14ac:dyDescent="0.2">
      <c r="A872" s="662" t="s">
        <v>1709</v>
      </c>
      <c r="B872" s="674">
        <v>42495</v>
      </c>
      <c r="C872" s="663">
        <v>32</v>
      </c>
      <c r="D872" s="576">
        <v>60</v>
      </c>
      <c r="E872" s="627" t="s">
        <v>2421</v>
      </c>
      <c r="F872" s="571">
        <v>40010326</v>
      </c>
      <c r="G872" s="638" t="s">
        <v>2422</v>
      </c>
      <c r="H872" s="672">
        <v>1.01</v>
      </c>
      <c r="I872" s="627" t="s">
        <v>2423</v>
      </c>
      <c r="J872" s="627">
        <v>1</v>
      </c>
      <c r="K872" s="134">
        <v>62896</v>
      </c>
      <c r="L872" s="627">
        <v>1201600012</v>
      </c>
      <c r="M872" s="627" t="s">
        <v>2424</v>
      </c>
      <c r="N872" s="627">
        <v>100063231</v>
      </c>
      <c r="O872" s="627" t="s">
        <v>2425</v>
      </c>
      <c r="P872" s="658" t="s">
        <v>132</v>
      </c>
      <c r="Q872" s="638" t="s">
        <v>2385</v>
      </c>
    </row>
    <row r="873" spans="1:17" s="6" customFormat="1" ht="33.75" x14ac:dyDescent="0.2">
      <c r="A873" s="662" t="s">
        <v>1709</v>
      </c>
      <c r="B873" s="674">
        <v>42495</v>
      </c>
      <c r="C873" s="663">
        <v>32</v>
      </c>
      <c r="D873" s="761">
        <v>61</v>
      </c>
      <c r="E873" s="627" t="s">
        <v>2027</v>
      </c>
      <c r="F873" s="572">
        <v>40010091</v>
      </c>
      <c r="G873" s="645" t="s">
        <v>2426</v>
      </c>
      <c r="H873" s="648">
        <v>0.61</v>
      </c>
      <c r="I873" s="624" t="s">
        <v>36</v>
      </c>
      <c r="J873" s="627">
        <v>5</v>
      </c>
      <c r="K873" s="134">
        <v>149408</v>
      </c>
      <c r="L873" s="627">
        <v>1201600082</v>
      </c>
      <c r="M873" s="627" t="s">
        <v>2427</v>
      </c>
      <c r="N873" s="627">
        <v>100063010</v>
      </c>
      <c r="O873" s="624" t="s">
        <v>2428</v>
      </c>
      <c r="P873" s="683" t="s">
        <v>437</v>
      </c>
      <c r="Q873" s="638" t="s">
        <v>2385</v>
      </c>
    </row>
    <row r="874" spans="1:17" s="6" customFormat="1" ht="33.75" x14ac:dyDescent="0.2">
      <c r="A874" s="662" t="s">
        <v>1709</v>
      </c>
      <c r="B874" s="674">
        <v>42495</v>
      </c>
      <c r="C874" s="663">
        <v>32</v>
      </c>
      <c r="D874" s="762"/>
      <c r="E874" s="627"/>
      <c r="F874" s="573"/>
      <c r="G874" s="647"/>
      <c r="H874" s="650"/>
      <c r="I874" s="625"/>
      <c r="J874" s="627">
        <v>200</v>
      </c>
      <c r="K874" s="134">
        <v>5976320</v>
      </c>
      <c r="L874" s="627">
        <v>1201600056</v>
      </c>
      <c r="M874" s="627" t="s">
        <v>2429</v>
      </c>
      <c r="N874" s="627">
        <v>100063011</v>
      </c>
      <c r="O874" s="625"/>
      <c r="P874" s="684"/>
      <c r="Q874" s="638"/>
    </row>
    <row r="875" spans="1:17" s="6" customFormat="1" ht="33.75" x14ac:dyDescent="0.2">
      <c r="A875" s="662" t="s">
        <v>1709</v>
      </c>
      <c r="B875" s="674">
        <v>42495</v>
      </c>
      <c r="C875" s="663">
        <v>32</v>
      </c>
      <c r="D875" s="576">
        <v>62</v>
      </c>
      <c r="E875" s="627" t="s">
        <v>2027</v>
      </c>
      <c r="F875" s="571">
        <v>40060123</v>
      </c>
      <c r="G875" s="638" t="s">
        <v>2430</v>
      </c>
      <c r="H875" s="672">
        <v>0.12</v>
      </c>
      <c r="I875" s="624" t="s">
        <v>36</v>
      </c>
      <c r="J875" s="627">
        <v>12</v>
      </c>
      <c r="K875" s="134">
        <v>3456990</v>
      </c>
      <c r="L875" s="627">
        <v>1201600012</v>
      </c>
      <c r="M875" s="627" t="s">
        <v>2431</v>
      </c>
      <c r="N875" s="627">
        <v>100063104</v>
      </c>
      <c r="O875" s="627" t="s">
        <v>2432</v>
      </c>
      <c r="P875" s="658" t="s">
        <v>132</v>
      </c>
      <c r="Q875" s="638" t="s">
        <v>2385</v>
      </c>
    </row>
    <row r="876" spans="1:17" s="6" customFormat="1" ht="33.75" x14ac:dyDescent="0.2">
      <c r="A876" s="662" t="s">
        <v>1709</v>
      </c>
      <c r="B876" s="674">
        <v>42495</v>
      </c>
      <c r="C876" s="663">
        <v>32</v>
      </c>
      <c r="D876" s="576">
        <v>63</v>
      </c>
      <c r="E876" s="627" t="s">
        <v>2027</v>
      </c>
      <c r="F876" s="571">
        <v>40060321</v>
      </c>
      <c r="G876" s="638" t="s">
        <v>2433</v>
      </c>
      <c r="H876" s="672">
        <v>0.12</v>
      </c>
      <c r="I876" s="624" t="s">
        <v>36</v>
      </c>
      <c r="J876" s="627">
        <v>60</v>
      </c>
      <c r="K876" s="134">
        <v>11320440</v>
      </c>
      <c r="L876" s="627">
        <v>1201600012</v>
      </c>
      <c r="M876" s="627" t="s">
        <v>2434</v>
      </c>
      <c r="N876" s="627">
        <v>100063128</v>
      </c>
      <c r="O876" s="627" t="s">
        <v>2435</v>
      </c>
      <c r="P876" s="658" t="s">
        <v>132</v>
      </c>
      <c r="Q876" s="638" t="s">
        <v>2385</v>
      </c>
    </row>
    <row r="877" spans="1:17" s="6" customFormat="1" ht="33.75" x14ac:dyDescent="0.2">
      <c r="A877" s="662" t="s">
        <v>1709</v>
      </c>
      <c r="B877" s="674">
        <v>42495</v>
      </c>
      <c r="C877" s="663">
        <v>32</v>
      </c>
      <c r="D877" s="576">
        <v>64</v>
      </c>
      <c r="E877" s="627" t="s">
        <v>2027</v>
      </c>
      <c r="F877" s="571">
        <v>40060071</v>
      </c>
      <c r="G877" s="638" t="s">
        <v>2436</v>
      </c>
      <c r="H877" s="672">
        <v>0.14000000000000001</v>
      </c>
      <c r="I877" s="626" t="s">
        <v>582</v>
      </c>
      <c r="J877" s="627">
        <v>1</v>
      </c>
      <c r="K877" s="134">
        <v>22400000</v>
      </c>
      <c r="L877" s="627">
        <v>1201600012</v>
      </c>
      <c r="M877" s="627" t="s">
        <v>2437</v>
      </c>
      <c r="N877" s="627">
        <v>100063113</v>
      </c>
      <c r="O877" s="627" t="s">
        <v>2438</v>
      </c>
      <c r="P877" s="658" t="s">
        <v>132</v>
      </c>
      <c r="Q877" s="638" t="s">
        <v>2385</v>
      </c>
    </row>
    <row r="878" spans="1:17" s="6" customFormat="1" ht="33.75" x14ac:dyDescent="0.2">
      <c r="A878" s="662" t="s">
        <v>1709</v>
      </c>
      <c r="B878" s="674">
        <v>42495</v>
      </c>
      <c r="C878" s="663">
        <v>32</v>
      </c>
      <c r="D878" s="576">
        <v>65</v>
      </c>
      <c r="E878" s="627" t="s">
        <v>2027</v>
      </c>
      <c r="F878" s="571">
        <v>40060320</v>
      </c>
      <c r="G878" s="638" t="s">
        <v>2439</v>
      </c>
      <c r="H878" s="672">
        <v>0.12</v>
      </c>
      <c r="I878" s="626" t="s">
        <v>36</v>
      </c>
      <c r="J878" s="627">
        <v>15</v>
      </c>
      <c r="K878" s="134">
        <v>2830110</v>
      </c>
      <c r="L878" s="627">
        <v>1201600012</v>
      </c>
      <c r="M878" s="627" t="s">
        <v>2440</v>
      </c>
      <c r="N878" s="627">
        <v>100063126</v>
      </c>
      <c r="O878" s="627" t="s">
        <v>2441</v>
      </c>
      <c r="P878" s="658" t="s">
        <v>132</v>
      </c>
      <c r="Q878" s="638" t="s">
        <v>2385</v>
      </c>
    </row>
    <row r="879" spans="1:17" s="6" customFormat="1" ht="45" x14ac:dyDescent="0.2">
      <c r="A879" s="662" t="s">
        <v>1709</v>
      </c>
      <c r="B879" s="674">
        <v>42495</v>
      </c>
      <c r="C879" s="663">
        <v>32</v>
      </c>
      <c r="D879" s="576">
        <v>66</v>
      </c>
      <c r="E879" s="627" t="s">
        <v>1984</v>
      </c>
      <c r="F879" s="571">
        <v>40070551</v>
      </c>
      <c r="G879" s="638" t="s">
        <v>2442</v>
      </c>
      <c r="H879" s="672">
        <v>0.14000000000000001</v>
      </c>
      <c r="I879" s="626" t="s">
        <v>755</v>
      </c>
      <c r="J879" s="627">
        <v>2</v>
      </c>
      <c r="K879" s="134">
        <v>208800</v>
      </c>
      <c r="L879" s="627">
        <v>1201600065</v>
      </c>
      <c r="M879" s="627" t="s">
        <v>2443</v>
      </c>
      <c r="N879" s="627">
        <v>100063007</v>
      </c>
      <c r="O879" s="627" t="s">
        <v>2444</v>
      </c>
      <c r="P879" s="658" t="s">
        <v>132</v>
      </c>
      <c r="Q879" s="638" t="s">
        <v>2385</v>
      </c>
    </row>
    <row r="880" spans="1:17" s="6" customFormat="1" ht="33.75" x14ac:dyDescent="0.2">
      <c r="A880" s="662" t="s">
        <v>1709</v>
      </c>
      <c r="B880" s="674">
        <v>42495</v>
      </c>
      <c r="C880" s="663">
        <v>32</v>
      </c>
      <c r="D880" s="576">
        <v>67</v>
      </c>
      <c r="E880" s="627" t="s">
        <v>1984</v>
      </c>
      <c r="F880" s="571">
        <v>40010029</v>
      </c>
      <c r="G880" s="638" t="s">
        <v>2445</v>
      </c>
      <c r="H880" s="672" t="s">
        <v>2446</v>
      </c>
      <c r="I880" s="626" t="s">
        <v>45</v>
      </c>
      <c r="J880" s="627">
        <v>500</v>
      </c>
      <c r="K880" s="134">
        <v>359600</v>
      </c>
      <c r="L880" s="627">
        <v>1201600082</v>
      </c>
      <c r="M880" s="627" t="s">
        <v>2447</v>
      </c>
      <c r="N880" s="627">
        <v>100063019</v>
      </c>
      <c r="O880" s="627" t="s">
        <v>2448</v>
      </c>
      <c r="P880" s="658" t="s">
        <v>437</v>
      </c>
      <c r="Q880" s="638" t="s">
        <v>2385</v>
      </c>
    </row>
    <row r="881" spans="1:17" s="6" customFormat="1" ht="33.75" x14ac:dyDescent="0.2">
      <c r="A881" s="662" t="s">
        <v>1709</v>
      </c>
      <c r="B881" s="674">
        <v>42495</v>
      </c>
      <c r="C881" s="663">
        <v>32</v>
      </c>
      <c r="D881" s="576">
        <v>68</v>
      </c>
      <c r="E881" s="627" t="s">
        <v>1984</v>
      </c>
      <c r="F881" s="571">
        <v>40070043</v>
      </c>
      <c r="G881" s="638" t="s">
        <v>2449</v>
      </c>
      <c r="H881" s="672" t="s">
        <v>2450</v>
      </c>
      <c r="I881" s="627" t="s">
        <v>189</v>
      </c>
      <c r="J881" s="627">
        <v>2</v>
      </c>
      <c r="K881" s="134">
        <v>1508000</v>
      </c>
      <c r="L881" s="627">
        <v>120160012</v>
      </c>
      <c r="M881" s="627" t="s">
        <v>2451</v>
      </c>
      <c r="N881" s="627">
        <v>100063030</v>
      </c>
      <c r="O881" s="627" t="s">
        <v>2452</v>
      </c>
      <c r="P881" s="658" t="s">
        <v>132</v>
      </c>
      <c r="Q881" s="638" t="s">
        <v>2385</v>
      </c>
    </row>
    <row r="882" spans="1:17" s="6" customFormat="1" ht="45" x14ac:dyDescent="0.2">
      <c r="A882" s="662" t="s">
        <v>1709</v>
      </c>
      <c r="B882" s="674">
        <v>42495</v>
      </c>
      <c r="C882" s="663">
        <v>32</v>
      </c>
      <c r="D882" s="576">
        <v>69</v>
      </c>
      <c r="E882" s="627" t="s">
        <v>1984</v>
      </c>
      <c r="F882" s="571">
        <v>40020567</v>
      </c>
      <c r="G882" s="638" t="s">
        <v>2453</v>
      </c>
      <c r="H882" s="672">
        <v>0.41</v>
      </c>
      <c r="I882" s="627" t="s">
        <v>582</v>
      </c>
      <c r="J882" s="627">
        <v>3</v>
      </c>
      <c r="K882" s="134">
        <v>7377600</v>
      </c>
      <c r="L882" s="627">
        <v>120160012</v>
      </c>
      <c r="M882" s="627" t="s">
        <v>2454</v>
      </c>
      <c r="N882" s="627">
        <v>100063078</v>
      </c>
      <c r="O882" s="627" t="s">
        <v>2455</v>
      </c>
      <c r="P882" s="658" t="s">
        <v>437</v>
      </c>
      <c r="Q882" s="638" t="s">
        <v>2385</v>
      </c>
    </row>
    <row r="883" spans="1:17" s="6" customFormat="1" ht="33.75" x14ac:dyDescent="0.2">
      <c r="A883" s="662" t="s">
        <v>1709</v>
      </c>
      <c r="B883" s="674">
        <v>42495</v>
      </c>
      <c r="C883" s="663">
        <v>32</v>
      </c>
      <c r="D883" s="576">
        <v>70</v>
      </c>
      <c r="E883" s="627" t="s">
        <v>1984</v>
      </c>
      <c r="F883" s="571">
        <v>40010038</v>
      </c>
      <c r="G883" s="638" t="s">
        <v>2456</v>
      </c>
      <c r="H883" s="672">
        <v>12.68</v>
      </c>
      <c r="I883" s="627" t="s">
        <v>36</v>
      </c>
      <c r="J883" s="627">
        <v>3</v>
      </c>
      <c r="K883" s="134">
        <v>4772360</v>
      </c>
      <c r="L883" s="627">
        <v>120160012</v>
      </c>
      <c r="M883" s="627" t="s">
        <v>2457</v>
      </c>
      <c r="N883" s="627">
        <v>100063077</v>
      </c>
      <c r="O883" s="627" t="s">
        <v>2458</v>
      </c>
      <c r="P883" s="658" t="s">
        <v>437</v>
      </c>
      <c r="Q883" s="638" t="s">
        <v>2385</v>
      </c>
    </row>
    <row r="884" spans="1:17" s="6" customFormat="1" ht="33.75" x14ac:dyDescent="0.2">
      <c r="A884" s="662" t="s">
        <v>1709</v>
      </c>
      <c r="B884" s="674">
        <v>42495</v>
      </c>
      <c r="C884" s="663">
        <v>32</v>
      </c>
      <c r="D884" s="576">
        <v>71</v>
      </c>
      <c r="E884" s="627" t="s">
        <v>1984</v>
      </c>
      <c r="F884" s="571">
        <v>40020581</v>
      </c>
      <c r="G884" s="638" t="s">
        <v>2459</v>
      </c>
      <c r="H884" s="672">
        <v>0.64</v>
      </c>
      <c r="I884" s="627" t="s">
        <v>45</v>
      </c>
      <c r="J884" s="627">
        <v>4</v>
      </c>
      <c r="K884" s="134">
        <v>853760</v>
      </c>
      <c r="L884" s="627">
        <v>1201600012</v>
      </c>
      <c r="M884" s="627" t="s">
        <v>2460</v>
      </c>
      <c r="N884" s="627">
        <v>100063079</v>
      </c>
      <c r="O884" s="627" t="s">
        <v>2461</v>
      </c>
      <c r="P884" s="658" t="s">
        <v>132</v>
      </c>
      <c r="Q884" s="638" t="s">
        <v>2385</v>
      </c>
    </row>
    <row r="885" spans="1:17" s="6" customFormat="1" ht="33.75" x14ac:dyDescent="0.2">
      <c r="A885" s="662" t="s">
        <v>1709</v>
      </c>
      <c r="B885" s="674">
        <v>42495</v>
      </c>
      <c r="C885" s="663">
        <v>32</v>
      </c>
      <c r="D885" s="576">
        <v>72</v>
      </c>
      <c r="E885" s="627" t="s">
        <v>2462</v>
      </c>
      <c r="F885" s="572">
        <v>40071389</v>
      </c>
      <c r="G885" s="645" t="s">
        <v>2463</v>
      </c>
      <c r="H885" s="648">
        <v>0.06</v>
      </c>
      <c r="I885" s="624" t="s">
        <v>582</v>
      </c>
      <c r="J885" s="624">
        <v>18</v>
      </c>
      <c r="K885" s="224">
        <v>119059200</v>
      </c>
      <c r="L885" s="624">
        <v>1201600073</v>
      </c>
      <c r="M885" s="624" t="s">
        <v>2464</v>
      </c>
      <c r="N885" s="624">
        <v>100063364</v>
      </c>
      <c r="O885" s="624" t="s">
        <v>2465</v>
      </c>
      <c r="P885" s="683" t="s">
        <v>132</v>
      </c>
      <c r="Q885" s="638" t="s">
        <v>1988</v>
      </c>
    </row>
    <row r="886" spans="1:17" s="6" customFormat="1" ht="33.75" x14ac:dyDescent="0.2">
      <c r="A886" s="662" t="s">
        <v>1709</v>
      </c>
      <c r="B886" s="674">
        <v>42495</v>
      </c>
      <c r="C886" s="663">
        <v>32</v>
      </c>
      <c r="D886" s="576">
        <v>73</v>
      </c>
      <c r="E886" s="627" t="s">
        <v>2285</v>
      </c>
      <c r="F886" s="571">
        <v>40070785</v>
      </c>
      <c r="G886" s="638" t="s">
        <v>2466</v>
      </c>
      <c r="H886" s="672">
        <v>-0.03</v>
      </c>
      <c r="I886" s="627" t="s">
        <v>582</v>
      </c>
      <c r="J886" s="627">
        <v>3</v>
      </c>
      <c r="K886" s="134">
        <v>1115700</v>
      </c>
      <c r="L886" s="627">
        <v>1201600065</v>
      </c>
      <c r="M886" s="627" t="s">
        <v>2467</v>
      </c>
      <c r="N886" s="627">
        <v>100062925</v>
      </c>
      <c r="O886" s="627" t="s">
        <v>2468</v>
      </c>
      <c r="P886" s="658" t="s">
        <v>132</v>
      </c>
      <c r="Q886" s="638" t="s">
        <v>1988</v>
      </c>
    </row>
    <row r="887" spans="1:17" s="6" customFormat="1" ht="76.5" customHeight="1" x14ac:dyDescent="0.2">
      <c r="A887" s="662" t="s">
        <v>1709</v>
      </c>
      <c r="B887" s="674">
        <v>42495</v>
      </c>
      <c r="C887" s="663">
        <v>32</v>
      </c>
      <c r="D887" s="576">
        <v>74</v>
      </c>
      <c r="E887" s="627" t="s">
        <v>2469</v>
      </c>
      <c r="F887" s="571">
        <v>40020326</v>
      </c>
      <c r="G887" s="758" t="s">
        <v>2470</v>
      </c>
      <c r="H887" s="672">
        <v>107.37</v>
      </c>
      <c r="I887" s="627" t="s">
        <v>45</v>
      </c>
      <c r="J887" s="627">
        <v>20</v>
      </c>
      <c r="K887" s="134">
        <v>2784000</v>
      </c>
      <c r="L887" s="627">
        <v>1201600012</v>
      </c>
      <c r="M887" s="627" t="s">
        <v>2471</v>
      </c>
      <c r="N887" s="627">
        <v>1000631000</v>
      </c>
      <c r="O887" s="627" t="s">
        <v>2472</v>
      </c>
      <c r="P887" s="658" t="s">
        <v>437</v>
      </c>
      <c r="Q887" s="638" t="s">
        <v>2473</v>
      </c>
    </row>
    <row r="888" spans="1:17" s="6" customFormat="1" ht="56.25" x14ac:dyDescent="0.2">
      <c r="A888" s="662" t="s">
        <v>1709</v>
      </c>
      <c r="B888" s="674">
        <v>42495</v>
      </c>
      <c r="C888" s="663">
        <v>32</v>
      </c>
      <c r="D888" s="576">
        <v>75</v>
      </c>
      <c r="E888" s="627" t="s">
        <v>2469</v>
      </c>
      <c r="F888" s="571">
        <v>40020027</v>
      </c>
      <c r="G888" s="758" t="s">
        <v>2474</v>
      </c>
      <c r="H888" s="672" t="s">
        <v>2475</v>
      </c>
      <c r="I888" s="627" t="s">
        <v>189</v>
      </c>
      <c r="J888" s="627">
        <v>4</v>
      </c>
      <c r="K888" s="134">
        <v>324800</v>
      </c>
      <c r="L888" s="627">
        <v>1201600012</v>
      </c>
      <c r="M888" s="627" t="s">
        <v>2476</v>
      </c>
      <c r="N888" s="627">
        <v>100063124</v>
      </c>
      <c r="O888" s="627" t="s">
        <v>2477</v>
      </c>
      <c r="P888" s="658" t="s">
        <v>132</v>
      </c>
      <c r="Q888" s="638" t="s">
        <v>2022</v>
      </c>
    </row>
    <row r="889" spans="1:17" s="6" customFormat="1" ht="33.75" x14ac:dyDescent="0.2">
      <c r="A889" s="662" t="s">
        <v>1709</v>
      </c>
      <c r="B889" s="674">
        <v>42495</v>
      </c>
      <c r="C889" s="663">
        <v>32</v>
      </c>
      <c r="D889" s="576">
        <v>76</v>
      </c>
      <c r="E889" s="627" t="s">
        <v>2469</v>
      </c>
      <c r="F889" s="571">
        <v>40020396</v>
      </c>
      <c r="G889" s="758" t="s">
        <v>2478</v>
      </c>
      <c r="H889" s="672">
        <v>-0.38</v>
      </c>
      <c r="I889" s="627" t="s">
        <v>45</v>
      </c>
      <c r="J889" s="639">
        <v>60000</v>
      </c>
      <c r="K889" s="134">
        <v>6960000</v>
      </c>
      <c r="L889" s="627">
        <v>120160012</v>
      </c>
      <c r="M889" s="627" t="s">
        <v>2479</v>
      </c>
      <c r="N889" s="627">
        <v>100063110</v>
      </c>
      <c r="O889" s="627" t="s">
        <v>2480</v>
      </c>
      <c r="P889" s="658" t="s">
        <v>132</v>
      </c>
      <c r="Q889" s="638" t="s">
        <v>1857</v>
      </c>
    </row>
    <row r="890" spans="1:17" s="6" customFormat="1" ht="78.75" x14ac:dyDescent="0.2">
      <c r="A890" s="662" t="s">
        <v>2509</v>
      </c>
      <c r="B890" s="674">
        <v>42495</v>
      </c>
      <c r="C890" s="663">
        <v>32</v>
      </c>
      <c r="D890" s="762">
        <v>77</v>
      </c>
      <c r="E890" s="627" t="s">
        <v>2481</v>
      </c>
      <c r="F890" s="573"/>
      <c r="G890" s="647" t="s">
        <v>2482</v>
      </c>
      <c r="H890" s="650">
        <v>0</v>
      </c>
      <c r="I890" s="625" t="s">
        <v>294</v>
      </c>
      <c r="J890" s="653">
        <v>1</v>
      </c>
      <c r="K890" s="58">
        <v>21047649</v>
      </c>
      <c r="L890" s="686">
        <v>1201600265</v>
      </c>
      <c r="M890" s="625" t="s">
        <v>2483</v>
      </c>
      <c r="N890" s="625">
        <v>100063375</v>
      </c>
      <c r="O890" s="625" t="s">
        <v>2484</v>
      </c>
      <c r="P890" s="684" t="s">
        <v>132</v>
      </c>
      <c r="Q890" s="638" t="s">
        <v>2485</v>
      </c>
    </row>
    <row r="891" spans="1:17" s="6" customFormat="1" ht="45" x14ac:dyDescent="0.2">
      <c r="A891" s="662" t="s">
        <v>1829</v>
      </c>
      <c r="B891" s="674">
        <v>42495</v>
      </c>
      <c r="C891" s="663">
        <v>32</v>
      </c>
      <c r="D891" s="576">
        <v>78</v>
      </c>
      <c r="E891" s="627" t="s">
        <v>2486</v>
      </c>
      <c r="F891" s="571">
        <v>60061170</v>
      </c>
      <c r="G891" s="638" t="s">
        <v>2487</v>
      </c>
      <c r="H891" s="672">
        <v>0</v>
      </c>
      <c r="I891" s="625" t="s">
        <v>294</v>
      </c>
      <c r="J891" s="639">
        <v>1</v>
      </c>
      <c r="K891" s="714">
        <v>962800</v>
      </c>
      <c r="L891" s="679">
        <v>1201600112</v>
      </c>
      <c r="M891" s="627" t="s">
        <v>2488</v>
      </c>
      <c r="N891" s="627">
        <v>100063370</v>
      </c>
      <c r="O891" s="627" t="s">
        <v>2489</v>
      </c>
      <c r="P891" s="658" t="s">
        <v>132</v>
      </c>
      <c r="Q891" s="638" t="s">
        <v>2490</v>
      </c>
    </row>
    <row r="892" spans="1:17" s="6" customFormat="1" ht="45" x14ac:dyDescent="0.2">
      <c r="A892" s="662" t="s">
        <v>351</v>
      </c>
      <c r="B892" s="674">
        <v>42495</v>
      </c>
      <c r="C892" s="663">
        <v>32</v>
      </c>
      <c r="D892" s="761">
        <v>79</v>
      </c>
      <c r="E892" s="627" t="s">
        <v>2491</v>
      </c>
      <c r="F892" s="572">
        <v>302</v>
      </c>
      <c r="G892" s="645" t="s">
        <v>2492</v>
      </c>
      <c r="H892" s="648">
        <v>0</v>
      </c>
      <c r="I892" s="624" t="s">
        <v>294</v>
      </c>
      <c r="J892" s="651">
        <v>1</v>
      </c>
      <c r="K892" s="223">
        <v>59217085</v>
      </c>
      <c r="L892" s="685">
        <v>1201600386</v>
      </c>
      <c r="M892" s="624" t="s">
        <v>2493</v>
      </c>
      <c r="N892" s="624">
        <v>100063397</v>
      </c>
      <c r="O892" s="624" t="s">
        <v>2494</v>
      </c>
      <c r="P892" s="683" t="s">
        <v>132</v>
      </c>
      <c r="Q892" s="638" t="s">
        <v>2495</v>
      </c>
    </row>
    <row r="893" spans="1:17" s="6" customFormat="1" ht="33.75" x14ac:dyDescent="0.2">
      <c r="A893" s="662" t="s">
        <v>1709</v>
      </c>
      <c r="B893" s="674">
        <v>42495</v>
      </c>
      <c r="C893" s="663">
        <v>32</v>
      </c>
      <c r="D893" s="576">
        <v>80</v>
      </c>
      <c r="E893" s="627" t="s">
        <v>1984</v>
      </c>
      <c r="F893" s="571">
        <v>40071451</v>
      </c>
      <c r="G893" s="638" t="s">
        <v>2496</v>
      </c>
      <c r="H893" s="672">
        <v>0.48</v>
      </c>
      <c r="I893" s="627" t="s">
        <v>45</v>
      </c>
      <c r="J893" s="639">
        <v>1</v>
      </c>
      <c r="K893" s="714">
        <v>1989400</v>
      </c>
      <c r="L893" s="679">
        <v>1201600107</v>
      </c>
      <c r="M893" s="627" t="s">
        <v>2497</v>
      </c>
      <c r="N893" s="627">
        <v>100063413</v>
      </c>
      <c r="O893" s="627" t="s">
        <v>2498</v>
      </c>
      <c r="P893" s="658" t="s">
        <v>132</v>
      </c>
      <c r="Q893" s="638" t="s">
        <v>2499</v>
      </c>
    </row>
    <row r="894" spans="1:17" s="6" customFormat="1" ht="33.75" x14ac:dyDescent="0.2">
      <c r="A894" s="662" t="s">
        <v>1709</v>
      </c>
      <c r="B894" s="674">
        <v>42495</v>
      </c>
      <c r="C894" s="663">
        <v>32</v>
      </c>
      <c r="D894" s="576">
        <v>81</v>
      </c>
      <c r="E894" s="624" t="s">
        <v>1984</v>
      </c>
      <c r="F894" s="571">
        <v>40071453</v>
      </c>
      <c r="G894" s="638" t="s">
        <v>2500</v>
      </c>
      <c r="H894" s="672">
        <v>0.6</v>
      </c>
      <c r="I894" s="627" t="s">
        <v>45</v>
      </c>
      <c r="J894" s="639">
        <v>1</v>
      </c>
      <c r="K894" s="714">
        <v>8990000</v>
      </c>
      <c r="L894" s="679">
        <v>1201600107</v>
      </c>
      <c r="M894" s="627" t="s">
        <v>2501</v>
      </c>
      <c r="N894" s="627">
        <v>100063372</v>
      </c>
      <c r="O894" s="627" t="s">
        <v>2502</v>
      </c>
      <c r="P894" s="658" t="s">
        <v>132</v>
      </c>
      <c r="Q894" s="638" t="s">
        <v>2499</v>
      </c>
    </row>
    <row r="895" spans="1:17" s="6" customFormat="1" ht="68.25" thickBot="1" x14ac:dyDescent="0.25">
      <c r="A895" s="662" t="s">
        <v>1709</v>
      </c>
      <c r="B895" s="674">
        <v>42495</v>
      </c>
      <c r="C895" s="663">
        <v>32</v>
      </c>
      <c r="D895" s="226">
        <v>82</v>
      </c>
      <c r="E895" s="675" t="s">
        <v>2503</v>
      </c>
      <c r="F895" s="767">
        <v>20</v>
      </c>
      <c r="G895" s="676" t="s">
        <v>2504</v>
      </c>
      <c r="H895" s="677">
        <v>0</v>
      </c>
      <c r="I895" s="675" t="s">
        <v>294</v>
      </c>
      <c r="J895" s="678">
        <v>1</v>
      </c>
      <c r="K895" s="218">
        <v>6000000</v>
      </c>
      <c r="L895" s="680">
        <v>1201600241</v>
      </c>
      <c r="M895" s="675" t="s">
        <v>2505</v>
      </c>
      <c r="N895" s="675">
        <v>100063374</v>
      </c>
      <c r="O895" s="675" t="s">
        <v>2506</v>
      </c>
      <c r="P895" s="681" t="s">
        <v>132</v>
      </c>
      <c r="Q895" s="638" t="s">
        <v>2507</v>
      </c>
    </row>
    <row r="896" spans="1:17" s="6" customFormat="1" ht="45" x14ac:dyDescent="0.2">
      <c r="A896" s="662" t="s">
        <v>1709</v>
      </c>
      <c r="B896" s="674">
        <v>42500</v>
      </c>
      <c r="C896" s="663">
        <v>33</v>
      </c>
      <c r="D896" s="242">
        <v>1</v>
      </c>
      <c r="E896" s="601" t="s">
        <v>2462</v>
      </c>
      <c r="F896" s="601">
        <v>40020487</v>
      </c>
      <c r="G896" s="691" t="s">
        <v>2510</v>
      </c>
      <c r="H896" s="672">
        <v>0.04</v>
      </c>
      <c r="I896" s="215"/>
      <c r="J896" s="215"/>
      <c r="K896" s="170"/>
      <c r="L896" s="241"/>
      <c r="M896" s="215"/>
      <c r="N896" s="215"/>
      <c r="O896" s="215"/>
      <c r="P896" s="612" t="s">
        <v>132</v>
      </c>
      <c r="Q896" s="691" t="s">
        <v>2511</v>
      </c>
    </row>
    <row r="897" spans="1:17" s="20" customFormat="1" ht="45" x14ac:dyDescent="0.2">
      <c r="A897" s="662" t="s">
        <v>2509</v>
      </c>
      <c r="B897" s="674">
        <v>42500</v>
      </c>
      <c r="C897" s="663">
        <v>33</v>
      </c>
      <c r="D897" s="242">
        <v>2</v>
      </c>
      <c r="E897" s="601"/>
      <c r="F897" s="601"/>
      <c r="G897" s="691" t="s">
        <v>2512</v>
      </c>
      <c r="H897" s="215"/>
      <c r="I897" s="601"/>
      <c r="J897" s="601"/>
      <c r="K897" s="141"/>
      <c r="L897" s="241"/>
      <c r="M897" s="601"/>
      <c r="N897" s="601"/>
      <c r="O897" s="215"/>
      <c r="P897" s="612" t="s">
        <v>316</v>
      </c>
      <c r="Q897" s="691" t="s">
        <v>2513</v>
      </c>
    </row>
    <row r="898" spans="1:17" s="20" customFormat="1" ht="45" x14ac:dyDescent="0.2">
      <c r="A898" s="662" t="s">
        <v>1709</v>
      </c>
      <c r="B898" s="674">
        <v>42500</v>
      </c>
      <c r="C898" s="663">
        <v>33</v>
      </c>
      <c r="D898" s="242">
        <v>3</v>
      </c>
      <c r="E898" s="966"/>
      <c r="F898" s="240"/>
      <c r="G898" s="239" t="s">
        <v>2514</v>
      </c>
      <c r="H898" s="215"/>
      <c r="I898" s="601"/>
      <c r="J898" s="601"/>
      <c r="K898" s="141"/>
      <c r="L898" s="241"/>
      <c r="M898" s="601"/>
      <c r="N898" s="601"/>
      <c r="O898" s="215"/>
      <c r="P898" s="117" t="s">
        <v>162</v>
      </c>
      <c r="Q898" s="691" t="s">
        <v>1843</v>
      </c>
    </row>
    <row r="899" spans="1:17" s="20" customFormat="1" ht="45" x14ac:dyDescent="0.2">
      <c r="A899" s="662" t="s">
        <v>123</v>
      </c>
      <c r="B899" s="674">
        <v>42500</v>
      </c>
      <c r="C899" s="663">
        <v>33</v>
      </c>
      <c r="D899" s="1040">
        <v>4</v>
      </c>
      <c r="E899" s="1040"/>
      <c r="F899" s="1040"/>
      <c r="G899" s="621" t="s">
        <v>2515</v>
      </c>
      <c r="H899" s="672"/>
      <c r="I899" s="214"/>
      <c r="J899" s="671"/>
      <c r="K899" s="711"/>
      <c r="L899" s="193"/>
      <c r="M899" s="1040"/>
      <c r="N899" s="1040"/>
      <c r="O899" s="1040"/>
      <c r="P899" s="612" t="s">
        <v>316</v>
      </c>
      <c r="Q899" s="621" t="s">
        <v>2516</v>
      </c>
    </row>
    <row r="900" spans="1:17" s="20" customFormat="1" ht="45" x14ac:dyDescent="0.2">
      <c r="A900" s="662" t="s">
        <v>123</v>
      </c>
      <c r="B900" s="674">
        <v>42500</v>
      </c>
      <c r="C900" s="663">
        <v>33</v>
      </c>
      <c r="D900" s="1040">
        <v>5</v>
      </c>
      <c r="E900" s="1040"/>
      <c r="F900" s="238"/>
      <c r="G900" s="238" t="s">
        <v>2517</v>
      </c>
      <c r="H900" s="238"/>
      <c r="I900" s="238"/>
      <c r="J900" s="238"/>
      <c r="K900" s="238"/>
      <c r="L900" s="1040"/>
      <c r="M900" s="1040"/>
      <c r="N900" s="238"/>
      <c r="O900" s="1040"/>
      <c r="P900" s="612" t="s">
        <v>316</v>
      </c>
      <c r="Q900" s="621" t="s">
        <v>2518</v>
      </c>
    </row>
    <row r="901" spans="1:17" s="20" customFormat="1" ht="56.25" x14ac:dyDescent="0.2">
      <c r="A901" s="662" t="s">
        <v>123</v>
      </c>
      <c r="B901" s="674">
        <v>42500</v>
      </c>
      <c r="C901" s="663">
        <v>33</v>
      </c>
      <c r="D901" s="1040">
        <v>6</v>
      </c>
      <c r="E901" s="1040"/>
      <c r="F901" s="1040"/>
      <c r="G901" s="621" t="s">
        <v>2519</v>
      </c>
      <c r="H901" s="672"/>
      <c r="I901" s="214"/>
      <c r="J901" s="671"/>
      <c r="K901" s="711"/>
      <c r="L901" s="193"/>
      <c r="M901" s="1040"/>
      <c r="N901" s="1040"/>
      <c r="O901" s="1040"/>
      <c r="P901" s="612" t="s">
        <v>316</v>
      </c>
      <c r="Q901" s="621" t="s">
        <v>2520</v>
      </c>
    </row>
    <row r="902" spans="1:17" s="20" customFormat="1" ht="33.75" x14ac:dyDescent="0.2">
      <c r="A902" s="662" t="s">
        <v>123</v>
      </c>
      <c r="B902" s="674">
        <v>42500</v>
      </c>
      <c r="C902" s="663">
        <v>33</v>
      </c>
      <c r="D902" s="1040">
        <v>7</v>
      </c>
      <c r="E902" s="1040" t="s">
        <v>2521</v>
      </c>
      <c r="F902" s="1040">
        <v>3</v>
      </c>
      <c r="G902" s="621" t="s">
        <v>2522</v>
      </c>
      <c r="H902" s="672">
        <v>0</v>
      </c>
      <c r="I902" s="1040" t="s">
        <v>294</v>
      </c>
      <c r="J902" s="671">
        <v>1</v>
      </c>
      <c r="K902" s="711">
        <v>5888160</v>
      </c>
      <c r="L902" s="193">
        <v>1201600674</v>
      </c>
      <c r="M902" s="1040" t="s">
        <v>2523</v>
      </c>
      <c r="N902" s="1040">
        <v>100063411</v>
      </c>
      <c r="O902" s="1040" t="s">
        <v>2524</v>
      </c>
      <c r="P902" s="1041" t="s">
        <v>132</v>
      </c>
      <c r="Q902" s="621" t="s">
        <v>2525</v>
      </c>
    </row>
    <row r="903" spans="1:17" s="20" customFormat="1" ht="33.75" x14ac:dyDescent="0.2">
      <c r="A903" s="662" t="s">
        <v>1716</v>
      </c>
      <c r="B903" s="674">
        <v>42500</v>
      </c>
      <c r="C903" s="663">
        <v>33</v>
      </c>
      <c r="D903" s="1040">
        <v>9</v>
      </c>
      <c r="E903" s="1040" t="s">
        <v>1806</v>
      </c>
      <c r="F903" s="1040">
        <v>40071098</v>
      </c>
      <c r="G903" s="621" t="s">
        <v>2526</v>
      </c>
      <c r="H903" s="672">
        <v>1.33</v>
      </c>
      <c r="I903" s="1040" t="s">
        <v>755</v>
      </c>
      <c r="J903" s="671">
        <v>2</v>
      </c>
      <c r="K903" s="711">
        <v>129920</v>
      </c>
      <c r="L903" s="193">
        <v>1201600107</v>
      </c>
      <c r="M903" s="1040" t="s">
        <v>2527</v>
      </c>
      <c r="N903" s="1040">
        <v>100063049</v>
      </c>
      <c r="O903" s="1040" t="s">
        <v>2528</v>
      </c>
      <c r="P903" s="1041" t="s">
        <v>132</v>
      </c>
      <c r="Q903" s="621" t="s">
        <v>1857</v>
      </c>
    </row>
    <row r="904" spans="1:17" s="20" customFormat="1" ht="33.75" x14ac:dyDescent="0.2">
      <c r="A904" s="662" t="s">
        <v>1716</v>
      </c>
      <c r="B904" s="674">
        <v>42500</v>
      </c>
      <c r="C904" s="663">
        <v>33</v>
      </c>
      <c r="D904" s="1040">
        <v>10</v>
      </c>
      <c r="E904" s="1040" t="s">
        <v>1806</v>
      </c>
      <c r="F904" s="1040">
        <v>40070753</v>
      </c>
      <c r="G904" s="621" t="s">
        <v>2529</v>
      </c>
      <c r="H904" s="672">
        <v>1.33</v>
      </c>
      <c r="I904" s="1040" t="s">
        <v>755</v>
      </c>
      <c r="J904" s="671">
        <v>3</v>
      </c>
      <c r="K904" s="711">
        <v>389760</v>
      </c>
      <c r="L904" s="193">
        <v>1201600012</v>
      </c>
      <c r="M904" s="1040" t="s">
        <v>2530</v>
      </c>
      <c r="N904" s="1040">
        <v>100063045</v>
      </c>
      <c r="O904" s="1040" t="s">
        <v>2531</v>
      </c>
      <c r="P904" s="1041" t="s">
        <v>132</v>
      </c>
      <c r="Q904" s="621" t="s">
        <v>1857</v>
      </c>
    </row>
    <row r="905" spans="1:17" s="20" customFormat="1" ht="33.75" x14ac:dyDescent="0.2">
      <c r="A905" s="662" t="s">
        <v>1716</v>
      </c>
      <c r="B905" s="674">
        <v>42500</v>
      </c>
      <c r="C905" s="663">
        <v>33</v>
      </c>
      <c r="D905" s="1040">
        <v>11</v>
      </c>
      <c r="E905" s="1040" t="s">
        <v>1806</v>
      </c>
      <c r="F905" s="1040">
        <v>40020427</v>
      </c>
      <c r="G905" s="621" t="s">
        <v>2532</v>
      </c>
      <c r="H905" s="672">
        <v>0.44</v>
      </c>
      <c r="I905" s="1040" t="s">
        <v>189</v>
      </c>
      <c r="J905" s="671">
        <v>4</v>
      </c>
      <c r="K905" s="711">
        <v>3016000</v>
      </c>
      <c r="L905" s="193">
        <v>1201600012</v>
      </c>
      <c r="M905" s="1040" t="s">
        <v>2533</v>
      </c>
      <c r="N905" s="1040">
        <v>100063083</v>
      </c>
      <c r="O905" s="1040" t="s">
        <v>2534</v>
      </c>
      <c r="P905" s="1041" t="s">
        <v>132</v>
      </c>
      <c r="Q905" s="621" t="s">
        <v>1857</v>
      </c>
    </row>
    <row r="906" spans="1:17" s="20" customFormat="1" ht="33.75" x14ac:dyDescent="0.2">
      <c r="A906" s="662" t="s">
        <v>1716</v>
      </c>
      <c r="B906" s="674">
        <v>42500</v>
      </c>
      <c r="C906" s="663">
        <v>33</v>
      </c>
      <c r="D906" s="1040">
        <v>12</v>
      </c>
      <c r="E906" s="1040" t="s">
        <v>1806</v>
      </c>
      <c r="F906" s="1040">
        <v>40030034</v>
      </c>
      <c r="G906" s="621" t="s">
        <v>2535</v>
      </c>
      <c r="H906" s="672" t="s">
        <v>2536</v>
      </c>
      <c r="I906" s="1040" t="s">
        <v>45</v>
      </c>
      <c r="J906" s="671">
        <v>2</v>
      </c>
      <c r="K906" s="711">
        <v>34800</v>
      </c>
      <c r="L906" s="193">
        <v>1201600012</v>
      </c>
      <c r="M906" s="1040" t="s">
        <v>2537</v>
      </c>
      <c r="N906" s="1040">
        <v>100063084</v>
      </c>
      <c r="O906" s="1040" t="s">
        <v>2538</v>
      </c>
      <c r="P906" s="1041" t="s">
        <v>132</v>
      </c>
      <c r="Q906" s="621" t="s">
        <v>1857</v>
      </c>
    </row>
    <row r="907" spans="1:17" s="20" customFormat="1" ht="33.75" x14ac:dyDescent="0.2">
      <c r="A907" s="662" t="s">
        <v>1716</v>
      </c>
      <c r="B907" s="674">
        <v>42500</v>
      </c>
      <c r="C907" s="663">
        <v>33</v>
      </c>
      <c r="D907" s="1040">
        <v>13</v>
      </c>
      <c r="E907" s="1040" t="s">
        <v>1806</v>
      </c>
      <c r="F907" s="1040">
        <v>40030097</v>
      </c>
      <c r="G907" s="621" t="s">
        <v>2539</v>
      </c>
      <c r="H907" s="672" t="s">
        <v>2540</v>
      </c>
      <c r="I907" s="214" t="s">
        <v>703</v>
      </c>
      <c r="J907" s="671">
        <v>1</v>
      </c>
      <c r="K907" s="711">
        <v>111360</v>
      </c>
      <c r="L907" s="193">
        <v>1201600012</v>
      </c>
      <c r="M907" s="1040" t="s">
        <v>2541</v>
      </c>
      <c r="N907" s="1040">
        <v>100063085</v>
      </c>
      <c r="O907" s="1040" t="s">
        <v>2542</v>
      </c>
      <c r="P907" s="1041" t="s">
        <v>132</v>
      </c>
      <c r="Q907" s="621" t="s">
        <v>1857</v>
      </c>
    </row>
    <row r="908" spans="1:17" s="20" customFormat="1" ht="33.75" x14ac:dyDescent="0.2">
      <c r="A908" s="662" t="s">
        <v>1716</v>
      </c>
      <c r="B908" s="674">
        <v>42500</v>
      </c>
      <c r="C908" s="663">
        <v>33</v>
      </c>
      <c r="D908" s="1040">
        <v>14</v>
      </c>
      <c r="E908" s="1040" t="s">
        <v>1806</v>
      </c>
      <c r="F908" s="1040">
        <v>40030412</v>
      </c>
      <c r="G908" s="621" t="s">
        <v>2543</v>
      </c>
      <c r="H908" s="672">
        <v>0.22</v>
      </c>
      <c r="I908" s="214" t="s">
        <v>36</v>
      </c>
      <c r="J908" s="671">
        <v>2</v>
      </c>
      <c r="K908" s="711">
        <v>1020800</v>
      </c>
      <c r="L908" s="193">
        <v>1201600012</v>
      </c>
      <c r="M908" s="1040" t="s">
        <v>2544</v>
      </c>
      <c r="N908" s="1040">
        <v>100063094</v>
      </c>
      <c r="O908" s="1040" t="s">
        <v>2545</v>
      </c>
      <c r="P908" s="1041" t="s">
        <v>132</v>
      </c>
      <c r="Q908" s="621" t="s">
        <v>1857</v>
      </c>
    </row>
    <row r="909" spans="1:17" s="20" customFormat="1" ht="33.75" x14ac:dyDescent="0.2">
      <c r="A909" s="662" t="s">
        <v>1716</v>
      </c>
      <c r="B909" s="674">
        <v>42500</v>
      </c>
      <c r="C909" s="663">
        <v>33</v>
      </c>
      <c r="D909" s="1040">
        <v>15</v>
      </c>
      <c r="E909" s="1040" t="s">
        <v>1806</v>
      </c>
      <c r="F909" s="1040">
        <v>40030482</v>
      </c>
      <c r="G909" s="621" t="s">
        <v>2546</v>
      </c>
      <c r="H909" s="672">
        <v>2.14</v>
      </c>
      <c r="I909" s="214" t="s">
        <v>189</v>
      </c>
      <c r="J909" s="671">
        <v>1</v>
      </c>
      <c r="K909" s="711">
        <v>1044000</v>
      </c>
      <c r="L909" s="193">
        <v>1201600012</v>
      </c>
      <c r="M909" s="1040" t="s">
        <v>2547</v>
      </c>
      <c r="N909" s="1040">
        <v>100063091</v>
      </c>
      <c r="O909" s="1040" t="s">
        <v>2548</v>
      </c>
      <c r="P909" s="1041" t="s">
        <v>437</v>
      </c>
      <c r="Q909" s="621" t="s">
        <v>1857</v>
      </c>
    </row>
    <row r="910" spans="1:17" s="20" customFormat="1" ht="33.75" x14ac:dyDescent="0.2">
      <c r="A910" s="662" t="s">
        <v>1716</v>
      </c>
      <c r="B910" s="674">
        <v>42500</v>
      </c>
      <c r="C910" s="663">
        <v>33</v>
      </c>
      <c r="D910" s="1040">
        <v>16</v>
      </c>
      <c r="E910" s="1040" t="s">
        <v>1806</v>
      </c>
      <c r="F910" s="1040">
        <v>40080007</v>
      </c>
      <c r="G910" s="621" t="s">
        <v>2549</v>
      </c>
      <c r="H910" s="672">
        <v>3.17</v>
      </c>
      <c r="I910" s="214" t="s">
        <v>189</v>
      </c>
      <c r="J910" s="671">
        <v>1</v>
      </c>
      <c r="K910" s="711">
        <v>1426800</v>
      </c>
      <c r="L910" s="193">
        <v>1201600012</v>
      </c>
      <c r="M910" s="1040" t="s">
        <v>2550</v>
      </c>
      <c r="N910" s="1040">
        <v>100063170</v>
      </c>
      <c r="O910" s="1040" t="s">
        <v>2551</v>
      </c>
      <c r="P910" s="1041" t="s">
        <v>437</v>
      </c>
      <c r="Q910" s="621" t="s">
        <v>1857</v>
      </c>
    </row>
    <row r="911" spans="1:17" s="20" customFormat="1" ht="33.75" x14ac:dyDescent="0.2">
      <c r="A911" s="662" t="s">
        <v>1716</v>
      </c>
      <c r="B911" s="674">
        <v>42500</v>
      </c>
      <c r="C911" s="663">
        <v>33</v>
      </c>
      <c r="D911" s="1040">
        <v>17</v>
      </c>
      <c r="E911" s="1040" t="s">
        <v>1806</v>
      </c>
      <c r="F911" s="1040">
        <v>40070418</v>
      </c>
      <c r="G911" s="621" t="s">
        <v>2552</v>
      </c>
      <c r="H911" s="672">
        <v>7</v>
      </c>
      <c r="I911" s="1040" t="s">
        <v>36</v>
      </c>
      <c r="J911" s="671">
        <v>22</v>
      </c>
      <c r="K911" s="711">
        <v>66352000</v>
      </c>
      <c r="L911" s="193">
        <v>1201600056</v>
      </c>
      <c r="M911" s="1040" t="s">
        <v>2553</v>
      </c>
      <c r="N911" s="1040">
        <v>100063172</v>
      </c>
      <c r="O911" s="1040" t="s">
        <v>2554</v>
      </c>
      <c r="P911" s="1041" t="s">
        <v>437</v>
      </c>
      <c r="Q911" s="621" t="s">
        <v>1857</v>
      </c>
    </row>
    <row r="912" spans="1:17" s="20" customFormat="1" ht="33.75" x14ac:dyDescent="0.2">
      <c r="A912" s="662" t="s">
        <v>1716</v>
      </c>
      <c r="B912" s="674">
        <v>42500</v>
      </c>
      <c r="C912" s="663">
        <v>33</v>
      </c>
      <c r="D912" s="1040">
        <v>18</v>
      </c>
      <c r="E912" s="1040" t="s">
        <v>1533</v>
      </c>
      <c r="F912" s="1040">
        <v>40010037</v>
      </c>
      <c r="G912" s="621" t="s">
        <v>2555</v>
      </c>
      <c r="H912" s="672">
        <v>5.48</v>
      </c>
      <c r="I912" s="1040" t="s">
        <v>755</v>
      </c>
      <c r="J912" s="671">
        <v>20</v>
      </c>
      <c r="K912" s="711">
        <v>1203152</v>
      </c>
      <c r="L912" s="193">
        <v>1201600012</v>
      </c>
      <c r="M912" s="1040" t="s">
        <v>2556</v>
      </c>
      <c r="N912" s="1040">
        <v>100063184</v>
      </c>
      <c r="O912" s="1040" t="s">
        <v>2557</v>
      </c>
      <c r="P912" s="1041" t="s">
        <v>437</v>
      </c>
      <c r="Q912" s="621" t="s">
        <v>1857</v>
      </c>
    </row>
    <row r="913" spans="1:17" s="20" customFormat="1" ht="56.25" x14ac:dyDescent="0.2">
      <c r="A913" s="662" t="s">
        <v>123</v>
      </c>
      <c r="B913" s="674">
        <v>42500</v>
      </c>
      <c r="C913" s="663">
        <v>33</v>
      </c>
      <c r="D913" s="1040">
        <v>19</v>
      </c>
      <c r="E913" s="1040" t="s">
        <v>2521</v>
      </c>
      <c r="F913" s="1040">
        <v>3</v>
      </c>
      <c r="G913" s="621" t="s">
        <v>2558</v>
      </c>
      <c r="H913" s="672">
        <v>0</v>
      </c>
      <c r="I913" s="1040" t="s">
        <v>294</v>
      </c>
      <c r="J913" s="671">
        <v>1</v>
      </c>
      <c r="K913" s="711">
        <v>1831524</v>
      </c>
      <c r="L913" s="193">
        <v>1201600667</v>
      </c>
      <c r="M913" s="1040" t="s">
        <v>2559</v>
      </c>
      <c r="N913" s="1040">
        <v>100063408</v>
      </c>
      <c r="O913" s="1040" t="s">
        <v>2560</v>
      </c>
      <c r="P913" s="1041" t="s">
        <v>132</v>
      </c>
      <c r="Q913" s="621" t="s">
        <v>2561</v>
      </c>
    </row>
    <row r="914" spans="1:17" s="20" customFormat="1" ht="56.25" x14ac:dyDescent="0.2">
      <c r="A914" s="662" t="s">
        <v>42</v>
      </c>
      <c r="B914" s="674">
        <v>42500</v>
      </c>
      <c r="C914" s="663">
        <v>33</v>
      </c>
      <c r="D914" s="1040">
        <v>20</v>
      </c>
      <c r="E914" s="1040" t="s">
        <v>2562</v>
      </c>
      <c r="F914" s="1040">
        <v>16</v>
      </c>
      <c r="G914" s="621" t="s">
        <v>2563</v>
      </c>
      <c r="H914" s="672">
        <v>0</v>
      </c>
      <c r="I914" s="1040" t="s">
        <v>294</v>
      </c>
      <c r="J914" s="671">
        <v>1</v>
      </c>
      <c r="K914" s="711">
        <v>2230000</v>
      </c>
      <c r="L914" s="193">
        <v>1201600418</v>
      </c>
      <c r="M914" s="1040" t="s">
        <v>2564</v>
      </c>
      <c r="N914" s="1040">
        <v>100063410</v>
      </c>
      <c r="O914" s="1040" t="s">
        <v>2565</v>
      </c>
      <c r="P914" s="1041" t="s">
        <v>132</v>
      </c>
      <c r="Q914" s="621" t="s">
        <v>2566</v>
      </c>
    </row>
    <row r="915" spans="1:17" s="20" customFormat="1" ht="33.75" x14ac:dyDescent="0.2">
      <c r="A915" s="662" t="s">
        <v>1304</v>
      </c>
      <c r="B915" s="674">
        <v>42500</v>
      </c>
      <c r="C915" s="663">
        <v>33</v>
      </c>
      <c r="D915" s="1040">
        <v>21</v>
      </c>
      <c r="E915" s="1040" t="s">
        <v>2567</v>
      </c>
      <c r="F915" s="1040">
        <v>21</v>
      </c>
      <c r="G915" s="621" t="s">
        <v>2568</v>
      </c>
      <c r="H915" s="672">
        <v>0.16</v>
      </c>
      <c r="I915" s="1040" t="s">
        <v>294</v>
      </c>
      <c r="J915" s="671">
        <v>1</v>
      </c>
      <c r="K915" s="711">
        <v>14500000</v>
      </c>
      <c r="L915" s="193">
        <v>1201600342</v>
      </c>
      <c r="M915" s="1040" t="s">
        <v>2569</v>
      </c>
      <c r="N915" s="1040">
        <v>100063212</v>
      </c>
      <c r="O915" s="1040" t="s">
        <v>2570</v>
      </c>
      <c r="P915" s="1041" t="s">
        <v>132</v>
      </c>
      <c r="Q915" s="621" t="s">
        <v>2571</v>
      </c>
    </row>
    <row r="916" spans="1:17" s="20" customFormat="1" ht="22.5" x14ac:dyDescent="0.2">
      <c r="A916" s="662" t="s">
        <v>430</v>
      </c>
      <c r="B916" s="674">
        <v>42500</v>
      </c>
      <c r="C916" s="663">
        <v>33</v>
      </c>
      <c r="D916" s="1040">
        <v>22</v>
      </c>
      <c r="E916" s="1040" t="s">
        <v>2572</v>
      </c>
      <c r="F916" s="1040">
        <v>59625</v>
      </c>
      <c r="G916" s="621" t="s">
        <v>2573</v>
      </c>
      <c r="H916" s="672">
        <v>-0.37</v>
      </c>
      <c r="I916" s="1040" t="s">
        <v>45</v>
      </c>
      <c r="J916" s="671">
        <v>80</v>
      </c>
      <c r="K916" s="711">
        <v>91598240</v>
      </c>
      <c r="L916" s="193">
        <v>1201600374</v>
      </c>
      <c r="M916" s="1040" t="s">
        <v>2574</v>
      </c>
      <c r="N916" s="1040">
        <v>100063404</v>
      </c>
      <c r="O916" s="1040" t="s">
        <v>2575</v>
      </c>
      <c r="P916" s="1041" t="s">
        <v>132</v>
      </c>
      <c r="Q916" s="621" t="s">
        <v>1843</v>
      </c>
    </row>
    <row r="917" spans="1:17" s="20" customFormat="1" ht="33.75" x14ac:dyDescent="0.2">
      <c r="A917" s="662" t="s">
        <v>123</v>
      </c>
      <c r="B917" s="674">
        <v>42503</v>
      </c>
      <c r="C917" s="663">
        <v>34</v>
      </c>
      <c r="D917" s="1040">
        <v>1</v>
      </c>
      <c r="E917" s="1040" t="s">
        <v>2576</v>
      </c>
      <c r="F917" s="1040">
        <v>3</v>
      </c>
      <c r="G917" s="621" t="s">
        <v>2577</v>
      </c>
      <c r="H917" s="672">
        <v>0</v>
      </c>
      <c r="I917" s="1040" t="s">
        <v>2578</v>
      </c>
      <c r="J917" s="671">
        <v>1</v>
      </c>
      <c r="K917" s="711">
        <v>3364000</v>
      </c>
      <c r="L917" s="193">
        <v>1201600659</v>
      </c>
      <c r="M917" s="1040" t="s">
        <v>2579</v>
      </c>
      <c r="N917" s="1040">
        <v>100063378</v>
      </c>
      <c r="O917" s="1040" t="s">
        <v>2580</v>
      </c>
      <c r="P917" s="612" t="s">
        <v>132</v>
      </c>
      <c r="Q917" s="621" t="s">
        <v>2581</v>
      </c>
    </row>
    <row r="918" spans="1:17" s="20" customFormat="1" ht="33.75" x14ac:dyDescent="0.2">
      <c r="A918" s="662" t="s">
        <v>123</v>
      </c>
      <c r="B918" s="674">
        <v>42503</v>
      </c>
      <c r="C918" s="663">
        <v>34</v>
      </c>
      <c r="D918" s="1040">
        <v>2</v>
      </c>
      <c r="E918" s="1040" t="s">
        <v>2576</v>
      </c>
      <c r="F918" s="1040">
        <v>3</v>
      </c>
      <c r="G918" s="621" t="s">
        <v>2582</v>
      </c>
      <c r="H918" s="672">
        <v>0</v>
      </c>
      <c r="I918" s="1040" t="s">
        <v>45</v>
      </c>
      <c r="J918" s="671">
        <v>1</v>
      </c>
      <c r="K918" s="711">
        <v>3294400</v>
      </c>
      <c r="L918" s="193">
        <v>1201600666</v>
      </c>
      <c r="M918" s="1040" t="s">
        <v>2583</v>
      </c>
      <c r="N918" s="1040">
        <v>100063418</v>
      </c>
      <c r="O918" s="1040" t="s">
        <v>2584</v>
      </c>
      <c r="P918" s="612" t="s">
        <v>132</v>
      </c>
      <c r="Q918" s="621" t="s">
        <v>2585</v>
      </c>
    </row>
    <row r="919" spans="1:17" s="20" customFormat="1" ht="33.75" x14ac:dyDescent="0.2">
      <c r="A919" s="662" t="s">
        <v>123</v>
      </c>
      <c r="B919" s="674">
        <v>42503</v>
      </c>
      <c r="C919" s="663">
        <v>34</v>
      </c>
      <c r="D919" s="1040">
        <v>3</v>
      </c>
      <c r="E919" s="1040" t="s">
        <v>2576</v>
      </c>
      <c r="F919" s="1040">
        <v>3</v>
      </c>
      <c r="G919" s="621" t="s">
        <v>2586</v>
      </c>
      <c r="H919" s="672">
        <v>0</v>
      </c>
      <c r="I919" s="1040" t="s">
        <v>294</v>
      </c>
      <c r="J919" s="671">
        <v>1</v>
      </c>
      <c r="K919" s="711">
        <v>1567160</v>
      </c>
      <c r="L919" s="193">
        <v>1201600606</v>
      </c>
      <c r="M919" s="1040" t="s">
        <v>2587</v>
      </c>
      <c r="N919" s="1040">
        <v>100063417</v>
      </c>
      <c r="O919" s="1040" t="s">
        <v>2588</v>
      </c>
      <c r="P919" s="612" t="s">
        <v>132</v>
      </c>
      <c r="Q919" s="621" t="s">
        <v>2589</v>
      </c>
    </row>
    <row r="920" spans="1:17" s="20" customFormat="1" ht="33.75" x14ac:dyDescent="0.2">
      <c r="A920" s="662" t="s">
        <v>2590</v>
      </c>
      <c r="B920" s="674">
        <v>42503</v>
      </c>
      <c r="C920" s="663">
        <v>34</v>
      </c>
      <c r="D920" s="1040">
        <v>4</v>
      </c>
      <c r="E920" s="1040" t="s">
        <v>2591</v>
      </c>
      <c r="F920" s="1040">
        <v>31</v>
      </c>
      <c r="G920" s="621" t="s">
        <v>2592</v>
      </c>
      <c r="H920" s="672">
        <v>0</v>
      </c>
      <c r="I920" s="1040" t="s">
        <v>294</v>
      </c>
      <c r="J920" s="671">
        <v>1</v>
      </c>
      <c r="K920" s="711">
        <v>4514870</v>
      </c>
      <c r="L920" s="193">
        <v>1201600605</v>
      </c>
      <c r="M920" s="1040" t="s">
        <v>2593</v>
      </c>
      <c r="N920" s="1040">
        <v>100063432</v>
      </c>
      <c r="O920" s="1040" t="s">
        <v>2594</v>
      </c>
      <c r="P920" s="1041" t="s">
        <v>132</v>
      </c>
      <c r="Q920" s="621" t="s">
        <v>2595</v>
      </c>
    </row>
    <row r="921" spans="1:17" s="20" customFormat="1" ht="56.25" x14ac:dyDescent="0.2">
      <c r="A921" s="662" t="s">
        <v>2596</v>
      </c>
      <c r="B921" s="674">
        <v>42503</v>
      </c>
      <c r="C921" s="663">
        <v>34</v>
      </c>
      <c r="D921" s="1040">
        <v>5</v>
      </c>
      <c r="E921" s="1040" t="s">
        <v>2597</v>
      </c>
      <c r="F921" s="1040">
        <v>302</v>
      </c>
      <c r="G921" s="621" t="s">
        <v>2598</v>
      </c>
      <c r="H921" s="672">
        <v>0</v>
      </c>
      <c r="I921" s="1040" t="s">
        <v>294</v>
      </c>
      <c r="J921" s="671">
        <v>1</v>
      </c>
      <c r="K921" s="711">
        <v>58415000</v>
      </c>
      <c r="L921" s="193">
        <v>1201600386</v>
      </c>
      <c r="M921" s="1040" t="s">
        <v>2599</v>
      </c>
      <c r="N921" s="1040">
        <v>100062933</v>
      </c>
      <c r="O921" s="1040" t="s">
        <v>2600</v>
      </c>
      <c r="P921" s="1041" t="s">
        <v>132</v>
      </c>
      <c r="Q921" s="621" t="s">
        <v>2601</v>
      </c>
    </row>
    <row r="922" spans="1:17" s="20" customFormat="1" ht="56.25" x14ac:dyDescent="0.2">
      <c r="A922" s="662" t="s">
        <v>42</v>
      </c>
      <c r="B922" s="674">
        <v>42503</v>
      </c>
      <c r="C922" s="663">
        <v>34</v>
      </c>
      <c r="D922" s="1040">
        <v>6</v>
      </c>
      <c r="E922" s="1040" t="s">
        <v>2602</v>
      </c>
      <c r="F922" s="1040">
        <v>16</v>
      </c>
      <c r="G922" s="621" t="s">
        <v>2603</v>
      </c>
      <c r="H922" s="672">
        <v>0</v>
      </c>
      <c r="I922" s="1040" t="s">
        <v>294</v>
      </c>
      <c r="J922" s="671">
        <v>1</v>
      </c>
      <c r="K922" s="711">
        <v>1524240</v>
      </c>
      <c r="L922" s="193">
        <v>1201600418</v>
      </c>
      <c r="M922" s="1040" t="s">
        <v>2604</v>
      </c>
      <c r="N922" s="1040">
        <v>100063412</v>
      </c>
      <c r="O922" s="1040" t="s">
        <v>2605</v>
      </c>
      <c r="P922" s="1041" t="s">
        <v>132</v>
      </c>
      <c r="Q922" s="621" t="s">
        <v>2606</v>
      </c>
    </row>
    <row r="923" spans="1:17" s="20" customFormat="1" ht="90" x14ac:dyDescent="0.2">
      <c r="A923" s="662" t="s">
        <v>42</v>
      </c>
      <c r="B923" s="674">
        <v>42503</v>
      </c>
      <c r="C923" s="663">
        <v>34</v>
      </c>
      <c r="D923" s="1040">
        <v>7</v>
      </c>
      <c r="E923" s="1040" t="s">
        <v>2607</v>
      </c>
      <c r="F923" s="1040">
        <v>16</v>
      </c>
      <c r="G923" s="169" t="s">
        <v>2608</v>
      </c>
      <c r="H923" s="672">
        <v>0</v>
      </c>
      <c r="I923" s="1040" t="s">
        <v>294</v>
      </c>
      <c r="J923" s="1040">
        <v>1</v>
      </c>
      <c r="K923" s="134">
        <v>9500000</v>
      </c>
      <c r="L923" s="1040">
        <v>1201600418</v>
      </c>
      <c r="M923" s="1040" t="s">
        <v>2609</v>
      </c>
      <c r="N923" s="1040">
        <v>100063416</v>
      </c>
      <c r="O923" s="1040" t="s">
        <v>2610</v>
      </c>
      <c r="P923" s="1041" t="s">
        <v>132</v>
      </c>
      <c r="Q923" s="621" t="s">
        <v>2611</v>
      </c>
    </row>
    <row r="924" spans="1:17" s="20" customFormat="1" ht="78.75" x14ac:dyDescent="0.2">
      <c r="A924" s="662" t="s">
        <v>612</v>
      </c>
      <c r="B924" s="674">
        <v>42503</v>
      </c>
      <c r="C924" s="663">
        <v>34</v>
      </c>
      <c r="D924" s="1040">
        <v>8</v>
      </c>
      <c r="E924" s="1040" t="s">
        <v>2612</v>
      </c>
      <c r="F924" s="1040">
        <v>231</v>
      </c>
      <c r="G924" s="621" t="s">
        <v>2613</v>
      </c>
      <c r="H924" s="672">
        <v>0.05</v>
      </c>
      <c r="I924" s="1040" t="s">
        <v>294</v>
      </c>
      <c r="J924" s="671">
        <v>1</v>
      </c>
      <c r="K924" s="711">
        <v>7459960</v>
      </c>
      <c r="L924" s="193">
        <v>1201600147</v>
      </c>
      <c r="M924" s="1040" t="s">
        <v>2614</v>
      </c>
      <c r="N924" s="1040">
        <v>100062994</v>
      </c>
      <c r="O924" s="1040" t="s">
        <v>2615</v>
      </c>
      <c r="P924" s="1041" t="s">
        <v>132</v>
      </c>
      <c r="Q924" s="621" t="s">
        <v>2616</v>
      </c>
    </row>
    <row r="925" spans="1:17" ht="56.25" x14ac:dyDescent="0.25">
      <c r="A925" s="662" t="s">
        <v>612</v>
      </c>
      <c r="B925" s="674">
        <v>42503</v>
      </c>
      <c r="C925" s="663">
        <v>34</v>
      </c>
      <c r="D925" s="1040">
        <v>9</v>
      </c>
      <c r="E925" s="1040"/>
      <c r="F925" s="1040">
        <v>231</v>
      </c>
      <c r="G925" s="621" t="s">
        <v>2617</v>
      </c>
      <c r="H925" s="672">
        <v>0</v>
      </c>
      <c r="I925" s="1040" t="s">
        <v>294</v>
      </c>
      <c r="J925" s="671">
        <v>1</v>
      </c>
      <c r="K925" s="711"/>
      <c r="L925" s="193">
        <v>1201600147</v>
      </c>
      <c r="M925" s="1040" t="s">
        <v>2618</v>
      </c>
      <c r="N925" s="1040">
        <v>100063435</v>
      </c>
      <c r="O925" s="1040" t="s">
        <v>2619</v>
      </c>
      <c r="P925" s="1041" t="s">
        <v>1407</v>
      </c>
      <c r="Q925" s="621" t="s">
        <v>2620</v>
      </c>
    </row>
    <row r="926" spans="1:17" ht="33.75" x14ac:dyDescent="0.25">
      <c r="A926" s="662" t="s">
        <v>1709</v>
      </c>
      <c r="B926" s="674">
        <v>42503</v>
      </c>
      <c r="C926" s="663">
        <v>34</v>
      </c>
      <c r="D926" s="1040">
        <v>10</v>
      </c>
      <c r="E926" s="1040" t="s">
        <v>1858</v>
      </c>
      <c r="F926" s="1040">
        <v>40060483</v>
      </c>
      <c r="G926" s="621" t="s">
        <v>2621</v>
      </c>
      <c r="H926" s="672">
        <v>0</v>
      </c>
      <c r="I926" s="1040" t="s">
        <v>826</v>
      </c>
      <c r="J926" s="671">
        <v>400</v>
      </c>
      <c r="K926" s="711">
        <v>10632400</v>
      </c>
      <c r="L926" s="193">
        <v>1201600012</v>
      </c>
      <c r="M926" s="1040" t="s">
        <v>2622</v>
      </c>
      <c r="N926" s="1040">
        <v>100063442</v>
      </c>
      <c r="O926" s="1040" t="s">
        <v>2623</v>
      </c>
      <c r="P926" s="1041" t="s">
        <v>132</v>
      </c>
      <c r="Q926" s="621" t="s">
        <v>2298</v>
      </c>
    </row>
    <row r="927" spans="1:17" s="20" customFormat="1" ht="41.25" customHeight="1" x14ac:dyDescent="0.2">
      <c r="A927" s="662" t="s">
        <v>1709</v>
      </c>
      <c r="B927" s="674">
        <v>42507</v>
      </c>
      <c r="C927" s="663">
        <v>35</v>
      </c>
      <c r="D927" s="627">
        <v>1</v>
      </c>
      <c r="E927" s="627" t="s">
        <v>2338</v>
      </c>
      <c r="F927" s="624">
        <v>40060487</v>
      </c>
      <c r="G927" s="645" t="s">
        <v>2624</v>
      </c>
      <c r="H927" s="648">
        <v>-0.02</v>
      </c>
      <c r="I927" s="624" t="s">
        <v>45</v>
      </c>
      <c r="J927" s="639">
        <v>9000</v>
      </c>
      <c r="K927" s="258">
        <v>178695000</v>
      </c>
      <c r="L927" s="685">
        <v>120160012</v>
      </c>
      <c r="M927" s="627" t="s">
        <v>2625</v>
      </c>
      <c r="N927" s="627">
        <v>100063513</v>
      </c>
      <c r="O927" s="624" t="s">
        <v>2626</v>
      </c>
      <c r="P927" s="599" t="s">
        <v>132</v>
      </c>
      <c r="Q927" s="638" t="s">
        <v>2627</v>
      </c>
    </row>
    <row r="928" spans="1:17" s="20" customFormat="1" ht="35.25" customHeight="1" x14ac:dyDescent="0.2">
      <c r="A928" s="662"/>
      <c r="B928" s="674"/>
      <c r="C928" s="663"/>
      <c r="D928" s="627"/>
      <c r="E928" s="627"/>
      <c r="F928" s="625"/>
      <c r="G928" s="647"/>
      <c r="H928" s="650"/>
      <c r="I928" s="625"/>
      <c r="J928" s="639">
        <v>3000</v>
      </c>
      <c r="K928" s="258">
        <v>59565000</v>
      </c>
      <c r="L928" s="686"/>
      <c r="M928" s="627" t="s">
        <v>2628</v>
      </c>
      <c r="N928" s="627">
        <v>100063514</v>
      </c>
      <c r="O928" s="625"/>
      <c r="P928" s="600"/>
      <c r="Q928" s="638" t="s">
        <v>2629</v>
      </c>
    </row>
    <row r="929" spans="1:17" s="20" customFormat="1" ht="29.25" customHeight="1" x14ac:dyDescent="0.2">
      <c r="A929" s="662" t="s">
        <v>1709</v>
      </c>
      <c r="B929" s="674">
        <v>42507</v>
      </c>
      <c r="C929" s="663">
        <v>35</v>
      </c>
      <c r="D929" s="627">
        <v>2</v>
      </c>
      <c r="E929" s="627" t="s">
        <v>2294</v>
      </c>
      <c r="F929" s="624">
        <v>40060483</v>
      </c>
      <c r="G929" s="645" t="s">
        <v>2630</v>
      </c>
      <c r="H929" s="648">
        <v>0.35</v>
      </c>
      <c r="I929" s="624" t="s">
        <v>45</v>
      </c>
      <c r="J929" s="639">
        <v>800</v>
      </c>
      <c r="K929" s="258">
        <v>28648000</v>
      </c>
      <c r="L929" s="685">
        <v>1201600012</v>
      </c>
      <c r="M929" s="627" t="s">
        <v>2631</v>
      </c>
      <c r="N929" s="627">
        <v>100063501</v>
      </c>
      <c r="O929" s="624" t="s">
        <v>2632</v>
      </c>
      <c r="P929" s="599" t="s">
        <v>132</v>
      </c>
      <c r="Q929" s="638" t="s">
        <v>2627</v>
      </c>
    </row>
    <row r="930" spans="1:17" s="20" customFormat="1" ht="62.25" customHeight="1" x14ac:dyDescent="0.2">
      <c r="A930" s="662"/>
      <c r="B930" s="674"/>
      <c r="C930" s="663"/>
      <c r="D930" s="627"/>
      <c r="E930" s="627"/>
      <c r="F930" s="625"/>
      <c r="G930" s="647"/>
      <c r="H930" s="650"/>
      <c r="I930" s="625"/>
      <c r="J930" s="639">
        <v>200</v>
      </c>
      <c r="K930" s="258">
        <v>7162000</v>
      </c>
      <c r="L930" s="686"/>
      <c r="M930" s="627" t="s">
        <v>2633</v>
      </c>
      <c r="N930" s="627">
        <v>100063502</v>
      </c>
      <c r="O930" s="625"/>
      <c r="P930" s="600"/>
      <c r="Q930" s="638" t="s">
        <v>2629</v>
      </c>
    </row>
    <row r="931" spans="1:17" s="20" customFormat="1" ht="33.75" x14ac:dyDescent="0.2">
      <c r="A931" s="662" t="s">
        <v>123</v>
      </c>
      <c r="B931" s="674">
        <v>42507</v>
      </c>
      <c r="C931" s="663">
        <v>35</v>
      </c>
      <c r="D931" s="627">
        <v>3</v>
      </c>
      <c r="E931" s="627" t="s">
        <v>2634</v>
      </c>
      <c r="F931" s="627"/>
      <c r="G931" s="638" t="s">
        <v>2635</v>
      </c>
      <c r="H931" s="672"/>
      <c r="I931" s="627"/>
      <c r="J931" s="639"/>
      <c r="K931" s="258"/>
      <c r="L931" s="679"/>
      <c r="M931" s="627"/>
      <c r="N931" s="627"/>
      <c r="O931" s="627"/>
      <c r="P931" s="117" t="s">
        <v>162</v>
      </c>
      <c r="Q931" s="638" t="s">
        <v>2636</v>
      </c>
    </row>
    <row r="932" spans="1:17" s="20" customFormat="1" ht="168.75" x14ac:dyDescent="0.2">
      <c r="A932" s="662" t="s">
        <v>351</v>
      </c>
      <c r="B932" s="674">
        <v>42507</v>
      </c>
      <c r="C932" s="663">
        <v>35</v>
      </c>
      <c r="D932" s="627">
        <v>4</v>
      </c>
      <c r="E932" s="627"/>
      <c r="F932" s="627"/>
      <c r="G932" s="638" t="s">
        <v>2637</v>
      </c>
      <c r="H932" s="672"/>
      <c r="I932" s="627"/>
      <c r="J932" s="639"/>
      <c r="K932" s="258"/>
      <c r="L932" s="679"/>
      <c r="M932" s="627"/>
      <c r="N932" s="627"/>
      <c r="O932" s="627"/>
      <c r="P932" s="612" t="s">
        <v>316</v>
      </c>
      <c r="Q932" s="638" t="s">
        <v>2638</v>
      </c>
    </row>
    <row r="933" spans="1:17" s="20" customFormat="1" ht="45" x14ac:dyDescent="0.2">
      <c r="A933" s="662" t="s">
        <v>123</v>
      </c>
      <c r="B933" s="674">
        <v>42507</v>
      </c>
      <c r="C933" s="663">
        <v>35</v>
      </c>
      <c r="D933" s="627">
        <v>5</v>
      </c>
      <c r="E933" s="627"/>
      <c r="F933" s="627"/>
      <c r="G933" s="638" t="s">
        <v>2639</v>
      </c>
      <c r="H933" s="672"/>
      <c r="I933" s="627"/>
      <c r="J933" s="639"/>
      <c r="K933" s="258"/>
      <c r="L933" s="679"/>
      <c r="M933" s="627"/>
      <c r="N933" s="627"/>
      <c r="O933" s="627"/>
      <c r="P933" s="612" t="s">
        <v>316</v>
      </c>
      <c r="Q933" s="638" t="s">
        <v>2640</v>
      </c>
    </row>
    <row r="934" spans="1:17" s="20" customFormat="1" ht="123.75" x14ac:dyDescent="0.2">
      <c r="A934" s="662" t="s">
        <v>429</v>
      </c>
      <c r="B934" s="674">
        <v>42507</v>
      </c>
      <c r="C934" s="663">
        <v>35</v>
      </c>
      <c r="D934" s="627">
        <v>6</v>
      </c>
      <c r="E934" s="627"/>
      <c r="F934" s="627"/>
      <c r="G934" s="638" t="s">
        <v>2641</v>
      </c>
      <c r="H934" s="672"/>
      <c r="I934" s="627"/>
      <c r="J934" s="639"/>
      <c r="K934" s="258"/>
      <c r="L934" s="679"/>
      <c r="M934" s="627"/>
      <c r="N934" s="627"/>
      <c r="O934" s="627"/>
      <c r="P934" s="612" t="s">
        <v>316</v>
      </c>
      <c r="Q934" s="638" t="s">
        <v>2642</v>
      </c>
    </row>
    <row r="935" spans="1:17" s="20" customFormat="1" ht="33.75" x14ac:dyDescent="0.2">
      <c r="A935" s="662" t="s">
        <v>2508</v>
      </c>
      <c r="B935" s="674">
        <v>42507</v>
      </c>
      <c r="C935" s="663">
        <v>35</v>
      </c>
      <c r="D935" s="627">
        <v>7</v>
      </c>
      <c r="E935" s="627"/>
      <c r="F935" s="627">
        <v>40010067</v>
      </c>
      <c r="G935" s="638" t="s">
        <v>2643</v>
      </c>
      <c r="H935" s="672"/>
      <c r="I935" s="627"/>
      <c r="J935" s="639"/>
      <c r="K935" s="258"/>
      <c r="L935" s="679"/>
      <c r="M935" s="627"/>
      <c r="N935" s="627"/>
      <c r="O935" s="627"/>
      <c r="P935" s="612" t="s">
        <v>316</v>
      </c>
      <c r="Q935" s="638" t="s">
        <v>2644</v>
      </c>
    </row>
    <row r="936" spans="1:17" s="20" customFormat="1" ht="33.75" x14ac:dyDescent="0.2">
      <c r="A936" s="662" t="s">
        <v>2508</v>
      </c>
      <c r="B936" s="674">
        <v>42507</v>
      </c>
      <c r="C936" s="663">
        <v>35</v>
      </c>
      <c r="D936" s="627">
        <v>8</v>
      </c>
      <c r="E936" s="627"/>
      <c r="F936" s="627">
        <v>40070675</v>
      </c>
      <c r="G936" s="638" t="s">
        <v>2645</v>
      </c>
      <c r="H936" s="672"/>
      <c r="I936" s="627"/>
      <c r="J936" s="627"/>
      <c r="K936" s="257"/>
      <c r="L936" s="679"/>
      <c r="M936" s="627"/>
      <c r="N936" s="627"/>
      <c r="O936" s="627"/>
      <c r="P936" s="612" t="s">
        <v>316</v>
      </c>
      <c r="Q936" s="638" t="s">
        <v>2644</v>
      </c>
    </row>
    <row r="937" spans="1:17" s="20" customFormat="1" ht="33.75" x14ac:dyDescent="0.2">
      <c r="A937" s="662" t="s">
        <v>2508</v>
      </c>
      <c r="B937" s="674">
        <v>42507</v>
      </c>
      <c r="C937" s="663">
        <v>35</v>
      </c>
      <c r="D937" s="627">
        <v>9</v>
      </c>
      <c r="E937" s="627" t="s">
        <v>2646</v>
      </c>
      <c r="F937" s="627">
        <v>40060127</v>
      </c>
      <c r="G937" s="638" t="s">
        <v>2647</v>
      </c>
      <c r="H937" s="672">
        <v>7.0000000000000007E-2</v>
      </c>
      <c r="I937" s="627" t="s">
        <v>582</v>
      </c>
      <c r="J937" s="627">
        <v>15</v>
      </c>
      <c r="K937" s="257">
        <v>45810000</v>
      </c>
      <c r="L937" s="627">
        <v>1201600012</v>
      </c>
      <c r="M937" s="627" t="s">
        <v>2648</v>
      </c>
      <c r="N937" s="627">
        <v>100063366</v>
      </c>
      <c r="O937" s="627" t="s">
        <v>2649</v>
      </c>
      <c r="P937" s="683" t="s">
        <v>132</v>
      </c>
      <c r="Q937" s="638" t="s">
        <v>2650</v>
      </c>
    </row>
    <row r="938" spans="1:17" s="20" customFormat="1" ht="33.75" x14ac:dyDescent="0.2">
      <c r="A938" s="662" t="s">
        <v>2508</v>
      </c>
      <c r="B938" s="674">
        <v>42507</v>
      </c>
      <c r="C938" s="663">
        <v>35</v>
      </c>
      <c r="D938" s="627"/>
      <c r="E938" s="627"/>
      <c r="F938" s="627"/>
      <c r="G938" s="638" t="s">
        <v>2651</v>
      </c>
      <c r="H938" s="672"/>
      <c r="I938" s="627"/>
      <c r="J938" s="627">
        <v>2</v>
      </c>
      <c r="K938" s="257">
        <v>6108000</v>
      </c>
      <c r="L938" s="627">
        <v>1201600559</v>
      </c>
      <c r="M938" s="627" t="s">
        <v>2652</v>
      </c>
      <c r="N938" s="627">
        <v>100063367</v>
      </c>
      <c r="O938" s="627"/>
      <c r="P938" s="684"/>
      <c r="Q938" s="638" t="s">
        <v>2653</v>
      </c>
    </row>
    <row r="939" spans="1:17" s="20" customFormat="1" ht="33.75" x14ac:dyDescent="0.2">
      <c r="A939" s="662" t="s">
        <v>2508</v>
      </c>
      <c r="B939" s="674">
        <v>42507</v>
      </c>
      <c r="C939" s="663">
        <v>35</v>
      </c>
      <c r="D939" s="627">
        <v>10</v>
      </c>
      <c r="E939" s="627" t="s">
        <v>2646</v>
      </c>
      <c r="F939" s="627">
        <v>40060640</v>
      </c>
      <c r="G939" s="638" t="s">
        <v>2654</v>
      </c>
      <c r="H939" s="672">
        <v>7.0000000000000007E-2</v>
      </c>
      <c r="I939" s="627" t="s">
        <v>45</v>
      </c>
      <c r="J939" s="627">
        <v>3000</v>
      </c>
      <c r="K939" s="257">
        <v>19671000</v>
      </c>
      <c r="L939" s="627">
        <v>1201600012</v>
      </c>
      <c r="M939" s="627">
        <v>10010441</v>
      </c>
      <c r="N939" s="627">
        <v>100063368</v>
      </c>
      <c r="O939" s="627" t="s">
        <v>2655</v>
      </c>
      <c r="P939" s="658" t="s">
        <v>132</v>
      </c>
      <c r="Q939" s="638" t="s">
        <v>2650</v>
      </c>
    </row>
    <row r="940" spans="1:17" s="20" customFormat="1" ht="33.75" x14ac:dyDescent="0.2">
      <c r="A940" s="662" t="s">
        <v>2508</v>
      </c>
      <c r="B940" s="674">
        <v>42507</v>
      </c>
      <c r="C940" s="663">
        <v>35</v>
      </c>
      <c r="D940" s="627">
        <v>11</v>
      </c>
      <c r="E940" s="627" t="s">
        <v>1149</v>
      </c>
      <c r="F940" s="627">
        <v>40020185</v>
      </c>
      <c r="G940" s="638" t="s">
        <v>2656</v>
      </c>
      <c r="H940" s="672">
        <v>0.35</v>
      </c>
      <c r="I940" s="627" t="s">
        <v>189</v>
      </c>
      <c r="J940" s="627">
        <v>36</v>
      </c>
      <c r="K940" s="257">
        <v>3090240</v>
      </c>
      <c r="L940" s="627">
        <v>1201600012</v>
      </c>
      <c r="M940" s="627" t="s">
        <v>2657</v>
      </c>
      <c r="N940" s="627">
        <v>100063369</v>
      </c>
      <c r="O940" s="627" t="s">
        <v>2658</v>
      </c>
      <c r="P940" s="658" t="s">
        <v>132</v>
      </c>
      <c r="Q940" s="638" t="s">
        <v>2659</v>
      </c>
    </row>
    <row r="941" spans="1:17" s="20" customFormat="1" ht="22.5" x14ac:dyDescent="0.2">
      <c r="A941" s="662" t="s">
        <v>123</v>
      </c>
      <c r="B941" s="674">
        <v>42507</v>
      </c>
      <c r="C941" s="663">
        <v>35</v>
      </c>
      <c r="D941" s="627">
        <v>12</v>
      </c>
      <c r="E941" s="627" t="s">
        <v>2469</v>
      </c>
      <c r="F941" s="627">
        <v>3</v>
      </c>
      <c r="G941" s="638" t="s">
        <v>2660</v>
      </c>
      <c r="H941" s="672">
        <v>0</v>
      </c>
      <c r="I941" s="627" t="s">
        <v>45</v>
      </c>
      <c r="J941" s="627">
        <v>1</v>
      </c>
      <c r="K941" s="257">
        <v>1392000</v>
      </c>
      <c r="L941" s="627">
        <v>1201600673</v>
      </c>
      <c r="M941" s="627" t="s">
        <v>2661</v>
      </c>
      <c r="N941" s="627">
        <v>100063425</v>
      </c>
      <c r="O941" s="627" t="s">
        <v>2662</v>
      </c>
      <c r="P941" s="658" t="s">
        <v>132</v>
      </c>
      <c r="Q941" s="638" t="s">
        <v>2663</v>
      </c>
    </row>
    <row r="942" spans="1:17" s="20" customFormat="1" ht="56.25" x14ac:dyDescent="0.2">
      <c r="A942" s="662" t="s">
        <v>123</v>
      </c>
      <c r="B942" s="674">
        <v>42507</v>
      </c>
      <c r="C942" s="663">
        <v>35</v>
      </c>
      <c r="D942" s="627">
        <v>13</v>
      </c>
      <c r="E942" s="627" t="s">
        <v>2572</v>
      </c>
      <c r="F942" s="627">
        <v>59664</v>
      </c>
      <c r="G942" s="638" t="s">
        <v>2664</v>
      </c>
      <c r="H942" s="672" t="s">
        <v>2665</v>
      </c>
      <c r="I942" s="627" t="s">
        <v>45</v>
      </c>
      <c r="J942" s="627">
        <v>20</v>
      </c>
      <c r="K942" s="257">
        <v>3359360</v>
      </c>
      <c r="L942" s="627">
        <v>1201600374</v>
      </c>
      <c r="M942" s="627" t="s">
        <v>2666</v>
      </c>
      <c r="N942" s="627">
        <v>100063478</v>
      </c>
      <c r="O942" s="627" t="s">
        <v>2667</v>
      </c>
      <c r="P942" s="658" t="s">
        <v>132</v>
      </c>
      <c r="Q942" s="638" t="s">
        <v>1843</v>
      </c>
    </row>
    <row r="943" spans="1:17" s="20" customFormat="1" ht="56.25" x14ac:dyDescent="0.2">
      <c r="A943" s="662" t="s">
        <v>123</v>
      </c>
      <c r="B943" s="674">
        <v>42507</v>
      </c>
      <c r="C943" s="663">
        <v>35</v>
      </c>
      <c r="D943" s="627">
        <v>14</v>
      </c>
      <c r="E943" s="627" t="s">
        <v>2668</v>
      </c>
      <c r="F943" s="627">
        <v>59636</v>
      </c>
      <c r="G943" s="638" t="s">
        <v>2669</v>
      </c>
      <c r="H943" s="672">
        <v>0</v>
      </c>
      <c r="I943" s="627" t="s">
        <v>294</v>
      </c>
      <c r="J943" s="627">
        <v>1</v>
      </c>
      <c r="K943" s="257">
        <v>179893</v>
      </c>
      <c r="L943" s="627">
        <v>1201600374</v>
      </c>
      <c r="M943" s="627" t="s">
        <v>2670</v>
      </c>
      <c r="N943" s="627">
        <v>100063436</v>
      </c>
      <c r="O943" s="627" t="s">
        <v>2671</v>
      </c>
      <c r="P943" s="658" t="s">
        <v>132</v>
      </c>
      <c r="Q943" s="638" t="s">
        <v>2672</v>
      </c>
    </row>
    <row r="944" spans="1:17" s="20" customFormat="1" ht="67.5" x14ac:dyDescent="0.2">
      <c r="A944" s="662" t="s">
        <v>352</v>
      </c>
      <c r="B944" s="674">
        <v>42507</v>
      </c>
      <c r="C944" s="663">
        <v>35</v>
      </c>
      <c r="D944" s="627">
        <v>15</v>
      </c>
      <c r="E944" s="627" t="s">
        <v>2674</v>
      </c>
      <c r="F944" s="627">
        <v>1</v>
      </c>
      <c r="G944" s="638" t="s">
        <v>2675</v>
      </c>
      <c r="H944" s="672">
        <v>0</v>
      </c>
      <c r="I944" s="627" t="s">
        <v>294</v>
      </c>
      <c r="J944" s="639">
        <v>1</v>
      </c>
      <c r="K944" s="258">
        <v>928112</v>
      </c>
      <c r="L944" s="679">
        <v>1201600239</v>
      </c>
      <c r="M944" s="627" t="s">
        <v>2676</v>
      </c>
      <c r="N944" s="627">
        <v>100063441</v>
      </c>
      <c r="O944" s="627" t="s">
        <v>2677</v>
      </c>
      <c r="P944" s="658" t="s">
        <v>132</v>
      </c>
      <c r="Q944" s="638" t="s">
        <v>2678</v>
      </c>
    </row>
    <row r="945" spans="1:17" s="20" customFormat="1" ht="33.75" x14ac:dyDescent="0.2">
      <c r="A945" s="662" t="s">
        <v>2679</v>
      </c>
      <c r="B945" s="674">
        <v>42507</v>
      </c>
      <c r="C945" s="663">
        <v>35</v>
      </c>
      <c r="D945" s="627">
        <v>16</v>
      </c>
      <c r="E945" s="627" t="s">
        <v>2680</v>
      </c>
      <c r="F945" s="627">
        <v>302</v>
      </c>
      <c r="G945" s="638" t="s">
        <v>2681</v>
      </c>
      <c r="H945" s="672">
        <v>0</v>
      </c>
      <c r="I945" s="627" t="s">
        <v>294</v>
      </c>
      <c r="J945" s="639">
        <v>1</v>
      </c>
      <c r="K945" s="258">
        <v>63133701</v>
      </c>
      <c r="L945" s="679">
        <v>1201600386</v>
      </c>
      <c r="M945" s="627" t="s">
        <v>2682</v>
      </c>
      <c r="N945" s="627">
        <v>100063476</v>
      </c>
      <c r="O945" s="627" t="s">
        <v>2683</v>
      </c>
      <c r="P945" s="658" t="s">
        <v>132</v>
      </c>
      <c r="Q945" s="638" t="s">
        <v>2684</v>
      </c>
    </row>
    <row r="946" spans="1:17" s="20" customFormat="1" ht="22.5" customHeight="1" x14ac:dyDescent="0.2">
      <c r="A946" s="662" t="s">
        <v>42</v>
      </c>
      <c r="B946" s="674">
        <v>42507</v>
      </c>
      <c r="C946" s="663">
        <v>35</v>
      </c>
      <c r="D946" s="627">
        <v>17</v>
      </c>
      <c r="E946" s="627" t="s">
        <v>2685</v>
      </c>
      <c r="F946" s="627">
        <v>16</v>
      </c>
      <c r="G946" s="638" t="s">
        <v>2686</v>
      </c>
      <c r="H946" s="672">
        <v>0</v>
      </c>
      <c r="I946" s="627" t="s">
        <v>294</v>
      </c>
      <c r="J946" s="639">
        <v>1</v>
      </c>
      <c r="K946" s="258">
        <v>417600</v>
      </c>
      <c r="L946" s="679">
        <v>1201600418</v>
      </c>
      <c r="M946" s="627" t="s">
        <v>2687</v>
      </c>
      <c r="N946" s="627">
        <v>100063425</v>
      </c>
      <c r="O946" s="627" t="s">
        <v>2688</v>
      </c>
      <c r="P946" s="658" t="s">
        <v>132</v>
      </c>
      <c r="Q946" s="638" t="s">
        <v>2689</v>
      </c>
    </row>
    <row r="947" spans="1:17" s="20" customFormat="1" ht="91.5" customHeight="1" thickBot="1" x14ac:dyDescent="0.25">
      <c r="A947" s="662"/>
      <c r="B947" s="674"/>
      <c r="C947" s="663"/>
      <c r="D947" s="627"/>
      <c r="E947" s="627"/>
      <c r="F947" s="675"/>
      <c r="G947" s="676"/>
      <c r="H947" s="677"/>
      <c r="I947" s="675"/>
      <c r="J947" s="678"/>
      <c r="K947" s="256">
        <v>626400</v>
      </c>
      <c r="L947" s="680"/>
      <c r="M947" s="675" t="s">
        <v>2690</v>
      </c>
      <c r="N947" s="675">
        <v>100063422</v>
      </c>
      <c r="O947" s="675"/>
      <c r="P947" s="681"/>
      <c r="Q947" s="638"/>
    </row>
    <row r="948" spans="1:17" ht="22.5" customHeight="1" x14ac:dyDescent="0.25">
      <c r="A948" s="662" t="s">
        <v>351</v>
      </c>
      <c r="B948" s="674">
        <v>42509</v>
      </c>
      <c r="C948" s="663">
        <v>36</v>
      </c>
      <c r="D948" s="627">
        <v>1</v>
      </c>
      <c r="E948" s="627" t="s">
        <v>2691</v>
      </c>
      <c r="F948" s="627"/>
      <c r="G948" s="638" t="s">
        <v>2692</v>
      </c>
      <c r="H948" s="672"/>
      <c r="I948" s="627"/>
      <c r="J948" s="639"/>
      <c r="K948" s="258"/>
      <c r="L948" s="679"/>
      <c r="M948" s="627"/>
      <c r="N948" s="627"/>
      <c r="O948" s="627"/>
      <c r="P948" s="612" t="s">
        <v>1833</v>
      </c>
      <c r="Q948" s="638" t="s">
        <v>2693</v>
      </c>
    </row>
    <row r="949" spans="1:17" ht="22.5" x14ac:dyDescent="0.25">
      <c r="A949" s="662" t="s">
        <v>351</v>
      </c>
      <c r="B949" s="674">
        <v>42509</v>
      </c>
      <c r="C949" s="663">
        <v>36</v>
      </c>
      <c r="D949" s="627"/>
      <c r="E949" s="627" t="s">
        <v>2694</v>
      </c>
      <c r="F949" s="627"/>
      <c r="G949" s="638"/>
      <c r="H949" s="672"/>
      <c r="I949" s="627"/>
      <c r="J949" s="639"/>
      <c r="K949" s="258"/>
      <c r="L949" s="679"/>
      <c r="M949" s="627"/>
      <c r="N949" s="627"/>
      <c r="O949" s="627"/>
      <c r="P949" s="612"/>
      <c r="Q949" s="638"/>
    </row>
    <row r="950" spans="1:17" ht="22.5" x14ac:dyDescent="0.25">
      <c r="A950" s="662" t="s">
        <v>351</v>
      </c>
      <c r="B950" s="674">
        <v>42509</v>
      </c>
      <c r="C950" s="663">
        <v>36</v>
      </c>
      <c r="D950" s="627"/>
      <c r="E950" s="627" t="s">
        <v>2125</v>
      </c>
      <c r="F950" s="627"/>
      <c r="G950" s="638"/>
      <c r="H950" s="672"/>
      <c r="I950" s="627"/>
      <c r="J950" s="639"/>
      <c r="K950" s="258"/>
      <c r="L950" s="679"/>
      <c r="M950" s="627"/>
      <c r="N950" s="627"/>
      <c r="O950" s="627"/>
      <c r="P950" s="612"/>
      <c r="Q950" s="638"/>
    </row>
    <row r="951" spans="1:17" ht="33.75" x14ac:dyDescent="0.25">
      <c r="A951" s="662" t="s">
        <v>351</v>
      </c>
      <c r="B951" s="674">
        <v>42509</v>
      </c>
      <c r="C951" s="663">
        <v>36</v>
      </c>
      <c r="D951" s="627"/>
      <c r="E951" s="627" t="s">
        <v>2695</v>
      </c>
      <c r="F951" s="627"/>
      <c r="G951" s="638"/>
      <c r="H951" s="672"/>
      <c r="I951" s="627"/>
      <c r="J951" s="639"/>
      <c r="K951" s="258"/>
      <c r="L951" s="679"/>
      <c r="M951" s="627"/>
      <c r="N951" s="627"/>
      <c r="O951" s="627"/>
      <c r="P951" s="117" t="s">
        <v>162</v>
      </c>
      <c r="Q951" s="638"/>
    </row>
    <row r="952" spans="1:17" ht="56.25" x14ac:dyDescent="0.25">
      <c r="A952" s="662" t="s">
        <v>2509</v>
      </c>
      <c r="B952" s="674">
        <v>42509</v>
      </c>
      <c r="C952" s="663">
        <v>36</v>
      </c>
      <c r="D952" s="627">
        <v>2</v>
      </c>
      <c r="E952" s="627" t="s">
        <v>2696</v>
      </c>
      <c r="F952" s="627"/>
      <c r="G952" s="638" t="s">
        <v>2697</v>
      </c>
      <c r="H952" s="672"/>
      <c r="I952" s="627"/>
      <c r="J952" s="639"/>
      <c r="K952" s="258"/>
      <c r="L952" s="679"/>
      <c r="M952" s="627"/>
      <c r="N952" s="627"/>
      <c r="O952" s="627"/>
      <c r="P952" s="612" t="s">
        <v>437</v>
      </c>
      <c r="Q952" s="638" t="s">
        <v>2698</v>
      </c>
    </row>
    <row r="953" spans="1:17" ht="33.75" x14ac:dyDescent="0.25">
      <c r="A953" s="662" t="s">
        <v>2842</v>
      </c>
      <c r="B953" s="674">
        <v>42509</v>
      </c>
      <c r="C953" s="663">
        <v>36</v>
      </c>
      <c r="D953" s="627">
        <v>3</v>
      </c>
      <c r="E953" s="627" t="s">
        <v>2699</v>
      </c>
      <c r="F953" s="627">
        <v>3</v>
      </c>
      <c r="G953" s="638" t="s">
        <v>2700</v>
      </c>
      <c r="H953" s="672">
        <v>0</v>
      </c>
      <c r="I953" s="627" t="s">
        <v>294</v>
      </c>
      <c r="J953" s="639">
        <v>1</v>
      </c>
      <c r="K953" s="258">
        <v>522000</v>
      </c>
      <c r="L953" s="679">
        <v>1201600681</v>
      </c>
      <c r="M953" s="627" t="s">
        <v>2701</v>
      </c>
      <c r="N953" s="627"/>
      <c r="O953" s="627" t="s">
        <v>2702</v>
      </c>
      <c r="P953" s="612" t="s">
        <v>132</v>
      </c>
      <c r="Q953" s="638" t="s">
        <v>2703</v>
      </c>
    </row>
    <row r="954" spans="1:17" ht="45" x14ac:dyDescent="0.25">
      <c r="A954" s="662" t="s">
        <v>2842</v>
      </c>
      <c r="B954" s="674">
        <v>42509</v>
      </c>
      <c r="C954" s="663">
        <v>36</v>
      </c>
      <c r="D954" s="627">
        <v>4</v>
      </c>
      <c r="E954" s="627" t="s">
        <v>2704</v>
      </c>
      <c r="F954" s="627">
        <v>3</v>
      </c>
      <c r="G954" s="638" t="s">
        <v>2705</v>
      </c>
      <c r="H954" s="672">
        <v>0</v>
      </c>
      <c r="I954" s="627" t="s">
        <v>294</v>
      </c>
      <c r="J954" s="639">
        <v>1</v>
      </c>
      <c r="K954" s="258">
        <v>1905880</v>
      </c>
      <c r="L954" s="679">
        <v>1201600028</v>
      </c>
      <c r="M954" s="627" t="s">
        <v>2706</v>
      </c>
      <c r="N954" s="627"/>
      <c r="O954" s="627" t="s">
        <v>2707</v>
      </c>
      <c r="P954" s="612" t="s">
        <v>132</v>
      </c>
      <c r="Q954" s="638" t="s">
        <v>2708</v>
      </c>
    </row>
    <row r="955" spans="1:17" ht="22.5" x14ac:dyDescent="0.25">
      <c r="A955" s="662" t="s">
        <v>2843</v>
      </c>
      <c r="B955" s="674">
        <v>42509</v>
      </c>
      <c r="C955" s="663">
        <v>36</v>
      </c>
      <c r="D955" s="627">
        <v>5</v>
      </c>
      <c r="E955" s="627" t="s">
        <v>2709</v>
      </c>
      <c r="F955" s="627">
        <v>80130118</v>
      </c>
      <c r="G955" s="638" t="s">
        <v>2710</v>
      </c>
      <c r="H955" s="672">
        <v>0.08</v>
      </c>
      <c r="I955" s="627" t="s">
        <v>45</v>
      </c>
      <c r="J955" s="639">
        <v>30</v>
      </c>
      <c r="K955" s="258">
        <v>2517960</v>
      </c>
      <c r="L955" s="679">
        <v>1201600370</v>
      </c>
      <c r="M955" s="627" t="s">
        <v>2711</v>
      </c>
      <c r="N955" s="627">
        <v>100063482</v>
      </c>
      <c r="O955" s="627" t="s">
        <v>2712</v>
      </c>
      <c r="P955" s="658" t="s">
        <v>132</v>
      </c>
      <c r="Q955" s="638" t="s">
        <v>2713</v>
      </c>
    </row>
    <row r="956" spans="1:17" ht="22.5" x14ac:dyDescent="0.25">
      <c r="A956" s="662" t="s">
        <v>2843</v>
      </c>
      <c r="B956" s="674">
        <v>42509</v>
      </c>
      <c r="C956" s="663">
        <v>36</v>
      </c>
      <c r="D956" s="627">
        <v>6</v>
      </c>
      <c r="E956" s="627" t="s">
        <v>2709</v>
      </c>
      <c r="F956" s="627">
        <v>80130056</v>
      </c>
      <c r="G956" s="638" t="s">
        <v>2714</v>
      </c>
      <c r="H956" s="672">
        <v>0.43</v>
      </c>
      <c r="I956" s="627" t="s">
        <v>45</v>
      </c>
      <c r="J956" s="639">
        <v>40</v>
      </c>
      <c r="K956" s="258">
        <v>721999.6</v>
      </c>
      <c r="L956" s="679">
        <v>1201600370</v>
      </c>
      <c r="M956" s="627" t="s">
        <v>2715</v>
      </c>
      <c r="N956" s="627">
        <v>100063483</v>
      </c>
      <c r="O956" s="627" t="s">
        <v>2716</v>
      </c>
      <c r="P956" s="658" t="s">
        <v>132</v>
      </c>
      <c r="Q956" s="638" t="s">
        <v>2713</v>
      </c>
    </row>
    <row r="957" spans="1:17" ht="22.5" x14ac:dyDescent="0.25">
      <c r="A957" s="662" t="s">
        <v>2843</v>
      </c>
      <c r="B957" s="674">
        <v>42509</v>
      </c>
      <c r="C957" s="663">
        <v>36</v>
      </c>
      <c r="D957" s="627">
        <v>7</v>
      </c>
      <c r="E957" s="627" t="s">
        <v>2709</v>
      </c>
      <c r="F957" s="627">
        <v>80130119</v>
      </c>
      <c r="G957" s="638" t="s">
        <v>2717</v>
      </c>
      <c r="H957" s="672">
        <v>0.25</v>
      </c>
      <c r="I957" s="627" t="s">
        <v>45</v>
      </c>
      <c r="J957" s="639">
        <v>4</v>
      </c>
      <c r="K957" s="258">
        <v>303620.36</v>
      </c>
      <c r="L957" s="679">
        <v>1201600370</v>
      </c>
      <c r="M957" s="627" t="s">
        <v>2718</v>
      </c>
      <c r="N957" s="627">
        <v>100063484</v>
      </c>
      <c r="O957" s="627" t="s">
        <v>2719</v>
      </c>
      <c r="P957" s="658" t="s">
        <v>132</v>
      </c>
      <c r="Q957" s="638" t="s">
        <v>2713</v>
      </c>
    </row>
    <row r="958" spans="1:17" ht="22.5" x14ac:dyDescent="0.25">
      <c r="A958" s="662" t="s">
        <v>2843</v>
      </c>
      <c r="B958" s="674">
        <v>42509</v>
      </c>
      <c r="C958" s="663">
        <v>36</v>
      </c>
      <c r="D958" s="627">
        <v>8</v>
      </c>
      <c r="E958" s="627" t="s">
        <v>2709</v>
      </c>
      <c r="F958" s="627">
        <v>80130218</v>
      </c>
      <c r="G958" s="638" t="s">
        <v>2720</v>
      </c>
      <c r="H958" s="672">
        <v>0.16</v>
      </c>
      <c r="I958" s="627" t="s">
        <v>45</v>
      </c>
      <c r="J958" s="639">
        <v>35</v>
      </c>
      <c r="K958" s="258">
        <v>1889686</v>
      </c>
      <c r="L958" s="679">
        <v>1201600370</v>
      </c>
      <c r="M958" s="627" t="s">
        <v>2721</v>
      </c>
      <c r="N958" s="627">
        <v>100063496</v>
      </c>
      <c r="O958" s="627" t="s">
        <v>2722</v>
      </c>
      <c r="P958" s="658" t="s">
        <v>132</v>
      </c>
      <c r="Q958" s="638" t="s">
        <v>2713</v>
      </c>
    </row>
    <row r="959" spans="1:17" ht="33.75" x14ac:dyDescent="0.25">
      <c r="A959" s="662" t="s">
        <v>428</v>
      </c>
      <c r="B959" s="674">
        <v>42509</v>
      </c>
      <c r="C959" s="663">
        <v>36</v>
      </c>
      <c r="D959" s="627">
        <v>9</v>
      </c>
      <c r="E959" s="627" t="s">
        <v>2723</v>
      </c>
      <c r="F959" s="627">
        <v>41</v>
      </c>
      <c r="G959" s="638" t="s">
        <v>2724</v>
      </c>
      <c r="H959" s="672">
        <v>0</v>
      </c>
      <c r="I959" s="627" t="s">
        <v>294</v>
      </c>
      <c r="J959" s="639">
        <v>1</v>
      </c>
      <c r="K959" s="258">
        <v>12760000</v>
      </c>
      <c r="L959" s="679">
        <v>1201600653</v>
      </c>
      <c r="M959" s="627" t="s">
        <v>2725</v>
      </c>
      <c r="N959" s="627">
        <v>100063509</v>
      </c>
      <c r="O959" s="627" t="s">
        <v>2726</v>
      </c>
      <c r="P959" s="658" t="s">
        <v>132</v>
      </c>
      <c r="Q959" s="638" t="s">
        <v>2727</v>
      </c>
    </row>
    <row r="960" spans="1:17" ht="22.5" x14ac:dyDescent="0.25">
      <c r="A960" s="662" t="s">
        <v>428</v>
      </c>
      <c r="B960" s="674">
        <v>42509</v>
      </c>
      <c r="C960" s="663">
        <v>36</v>
      </c>
      <c r="D960" s="627">
        <v>10</v>
      </c>
      <c r="E960" s="627" t="s">
        <v>2728</v>
      </c>
      <c r="F960" s="627">
        <v>41</v>
      </c>
      <c r="G960" s="638" t="s">
        <v>2729</v>
      </c>
      <c r="H960" s="672">
        <v>0</v>
      </c>
      <c r="I960" s="627" t="s">
        <v>294</v>
      </c>
      <c r="J960" s="627">
        <v>1</v>
      </c>
      <c r="K960" s="257">
        <v>4263000</v>
      </c>
      <c r="L960" s="627">
        <v>1201600628</v>
      </c>
      <c r="M960" s="627" t="s">
        <v>2730</v>
      </c>
      <c r="N960" s="627">
        <v>100063506</v>
      </c>
      <c r="O960" s="627" t="s">
        <v>2731</v>
      </c>
      <c r="P960" s="658" t="s">
        <v>132</v>
      </c>
      <c r="Q960" s="638" t="s">
        <v>2732</v>
      </c>
    </row>
    <row r="961" spans="1:17" ht="22.5" x14ac:dyDescent="0.25">
      <c r="A961" s="662" t="s">
        <v>42</v>
      </c>
      <c r="B961" s="674">
        <v>42509</v>
      </c>
      <c r="C961" s="663">
        <v>36</v>
      </c>
      <c r="D961" s="627">
        <v>11</v>
      </c>
      <c r="E961" s="627" t="s">
        <v>2733</v>
      </c>
      <c r="F961" s="627">
        <v>16</v>
      </c>
      <c r="G961" s="638" t="s">
        <v>2734</v>
      </c>
      <c r="H961" s="672">
        <v>0</v>
      </c>
      <c r="I961" s="627" t="s">
        <v>294</v>
      </c>
      <c r="J961" s="639">
        <v>1</v>
      </c>
      <c r="K961" s="258">
        <v>3596400</v>
      </c>
      <c r="L961" s="679">
        <v>1201600418</v>
      </c>
      <c r="M961" s="627" t="s">
        <v>2735</v>
      </c>
      <c r="N961" s="627">
        <v>100063415</v>
      </c>
      <c r="O961" s="627" t="s">
        <v>2736</v>
      </c>
      <c r="P961" s="658" t="s">
        <v>1407</v>
      </c>
      <c r="Q961" s="638" t="s">
        <v>2737</v>
      </c>
    </row>
    <row r="962" spans="1:17" ht="33.75" x14ac:dyDescent="0.25">
      <c r="A962" s="662" t="s">
        <v>42</v>
      </c>
      <c r="B962" s="674">
        <v>42509</v>
      </c>
      <c r="C962" s="663">
        <v>36</v>
      </c>
      <c r="D962" s="627">
        <v>12</v>
      </c>
      <c r="E962" s="627" t="s">
        <v>2738</v>
      </c>
      <c r="F962" s="627">
        <v>16</v>
      </c>
      <c r="G962" s="638" t="s">
        <v>2739</v>
      </c>
      <c r="H962" s="672">
        <v>0</v>
      </c>
      <c r="I962" s="627" t="s">
        <v>294</v>
      </c>
      <c r="J962" s="639">
        <v>1</v>
      </c>
      <c r="K962" s="258">
        <v>1832800</v>
      </c>
      <c r="L962" s="679">
        <v>1201600418</v>
      </c>
      <c r="M962" s="627" t="s">
        <v>2740</v>
      </c>
      <c r="N962" s="627">
        <v>100063485</v>
      </c>
      <c r="O962" s="627" t="s">
        <v>2741</v>
      </c>
      <c r="P962" s="658" t="s">
        <v>132</v>
      </c>
      <c r="Q962" s="638" t="s">
        <v>2742</v>
      </c>
    </row>
    <row r="963" spans="1:17" ht="45" x14ac:dyDescent="0.25">
      <c r="A963" s="662" t="s">
        <v>42</v>
      </c>
      <c r="B963" s="674">
        <v>42509</v>
      </c>
      <c r="C963" s="663">
        <v>36</v>
      </c>
      <c r="D963" s="627">
        <v>13</v>
      </c>
      <c r="E963" s="627" t="s">
        <v>2743</v>
      </c>
      <c r="F963" s="627">
        <v>16</v>
      </c>
      <c r="G963" s="638" t="s">
        <v>2744</v>
      </c>
      <c r="H963" s="672">
        <v>0</v>
      </c>
      <c r="I963" s="627" t="s">
        <v>36</v>
      </c>
      <c r="J963" s="639">
        <v>1</v>
      </c>
      <c r="K963" s="258">
        <v>1725000</v>
      </c>
      <c r="L963" s="679">
        <v>1201600418</v>
      </c>
      <c r="M963" s="627" t="s">
        <v>2745</v>
      </c>
      <c r="N963" s="627">
        <v>100063517</v>
      </c>
      <c r="O963" s="627" t="s">
        <v>2746</v>
      </c>
      <c r="P963" s="658" t="s">
        <v>1407</v>
      </c>
      <c r="Q963" s="638" t="s">
        <v>2747</v>
      </c>
    </row>
    <row r="964" spans="1:17" ht="146.25" x14ac:dyDescent="0.25">
      <c r="A964" s="662" t="s">
        <v>351</v>
      </c>
      <c r="B964" s="674">
        <v>42509</v>
      </c>
      <c r="C964" s="663">
        <v>36</v>
      </c>
      <c r="D964" s="627">
        <v>14</v>
      </c>
      <c r="E964" s="627" t="s">
        <v>2748</v>
      </c>
      <c r="F964" s="627"/>
      <c r="G964" s="638" t="s">
        <v>2749</v>
      </c>
      <c r="H964" s="672">
        <v>0</v>
      </c>
      <c r="I964" s="627" t="s">
        <v>294</v>
      </c>
      <c r="J964" s="639">
        <v>1</v>
      </c>
      <c r="K964" s="258">
        <v>6000000</v>
      </c>
      <c r="L964" s="679">
        <v>1201600668</v>
      </c>
      <c r="M964" s="627" t="s">
        <v>2750</v>
      </c>
      <c r="N964" s="627">
        <v>100063504</v>
      </c>
      <c r="O964" s="627" t="s">
        <v>2751</v>
      </c>
      <c r="P964" s="658" t="s">
        <v>132</v>
      </c>
      <c r="Q964" s="638" t="s">
        <v>2752</v>
      </c>
    </row>
    <row r="965" spans="1:17" ht="101.25" x14ac:dyDescent="0.25">
      <c r="A965" s="662" t="s">
        <v>351</v>
      </c>
      <c r="B965" s="674">
        <v>42509</v>
      </c>
      <c r="C965" s="663">
        <v>36</v>
      </c>
      <c r="D965" s="627">
        <v>15</v>
      </c>
      <c r="E965" s="627" t="s">
        <v>2753</v>
      </c>
      <c r="F965" s="627"/>
      <c r="G965" s="638" t="s">
        <v>2754</v>
      </c>
      <c r="H965" s="672">
        <v>0</v>
      </c>
      <c r="I965" s="627" t="s">
        <v>294</v>
      </c>
      <c r="J965" s="639">
        <v>1</v>
      </c>
      <c r="K965" s="258">
        <v>25603200</v>
      </c>
      <c r="L965" s="679">
        <v>1201600626</v>
      </c>
      <c r="M965" s="627" t="s">
        <v>2755</v>
      </c>
      <c r="N965" s="627">
        <v>100063503</v>
      </c>
      <c r="O965" s="627" t="s">
        <v>2756</v>
      </c>
      <c r="P965" s="658" t="s">
        <v>132</v>
      </c>
      <c r="Q965" s="638" t="s">
        <v>2757</v>
      </c>
    </row>
    <row r="966" spans="1:17" ht="56.25" x14ac:dyDescent="0.25">
      <c r="A966" s="662" t="s">
        <v>1709</v>
      </c>
      <c r="B966" s="674">
        <v>42509</v>
      </c>
      <c r="C966" s="663">
        <v>36</v>
      </c>
      <c r="D966" s="255">
        <v>16</v>
      </c>
      <c r="E966" s="255" t="s">
        <v>2646</v>
      </c>
      <c r="F966" s="255">
        <v>40060660</v>
      </c>
      <c r="G966" s="254" t="s">
        <v>2758</v>
      </c>
      <c r="H966" s="673">
        <v>0</v>
      </c>
      <c r="I966" s="255" t="s">
        <v>826</v>
      </c>
      <c r="J966" s="253">
        <v>6</v>
      </c>
      <c r="K966" s="252">
        <v>5400000</v>
      </c>
      <c r="L966" s="251">
        <v>1201600012</v>
      </c>
      <c r="M966" s="255" t="s">
        <v>2759</v>
      </c>
      <c r="N966" s="255">
        <v>100063443</v>
      </c>
      <c r="O966" s="255" t="s">
        <v>2760</v>
      </c>
      <c r="P966" s="250" t="s">
        <v>132</v>
      </c>
      <c r="Q966" s="254" t="s">
        <v>2761</v>
      </c>
    </row>
    <row r="967" spans="1:17" ht="33.75" x14ac:dyDescent="0.25">
      <c r="A967" s="662" t="s">
        <v>1709</v>
      </c>
      <c r="B967" s="674">
        <v>42509</v>
      </c>
      <c r="C967" s="663">
        <v>36</v>
      </c>
      <c r="D967" s="627">
        <v>17</v>
      </c>
      <c r="E967" s="627" t="s">
        <v>2338</v>
      </c>
      <c r="F967" s="627">
        <v>40020154</v>
      </c>
      <c r="G967" s="638" t="s">
        <v>2762</v>
      </c>
      <c r="H967" s="672">
        <v>-7.0000000000000007E-2</v>
      </c>
      <c r="I967" s="627" t="s">
        <v>882</v>
      </c>
      <c r="J967" s="639">
        <v>6</v>
      </c>
      <c r="K967" s="258">
        <v>5220000</v>
      </c>
      <c r="L967" s="679">
        <v>1201600012</v>
      </c>
      <c r="M967" s="627" t="s">
        <v>2763</v>
      </c>
      <c r="N967" s="627">
        <v>100063512</v>
      </c>
      <c r="O967" s="627" t="s">
        <v>2764</v>
      </c>
      <c r="P967" s="250" t="s">
        <v>132</v>
      </c>
      <c r="Q967" s="638" t="s">
        <v>2765</v>
      </c>
    </row>
    <row r="968" spans="1:17" ht="33.75" x14ac:dyDescent="0.25">
      <c r="A968" s="662" t="s">
        <v>1709</v>
      </c>
      <c r="B968" s="674">
        <v>42509</v>
      </c>
      <c r="C968" s="663">
        <v>36</v>
      </c>
      <c r="D968" s="627">
        <v>18</v>
      </c>
      <c r="E968" s="627" t="s">
        <v>2646</v>
      </c>
      <c r="F968" s="627">
        <v>40020346</v>
      </c>
      <c r="G968" s="638" t="s">
        <v>2766</v>
      </c>
      <c r="H968" s="672">
        <v>0</v>
      </c>
      <c r="I968" s="627" t="s">
        <v>45</v>
      </c>
      <c r="J968" s="639">
        <v>1</v>
      </c>
      <c r="K968" s="258">
        <v>3197609</v>
      </c>
      <c r="L968" s="679">
        <v>1201600012</v>
      </c>
      <c r="M968" s="627" t="s">
        <v>2767</v>
      </c>
      <c r="N968" s="627">
        <v>100063447</v>
      </c>
      <c r="O968" s="627" t="s">
        <v>2768</v>
      </c>
      <c r="P968" s="250" t="s">
        <v>132</v>
      </c>
      <c r="Q968" s="638" t="s">
        <v>2769</v>
      </c>
    </row>
    <row r="969" spans="1:17" ht="33.75" x14ac:dyDescent="0.25">
      <c r="A969" s="662" t="s">
        <v>1709</v>
      </c>
      <c r="B969" s="674">
        <v>42509</v>
      </c>
      <c r="C969" s="663">
        <v>36</v>
      </c>
      <c r="D969" s="627">
        <v>19</v>
      </c>
      <c r="E969" s="627" t="s">
        <v>2646</v>
      </c>
      <c r="F969" s="627">
        <v>40080002</v>
      </c>
      <c r="G969" s="638" t="s">
        <v>2770</v>
      </c>
      <c r="H969" s="672">
        <v>7.0000000000000007E-2</v>
      </c>
      <c r="I969" s="627" t="s">
        <v>582</v>
      </c>
      <c r="J969" s="639">
        <v>1</v>
      </c>
      <c r="K969" s="258">
        <v>2420745</v>
      </c>
      <c r="L969" s="679">
        <v>1201600012</v>
      </c>
      <c r="M969" s="627" t="s">
        <v>2771</v>
      </c>
      <c r="N969" s="627">
        <v>100063448</v>
      </c>
      <c r="O969" s="627" t="s">
        <v>2772</v>
      </c>
      <c r="P969" s="250" t="s">
        <v>132</v>
      </c>
      <c r="Q969" s="638" t="s">
        <v>2769</v>
      </c>
    </row>
    <row r="970" spans="1:17" ht="33.75" x14ac:dyDescent="0.25">
      <c r="A970" s="662" t="s">
        <v>1709</v>
      </c>
      <c r="B970" s="674">
        <v>42509</v>
      </c>
      <c r="C970" s="663">
        <v>36</v>
      </c>
      <c r="D970" s="627">
        <v>20</v>
      </c>
      <c r="E970" s="627" t="s">
        <v>2646</v>
      </c>
      <c r="F970" s="627">
        <v>40080008</v>
      </c>
      <c r="G970" s="638" t="s">
        <v>2773</v>
      </c>
      <c r="H970" s="672">
        <v>7.0000000000000007E-2</v>
      </c>
      <c r="I970" s="627" t="s">
        <v>59</v>
      </c>
      <c r="J970" s="639">
        <v>2</v>
      </c>
      <c r="K970" s="258">
        <v>559883</v>
      </c>
      <c r="L970" s="679">
        <v>1201600012</v>
      </c>
      <c r="M970" s="627" t="s">
        <v>2774</v>
      </c>
      <c r="N970" s="627">
        <v>100063449</v>
      </c>
      <c r="O970" s="627" t="s">
        <v>2775</v>
      </c>
      <c r="P970" s="250" t="s">
        <v>132</v>
      </c>
      <c r="Q970" s="638" t="s">
        <v>2769</v>
      </c>
    </row>
    <row r="971" spans="1:17" ht="33.75" x14ac:dyDescent="0.25">
      <c r="A971" s="662" t="s">
        <v>1709</v>
      </c>
      <c r="B971" s="674">
        <v>42509</v>
      </c>
      <c r="C971" s="663">
        <v>36</v>
      </c>
      <c r="D971" s="627">
        <v>21</v>
      </c>
      <c r="E971" s="627" t="s">
        <v>2646</v>
      </c>
      <c r="F971" s="627">
        <v>40080029</v>
      </c>
      <c r="G971" s="638" t="s">
        <v>2776</v>
      </c>
      <c r="H971" s="672">
        <v>7.0000000000000007E-2</v>
      </c>
      <c r="I971" s="627" t="s">
        <v>582</v>
      </c>
      <c r="J971" s="639">
        <v>1</v>
      </c>
      <c r="K971" s="258">
        <v>2745000</v>
      </c>
      <c r="L971" s="679">
        <v>1201600012</v>
      </c>
      <c r="M971" s="627" t="s">
        <v>2777</v>
      </c>
      <c r="N971" s="627">
        <v>100063450</v>
      </c>
      <c r="O971" s="627" t="s">
        <v>2778</v>
      </c>
      <c r="P971" s="250" t="s">
        <v>132</v>
      </c>
      <c r="Q971" s="638" t="s">
        <v>2769</v>
      </c>
    </row>
    <row r="972" spans="1:17" ht="33.75" x14ac:dyDescent="0.25">
      <c r="A972" s="662" t="s">
        <v>1709</v>
      </c>
      <c r="B972" s="674">
        <v>42509</v>
      </c>
      <c r="C972" s="663">
        <v>36</v>
      </c>
      <c r="D972" s="627">
        <v>22</v>
      </c>
      <c r="E972" s="627" t="s">
        <v>2646</v>
      </c>
      <c r="F972" s="627">
        <v>40080030</v>
      </c>
      <c r="G972" s="638" t="s">
        <v>2779</v>
      </c>
      <c r="H972" s="672">
        <v>7.0000000000000007E-2</v>
      </c>
      <c r="I972" s="627" t="s">
        <v>45</v>
      </c>
      <c r="J972" s="639">
        <v>1</v>
      </c>
      <c r="K972" s="258">
        <v>3521955</v>
      </c>
      <c r="L972" s="679">
        <v>1201600012</v>
      </c>
      <c r="M972" s="627" t="s">
        <v>2780</v>
      </c>
      <c r="N972" s="627">
        <v>100063451</v>
      </c>
      <c r="O972" s="627" t="s">
        <v>2781</v>
      </c>
      <c r="P972" s="250" t="s">
        <v>132</v>
      </c>
      <c r="Q972" s="638" t="s">
        <v>2769</v>
      </c>
    </row>
    <row r="973" spans="1:17" ht="33.75" x14ac:dyDescent="0.25">
      <c r="A973" s="662" t="s">
        <v>1709</v>
      </c>
      <c r="B973" s="674">
        <v>42509</v>
      </c>
      <c r="C973" s="663">
        <v>36</v>
      </c>
      <c r="D973" s="627">
        <v>23</v>
      </c>
      <c r="E973" s="627" t="s">
        <v>2646</v>
      </c>
      <c r="F973" s="627">
        <v>40080031</v>
      </c>
      <c r="G973" s="638" t="s">
        <v>2782</v>
      </c>
      <c r="H973" s="672">
        <v>7.0000000000000007E-2</v>
      </c>
      <c r="I973" s="627" t="s">
        <v>45</v>
      </c>
      <c r="J973" s="639">
        <v>1</v>
      </c>
      <c r="K973" s="258">
        <v>3521955</v>
      </c>
      <c r="L973" s="679">
        <v>1201600012</v>
      </c>
      <c r="M973" s="627" t="s">
        <v>2783</v>
      </c>
      <c r="N973" s="627">
        <v>100063452</v>
      </c>
      <c r="O973" s="627" t="s">
        <v>2784</v>
      </c>
      <c r="P973" s="250" t="s">
        <v>132</v>
      </c>
      <c r="Q973" s="638" t="s">
        <v>2769</v>
      </c>
    </row>
    <row r="974" spans="1:17" ht="33.75" x14ac:dyDescent="0.25">
      <c r="A974" s="662" t="s">
        <v>1709</v>
      </c>
      <c r="B974" s="674">
        <v>42509</v>
      </c>
      <c r="C974" s="663">
        <v>36</v>
      </c>
      <c r="D974" s="627">
        <v>24</v>
      </c>
      <c r="E974" s="627" t="s">
        <v>2646</v>
      </c>
      <c r="F974" s="627">
        <v>40080046</v>
      </c>
      <c r="G974" s="638" t="s">
        <v>2785</v>
      </c>
      <c r="H974" s="672">
        <v>7.0000000000000007E-2</v>
      </c>
      <c r="I974" s="627" t="s">
        <v>59</v>
      </c>
      <c r="J974" s="639">
        <v>1</v>
      </c>
      <c r="K974" s="258">
        <v>3223755</v>
      </c>
      <c r="L974" s="679">
        <v>1201600012</v>
      </c>
      <c r="M974" s="627" t="s">
        <v>2786</v>
      </c>
      <c r="N974" s="627">
        <v>100063453</v>
      </c>
      <c r="O974" s="627" t="s">
        <v>2787</v>
      </c>
      <c r="P974" s="250" t="s">
        <v>132</v>
      </c>
      <c r="Q974" s="638" t="s">
        <v>2769</v>
      </c>
    </row>
    <row r="975" spans="1:17" ht="33.75" x14ac:dyDescent="0.25">
      <c r="A975" s="662" t="s">
        <v>1709</v>
      </c>
      <c r="B975" s="674">
        <v>42509</v>
      </c>
      <c r="C975" s="663">
        <v>36</v>
      </c>
      <c r="D975" s="627">
        <v>25</v>
      </c>
      <c r="E975" s="627" t="s">
        <v>2646</v>
      </c>
      <c r="F975" s="627">
        <v>40080058</v>
      </c>
      <c r="G975" s="638" t="s">
        <v>2788</v>
      </c>
      <c r="H975" s="672">
        <v>7.0000000000000007E-2</v>
      </c>
      <c r="I975" s="627" t="s">
        <v>582</v>
      </c>
      <c r="J975" s="639">
        <v>1</v>
      </c>
      <c r="K975" s="258">
        <v>3293513</v>
      </c>
      <c r="L975" s="679">
        <v>1201600012</v>
      </c>
      <c r="M975" s="627" t="s">
        <v>2789</v>
      </c>
      <c r="N975" s="627">
        <v>100063454</v>
      </c>
      <c r="O975" s="627" t="s">
        <v>2790</v>
      </c>
      <c r="P975" s="250" t="s">
        <v>132</v>
      </c>
      <c r="Q975" s="638" t="s">
        <v>2769</v>
      </c>
    </row>
    <row r="976" spans="1:17" ht="33.75" x14ac:dyDescent="0.25">
      <c r="A976" s="662" t="s">
        <v>1709</v>
      </c>
      <c r="B976" s="674">
        <v>42509</v>
      </c>
      <c r="C976" s="663">
        <v>36</v>
      </c>
      <c r="D976" s="627">
        <v>26</v>
      </c>
      <c r="E976" s="627" t="s">
        <v>2646</v>
      </c>
      <c r="F976" s="627">
        <v>40080061</v>
      </c>
      <c r="G976" s="638" t="s">
        <v>2791</v>
      </c>
      <c r="H976" s="672">
        <v>7.0000000000000007E-2</v>
      </c>
      <c r="I976" s="627" t="s">
        <v>59</v>
      </c>
      <c r="J976" s="639">
        <v>1</v>
      </c>
      <c r="K976" s="258">
        <v>3551955</v>
      </c>
      <c r="L976" s="679">
        <v>1201600012</v>
      </c>
      <c r="M976" s="627" t="s">
        <v>2792</v>
      </c>
      <c r="N976" s="627">
        <v>100063455</v>
      </c>
      <c r="O976" s="627" t="s">
        <v>2793</v>
      </c>
      <c r="P976" s="250" t="s">
        <v>132</v>
      </c>
      <c r="Q976" s="638" t="s">
        <v>2769</v>
      </c>
    </row>
    <row r="977" spans="1:17" ht="33.75" x14ac:dyDescent="0.25">
      <c r="A977" s="662" t="s">
        <v>1709</v>
      </c>
      <c r="B977" s="674">
        <v>42509</v>
      </c>
      <c r="C977" s="663">
        <v>36</v>
      </c>
      <c r="D977" s="627">
        <v>27</v>
      </c>
      <c r="E977" s="627" t="s">
        <v>2646</v>
      </c>
      <c r="F977" s="627">
        <v>40080070</v>
      </c>
      <c r="G977" s="638" t="s">
        <v>2794</v>
      </c>
      <c r="H977" s="672">
        <v>-7.0000000000000007E-2</v>
      </c>
      <c r="I977" s="627" t="s">
        <v>189</v>
      </c>
      <c r="J977" s="639">
        <v>1</v>
      </c>
      <c r="K977" s="258">
        <v>3423302</v>
      </c>
      <c r="L977" s="679">
        <v>1201600012</v>
      </c>
      <c r="M977" s="627" t="s">
        <v>2795</v>
      </c>
      <c r="N977" s="627">
        <v>100063456</v>
      </c>
      <c r="O977" s="627" t="s">
        <v>2796</v>
      </c>
      <c r="P977" s="250" t="s">
        <v>132</v>
      </c>
      <c r="Q977" s="638" t="s">
        <v>2769</v>
      </c>
    </row>
    <row r="978" spans="1:17" ht="33.75" x14ac:dyDescent="0.25">
      <c r="A978" s="662" t="s">
        <v>1709</v>
      </c>
      <c r="B978" s="674">
        <v>42509</v>
      </c>
      <c r="C978" s="663">
        <v>36</v>
      </c>
      <c r="D978" s="627">
        <v>28</v>
      </c>
      <c r="E978" s="627" t="s">
        <v>2646</v>
      </c>
      <c r="F978" s="627">
        <v>400800081</v>
      </c>
      <c r="G978" s="638" t="s">
        <v>2797</v>
      </c>
      <c r="H978" s="672">
        <v>7.0000000000000007E-2</v>
      </c>
      <c r="I978" s="627" t="s">
        <v>36</v>
      </c>
      <c r="J978" s="639">
        <v>6</v>
      </c>
      <c r="K978" s="258">
        <v>3758087</v>
      </c>
      <c r="L978" s="679">
        <v>1201600012</v>
      </c>
      <c r="M978" s="627" t="s">
        <v>2798</v>
      </c>
      <c r="N978" s="627">
        <v>100063475</v>
      </c>
      <c r="O978" s="627" t="s">
        <v>2799</v>
      </c>
      <c r="P978" s="250" t="s">
        <v>132</v>
      </c>
      <c r="Q978" s="638" t="s">
        <v>2769</v>
      </c>
    </row>
    <row r="979" spans="1:17" ht="33.75" x14ac:dyDescent="0.25">
      <c r="A979" s="662" t="s">
        <v>1709</v>
      </c>
      <c r="B979" s="674">
        <v>42509</v>
      </c>
      <c r="C979" s="663">
        <v>36</v>
      </c>
      <c r="D979" s="627">
        <v>29</v>
      </c>
      <c r="E979" s="627" t="s">
        <v>2646</v>
      </c>
      <c r="F979" s="627">
        <v>40080084</v>
      </c>
      <c r="G979" s="638" t="s">
        <v>2800</v>
      </c>
      <c r="H979" s="672">
        <v>0</v>
      </c>
      <c r="I979" s="627" t="s">
        <v>582</v>
      </c>
      <c r="J979" s="639">
        <v>1</v>
      </c>
      <c r="K979" s="258">
        <v>2199462</v>
      </c>
      <c r="L979" s="679">
        <v>1201600012</v>
      </c>
      <c r="M979" s="627" t="s">
        <v>2801</v>
      </c>
      <c r="N979" s="627">
        <v>100063458</v>
      </c>
      <c r="O979" s="627" t="s">
        <v>2802</v>
      </c>
      <c r="P979" s="250" t="s">
        <v>132</v>
      </c>
      <c r="Q979" s="638" t="s">
        <v>2769</v>
      </c>
    </row>
    <row r="980" spans="1:17" ht="33.75" x14ac:dyDescent="0.25">
      <c r="A980" s="662" t="s">
        <v>1709</v>
      </c>
      <c r="B980" s="674">
        <v>42509</v>
      </c>
      <c r="C980" s="663">
        <v>36</v>
      </c>
      <c r="D980" s="627">
        <v>30</v>
      </c>
      <c r="E980" s="627" t="s">
        <v>2646</v>
      </c>
      <c r="F980" s="627">
        <v>40080085</v>
      </c>
      <c r="G980" s="638" t="s">
        <v>2803</v>
      </c>
      <c r="H980" s="672">
        <v>7.0000000000000007E-2</v>
      </c>
      <c r="I980" s="627" t="s">
        <v>582</v>
      </c>
      <c r="J980" s="639">
        <v>1</v>
      </c>
      <c r="K980" s="258">
        <v>2265446</v>
      </c>
      <c r="L980" s="679">
        <v>1201600012</v>
      </c>
      <c r="M980" s="627" t="s">
        <v>2804</v>
      </c>
      <c r="N980" s="627">
        <v>100063459</v>
      </c>
      <c r="O980" s="627" t="s">
        <v>2805</v>
      </c>
      <c r="P980" s="250" t="s">
        <v>132</v>
      </c>
      <c r="Q980" s="638" t="s">
        <v>2769</v>
      </c>
    </row>
    <row r="981" spans="1:17" ht="33.75" x14ac:dyDescent="0.25">
      <c r="A981" s="662" t="s">
        <v>1709</v>
      </c>
      <c r="B981" s="674">
        <v>42509</v>
      </c>
      <c r="C981" s="663">
        <v>36</v>
      </c>
      <c r="D981" s="627">
        <v>31</v>
      </c>
      <c r="E981" s="627" t="s">
        <v>2646</v>
      </c>
      <c r="F981" s="627">
        <v>40080113</v>
      </c>
      <c r="G981" s="638" t="s">
        <v>2806</v>
      </c>
      <c r="H981" s="672">
        <v>0.04</v>
      </c>
      <c r="I981" s="627" t="s">
        <v>45</v>
      </c>
      <c r="J981" s="639">
        <v>1</v>
      </c>
      <c r="K981" s="258">
        <v>3521955</v>
      </c>
      <c r="L981" s="679">
        <v>1201600012</v>
      </c>
      <c r="M981" s="627" t="s">
        <v>2807</v>
      </c>
      <c r="N981" s="627">
        <v>100063461</v>
      </c>
      <c r="O981" s="627" t="s">
        <v>2808</v>
      </c>
      <c r="P981" s="250" t="s">
        <v>132</v>
      </c>
      <c r="Q981" s="638" t="s">
        <v>2769</v>
      </c>
    </row>
    <row r="982" spans="1:17" ht="33.75" x14ac:dyDescent="0.25">
      <c r="A982" s="662" t="s">
        <v>1709</v>
      </c>
      <c r="B982" s="674">
        <v>42509</v>
      </c>
      <c r="C982" s="663">
        <v>36</v>
      </c>
      <c r="D982" s="627">
        <v>32</v>
      </c>
      <c r="E982" s="627" t="s">
        <v>2646</v>
      </c>
      <c r="F982" s="627">
        <v>40080162</v>
      </c>
      <c r="G982" s="638" t="s">
        <v>2809</v>
      </c>
      <c r="H982" s="672">
        <v>7.0000000000000007E-2</v>
      </c>
      <c r="I982" s="627" t="s">
        <v>582</v>
      </c>
      <c r="J982" s="639">
        <v>1</v>
      </c>
      <c r="K982" s="258">
        <v>2373885</v>
      </c>
      <c r="L982" s="679">
        <v>1201600012</v>
      </c>
      <c r="M982" s="627" t="s">
        <v>2810</v>
      </c>
      <c r="N982" s="627">
        <v>100063464</v>
      </c>
      <c r="O982" s="627" t="s">
        <v>2811</v>
      </c>
      <c r="P982" s="250" t="s">
        <v>132</v>
      </c>
      <c r="Q982" s="638" t="s">
        <v>2769</v>
      </c>
    </row>
    <row r="983" spans="1:17" ht="33.75" x14ac:dyDescent="0.25">
      <c r="A983" s="662" t="s">
        <v>1709</v>
      </c>
      <c r="B983" s="674">
        <v>42509</v>
      </c>
      <c r="C983" s="663">
        <v>36</v>
      </c>
      <c r="D983" s="627">
        <v>33</v>
      </c>
      <c r="E983" s="627" t="s">
        <v>2646</v>
      </c>
      <c r="F983" s="627">
        <v>40080184</v>
      </c>
      <c r="G983" s="638" t="s">
        <v>2812</v>
      </c>
      <c r="H983" s="672">
        <v>0</v>
      </c>
      <c r="I983" s="627" t="s">
        <v>59</v>
      </c>
      <c r="J983" s="639">
        <v>1</v>
      </c>
      <c r="K983" s="258">
        <v>4035137</v>
      </c>
      <c r="L983" s="679">
        <v>120160012</v>
      </c>
      <c r="M983" s="627" t="s">
        <v>2813</v>
      </c>
      <c r="N983" s="627">
        <v>100063465</v>
      </c>
      <c r="O983" s="627" t="s">
        <v>2814</v>
      </c>
      <c r="P983" s="250" t="s">
        <v>132</v>
      </c>
      <c r="Q983" s="638" t="s">
        <v>2769</v>
      </c>
    </row>
    <row r="984" spans="1:17" ht="45" x14ac:dyDescent="0.25">
      <c r="A984" s="662" t="s">
        <v>431</v>
      </c>
      <c r="B984" s="674">
        <v>42509</v>
      </c>
      <c r="C984" s="663">
        <v>36</v>
      </c>
      <c r="D984" s="627">
        <v>34</v>
      </c>
      <c r="E984" s="627" t="s">
        <v>2815</v>
      </c>
      <c r="F984" s="627">
        <v>41</v>
      </c>
      <c r="G984" s="638" t="s">
        <v>2816</v>
      </c>
      <c r="H984" s="672">
        <v>0</v>
      </c>
      <c r="I984" s="627" t="s">
        <v>294</v>
      </c>
      <c r="J984" s="639">
        <v>1</v>
      </c>
      <c r="K984" s="258">
        <v>1218000</v>
      </c>
      <c r="L984" s="679">
        <v>1201600187</v>
      </c>
      <c r="M984" s="627" t="s">
        <v>2817</v>
      </c>
      <c r="N984" s="627">
        <v>100063510</v>
      </c>
      <c r="O984" s="627" t="s">
        <v>2818</v>
      </c>
      <c r="P984" s="658" t="s">
        <v>132</v>
      </c>
      <c r="Q984" s="638" t="s">
        <v>2819</v>
      </c>
    </row>
    <row r="985" spans="1:17" ht="33.75" x14ac:dyDescent="0.25">
      <c r="A985" s="662" t="s">
        <v>431</v>
      </c>
      <c r="B985" s="674">
        <v>42509</v>
      </c>
      <c r="C985" s="663">
        <v>36</v>
      </c>
      <c r="D985" s="627">
        <v>35</v>
      </c>
      <c r="E985" s="627" t="s">
        <v>2815</v>
      </c>
      <c r="F985" s="627">
        <v>41</v>
      </c>
      <c r="G985" s="638" t="s">
        <v>2820</v>
      </c>
      <c r="H985" s="672">
        <v>0</v>
      </c>
      <c r="I985" s="627" t="s">
        <v>294</v>
      </c>
      <c r="J985" s="639">
        <v>1</v>
      </c>
      <c r="K985" s="258">
        <v>1628640</v>
      </c>
      <c r="L985" s="679">
        <v>1201600188</v>
      </c>
      <c r="M985" s="627" t="s">
        <v>2821</v>
      </c>
      <c r="N985" s="627">
        <v>100063511</v>
      </c>
      <c r="O985" s="627" t="s">
        <v>2822</v>
      </c>
      <c r="P985" s="658" t="s">
        <v>132</v>
      </c>
      <c r="Q985" s="638" t="s">
        <v>2819</v>
      </c>
    </row>
    <row r="986" spans="1:17" ht="33.75" x14ac:dyDescent="0.25">
      <c r="A986" s="662" t="s">
        <v>1709</v>
      </c>
      <c r="B986" s="674">
        <v>42509</v>
      </c>
      <c r="C986" s="663">
        <v>36</v>
      </c>
      <c r="D986" s="627">
        <v>36</v>
      </c>
      <c r="E986" s="627" t="s">
        <v>2646</v>
      </c>
      <c r="F986" s="627">
        <v>40080126</v>
      </c>
      <c r="G986" s="638" t="s">
        <v>2823</v>
      </c>
      <c r="H986" s="672">
        <v>7.0000000000000007E-2</v>
      </c>
      <c r="I986" s="627" t="s">
        <v>59</v>
      </c>
      <c r="J986" s="639">
        <v>2</v>
      </c>
      <c r="K986" s="258">
        <v>7699000</v>
      </c>
      <c r="L986" s="679">
        <v>1201600012</v>
      </c>
      <c r="M986" s="627" t="s">
        <v>2824</v>
      </c>
      <c r="N986" s="627">
        <v>100063463</v>
      </c>
      <c r="O986" s="627" t="s">
        <v>2825</v>
      </c>
      <c r="P986" s="658" t="s">
        <v>752</v>
      </c>
      <c r="Q986" s="638" t="s">
        <v>2769</v>
      </c>
    </row>
    <row r="987" spans="1:17" ht="45.75" x14ac:dyDescent="0.25">
      <c r="A987" s="662" t="s">
        <v>123</v>
      </c>
      <c r="B987" s="674">
        <v>42509</v>
      </c>
      <c r="C987" s="663">
        <v>36</v>
      </c>
      <c r="D987" s="627">
        <v>37</v>
      </c>
      <c r="E987" s="627"/>
      <c r="F987" s="627"/>
      <c r="G987" s="249" t="s">
        <v>2826</v>
      </c>
      <c r="H987" s="672"/>
      <c r="I987" s="627"/>
      <c r="J987" s="639"/>
      <c r="K987" s="258"/>
      <c r="L987" s="679"/>
      <c r="M987" s="627"/>
      <c r="N987" s="627"/>
      <c r="O987" s="627"/>
      <c r="P987" s="658" t="s">
        <v>316</v>
      </c>
      <c r="Q987" s="638"/>
    </row>
    <row r="988" spans="1:17" ht="45" x14ac:dyDescent="0.25">
      <c r="A988" s="662" t="s">
        <v>123</v>
      </c>
      <c r="B988" s="674">
        <v>42509</v>
      </c>
      <c r="C988" s="663">
        <v>36</v>
      </c>
      <c r="D988" s="627">
        <v>38</v>
      </c>
      <c r="E988" s="627"/>
      <c r="F988" s="627"/>
      <c r="G988" s="638" t="s">
        <v>2827</v>
      </c>
      <c r="H988" s="672"/>
      <c r="I988" s="627"/>
      <c r="J988" s="639"/>
      <c r="K988" s="258"/>
      <c r="L988" s="679"/>
      <c r="M988" s="627"/>
      <c r="N988" s="627"/>
      <c r="O988" s="627"/>
      <c r="P988" s="658"/>
      <c r="Q988" s="638"/>
    </row>
    <row r="989" spans="1:17" ht="45" x14ac:dyDescent="0.25">
      <c r="A989" s="662" t="s">
        <v>123</v>
      </c>
      <c r="B989" s="674">
        <v>42509</v>
      </c>
      <c r="C989" s="663">
        <v>36</v>
      </c>
      <c r="D989" s="627">
        <v>39</v>
      </c>
      <c r="E989" s="627"/>
      <c r="F989" s="627"/>
      <c r="G989" s="638" t="s">
        <v>2828</v>
      </c>
      <c r="H989" s="672"/>
      <c r="I989" s="627"/>
      <c r="J989" s="639"/>
      <c r="K989" s="258"/>
      <c r="L989" s="679"/>
      <c r="M989" s="627"/>
      <c r="N989" s="627"/>
      <c r="O989" s="627"/>
      <c r="P989" s="658"/>
      <c r="Q989" s="638"/>
    </row>
    <row r="990" spans="1:17" ht="78.75" x14ac:dyDescent="0.25">
      <c r="A990" s="662" t="s">
        <v>2844</v>
      </c>
      <c r="B990" s="674">
        <v>42509</v>
      </c>
      <c r="C990" s="663">
        <v>36</v>
      </c>
      <c r="D990" s="627">
        <v>40</v>
      </c>
      <c r="E990" s="627" t="s">
        <v>2829</v>
      </c>
      <c r="F990" s="627">
        <v>16</v>
      </c>
      <c r="G990" s="638" t="s">
        <v>2830</v>
      </c>
      <c r="H990" s="672">
        <v>0</v>
      </c>
      <c r="I990" s="627" t="s">
        <v>294</v>
      </c>
      <c r="J990" s="639">
        <v>1</v>
      </c>
      <c r="K990" s="258">
        <v>620000</v>
      </c>
      <c r="L990" s="679">
        <v>1201600418</v>
      </c>
      <c r="M990" s="627" t="s">
        <v>2831</v>
      </c>
      <c r="N990" s="627">
        <v>100063521</v>
      </c>
      <c r="O990" s="627" t="s">
        <v>2832</v>
      </c>
      <c r="P990" s="658" t="s">
        <v>132</v>
      </c>
      <c r="Q990" s="638" t="s">
        <v>2833</v>
      </c>
    </row>
    <row r="991" spans="1:17" ht="101.25" x14ac:dyDescent="0.25">
      <c r="A991" s="662" t="s">
        <v>391</v>
      </c>
      <c r="B991" s="674">
        <v>42509</v>
      </c>
      <c r="C991" s="663">
        <v>36</v>
      </c>
      <c r="D991" s="627">
        <v>41</v>
      </c>
      <c r="E991" s="627" t="s">
        <v>2834</v>
      </c>
      <c r="F991" s="627"/>
      <c r="G991" s="638" t="s">
        <v>2835</v>
      </c>
      <c r="H991" s="672">
        <v>0</v>
      </c>
      <c r="I991" s="627" t="s">
        <v>294</v>
      </c>
      <c r="J991" s="639">
        <v>1</v>
      </c>
      <c r="K991" s="258">
        <v>34629264</v>
      </c>
      <c r="L991" s="679">
        <v>1201600244</v>
      </c>
      <c r="M991" s="627" t="s">
        <v>2836</v>
      </c>
      <c r="N991" s="627">
        <v>100063491</v>
      </c>
      <c r="O991" s="627" t="s">
        <v>2837</v>
      </c>
      <c r="P991" s="658" t="s">
        <v>132</v>
      </c>
      <c r="Q991" s="638" t="s">
        <v>2838</v>
      </c>
    </row>
    <row r="992" spans="1:17" ht="22.5" customHeight="1" x14ac:dyDescent="0.25">
      <c r="A992" s="662" t="s">
        <v>391</v>
      </c>
      <c r="B992" s="674">
        <v>42509</v>
      </c>
      <c r="C992" s="663">
        <v>36</v>
      </c>
      <c r="D992" s="627">
        <v>42</v>
      </c>
      <c r="E992" s="627" t="s">
        <v>2834</v>
      </c>
      <c r="F992" s="627">
        <v>302</v>
      </c>
      <c r="G992" s="638" t="s">
        <v>2839</v>
      </c>
      <c r="H992" s="672">
        <v>0</v>
      </c>
      <c r="I992" s="627" t="s">
        <v>294</v>
      </c>
      <c r="J992" s="639">
        <v>1</v>
      </c>
      <c r="K992" s="258">
        <v>1000000</v>
      </c>
      <c r="L992" s="679">
        <v>1201600383</v>
      </c>
      <c r="M992" s="627" t="s">
        <v>2840</v>
      </c>
      <c r="N992" s="627">
        <v>100063492</v>
      </c>
      <c r="O992" s="627" t="s">
        <v>2837</v>
      </c>
      <c r="P992" s="658" t="s">
        <v>132</v>
      </c>
      <c r="Q992" s="638" t="s">
        <v>2838</v>
      </c>
    </row>
    <row r="993" spans="1:17" ht="22.5" x14ac:dyDescent="0.25">
      <c r="A993" s="662" t="s">
        <v>391</v>
      </c>
      <c r="B993" s="674">
        <v>42509</v>
      </c>
      <c r="C993" s="663">
        <v>36</v>
      </c>
      <c r="D993" s="627"/>
      <c r="E993" s="627"/>
      <c r="F993" s="627"/>
      <c r="G993" s="638"/>
      <c r="H993" s="672"/>
      <c r="I993" s="627"/>
      <c r="J993" s="639"/>
      <c r="K993" s="258">
        <v>20000000</v>
      </c>
      <c r="L993" s="679">
        <v>1201600382</v>
      </c>
      <c r="M993" s="627" t="s">
        <v>2841</v>
      </c>
      <c r="N993" s="627">
        <v>100063489</v>
      </c>
      <c r="O993" s="627" t="s">
        <v>2837</v>
      </c>
      <c r="P993" s="658" t="s">
        <v>132</v>
      </c>
      <c r="Q993" s="638" t="s">
        <v>2838</v>
      </c>
    </row>
    <row r="994" spans="1:17" ht="45" x14ac:dyDescent="0.25">
      <c r="A994" s="662" t="s">
        <v>123</v>
      </c>
      <c r="B994" s="674">
        <v>42514</v>
      </c>
      <c r="C994" s="663">
        <v>37</v>
      </c>
      <c r="D994" s="627">
        <v>1</v>
      </c>
      <c r="E994" s="627" t="s">
        <v>2845</v>
      </c>
      <c r="F994" s="627"/>
      <c r="G994" s="638" t="s">
        <v>2846</v>
      </c>
      <c r="H994" s="672"/>
      <c r="I994" s="627"/>
      <c r="J994" s="639"/>
      <c r="K994" s="258"/>
      <c r="L994" s="679"/>
      <c r="M994" s="627"/>
      <c r="N994" s="627"/>
      <c r="O994" s="627"/>
      <c r="P994" s="117" t="s">
        <v>162</v>
      </c>
      <c r="Q994" s="638" t="s">
        <v>2847</v>
      </c>
    </row>
    <row r="995" spans="1:17" ht="45" x14ac:dyDescent="0.25">
      <c r="A995" s="662" t="s">
        <v>2673</v>
      </c>
      <c r="B995" s="674">
        <v>42514</v>
      </c>
      <c r="C995" s="663">
        <v>37</v>
      </c>
      <c r="D995" s="627">
        <v>2</v>
      </c>
      <c r="E995" s="627"/>
      <c r="F995" s="627"/>
      <c r="G995" s="638" t="s">
        <v>2848</v>
      </c>
      <c r="H995" s="672"/>
      <c r="I995" s="627"/>
      <c r="J995" s="639"/>
      <c r="K995" s="258"/>
      <c r="L995" s="679"/>
      <c r="M995" s="627"/>
      <c r="N995" s="627"/>
      <c r="O995" s="627"/>
      <c r="P995" s="612" t="s">
        <v>316</v>
      </c>
      <c r="Q995" s="638" t="s">
        <v>2849</v>
      </c>
    </row>
    <row r="996" spans="1:17" ht="45" x14ac:dyDescent="0.25">
      <c r="A996" s="662" t="s">
        <v>123</v>
      </c>
      <c r="B996" s="674">
        <v>42545</v>
      </c>
      <c r="C996" s="663">
        <v>37</v>
      </c>
      <c r="D996" s="627">
        <v>3</v>
      </c>
      <c r="E996" s="627" t="s">
        <v>2850</v>
      </c>
      <c r="F996" s="627"/>
      <c r="G996" s="638" t="s">
        <v>2851</v>
      </c>
      <c r="H996" s="672"/>
      <c r="I996" s="627"/>
      <c r="J996" s="639"/>
      <c r="K996" s="258"/>
      <c r="L996" s="679"/>
      <c r="M996" s="627"/>
      <c r="N996" s="627"/>
      <c r="O996" s="627"/>
      <c r="P996" s="117" t="s">
        <v>162</v>
      </c>
      <c r="Q996" s="638" t="s">
        <v>2852</v>
      </c>
    </row>
    <row r="997" spans="1:17" ht="33.75" x14ac:dyDescent="0.25">
      <c r="A997" s="662" t="s">
        <v>1709</v>
      </c>
      <c r="B997" s="674">
        <v>42545</v>
      </c>
      <c r="C997" s="663">
        <v>37</v>
      </c>
      <c r="D997" s="627">
        <v>4</v>
      </c>
      <c r="E997" s="627" t="s">
        <v>2853</v>
      </c>
      <c r="F997" s="627">
        <v>40030327</v>
      </c>
      <c r="G997" s="638" t="s">
        <v>922</v>
      </c>
      <c r="H997" s="672"/>
      <c r="I997" s="627"/>
      <c r="J997" s="639"/>
      <c r="K997" s="258"/>
      <c r="L997" s="679"/>
      <c r="M997" s="627"/>
      <c r="N997" s="627"/>
      <c r="O997" s="627"/>
      <c r="P997" s="117" t="s">
        <v>162</v>
      </c>
      <c r="Q997" s="638" t="s">
        <v>2854</v>
      </c>
    </row>
    <row r="998" spans="1:17" ht="33.75" x14ac:dyDescent="0.25">
      <c r="A998" s="662" t="s">
        <v>1709</v>
      </c>
      <c r="B998" s="674">
        <v>42545</v>
      </c>
      <c r="C998" s="663">
        <v>37</v>
      </c>
      <c r="D998" s="627">
        <v>5</v>
      </c>
      <c r="E998" s="627" t="s">
        <v>2853</v>
      </c>
      <c r="F998" s="627">
        <v>40030974</v>
      </c>
      <c r="G998" s="638" t="s">
        <v>2855</v>
      </c>
      <c r="H998" s="672"/>
      <c r="I998" s="627"/>
      <c r="J998" s="639"/>
      <c r="K998" s="258"/>
      <c r="L998" s="679"/>
      <c r="M998" s="627"/>
      <c r="N998" s="627"/>
      <c r="O998" s="627"/>
      <c r="P998" s="117" t="s">
        <v>162</v>
      </c>
      <c r="Q998" s="638" t="s">
        <v>2854</v>
      </c>
    </row>
    <row r="999" spans="1:17" ht="33.75" x14ac:dyDescent="0.25">
      <c r="A999" s="662" t="s">
        <v>1709</v>
      </c>
      <c r="B999" s="674">
        <v>42545</v>
      </c>
      <c r="C999" s="663">
        <v>37</v>
      </c>
      <c r="D999" s="627">
        <v>6</v>
      </c>
      <c r="E999" s="627" t="s">
        <v>2853</v>
      </c>
      <c r="F999" s="627">
        <v>40070646</v>
      </c>
      <c r="G999" s="638" t="s">
        <v>969</v>
      </c>
      <c r="H999" s="672"/>
      <c r="I999" s="627"/>
      <c r="J999" s="639"/>
      <c r="K999" s="258"/>
      <c r="L999" s="679"/>
      <c r="M999" s="627"/>
      <c r="N999" s="627"/>
      <c r="O999" s="627"/>
      <c r="P999" s="117" t="s">
        <v>162</v>
      </c>
      <c r="Q999" s="638" t="s">
        <v>2854</v>
      </c>
    </row>
    <row r="1000" spans="1:17" ht="33.75" x14ac:dyDescent="0.25">
      <c r="A1000" s="662" t="s">
        <v>1709</v>
      </c>
      <c r="B1000" s="674">
        <v>42545</v>
      </c>
      <c r="C1000" s="663">
        <v>37</v>
      </c>
      <c r="D1000" s="627">
        <v>7</v>
      </c>
      <c r="E1000" s="627" t="s">
        <v>2853</v>
      </c>
      <c r="F1000" s="627">
        <v>40030006</v>
      </c>
      <c r="G1000" s="638" t="s">
        <v>2856</v>
      </c>
      <c r="H1000" s="672"/>
      <c r="I1000" s="627"/>
      <c r="J1000" s="639"/>
      <c r="K1000" s="258"/>
      <c r="L1000" s="679"/>
      <c r="M1000" s="627"/>
      <c r="N1000" s="627"/>
      <c r="O1000" s="627"/>
      <c r="P1000" s="117" t="s">
        <v>162</v>
      </c>
      <c r="Q1000" s="638" t="s">
        <v>2854</v>
      </c>
    </row>
    <row r="1001" spans="1:17" ht="33.75" x14ac:dyDescent="0.25">
      <c r="A1001" s="662" t="s">
        <v>1709</v>
      </c>
      <c r="B1001" s="674">
        <v>42545</v>
      </c>
      <c r="C1001" s="663">
        <v>37</v>
      </c>
      <c r="D1001" s="627">
        <v>8</v>
      </c>
      <c r="E1001" s="627" t="s">
        <v>2853</v>
      </c>
      <c r="F1001" s="627">
        <v>40030087</v>
      </c>
      <c r="G1001" s="638" t="s">
        <v>910</v>
      </c>
      <c r="H1001" s="672"/>
      <c r="I1001" s="627"/>
      <c r="J1001" s="639"/>
      <c r="K1001" s="258"/>
      <c r="L1001" s="679"/>
      <c r="M1001" s="627"/>
      <c r="N1001" s="627"/>
      <c r="O1001" s="627"/>
      <c r="P1001" s="117" t="s">
        <v>162</v>
      </c>
      <c r="Q1001" s="638" t="s">
        <v>2854</v>
      </c>
    </row>
    <row r="1002" spans="1:17" ht="45" x14ac:dyDescent="0.25">
      <c r="A1002" s="662" t="s">
        <v>1709</v>
      </c>
      <c r="B1002" s="674">
        <v>42545</v>
      </c>
      <c r="C1002" s="663">
        <v>37</v>
      </c>
      <c r="D1002" s="627">
        <v>9</v>
      </c>
      <c r="E1002" s="627"/>
      <c r="F1002" s="627">
        <v>40071598</v>
      </c>
      <c r="G1002" s="638" t="s">
        <v>2857</v>
      </c>
      <c r="H1002" s="672"/>
      <c r="I1002" s="627"/>
      <c r="J1002" s="639"/>
      <c r="K1002" s="258"/>
      <c r="L1002" s="679"/>
      <c r="M1002" s="627"/>
      <c r="N1002" s="627"/>
      <c r="O1002" s="627"/>
      <c r="P1002" s="612" t="s">
        <v>316</v>
      </c>
      <c r="Q1002" s="638" t="s">
        <v>2858</v>
      </c>
    </row>
    <row r="1003" spans="1:17" ht="33.75" x14ac:dyDescent="0.25">
      <c r="A1003" s="662" t="s">
        <v>1709</v>
      </c>
      <c r="B1003" s="674">
        <v>42545</v>
      </c>
      <c r="C1003" s="663">
        <v>37</v>
      </c>
      <c r="D1003" s="627">
        <v>10</v>
      </c>
      <c r="E1003" s="627"/>
      <c r="F1003" s="627">
        <v>40071727</v>
      </c>
      <c r="G1003" s="638" t="s">
        <v>2859</v>
      </c>
      <c r="H1003" s="672"/>
      <c r="I1003" s="627"/>
      <c r="J1003" s="639"/>
      <c r="K1003" s="258"/>
      <c r="L1003" s="679"/>
      <c r="M1003" s="627"/>
      <c r="N1003" s="627"/>
      <c r="O1003" s="627"/>
      <c r="P1003" s="612" t="s">
        <v>316</v>
      </c>
      <c r="Q1003" s="638"/>
    </row>
    <row r="1004" spans="1:17" ht="33.75" x14ac:dyDescent="0.25">
      <c r="A1004" s="662" t="s">
        <v>1709</v>
      </c>
      <c r="B1004" s="674">
        <v>42545</v>
      </c>
      <c r="C1004" s="663">
        <v>37</v>
      </c>
      <c r="D1004" s="627">
        <v>11</v>
      </c>
      <c r="E1004" s="627"/>
      <c r="F1004" s="627">
        <v>40071728</v>
      </c>
      <c r="G1004" s="638" t="s">
        <v>2860</v>
      </c>
      <c r="H1004" s="672"/>
      <c r="I1004" s="627"/>
      <c r="J1004" s="639"/>
      <c r="K1004" s="258"/>
      <c r="L1004" s="679"/>
      <c r="M1004" s="627"/>
      <c r="N1004" s="627"/>
      <c r="O1004" s="627"/>
      <c r="P1004" s="612" t="s">
        <v>316</v>
      </c>
      <c r="Q1004" s="638"/>
    </row>
    <row r="1005" spans="1:17" ht="33.75" x14ac:dyDescent="0.25">
      <c r="A1005" s="662" t="s">
        <v>1709</v>
      </c>
      <c r="B1005" s="674">
        <v>42545</v>
      </c>
      <c r="C1005" s="663">
        <v>37</v>
      </c>
      <c r="D1005" s="627">
        <v>12</v>
      </c>
      <c r="E1005" s="627"/>
      <c r="F1005" s="627">
        <v>40071733</v>
      </c>
      <c r="G1005" s="638" t="s">
        <v>2861</v>
      </c>
      <c r="H1005" s="672"/>
      <c r="I1005" s="627"/>
      <c r="J1005" s="639"/>
      <c r="K1005" s="258"/>
      <c r="L1005" s="679"/>
      <c r="M1005" s="627"/>
      <c r="N1005" s="627"/>
      <c r="O1005" s="627"/>
      <c r="P1005" s="612" t="s">
        <v>316</v>
      </c>
      <c r="Q1005" s="638"/>
    </row>
    <row r="1006" spans="1:17" ht="33.75" x14ac:dyDescent="0.25">
      <c r="A1006" s="662" t="s">
        <v>1709</v>
      </c>
      <c r="B1006" s="674">
        <v>42545</v>
      </c>
      <c r="C1006" s="663">
        <v>37</v>
      </c>
      <c r="D1006" s="627">
        <v>13</v>
      </c>
      <c r="E1006" s="627"/>
      <c r="F1006" s="627">
        <v>40071736</v>
      </c>
      <c r="G1006" s="638" t="s">
        <v>2862</v>
      </c>
      <c r="H1006" s="672"/>
      <c r="I1006" s="627"/>
      <c r="J1006" s="639"/>
      <c r="K1006" s="258"/>
      <c r="L1006" s="679"/>
      <c r="M1006" s="627"/>
      <c r="N1006" s="627"/>
      <c r="O1006" s="627"/>
      <c r="P1006" s="612" t="s">
        <v>316</v>
      </c>
      <c r="Q1006" s="638"/>
    </row>
    <row r="1007" spans="1:17" ht="33.75" x14ac:dyDescent="0.25">
      <c r="A1007" s="662" t="s">
        <v>1709</v>
      </c>
      <c r="B1007" s="674">
        <v>42545</v>
      </c>
      <c r="C1007" s="663">
        <v>37</v>
      </c>
      <c r="D1007" s="627">
        <v>14</v>
      </c>
      <c r="E1007" s="627"/>
      <c r="F1007" s="627">
        <v>40071739</v>
      </c>
      <c r="G1007" s="638" t="s">
        <v>1390</v>
      </c>
      <c r="H1007" s="672"/>
      <c r="I1007" s="627"/>
      <c r="J1007" s="639"/>
      <c r="K1007" s="258"/>
      <c r="L1007" s="679"/>
      <c r="M1007" s="627"/>
      <c r="N1007" s="627"/>
      <c r="O1007" s="627"/>
      <c r="P1007" s="612" t="s">
        <v>316</v>
      </c>
      <c r="Q1007" s="638"/>
    </row>
    <row r="1008" spans="1:17" x14ac:dyDescent="0.25">
      <c r="A1008" s="662" t="s">
        <v>1366</v>
      </c>
      <c r="B1008" s="674">
        <v>42545</v>
      </c>
      <c r="C1008" s="663">
        <v>37</v>
      </c>
      <c r="D1008" s="627">
        <v>15</v>
      </c>
      <c r="E1008" s="627"/>
      <c r="F1008" s="627">
        <v>80130117</v>
      </c>
      <c r="G1008" s="638" t="s">
        <v>2863</v>
      </c>
      <c r="H1008" s="627"/>
      <c r="I1008" s="627"/>
      <c r="J1008" s="627"/>
      <c r="K1008" s="627"/>
      <c r="L1008" s="627"/>
      <c r="M1008" s="627"/>
      <c r="N1008" s="627"/>
      <c r="O1008" s="627"/>
      <c r="P1008" s="658" t="s">
        <v>752</v>
      </c>
      <c r="Q1008" s="638" t="s">
        <v>2864</v>
      </c>
    </row>
    <row r="1009" spans="1:17" ht="33.75" x14ac:dyDescent="0.25">
      <c r="A1009" s="662" t="s">
        <v>1366</v>
      </c>
      <c r="B1009" s="674">
        <v>42545</v>
      </c>
      <c r="C1009" s="663">
        <v>37</v>
      </c>
      <c r="D1009" s="627">
        <v>16</v>
      </c>
      <c r="E1009" s="627" t="s">
        <v>2865</v>
      </c>
      <c r="F1009" s="627">
        <v>251</v>
      </c>
      <c r="G1009" s="638" t="s">
        <v>2866</v>
      </c>
      <c r="H1009" s="672">
        <v>0</v>
      </c>
      <c r="I1009" s="627" t="s">
        <v>294</v>
      </c>
      <c r="J1009" s="639">
        <v>1</v>
      </c>
      <c r="K1009" s="258">
        <v>4771500</v>
      </c>
      <c r="L1009" s="679">
        <v>1201600361</v>
      </c>
      <c r="M1009" s="627" t="s">
        <v>2867</v>
      </c>
      <c r="N1009" s="627">
        <v>100063547</v>
      </c>
      <c r="O1009" s="627" t="s">
        <v>2868</v>
      </c>
      <c r="P1009" s="658" t="s">
        <v>132</v>
      </c>
      <c r="Q1009" s="638" t="s">
        <v>2869</v>
      </c>
    </row>
    <row r="1010" spans="1:17" ht="33.75" x14ac:dyDescent="0.25">
      <c r="A1010" s="662" t="s">
        <v>1709</v>
      </c>
      <c r="B1010" s="674">
        <v>42545</v>
      </c>
      <c r="C1010" s="663">
        <v>37</v>
      </c>
      <c r="D1010" s="627">
        <v>17</v>
      </c>
      <c r="E1010" s="624" t="s">
        <v>2870</v>
      </c>
      <c r="F1010" s="627">
        <v>40071294</v>
      </c>
      <c r="G1010" s="638" t="s">
        <v>2871</v>
      </c>
      <c r="H1010" s="672" t="s">
        <v>1255</v>
      </c>
      <c r="I1010" s="627" t="s">
        <v>45</v>
      </c>
      <c r="J1010" s="639">
        <v>9</v>
      </c>
      <c r="K1010" s="258">
        <v>289800</v>
      </c>
      <c r="L1010" s="679">
        <v>1201600056</v>
      </c>
      <c r="M1010" s="627" t="s">
        <v>2872</v>
      </c>
      <c r="N1010" s="627">
        <v>100063395</v>
      </c>
      <c r="O1010" s="627" t="s">
        <v>2873</v>
      </c>
      <c r="P1010" s="612" t="s">
        <v>132</v>
      </c>
      <c r="Q1010" s="638" t="s">
        <v>2874</v>
      </c>
    </row>
    <row r="1011" spans="1:17" ht="33.75" x14ac:dyDescent="0.25">
      <c r="A1011" s="662" t="s">
        <v>1709</v>
      </c>
      <c r="B1011" s="674">
        <v>42545</v>
      </c>
      <c r="C1011" s="663">
        <v>37</v>
      </c>
      <c r="D1011" s="624">
        <v>18</v>
      </c>
      <c r="E1011" s="626"/>
      <c r="F1011" s="624">
        <v>40010142</v>
      </c>
      <c r="G1011" s="645" t="s">
        <v>2875</v>
      </c>
      <c r="H1011" s="648">
        <v>0.19</v>
      </c>
      <c r="I1011" s="624" t="s">
        <v>45</v>
      </c>
      <c r="J1011" s="639">
        <v>3</v>
      </c>
      <c r="K1011" s="258">
        <v>245475</v>
      </c>
      <c r="L1011" s="679">
        <v>1201600050</v>
      </c>
      <c r="M1011" s="627" t="s">
        <v>2876</v>
      </c>
      <c r="N1011" s="627">
        <v>100063398</v>
      </c>
      <c r="O1011" s="624" t="s">
        <v>2877</v>
      </c>
      <c r="P1011" s="599" t="s">
        <v>132</v>
      </c>
      <c r="Q1011" s="638"/>
    </row>
    <row r="1012" spans="1:17" ht="33.75" x14ac:dyDescent="0.25">
      <c r="A1012" s="662" t="s">
        <v>1709</v>
      </c>
      <c r="B1012" s="674">
        <v>42545</v>
      </c>
      <c r="C1012" s="663">
        <v>37</v>
      </c>
      <c r="D1012" s="625"/>
      <c r="E1012" s="626"/>
      <c r="F1012" s="625"/>
      <c r="G1012" s="647"/>
      <c r="H1012" s="650"/>
      <c r="I1012" s="625"/>
      <c r="J1012" s="639">
        <v>24</v>
      </c>
      <c r="K1012" s="258">
        <v>1963800</v>
      </c>
      <c r="L1012" s="679">
        <v>1201600012</v>
      </c>
      <c r="M1012" s="627" t="s">
        <v>2878</v>
      </c>
      <c r="N1012" s="627">
        <v>100063405</v>
      </c>
      <c r="O1012" s="625"/>
      <c r="P1012" s="600"/>
      <c r="Q1012" s="638"/>
    </row>
    <row r="1013" spans="1:17" ht="33.75" x14ac:dyDescent="0.25">
      <c r="A1013" s="662" t="s">
        <v>1709</v>
      </c>
      <c r="B1013" s="674">
        <v>42545</v>
      </c>
      <c r="C1013" s="663">
        <v>37</v>
      </c>
      <c r="D1013" s="624">
        <v>19</v>
      </c>
      <c r="E1013" s="626"/>
      <c r="F1013" s="624">
        <v>40010272</v>
      </c>
      <c r="G1013" s="645" t="s">
        <v>1382</v>
      </c>
      <c r="H1013" s="648">
        <v>0.18</v>
      </c>
      <c r="I1013" s="624" t="s">
        <v>45</v>
      </c>
      <c r="J1013" s="639">
        <v>10</v>
      </c>
      <c r="K1013" s="258">
        <v>293400</v>
      </c>
      <c r="L1013" s="679">
        <v>1201600056</v>
      </c>
      <c r="M1013" s="627" t="s">
        <v>2879</v>
      </c>
      <c r="N1013" s="627">
        <v>100063396</v>
      </c>
      <c r="O1013" s="624" t="s">
        <v>2880</v>
      </c>
      <c r="P1013" s="599" t="s">
        <v>132</v>
      </c>
      <c r="Q1013" s="638"/>
    </row>
    <row r="1014" spans="1:17" ht="33.75" x14ac:dyDescent="0.25">
      <c r="A1014" s="662" t="s">
        <v>1709</v>
      </c>
      <c r="B1014" s="674">
        <v>42545</v>
      </c>
      <c r="C1014" s="663">
        <v>37</v>
      </c>
      <c r="D1014" s="626"/>
      <c r="E1014" s="626"/>
      <c r="F1014" s="626"/>
      <c r="G1014" s="646"/>
      <c r="H1014" s="649"/>
      <c r="I1014" s="626"/>
      <c r="J1014" s="639">
        <v>18</v>
      </c>
      <c r="K1014" s="258">
        <v>528120</v>
      </c>
      <c r="L1014" s="679">
        <v>1201600059</v>
      </c>
      <c r="M1014" s="627" t="s">
        <v>2881</v>
      </c>
      <c r="N1014" s="627">
        <v>100063518</v>
      </c>
      <c r="O1014" s="626"/>
      <c r="P1014" s="611"/>
      <c r="Q1014" s="638"/>
    </row>
    <row r="1015" spans="1:17" ht="33.75" x14ac:dyDescent="0.25">
      <c r="A1015" s="662" t="s">
        <v>1709</v>
      </c>
      <c r="B1015" s="674">
        <v>42545</v>
      </c>
      <c r="C1015" s="663">
        <v>37</v>
      </c>
      <c r="D1015" s="625"/>
      <c r="E1015" s="625"/>
      <c r="F1015" s="625"/>
      <c r="G1015" s="647"/>
      <c r="H1015" s="650"/>
      <c r="I1015" s="625"/>
      <c r="J1015" s="639">
        <v>9</v>
      </c>
      <c r="K1015" s="258">
        <v>264060</v>
      </c>
      <c r="L1015" s="679">
        <v>1201600050</v>
      </c>
      <c r="M1015" s="627" t="s">
        <v>2882</v>
      </c>
      <c r="N1015" s="627">
        <v>100063519</v>
      </c>
      <c r="O1015" s="625"/>
      <c r="P1015" s="600"/>
      <c r="Q1015" s="638"/>
    </row>
    <row r="1016" spans="1:17" ht="56.25" x14ac:dyDescent="0.25">
      <c r="A1016" s="662" t="s">
        <v>1709</v>
      </c>
      <c r="B1016" s="674">
        <v>42545</v>
      </c>
      <c r="C1016" s="663">
        <v>37</v>
      </c>
      <c r="D1016" s="625">
        <v>20</v>
      </c>
      <c r="E1016" s="625" t="s">
        <v>2469</v>
      </c>
      <c r="F1016" s="625">
        <v>40020326</v>
      </c>
      <c r="G1016" s="647" t="s">
        <v>2883</v>
      </c>
      <c r="H1016" s="650">
        <v>1.22</v>
      </c>
      <c r="I1016" s="625" t="s">
        <v>45</v>
      </c>
      <c r="J1016" s="639">
        <v>10</v>
      </c>
      <c r="K1016" s="258">
        <v>1392000</v>
      </c>
      <c r="L1016" s="679">
        <v>1201600012</v>
      </c>
      <c r="M1016" s="627" t="s">
        <v>2471</v>
      </c>
      <c r="N1016" s="627">
        <v>100063584</v>
      </c>
      <c r="O1016" s="625" t="s">
        <v>2884</v>
      </c>
      <c r="P1016" s="600" t="s">
        <v>132</v>
      </c>
      <c r="Q1016" s="638" t="s">
        <v>2885</v>
      </c>
    </row>
    <row r="1017" spans="1:17" ht="33.75" x14ac:dyDescent="0.25">
      <c r="A1017" s="662" t="s">
        <v>1709</v>
      </c>
      <c r="B1017" s="674">
        <v>42545</v>
      </c>
      <c r="C1017" s="663">
        <v>37</v>
      </c>
      <c r="D1017" s="625">
        <v>21</v>
      </c>
      <c r="E1017" s="625" t="s">
        <v>2294</v>
      </c>
      <c r="F1017" s="625">
        <v>40070227</v>
      </c>
      <c r="G1017" s="647" t="s">
        <v>2886</v>
      </c>
      <c r="H1017" s="650">
        <v>0.45</v>
      </c>
      <c r="I1017" s="625" t="s">
        <v>45</v>
      </c>
      <c r="J1017" s="639">
        <v>2</v>
      </c>
      <c r="K1017" s="258">
        <v>975096</v>
      </c>
      <c r="L1017" s="679">
        <v>1201600077</v>
      </c>
      <c r="M1017" s="627" t="s">
        <v>2887</v>
      </c>
      <c r="N1017" s="627">
        <v>100063481</v>
      </c>
      <c r="O1017" s="625" t="s">
        <v>2888</v>
      </c>
      <c r="P1017" s="600" t="s">
        <v>132</v>
      </c>
      <c r="Q1017" s="638" t="s">
        <v>2889</v>
      </c>
    </row>
    <row r="1018" spans="1:17" ht="56.25" x14ac:dyDescent="0.25">
      <c r="A1018" s="662" t="s">
        <v>123</v>
      </c>
      <c r="B1018" s="674">
        <v>42545</v>
      </c>
      <c r="C1018" s="663">
        <v>37</v>
      </c>
      <c r="D1018" s="624">
        <v>22</v>
      </c>
      <c r="E1018" s="624" t="s">
        <v>2469</v>
      </c>
      <c r="F1018" s="624">
        <v>3</v>
      </c>
      <c r="G1018" s="638" t="s">
        <v>2890</v>
      </c>
      <c r="H1018" s="648" t="s">
        <v>2891</v>
      </c>
      <c r="I1018" s="624" t="s">
        <v>294</v>
      </c>
      <c r="J1018" s="651">
        <v>1</v>
      </c>
      <c r="K1018" s="246">
        <v>20839400</v>
      </c>
      <c r="L1018" s="679">
        <v>1201600438</v>
      </c>
      <c r="M1018" s="627" t="s">
        <v>2892</v>
      </c>
      <c r="N1018" s="627">
        <v>100063515</v>
      </c>
      <c r="O1018" s="624" t="s">
        <v>2893</v>
      </c>
      <c r="P1018" s="599" t="s">
        <v>132</v>
      </c>
      <c r="Q1018" s="638" t="s">
        <v>2894</v>
      </c>
    </row>
    <row r="1019" spans="1:17" ht="45" x14ac:dyDescent="0.25">
      <c r="A1019" s="662" t="s">
        <v>123</v>
      </c>
      <c r="B1019" s="674">
        <v>42545</v>
      </c>
      <c r="C1019" s="663">
        <v>37</v>
      </c>
      <c r="D1019" s="624">
        <v>22</v>
      </c>
      <c r="E1019" s="624" t="s">
        <v>2469</v>
      </c>
      <c r="F1019" s="624">
        <v>3</v>
      </c>
      <c r="G1019" s="638" t="s">
        <v>2895</v>
      </c>
      <c r="H1019" s="648" t="s">
        <v>2891</v>
      </c>
      <c r="I1019" s="624" t="s">
        <v>294</v>
      </c>
      <c r="J1019" s="651">
        <v>1</v>
      </c>
      <c r="K1019" s="93">
        <v>20839400</v>
      </c>
      <c r="L1019" s="679">
        <v>1201600587</v>
      </c>
      <c r="M1019" s="627" t="s">
        <v>2896</v>
      </c>
      <c r="N1019" s="627">
        <v>100063516</v>
      </c>
      <c r="O1019" s="624" t="s">
        <v>2893</v>
      </c>
      <c r="P1019" s="600"/>
      <c r="Q1019" s="638" t="s">
        <v>2897</v>
      </c>
    </row>
    <row r="1020" spans="1:17" ht="45" x14ac:dyDescent="0.25">
      <c r="A1020" s="662" t="s">
        <v>123</v>
      </c>
      <c r="B1020" s="674">
        <v>42545</v>
      </c>
      <c r="C1020" s="663">
        <v>37</v>
      </c>
      <c r="D1020" s="624">
        <v>23</v>
      </c>
      <c r="E1020" s="624" t="s">
        <v>2576</v>
      </c>
      <c r="F1020" s="624">
        <v>3</v>
      </c>
      <c r="G1020" s="638" t="s">
        <v>2898</v>
      </c>
      <c r="H1020" s="648">
        <v>0</v>
      </c>
      <c r="I1020" s="624" t="s">
        <v>294</v>
      </c>
      <c r="J1020" s="651">
        <v>1</v>
      </c>
      <c r="K1020" s="58">
        <v>2262000</v>
      </c>
      <c r="L1020" s="679">
        <v>1201600679</v>
      </c>
      <c r="M1020" s="627" t="s">
        <v>2899</v>
      </c>
      <c r="N1020" s="627">
        <v>100063562</v>
      </c>
      <c r="O1020" s="624" t="s">
        <v>2900</v>
      </c>
      <c r="P1020" s="599" t="s">
        <v>132</v>
      </c>
      <c r="Q1020" s="638" t="s">
        <v>2901</v>
      </c>
    </row>
    <row r="1021" spans="1:17" ht="33.75" x14ac:dyDescent="0.25">
      <c r="A1021" s="662" t="s">
        <v>123</v>
      </c>
      <c r="B1021" s="674">
        <v>42545</v>
      </c>
      <c r="C1021" s="663">
        <v>37</v>
      </c>
      <c r="D1021" s="625"/>
      <c r="E1021" s="625"/>
      <c r="F1021" s="625"/>
      <c r="G1021" s="638" t="s">
        <v>2902</v>
      </c>
      <c r="H1021" s="650"/>
      <c r="I1021" s="625"/>
      <c r="J1021" s="653"/>
      <c r="K1021" s="58">
        <v>6264000</v>
      </c>
      <c r="L1021" s="679">
        <v>1201600680</v>
      </c>
      <c r="M1021" s="627" t="s">
        <v>2903</v>
      </c>
      <c r="N1021" s="627">
        <v>100063561</v>
      </c>
      <c r="O1021" s="625"/>
      <c r="P1021" s="600"/>
      <c r="Q1021" s="638"/>
    </row>
    <row r="1022" spans="1:17" ht="36.75" customHeight="1" x14ac:dyDescent="0.25">
      <c r="A1022" s="662" t="s">
        <v>123</v>
      </c>
      <c r="B1022" s="674">
        <v>42545</v>
      </c>
      <c r="C1022" s="663">
        <v>37</v>
      </c>
      <c r="D1022" s="624">
        <v>24</v>
      </c>
      <c r="E1022" s="624" t="s">
        <v>2904</v>
      </c>
      <c r="F1022" s="624">
        <v>3</v>
      </c>
      <c r="G1022" s="645" t="s">
        <v>2905</v>
      </c>
      <c r="H1022" s="648" t="s">
        <v>2906</v>
      </c>
      <c r="I1022" s="624" t="s">
        <v>294</v>
      </c>
      <c r="J1022" s="651">
        <v>1</v>
      </c>
      <c r="K1022" s="258">
        <v>28617200</v>
      </c>
      <c r="L1022" s="679">
        <v>1201600437</v>
      </c>
      <c r="M1022" s="627" t="s">
        <v>2907</v>
      </c>
      <c r="N1022" s="627">
        <v>100063438</v>
      </c>
      <c r="O1022" s="624" t="s">
        <v>2908</v>
      </c>
      <c r="P1022" s="658" t="s">
        <v>132</v>
      </c>
      <c r="Q1022" s="638" t="s">
        <v>2909</v>
      </c>
    </row>
    <row r="1023" spans="1:17" ht="36.75" customHeight="1" x14ac:dyDescent="0.25">
      <c r="A1023" s="662" t="s">
        <v>123</v>
      </c>
      <c r="B1023" s="674">
        <v>42545</v>
      </c>
      <c r="C1023" s="663">
        <v>37</v>
      </c>
      <c r="D1023" s="625"/>
      <c r="E1023" s="625"/>
      <c r="F1023" s="625"/>
      <c r="G1023" s="647"/>
      <c r="H1023" s="650"/>
      <c r="I1023" s="625"/>
      <c r="J1023" s="653"/>
      <c r="K1023" s="257">
        <v>28617200</v>
      </c>
      <c r="L1023" s="627">
        <v>1201600587</v>
      </c>
      <c r="M1023" s="627" t="s">
        <v>2910</v>
      </c>
      <c r="N1023" s="627">
        <v>100063439</v>
      </c>
      <c r="O1023" s="625"/>
      <c r="P1023" s="658" t="s">
        <v>132</v>
      </c>
      <c r="Q1023" s="638" t="s">
        <v>2911</v>
      </c>
    </row>
    <row r="1024" spans="1:17" ht="45" x14ac:dyDescent="0.25">
      <c r="A1024" s="662" t="s">
        <v>123</v>
      </c>
      <c r="B1024" s="674">
        <v>42545</v>
      </c>
      <c r="C1024" s="663">
        <v>37</v>
      </c>
      <c r="D1024" s="625">
        <v>25</v>
      </c>
      <c r="E1024" s="625" t="s">
        <v>2912</v>
      </c>
      <c r="F1024" s="625">
        <v>3</v>
      </c>
      <c r="G1024" s="647" t="s">
        <v>2913</v>
      </c>
      <c r="H1024" s="650" t="s">
        <v>2914</v>
      </c>
      <c r="I1024" s="625" t="s">
        <v>294</v>
      </c>
      <c r="J1024" s="653">
        <v>1</v>
      </c>
      <c r="K1024" s="257">
        <v>2715780</v>
      </c>
      <c r="L1024" s="627">
        <v>1201600436</v>
      </c>
      <c r="M1024" s="627" t="s">
        <v>2915</v>
      </c>
      <c r="N1024" s="627">
        <v>100063507</v>
      </c>
      <c r="O1024" s="625" t="s">
        <v>2916</v>
      </c>
      <c r="P1024" s="658" t="s">
        <v>132</v>
      </c>
      <c r="Q1024" s="638" t="s">
        <v>2917</v>
      </c>
    </row>
    <row r="1025" spans="1:17" ht="56.25" x14ac:dyDescent="0.25">
      <c r="A1025" s="662" t="s">
        <v>2509</v>
      </c>
      <c r="B1025" s="674">
        <v>42545</v>
      </c>
      <c r="C1025" s="663">
        <v>37</v>
      </c>
      <c r="D1025" s="627">
        <v>26</v>
      </c>
      <c r="E1025" s="627" t="s">
        <v>2918</v>
      </c>
      <c r="F1025" s="627"/>
      <c r="G1025" s="638" t="s">
        <v>2919</v>
      </c>
      <c r="H1025" s="672">
        <v>0</v>
      </c>
      <c r="I1025" s="627" t="s">
        <v>294</v>
      </c>
      <c r="J1025" s="639">
        <v>1</v>
      </c>
      <c r="K1025" s="258">
        <v>47890000</v>
      </c>
      <c r="L1025" s="679">
        <v>1201600283</v>
      </c>
      <c r="M1025" s="627" t="s">
        <v>2920</v>
      </c>
      <c r="N1025" s="627">
        <v>100063536</v>
      </c>
      <c r="O1025" s="627" t="s">
        <v>2921</v>
      </c>
      <c r="P1025" s="658" t="s">
        <v>132</v>
      </c>
      <c r="Q1025" s="638" t="s">
        <v>2922</v>
      </c>
    </row>
    <row r="1026" spans="1:17" ht="67.5" x14ac:dyDescent="0.25">
      <c r="A1026" s="662" t="s">
        <v>2509</v>
      </c>
      <c r="B1026" s="674">
        <v>42545</v>
      </c>
      <c r="C1026" s="663">
        <v>37</v>
      </c>
      <c r="D1026" s="627">
        <v>27</v>
      </c>
      <c r="E1026" s="627" t="s">
        <v>2674</v>
      </c>
      <c r="F1026" s="627">
        <v>1</v>
      </c>
      <c r="G1026" s="638" t="s">
        <v>2923</v>
      </c>
      <c r="H1026" s="672">
        <v>0</v>
      </c>
      <c r="I1026" s="627" t="s">
        <v>294</v>
      </c>
      <c r="J1026" s="639">
        <v>1</v>
      </c>
      <c r="K1026" s="258">
        <v>680000</v>
      </c>
      <c r="L1026" s="679">
        <v>1201600238</v>
      </c>
      <c r="M1026" s="627" t="s">
        <v>2924</v>
      </c>
      <c r="N1026" s="627">
        <v>100063578</v>
      </c>
      <c r="O1026" s="627" t="s">
        <v>2925</v>
      </c>
      <c r="P1026" s="658" t="s">
        <v>132</v>
      </c>
      <c r="Q1026" s="638" t="s">
        <v>2926</v>
      </c>
    </row>
    <row r="1027" spans="1:17" ht="67.5" x14ac:dyDescent="0.25">
      <c r="A1027" s="662" t="s">
        <v>2509</v>
      </c>
      <c r="B1027" s="674">
        <v>42545</v>
      </c>
      <c r="C1027" s="663">
        <v>37</v>
      </c>
      <c r="D1027" s="627">
        <v>28</v>
      </c>
      <c r="E1027" s="627" t="s">
        <v>2674</v>
      </c>
      <c r="F1027" s="627">
        <v>10</v>
      </c>
      <c r="G1027" s="638" t="s">
        <v>2923</v>
      </c>
      <c r="H1027" s="672">
        <v>0</v>
      </c>
      <c r="I1027" s="627" t="s">
        <v>294</v>
      </c>
      <c r="J1027" s="639">
        <v>1</v>
      </c>
      <c r="K1027" s="258">
        <v>17958310</v>
      </c>
      <c r="L1027" s="679">
        <v>1201600237</v>
      </c>
      <c r="M1027" s="627" t="s">
        <v>2927</v>
      </c>
      <c r="N1027" s="627">
        <v>100063583</v>
      </c>
      <c r="O1027" s="627" t="s">
        <v>2925</v>
      </c>
      <c r="P1027" s="658" t="s">
        <v>132</v>
      </c>
      <c r="Q1027" s="638" t="s">
        <v>2926</v>
      </c>
    </row>
    <row r="1028" spans="1:17" ht="22.5" x14ac:dyDescent="0.25">
      <c r="A1028" s="662" t="s">
        <v>3015</v>
      </c>
      <c r="B1028" s="674">
        <v>42545</v>
      </c>
      <c r="C1028" s="663">
        <v>37</v>
      </c>
      <c r="D1028" s="627">
        <v>29</v>
      </c>
      <c r="E1028" s="627" t="s">
        <v>2928</v>
      </c>
      <c r="F1028" s="627">
        <v>302</v>
      </c>
      <c r="G1028" s="638" t="s">
        <v>2929</v>
      </c>
      <c r="H1028" s="672">
        <v>0</v>
      </c>
      <c r="I1028" s="627" t="s">
        <v>294</v>
      </c>
      <c r="J1028" s="639">
        <v>1</v>
      </c>
      <c r="K1028" s="258">
        <v>6728000</v>
      </c>
      <c r="L1028" s="679">
        <v>1201600616</v>
      </c>
      <c r="M1028" s="627" t="s">
        <v>2930</v>
      </c>
      <c r="N1028" s="627">
        <v>100063560</v>
      </c>
      <c r="O1028" s="627" t="s">
        <v>2931</v>
      </c>
      <c r="P1028" s="658" t="s">
        <v>132</v>
      </c>
      <c r="Q1028" s="638" t="s">
        <v>2932</v>
      </c>
    </row>
    <row r="1029" spans="1:17" ht="22.5" x14ac:dyDescent="0.25">
      <c r="A1029" s="662" t="s">
        <v>3016</v>
      </c>
      <c r="B1029" s="674">
        <v>42545</v>
      </c>
      <c r="C1029" s="663">
        <v>37</v>
      </c>
      <c r="D1029" s="627">
        <v>30</v>
      </c>
      <c r="E1029" s="627" t="s">
        <v>2933</v>
      </c>
      <c r="F1029" s="627"/>
      <c r="G1029" s="638" t="s">
        <v>2934</v>
      </c>
      <c r="H1029" s="672">
        <v>0</v>
      </c>
      <c r="I1029" s="627" t="s">
        <v>294</v>
      </c>
      <c r="J1029" s="639">
        <v>1</v>
      </c>
      <c r="K1029" s="258">
        <v>2882760</v>
      </c>
      <c r="L1029" s="679">
        <v>1201600615</v>
      </c>
      <c r="M1029" s="627" t="s">
        <v>2935</v>
      </c>
      <c r="N1029" s="627">
        <v>100063582</v>
      </c>
      <c r="O1029" s="627" t="s">
        <v>2936</v>
      </c>
      <c r="P1029" s="658" t="s">
        <v>132</v>
      </c>
      <c r="Q1029" s="638" t="s">
        <v>2937</v>
      </c>
    </row>
    <row r="1030" spans="1:17" ht="33.75" x14ac:dyDescent="0.25">
      <c r="A1030" s="662" t="s">
        <v>391</v>
      </c>
      <c r="B1030" s="674">
        <v>42545</v>
      </c>
      <c r="C1030" s="663">
        <v>37</v>
      </c>
      <c r="D1030" s="627">
        <v>31</v>
      </c>
      <c r="E1030" s="627" t="s">
        <v>2938</v>
      </c>
      <c r="F1030" s="627">
        <v>80020000</v>
      </c>
      <c r="G1030" s="638" t="s">
        <v>2939</v>
      </c>
      <c r="H1030" s="672">
        <v>-0.44</v>
      </c>
      <c r="I1030" s="627" t="s">
        <v>294</v>
      </c>
      <c r="J1030" s="639">
        <v>3000</v>
      </c>
      <c r="K1030" s="258">
        <v>487200</v>
      </c>
      <c r="L1030" s="679">
        <v>1201600147</v>
      </c>
      <c r="M1030" s="627" t="s">
        <v>2940</v>
      </c>
      <c r="N1030" s="627">
        <v>100063379</v>
      </c>
      <c r="O1030" s="627" t="s">
        <v>2941</v>
      </c>
      <c r="P1030" s="658" t="s">
        <v>132</v>
      </c>
      <c r="Q1030" s="638" t="s">
        <v>2942</v>
      </c>
    </row>
    <row r="1031" spans="1:17" ht="33.75" x14ac:dyDescent="0.25">
      <c r="A1031" s="662" t="s">
        <v>391</v>
      </c>
      <c r="B1031" s="674">
        <v>42545</v>
      </c>
      <c r="C1031" s="663">
        <v>37</v>
      </c>
      <c r="D1031" s="627">
        <v>32</v>
      </c>
      <c r="E1031" s="627" t="s">
        <v>2938</v>
      </c>
      <c r="F1031" s="627">
        <v>80020002</v>
      </c>
      <c r="G1031" s="638" t="s">
        <v>2943</v>
      </c>
      <c r="H1031" s="672">
        <v>-0.5</v>
      </c>
      <c r="I1031" s="627" t="s">
        <v>294</v>
      </c>
      <c r="J1031" s="639">
        <v>3000</v>
      </c>
      <c r="K1031" s="258">
        <v>870000</v>
      </c>
      <c r="L1031" s="679">
        <v>1201600147</v>
      </c>
      <c r="M1031" s="627" t="s">
        <v>2944</v>
      </c>
      <c r="N1031" s="627">
        <v>100063380</v>
      </c>
      <c r="O1031" s="627" t="s">
        <v>2945</v>
      </c>
      <c r="P1031" s="658" t="s">
        <v>132</v>
      </c>
      <c r="Q1031" s="638" t="s">
        <v>2942</v>
      </c>
    </row>
    <row r="1032" spans="1:17" ht="33.75" x14ac:dyDescent="0.25">
      <c r="A1032" s="662" t="s">
        <v>391</v>
      </c>
      <c r="B1032" s="674">
        <v>42545</v>
      </c>
      <c r="C1032" s="663">
        <v>37</v>
      </c>
      <c r="D1032" s="627">
        <v>33</v>
      </c>
      <c r="E1032" s="627" t="s">
        <v>2938</v>
      </c>
      <c r="F1032" s="627">
        <v>80020030</v>
      </c>
      <c r="G1032" s="638" t="s">
        <v>2946</v>
      </c>
      <c r="H1032" s="672">
        <v>0</v>
      </c>
      <c r="I1032" s="627" t="s">
        <v>294</v>
      </c>
      <c r="J1032" s="639">
        <v>3000</v>
      </c>
      <c r="K1032" s="258">
        <v>2436000</v>
      </c>
      <c r="L1032" s="679">
        <v>1201600147</v>
      </c>
      <c r="M1032" s="627" t="s">
        <v>2947</v>
      </c>
      <c r="N1032" s="627">
        <v>100063381</v>
      </c>
      <c r="O1032" s="627" t="s">
        <v>2948</v>
      </c>
      <c r="P1032" s="658" t="s">
        <v>132</v>
      </c>
      <c r="Q1032" s="638" t="s">
        <v>2942</v>
      </c>
    </row>
    <row r="1033" spans="1:17" ht="33.75" x14ac:dyDescent="0.25">
      <c r="A1033" s="662" t="s">
        <v>391</v>
      </c>
      <c r="B1033" s="674">
        <v>42545</v>
      </c>
      <c r="C1033" s="663">
        <v>37</v>
      </c>
      <c r="D1033" s="627">
        <v>34</v>
      </c>
      <c r="E1033" s="627" t="s">
        <v>2938</v>
      </c>
      <c r="F1033" s="627">
        <v>80010712</v>
      </c>
      <c r="G1033" s="638" t="s">
        <v>2949</v>
      </c>
      <c r="H1033" s="672">
        <v>0.01</v>
      </c>
      <c r="I1033" s="627" t="s">
        <v>294</v>
      </c>
      <c r="J1033" s="639">
        <v>3000</v>
      </c>
      <c r="K1033" s="258">
        <v>3828000</v>
      </c>
      <c r="L1033" s="679">
        <v>1201600147</v>
      </c>
      <c r="M1033" s="627" t="s">
        <v>2950</v>
      </c>
      <c r="N1033" s="627">
        <v>100063382</v>
      </c>
      <c r="O1033" s="627" t="s">
        <v>2951</v>
      </c>
      <c r="P1033" s="658" t="s">
        <v>132</v>
      </c>
      <c r="Q1033" s="638" t="s">
        <v>2942</v>
      </c>
    </row>
    <row r="1034" spans="1:17" ht="33.75" x14ac:dyDescent="0.25">
      <c r="A1034" s="662" t="s">
        <v>391</v>
      </c>
      <c r="B1034" s="674">
        <v>42545</v>
      </c>
      <c r="C1034" s="663">
        <v>37</v>
      </c>
      <c r="D1034" s="627">
        <v>35</v>
      </c>
      <c r="E1034" s="627" t="s">
        <v>2938</v>
      </c>
      <c r="F1034" s="627">
        <v>80010212</v>
      </c>
      <c r="G1034" s="638" t="s">
        <v>2952</v>
      </c>
      <c r="H1034" s="672">
        <v>0.06</v>
      </c>
      <c r="I1034" s="627" t="s">
        <v>294</v>
      </c>
      <c r="J1034" s="639">
        <v>5000</v>
      </c>
      <c r="K1034" s="258">
        <v>5220000</v>
      </c>
      <c r="L1034" s="679">
        <v>1201600147</v>
      </c>
      <c r="M1034" s="627" t="s">
        <v>2953</v>
      </c>
      <c r="N1034" s="627">
        <v>100063383</v>
      </c>
      <c r="O1034" s="627" t="s">
        <v>2954</v>
      </c>
      <c r="P1034" s="658" t="s">
        <v>132</v>
      </c>
      <c r="Q1034" s="638" t="s">
        <v>2942</v>
      </c>
    </row>
    <row r="1035" spans="1:17" ht="45" x14ac:dyDescent="0.25">
      <c r="A1035" s="662" t="s">
        <v>391</v>
      </c>
      <c r="B1035" s="674">
        <v>42545</v>
      </c>
      <c r="C1035" s="663">
        <v>37</v>
      </c>
      <c r="D1035" s="627">
        <v>36</v>
      </c>
      <c r="E1035" s="627" t="s">
        <v>2938</v>
      </c>
      <c r="F1035" s="627">
        <v>80010083</v>
      </c>
      <c r="G1035" s="638" t="s">
        <v>2955</v>
      </c>
      <c r="H1035" s="672">
        <v>0.03</v>
      </c>
      <c r="I1035" s="627" t="s">
        <v>294</v>
      </c>
      <c r="J1035" s="639">
        <v>5000</v>
      </c>
      <c r="K1035" s="258">
        <v>5510000</v>
      </c>
      <c r="L1035" s="679">
        <v>1201600147</v>
      </c>
      <c r="M1035" s="627" t="s">
        <v>2956</v>
      </c>
      <c r="N1035" s="627">
        <v>100063384</v>
      </c>
      <c r="O1035" s="627" t="s">
        <v>2957</v>
      </c>
      <c r="P1035" s="658" t="s">
        <v>132</v>
      </c>
      <c r="Q1035" s="638" t="s">
        <v>2942</v>
      </c>
    </row>
    <row r="1036" spans="1:17" ht="22.5" x14ac:dyDescent="0.25">
      <c r="A1036" s="662" t="s">
        <v>391</v>
      </c>
      <c r="B1036" s="674">
        <v>42545</v>
      </c>
      <c r="C1036" s="663">
        <v>37</v>
      </c>
      <c r="D1036" s="627">
        <v>37</v>
      </c>
      <c r="E1036" s="627" t="s">
        <v>2938</v>
      </c>
      <c r="F1036" s="627">
        <v>80020001</v>
      </c>
      <c r="G1036" s="638" t="s">
        <v>2958</v>
      </c>
      <c r="H1036" s="672">
        <v>0.03</v>
      </c>
      <c r="I1036" s="627" t="s">
        <v>294</v>
      </c>
      <c r="J1036" s="639">
        <v>2000</v>
      </c>
      <c r="K1036" s="258">
        <v>204160</v>
      </c>
      <c r="L1036" s="679">
        <v>1201600147</v>
      </c>
      <c r="M1036" s="627" t="s">
        <v>2959</v>
      </c>
      <c r="N1036" s="627">
        <v>100063385</v>
      </c>
      <c r="O1036" s="627" t="s">
        <v>2960</v>
      </c>
      <c r="P1036" s="658" t="s">
        <v>132</v>
      </c>
      <c r="Q1036" s="638" t="s">
        <v>2942</v>
      </c>
    </row>
    <row r="1037" spans="1:17" ht="22.5" x14ac:dyDescent="0.25">
      <c r="A1037" s="662" t="s">
        <v>391</v>
      </c>
      <c r="B1037" s="674">
        <v>42545</v>
      </c>
      <c r="C1037" s="663">
        <v>37</v>
      </c>
      <c r="D1037" s="627">
        <v>38</v>
      </c>
      <c r="E1037" s="627" t="s">
        <v>2938</v>
      </c>
      <c r="F1037" s="627">
        <v>80020004</v>
      </c>
      <c r="G1037" s="638" t="s">
        <v>2961</v>
      </c>
      <c r="H1037" s="672">
        <v>0</v>
      </c>
      <c r="I1037" s="627" t="s">
        <v>294</v>
      </c>
      <c r="J1037" s="639">
        <v>2000</v>
      </c>
      <c r="K1037" s="258">
        <v>232000</v>
      </c>
      <c r="L1037" s="679">
        <v>1201600147</v>
      </c>
      <c r="M1037" s="627" t="s">
        <v>2962</v>
      </c>
      <c r="N1037" s="627">
        <v>100063386</v>
      </c>
      <c r="O1037" s="627" t="s">
        <v>2963</v>
      </c>
      <c r="P1037" s="658" t="s">
        <v>132</v>
      </c>
      <c r="Q1037" s="638" t="s">
        <v>2942</v>
      </c>
    </row>
    <row r="1038" spans="1:17" ht="22.5" x14ac:dyDescent="0.25">
      <c r="A1038" s="662" t="s">
        <v>391</v>
      </c>
      <c r="B1038" s="674">
        <v>42545</v>
      </c>
      <c r="C1038" s="663">
        <v>37</v>
      </c>
      <c r="D1038" s="627">
        <v>39</v>
      </c>
      <c r="E1038" s="627" t="s">
        <v>2938</v>
      </c>
      <c r="F1038" s="627">
        <v>80010692</v>
      </c>
      <c r="G1038" s="638" t="s">
        <v>2964</v>
      </c>
      <c r="H1038" s="672" t="s">
        <v>1255</v>
      </c>
      <c r="I1038" s="627" t="s">
        <v>294</v>
      </c>
      <c r="J1038" s="639">
        <v>3000</v>
      </c>
      <c r="K1038" s="258">
        <v>14268000</v>
      </c>
      <c r="L1038" s="679">
        <v>1201600147</v>
      </c>
      <c r="M1038" s="627" t="s">
        <v>2965</v>
      </c>
      <c r="N1038" s="627">
        <v>100063387</v>
      </c>
      <c r="O1038" s="627" t="s">
        <v>2966</v>
      </c>
      <c r="P1038" s="658" t="s">
        <v>132</v>
      </c>
      <c r="Q1038" s="638" t="s">
        <v>2942</v>
      </c>
    </row>
    <row r="1039" spans="1:17" ht="101.25" x14ac:dyDescent="0.25">
      <c r="A1039" s="662" t="s">
        <v>391</v>
      </c>
      <c r="B1039" s="674">
        <v>42545</v>
      </c>
      <c r="C1039" s="663">
        <v>37</v>
      </c>
      <c r="D1039" s="627">
        <v>40</v>
      </c>
      <c r="E1039" s="627" t="s">
        <v>2938</v>
      </c>
      <c r="F1039" s="627">
        <v>80020230</v>
      </c>
      <c r="G1039" s="638" t="s">
        <v>2967</v>
      </c>
      <c r="H1039" s="672">
        <v>0</v>
      </c>
      <c r="I1039" s="627" t="s">
        <v>294</v>
      </c>
      <c r="J1039" s="639">
        <v>500</v>
      </c>
      <c r="K1039" s="258">
        <v>13412500</v>
      </c>
      <c r="L1039" s="679">
        <v>1201600352</v>
      </c>
      <c r="M1039" s="627" t="s">
        <v>2968</v>
      </c>
      <c r="N1039" s="627">
        <v>100063388</v>
      </c>
      <c r="O1039" s="627" t="s">
        <v>2969</v>
      </c>
      <c r="P1039" s="658" t="s">
        <v>132</v>
      </c>
      <c r="Q1039" s="638" t="s">
        <v>2942</v>
      </c>
    </row>
    <row r="1040" spans="1:17" ht="101.25" x14ac:dyDescent="0.25">
      <c r="A1040" s="662" t="s">
        <v>391</v>
      </c>
      <c r="B1040" s="674">
        <v>42545</v>
      </c>
      <c r="C1040" s="663">
        <v>37</v>
      </c>
      <c r="D1040" s="627">
        <v>41</v>
      </c>
      <c r="E1040" s="627" t="s">
        <v>2938</v>
      </c>
      <c r="F1040" s="627">
        <v>80010523</v>
      </c>
      <c r="G1040" s="638" t="s">
        <v>2970</v>
      </c>
      <c r="H1040" s="672">
        <v>0</v>
      </c>
      <c r="I1040" s="627" t="s">
        <v>294</v>
      </c>
      <c r="J1040" s="639">
        <v>1000</v>
      </c>
      <c r="K1040" s="258">
        <v>20706000</v>
      </c>
      <c r="L1040" s="679">
        <v>1201600312</v>
      </c>
      <c r="M1040" s="627" t="s">
        <v>2971</v>
      </c>
      <c r="N1040" s="627">
        <v>100063389</v>
      </c>
      <c r="O1040" s="627" t="s">
        <v>2972</v>
      </c>
      <c r="P1040" s="658" t="s">
        <v>132</v>
      </c>
      <c r="Q1040" s="638" t="s">
        <v>2942</v>
      </c>
    </row>
    <row r="1041" spans="1:17" ht="33.75" x14ac:dyDescent="0.25">
      <c r="A1041" s="662" t="s">
        <v>391</v>
      </c>
      <c r="B1041" s="674">
        <v>42545</v>
      </c>
      <c r="C1041" s="663">
        <v>37</v>
      </c>
      <c r="D1041" s="627">
        <v>42</v>
      </c>
      <c r="E1041" s="627" t="s">
        <v>2938</v>
      </c>
      <c r="F1041" s="627">
        <v>80030010</v>
      </c>
      <c r="G1041" s="638" t="s">
        <v>2973</v>
      </c>
      <c r="H1041" s="672">
        <v>0</v>
      </c>
      <c r="I1041" s="627" t="s">
        <v>294</v>
      </c>
      <c r="J1041" s="639">
        <v>3996</v>
      </c>
      <c r="K1041" s="258">
        <v>7416576</v>
      </c>
      <c r="L1041" s="679">
        <v>1201600175</v>
      </c>
      <c r="M1041" s="627" t="s">
        <v>2974</v>
      </c>
      <c r="N1041" s="627">
        <v>100063390</v>
      </c>
      <c r="O1041" s="627" t="s">
        <v>2975</v>
      </c>
      <c r="P1041" s="658" t="s">
        <v>132</v>
      </c>
      <c r="Q1041" s="638" t="s">
        <v>2942</v>
      </c>
    </row>
    <row r="1042" spans="1:17" ht="22.5" x14ac:dyDescent="0.25">
      <c r="A1042" s="662" t="s">
        <v>391</v>
      </c>
      <c r="B1042" s="674">
        <v>42545</v>
      </c>
      <c r="C1042" s="663">
        <v>37</v>
      </c>
      <c r="D1042" s="627">
        <v>43</v>
      </c>
      <c r="E1042" s="627" t="s">
        <v>2938</v>
      </c>
      <c r="F1042" s="627">
        <v>59629</v>
      </c>
      <c r="G1042" s="638" t="s">
        <v>2976</v>
      </c>
      <c r="H1042" s="672">
        <v>0</v>
      </c>
      <c r="I1042" s="627" t="s">
        <v>294</v>
      </c>
      <c r="J1042" s="639">
        <v>6</v>
      </c>
      <c r="K1042" s="258">
        <v>835200</v>
      </c>
      <c r="L1042" s="679">
        <v>1201600147</v>
      </c>
      <c r="M1042" s="627" t="s">
        <v>2977</v>
      </c>
      <c r="N1042" s="627">
        <v>100063391</v>
      </c>
      <c r="O1042" s="627" t="s">
        <v>2978</v>
      </c>
      <c r="P1042" s="658" t="s">
        <v>132</v>
      </c>
      <c r="Q1042" s="638" t="s">
        <v>2942</v>
      </c>
    </row>
    <row r="1043" spans="1:17" ht="22.5" x14ac:dyDescent="0.25">
      <c r="A1043" s="662" t="s">
        <v>391</v>
      </c>
      <c r="B1043" s="674">
        <v>42545</v>
      </c>
      <c r="C1043" s="663">
        <v>37</v>
      </c>
      <c r="D1043" s="627">
        <v>44</v>
      </c>
      <c r="E1043" s="627" t="s">
        <v>2938</v>
      </c>
      <c r="F1043" s="627">
        <v>59630</v>
      </c>
      <c r="G1043" s="638" t="s">
        <v>2979</v>
      </c>
      <c r="H1043" s="672">
        <v>0</v>
      </c>
      <c r="I1043" s="627" t="s">
        <v>294</v>
      </c>
      <c r="J1043" s="639">
        <v>5</v>
      </c>
      <c r="K1043" s="258">
        <v>1508000</v>
      </c>
      <c r="L1043" s="679">
        <v>1201600147</v>
      </c>
      <c r="M1043" s="627" t="s">
        <v>2980</v>
      </c>
      <c r="N1043" s="627">
        <v>100063392</v>
      </c>
      <c r="O1043" s="627" t="s">
        <v>2981</v>
      </c>
      <c r="P1043" s="658" t="s">
        <v>132</v>
      </c>
      <c r="Q1043" s="638" t="s">
        <v>2942</v>
      </c>
    </row>
    <row r="1044" spans="1:17" ht="67.5" x14ac:dyDescent="0.25">
      <c r="A1044" s="662" t="s">
        <v>391</v>
      </c>
      <c r="B1044" s="674">
        <v>42545</v>
      </c>
      <c r="C1044" s="663">
        <v>37</v>
      </c>
      <c r="D1044" s="627">
        <v>45</v>
      </c>
      <c r="E1044" s="627" t="s">
        <v>2938</v>
      </c>
      <c r="F1044" s="627">
        <v>59631</v>
      </c>
      <c r="G1044" s="638" t="s">
        <v>2982</v>
      </c>
      <c r="H1044" s="672">
        <v>0</v>
      </c>
      <c r="I1044" s="627" t="s">
        <v>294</v>
      </c>
      <c r="J1044" s="639">
        <v>1</v>
      </c>
      <c r="K1044" s="258">
        <v>2366400</v>
      </c>
      <c r="L1044" s="679">
        <v>1201600147</v>
      </c>
      <c r="M1044" s="627" t="s">
        <v>2983</v>
      </c>
      <c r="N1044" s="627">
        <v>100063393</v>
      </c>
      <c r="O1044" s="627" t="s">
        <v>2984</v>
      </c>
      <c r="P1044" s="658" t="s">
        <v>132</v>
      </c>
      <c r="Q1044" s="638" t="s">
        <v>2942</v>
      </c>
    </row>
    <row r="1045" spans="1:17" ht="22.5" x14ac:dyDescent="0.25">
      <c r="A1045" s="662" t="s">
        <v>391</v>
      </c>
      <c r="B1045" s="674">
        <v>42545</v>
      </c>
      <c r="C1045" s="663">
        <v>37</v>
      </c>
      <c r="D1045" s="627">
        <v>46</v>
      </c>
      <c r="E1045" s="627" t="s">
        <v>2938</v>
      </c>
      <c r="F1045" s="627">
        <v>80010753</v>
      </c>
      <c r="G1045" s="638" t="s">
        <v>2985</v>
      </c>
      <c r="H1045" s="672">
        <v>0</v>
      </c>
      <c r="I1045" s="627" t="s">
        <v>294</v>
      </c>
      <c r="J1045" s="639">
        <v>2000</v>
      </c>
      <c r="K1045" s="258">
        <v>3248000</v>
      </c>
      <c r="L1045" s="679">
        <v>1201600172</v>
      </c>
      <c r="M1045" s="627" t="s">
        <v>2986</v>
      </c>
      <c r="N1045" s="627">
        <v>1000063587</v>
      </c>
      <c r="O1045" s="627" t="s">
        <v>2987</v>
      </c>
      <c r="P1045" s="658" t="s">
        <v>132</v>
      </c>
      <c r="Q1045" s="638" t="s">
        <v>2942</v>
      </c>
    </row>
    <row r="1046" spans="1:17" ht="33.75" x14ac:dyDescent="0.25">
      <c r="A1046" s="662" t="s">
        <v>1709</v>
      </c>
      <c r="B1046" s="674">
        <v>42545</v>
      </c>
      <c r="C1046" s="663">
        <v>37</v>
      </c>
      <c r="D1046" s="627">
        <v>47</v>
      </c>
      <c r="E1046" s="627" t="s">
        <v>2988</v>
      </c>
      <c r="F1046" s="627">
        <v>40030944</v>
      </c>
      <c r="G1046" s="638" t="s">
        <v>2989</v>
      </c>
      <c r="H1046" s="672">
        <v>0</v>
      </c>
      <c r="I1046" s="627" t="s">
        <v>45</v>
      </c>
      <c r="J1046" s="639">
        <v>2</v>
      </c>
      <c r="K1046" s="258">
        <v>23648040</v>
      </c>
      <c r="L1046" s="679">
        <v>1201600012</v>
      </c>
      <c r="M1046" s="627" t="s">
        <v>2990</v>
      </c>
      <c r="N1046" s="627">
        <v>100063592</v>
      </c>
      <c r="O1046" s="627" t="s">
        <v>2991</v>
      </c>
      <c r="P1046" s="658" t="s">
        <v>132</v>
      </c>
      <c r="Q1046" s="638" t="s">
        <v>2992</v>
      </c>
    </row>
    <row r="1047" spans="1:17" ht="33.75" x14ac:dyDescent="0.25">
      <c r="A1047" s="662" t="s">
        <v>2993</v>
      </c>
      <c r="B1047" s="674">
        <v>42545</v>
      </c>
      <c r="C1047" s="663">
        <v>37</v>
      </c>
      <c r="D1047" s="627">
        <v>48</v>
      </c>
      <c r="E1047" s="627" t="s">
        <v>2994</v>
      </c>
      <c r="F1047" s="627"/>
      <c r="G1047" s="638" t="s">
        <v>2995</v>
      </c>
      <c r="H1047" s="672">
        <v>0</v>
      </c>
      <c r="I1047" s="627" t="s">
        <v>294</v>
      </c>
      <c r="J1047" s="639">
        <v>1</v>
      </c>
      <c r="K1047" s="258">
        <v>29270790</v>
      </c>
      <c r="L1047" s="679">
        <v>1201600299</v>
      </c>
      <c r="M1047" s="627" t="s">
        <v>2996</v>
      </c>
      <c r="N1047" s="627">
        <v>100063580</v>
      </c>
      <c r="O1047" s="627" t="s">
        <v>2997</v>
      </c>
      <c r="P1047" s="658" t="s">
        <v>132</v>
      </c>
      <c r="Q1047" s="638" t="s">
        <v>2998</v>
      </c>
    </row>
    <row r="1048" spans="1:17" ht="45" x14ac:dyDescent="0.25">
      <c r="A1048" s="662" t="s">
        <v>351</v>
      </c>
      <c r="B1048" s="674">
        <v>42545</v>
      </c>
      <c r="C1048" s="663">
        <v>37</v>
      </c>
      <c r="D1048" s="627">
        <v>49</v>
      </c>
      <c r="E1048" s="627" t="s">
        <v>2999</v>
      </c>
      <c r="F1048" s="627">
        <v>302</v>
      </c>
      <c r="G1048" s="638" t="s">
        <v>3000</v>
      </c>
      <c r="H1048" s="672">
        <v>0</v>
      </c>
      <c r="I1048" s="627" t="s">
        <v>294</v>
      </c>
      <c r="J1048" s="639">
        <v>1</v>
      </c>
      <c r="K1048" s="258">
        <v>14500000</v>
      </c>
      <c r="L1048" s="679">
        <v>1201600601</v>
      </c>
      <c r="M1048" s="627" t="s">
        <v>3001</v>
      </c>
      <c r="N1048" s="627">
        <v>100063589</v>
      </c>
      <c r="O1048" s="627" t="s">
        <v>3002</v>
      </c>
      <c r="P1048" s="658" t="s">
        <v>132</v>
      </c>
      <c r="Q1048" s="638" t="s">
        <v>3003</v>
      </c>
    </row>
    <row r="1049" spans="1:17" ht="56.25" x14ac:dyDescent="0.25">
      <c r="A1049" s="662" t="s">
        <v>2590</v>
      </c>
      <c r="B1049" s="674">
        <v>42545</v>
      </c>
      <c r="C1049" s="663">
        <v>37</v>
      </c>
      <c r="D1049" s="627">
        <v>50</v>
      </c>
      <c r="E1049" s="627" t="s">
        <v>3004</v>
      </c>
      <c r="F1049" s="627">
        <v>241</v>
      </c>
      <c r="G1049" s="638" t="s">
        <v>3005</v>
      </c>
      <c r="H1049" s="672">
        <v>0</v>
      </c>
      <c r="I1049" s="627" t="s">
        <v>294</v>
      </c>
      <c r="J1049" s="639">
        <v>1</v>
      </c>
      <c r="K1049" s="258">
        <v>21882000</v>
      </c>
      <c r="L1049" s="679">
        <v>1201600236</v>
      </c>
      <c r="M1049" s="627" t="s">
        <v>3006</v>
      </c>
      <c r="N1049" s="627">
        <v>100063596</v>
      </c>
      <c r="O1049" s="627" t="s">
        <v>3007</v>
      </c>
      <c r="P1049" s="658" t="s">
        <v>132</v>
      </c>
      <c r="Q1049" s="638" t="s">
        <v>3008</v>
      </c>
    </row>
    <row r="1050" spans="1:17" ht="33.75" x14ac:dyDescent="0.25">
      <c r="A1050" s="662" t="s">
        <v>2590</v>
      </c>
      <c r="B1050" s="674">
        <v>42545</v>
      </c>
      <c r="C1050" s="663">
        <v>37</v>
      </c>
      <c r="D1050" s="627">
        <v>51</v>
      </c>
      <c r="E1050" s="627" t="s">
        <v>3009</v>
      </c>
      <c r="F1050" s="627">
        <v>40030554</v>
      </c>
      <c r="G1050" s="638" t="s">
        <v>3010</v>
      </c>
      <c r="H1050" s="672">
        <v>0.26</v>
      </c>
      <c r="I1050" s="627" t="s">
        <v>3011</v>
      </c>
      <c r="J1050" s="639">
        <v>9</v>
      </c>
      <c r="K1050" s="258">
        <v>121500000</v>
      </c>
      <c r="L1050" s="679">
        <v>1201600012</v>
      </c>
      <c r="M1050" s="627" t="s">
        <v>3012</v>
      </c>
      <c r="N1050" s="627">
        <v>100063564</v>
      </c>
      <c r="O1050" s="627" t="s">
        <v>3013</v>
      </c>
      <c r="P1050" s="658" t="s">
        <v>132</v>
      </c>
      <c r="Q1050" s="638" t="s">
        <v>3014</v>
      </c>
    </row>
    <row r="1051" spans="1:17" ht="112.5" x14ac:dyDescent="0.25">
      <c r="A1051" s="662" t="s">
        <v>123</v>
      </c>
      <c r="B1051" s="674">
        <v>42516</v>
      </c>
      <c r="C1051" s="663">
        <v>38</v>
      </c>
      <c r="D1051" s="1040">
        <v>1</v>
      </c>
      <c r="E1051" s="1040" t="s">
        <v>3017</v>
      </c>
      <c r="F1051" s="1040"/>
      <c r="G1051" s="621" t="s">
        <v>3018</v>
      </c>
      <c r="H1051" s="672"/>
      <c r="I1051" s="1040"/>
      <c r="J1051" s="671"/>
      <c r="K1051" s="263"/>
      <c r="L1051" s="193"/>
      <c r="M1051" s="1040"/>
      <c r="N1051" s="1040"/>
      <c r="O1051" s="1040"/>
      <c r="P1051" s="117" t="s">
        <v>162</v>
      </c>
      <c r="Q1051" s="621" t="s">
        <v>3019</v>
      </c>
    </row>
    <row r="1052" spans="1:17" ht="56.25" customHeight="1" x14ac:dyDescent="0.25">
      <c r="A1052" s="662" t="s">
        <v>2509</v>
      </c>
      <c r="B1052" s="674">
        <v>42516</v>
      </c>
      <c r="C1052" s="663">
        <v>38</v>
      </c>
      <c r="D1052" s="1040">
        <v>2</v>
      </c>
      <c r="E1052" s="1040" t="s">
        <v>3020</v>
      </c>
      <c r="F1052" s="1040"/>
      <c r="G1052" s="621" t="s">
        <v>3021</v>
      </c>
      <c r="H1052" s="672"/>
      <c r="I1052" s="1040"/>
      <c r="J1052" s="671"/>
      <c r="K1052" s="263"/>
      <c r="L1052" s="193"/>
      <c r="M1052" s="1040"/>
      <c r="N1052" s="1040"/>
      <c r="O1052" s="1040"/>
      <c r="P1052" s="612" t="s">
        <v>162</v>
      </c>
      <c r="Q1052" s="579" t="s">
        <v>3022</v>
      </c>
    </row>
    <row r="1053" spans="1:17" ht="44.25" customHeight="1" x14ac:dyDescent="0.25">
      <c r="A1053" s="662" t="s">
        <v>2509</v>
      </c>
      <c r="B1053" s="674">
        <v>42516</v>
      </c>
      <c r="C1053" s="663">
        <v>38</v>
      </c>
      <c r="D1053" s="1040"/>
      <c r="E1053" s="1040" t="s">
        <v>3023</v>
      </c>
      <c r="F1053" s="1040"/>
      <c r="G1053" s="621"/>
      <c r="H1053" s="672"/>
      <c r="I1053" s="1040"/>
      <c r="J1053" s="671"/>
      <c r="K1053" s="263"/>
      <c r="L1053" s="193"/>
      <c r="M1053" s="1040"/>
      <c r="N1053" s="1040"/>
      <c r="O1053" s="1040"/>
      <c r="P1053" s="612"/>
      <c r="Q1053" s="580"/>
    </row>
    <row r="1054" spans="1:17" ht="71.25" customHeight="1" x14ac:dyDescent="0.25">
      <c r="A1054" s="662" t="s">
        <v>123</v>
      </c>
      <c r="B1054" s="674">
        <v>42516</v>
      </c>
      <c r="C1054" s="663">
        <v>38</v>
      </c>
      <c r="D1054" s="1040">
        <v>3</v>
      </c>
      <c r="E1054" s="1040"/>
      <c r="F1054" s="1040"/>
      <c r="G1054" s="621" t="s">
        <v>3024</v>
      </c>
      <c r="H1054" s="672"/>
      <c r="I1054" s="1040"/>
      <c r="J1054" s="671"/>
      <c r="K1054" s="263"/>
      <c r="L1054" s="193"/>
      <c r="M1054" s="1040"/>
      <c r="N1054" s="1040"/>
      <c r="O1054" s="1040"/>
      <c r="P1054" s="612" t="s">
        <v>316</v>
      </c>
      <c r="Q1054" s="621" t="s">
        <v>3025</v>
      </c>
    </row>
    <row r="1055" spans="1:17" ht="22.5" x14ac:dyDescent="0.25">
      <c r="A1055" s="662" t="s">
        <v>351</v>
      </c>
      <c r="B1055" s="674">
        <v>42516</v>
      </c>
      <c r="C1055" s="663">
        <v>38</v>
      </c>
      <c r="D1055" s="262">
        <v>4</v>
      </c>
      <c r="E1055" s="1040"/>
      <c r="F1055" s="1040"/>
      <c r="G1055" s="621" t="s">
        <v>3026</v>
      </c>
      <c r="H1055" s="672"/>
      <c r="I1055" s="1040"/>
      <c r="J1055" s="671"/>
      <c r="K1055" s="263"/>
      <c r="L1055" s="193"/>
      <c r="M1055" s="1040"/>
      <c r="N1055" s="1040"/>
      <c r="O1055" s="1040"/>
      <c r="P1055" s="612" t="s">
        <v>316</v>
      </c>
      <c r="Q1055" s="621" t="s">
        <v>3027</v>
      </c>
    </row>
    <row r="1056" spans="1:17" ht="33.75" x14ac:dyDescent="0.25">
      <c r="A1056" s="662" t="s">
        <v>1709</v>
      </c>
      <c r="B1056" s="674">
        <v>42516</v>
      </c>
      <c r="C1056" s="663">
        <v>38</v>
      </c>
      <c r="D1056" s="1040">
        <v>5</v>
      </c>
      <c r="E1056" s="1040" t="s">
        <v>2853</v>
      </c>
      <c r="F1056" s="1040">
        <v>40030051</v>
      </c>
      <c r="G1056" s="621" t="s">
        <v>907</v>
      </c>
      <c r="H1056" s="672"/>
      <c r="I1056" s="1040"/>
      <c r="J1056" s="671"/>
      <c r="K1056" s="263"/>
      <c r="L1056" s="193"/>
      <c r="M1056" s="1040"/>
      <c r="N1056" s="1040"/>
      <c r="O1056" s="1040"/>
      <c r="P1056" s="612" t="s">
        <v>162</v>
      </c>
      <c r="Q1056" s="621" t="s">
        <v>3028</v>
      </c>
    </row>
    <row r="1057" spans="1:17" ht="33.75" x14ac:dyDescent="0.25">
      <c r="A1057" s="662" t="s">
        <v>1709</v>
      </c>
      <c r="B1057" s="674">
        <v>42516</v>
      </c>
      <c r="C1057" s="663">
        <v>38</v>
      </c>
      <c r="D1057" s="1040">
        <v>6</v>
      </c>
      <c r="E1057" s="1040" t="s">
        <v>2853</v>
      </c>
      <c r="F1057" s="1040">
        <v>40030486</v>
      </c>
      <c r="G1057" s="621" t="s">
        <v>3029</v>
      </c>
      <c r="H1057" s="672"/>
      <c r="I1057" s="1040"/>
      <c r="J1057" s="671"/>
      <c r="K1057" s="263"/>
      <c r="L1057" s="193"/>
      <c r="M1057" s="1040"/>
      <c r="N1057" s="1040"/>
      <c r="O1057" s="1040"/>
      <c r="P1057" s="612" t="s">
        <v>162</v>
      </c>
      <c r="Q1057" s="621" t="s">
        <v>3028</v>
      </c>
    </row>
    <row r="1058" spans="1:17" ht="33.75" x14ac:dyDescent="0.25">
      <c r="A1058" s="662" t="s">
        <v>1709</v>
      </c>
      <c r="B1058" s="674">
        <v>42516</v>
      </c>
      <c r="C1058" s="663">
        <v>38</v>
      </c>
      <c r="D1058" s="1040">
        <v>7</v>
      </c>
      <c r="E1058" s="1040" t="s">
        <v>2853</v>
      </c>
      <c r="F1058" s="1040">
        <v>40030100</v>
      </c>
      <c r="G1058" s="621" t="s">
        <v>3030</v>
      </c>
      <c r="H1058" s="672"/>
      <c r="I1058" s="1040"/>
      <c r="J1058" s="671"/>
      <c r="K1058" s="263"/>
      <c r="L1058" s="193"/>
      <c r="M1058" s="1040"/>
      <c r="N1058" s="1040"/>
      <c r="O1058" s="1040"/>
      <c r="P1058" s="612" t="s">
        <v>162</v>
      </c>
      <c r="Q1058" s="621" t="s">
        <v>3028</v>
      </c>
    </row>
    <row r="1059" spans="1:17" ht="33.75" x14ac:dyDescent="0.25">
      <c r="A1059" s="662" t="s">
        <v>1709</v>
      </c>
      <c r="B1059" s="674">
        <v>42516</v>
      </c>
      <c r="C1059" s="663">
        <v>38</v>
      </c>
      <c r="D1059" s="1040">
        <v>8</v>
      </c>
      <c r="E1059" s="1040" t="s">
        <v>1996</v>
      </c>
      <c r="F1059" s="1040">
        <v>40010432</v>
      </c>
      <c r="G1059" s="621" t="s">
        <v>3031</v>
      </c>
      <c r="H1059" s="672" t="s">
        <v>1255</v>
      </c>
      <c r="I1059" s="1040" t="s">
        <v>582</v>
      </c>
      <c r="J1059" s="671">
        <v>1</v>
      </c>
      <c r="K1059" s="263">
        <v>523160</v>
      </c>
      <c r="L1059" s="193">
        <v>1201600065</v>
      </c>
      <c r="M1059" s="1040" t="s">
        <v>3032</v>
      </c>
      <c r="N1059" s="1040">
        <v>100063616</v>
      </c>
      <c r="O1059" s="1040" t="s">
        <v>3033</v>
      </c>
      <c r="P1059" s="612" t="s">
        <v>132</v>
      </c>
      <c r="Q1059" s="621" t="s">
        <v>3034</v>
      </c>
    </row>
    <row r="1060" spans="1:17" ht="33.75" x14ac:dyDescent="0.25">
      <c r="A1060" s="662" t="s">
        <v>1709</v>
      </c>
      <c r="B1060" s="674">
        <v>42516</v>
      </c>
      <c r="C1060" s="663">
        <v>38</v>
      </c>
      <c r="D1060" s="1040">
        <v>9</v>
      </c>
      <c r="E1060" s="1040" t="s">
        <v>1996</v>
      </c>
      <c r="F1060" s="1040">
        <v>40010422</v>
      </c>
      <c r="G1060" s="621" t="s">
        <v>3035</v>
      </c>
      <c r="H1060" s="672" t="s">
        <v>1255</v>
      </c>
      <c r="I1060" s="1040" t="s">
        <v>45</v>
      </c>
      <c r="J1060" s="671">
        <v>1</v>
      </c>
      <c r="K1060" s="263">
        <v>577680</v>
      </c>
      <c r="L1060" s="193">
        <v>1201600065</v>
      </c>
      <c r="M1060" s="1040" t="s">
        <v>3036</v>
      </c>
      <c r="N1060" s="1040">
        <v>100063617</v>
      </c>
      <c r="O1060" s="1040" t="s">
        <v>3037</v>
      </c>
      <c r="P1060" s="612" t="s">
        <v>132</v>
      </c>
      <c r="Q1060" s="621" t="s">
        <v>3034</v>
      </c>
    </row>
    <row r="1061" spans="1:17" ht="33.75" x14ac:dyDescent="0.25">
      <c r="A1061" s="662" t="s">
        <v>1709</v>
      </c>
      <c r="B1061" s="674">
        <v>42516</v>
      </c>
      <c r="C1061" s="663">
        <v>38</v>
      </c>
      <c r="D1061" s="1040">
        <v>10</v>
      </c>
      <c r="E1061" s="1040" t="s">
        <v>1996</v>
      </c>
      <c r="F1061" s="1040">
        <v>40010433</v>
      </c>
      <c r="G1061" s="621" t="s">
        <v>3038</v>
      </c>
      <c r="H1061" s="672" t="s">
        <v>1255</v>
      </c>
      <c r="I1061" s="1040" t="s">
        <v>45</v>
      </c>
      <c r="J1061" s="671">
        <v>1</v>
      </c>
      <c r="K1061" s="263">
        <v>392080</v>
      </c>
      <c r="L1061" s="193">
        <v>1201600065</v>
      </c>
      <c r="M1061" s="1040" t="s">
        <v>3039</v>
      </c>
      <c r="N1061" s="1040">
        <v>100063620</v>
      </c>
      <c r="O1061" s="1040" t="s">
        <v>3040</v>
      </c>
      <c r="P1061" s="612" t="s">
        <v>132</v>
      </c>
      <c r="Q1061" s="621" t="s">
        <v>3034</v>
      </c>
    </row>
    <row r="1062" spans="1:17" ht="78.75" x14ac:dyDescent="0.25">
      <c r="A1062" s="662" t="s">
        <v>42</v>
      </c>
      <c r="B1062" s="674">
        <v>42516</v>
      </c>
      <c r="C1062" s="663">
        <v>38</v>
      </c>
      <c r="D1062" s="1040">
        <v>11</v>
      </c>
      <c r="E1062" s="1040" t="s">
        <v>3041</v>
      </c>
      <c r="F1062" s="1040">
        <v>16</v>
      </c>
      <c r="G1062" s="621" t="s">
        <v>3042</v>
      </c>
      <c r="H1062" s="672">
        <v>0</v>
      </c>
      <c r="I1062" s="1040" t="s">
        <v>294</v>
      </c>
      <c r="J1062" s="671">
        <v>1</v>
      </c>
      <c r="K1062" s="263">
        <v>40000000</v>
      </c>
      <c r="L1062" s="193">
        <v>1201600415</v>
      </c>
      <c r="M1062" s="1040" t="s">
        <v>3043</v>
      </c>
      <c r="N1062" s="1040">
        <v>100063611</v>
      </c>
      <c r="O1062" s="1040" t="s">
        <v>3044</v>
      </c>
      <c r="P1062" s="1041" t="s">
        <v>132</v>
      </c>
      <c r="Q1062" s="621" t="s">
        <v>3045</v>
      </c>
    </row>
    <row r="1063" spans="1:17" ht="67.5" x14ac:dyDescent="0.25">
      <c r="A1063" s="662" t="s">
        <v>42</v>
      </c>
      <c r="B1063" s="674">
        <v>42516</v>
      </c>
      <c r="C1063" s="663">
        <v>38</v>
      </c>
      <c r="D1063" s="1040">
        <v>12</v>
      </c>
      <c r="E1063" s="1040" t="s">
        <v>3046</v>
      </c>
      <c r="F1063" s="1040">
        <v>16</v>
      </c>
      <c r="G1063" s="621" t="s">
        <v>3047</v>
      </c>
      <c r="H1063" s="672">
        <v>0</v>
      </c>
      <c r="I1063" s="1040" t="s">
        <v>294</v>
      </c>
      <c r="J1063" s="671">
        <v>1</v>
      </c>
      <c r="K1063" s="263">
        <v>986000</v>
      </c>
      <c r="L1063" s="193">
        <v>1201600418</v>
      </c>
      <c r="M1063" s="1040" t="s">
        <v>3048</v>
      </c>
      <c r="N1063" s="1040">
        <v>100063574</v>
      </c>
      <c r="O1063" s="1040" t="s">
        <v>3049</v>
      </c>
      <c r="P1063" s="1041" t="s">
        <v>132</v>
      </c>
      <c r="Q1063" s="621" t="s">
        <v>3050</v>
      </c>
    </row>
    <row r="1064" spans="1:17" ht="67.5" x14ac:dyDescent="0.25">
      <c r="A1064" s="662" t="s">
        <v>42</v>
      </c>
      <c r="B1064" s="674">
        <v>42516</v>
      </c>
      <c r="C1064" s="663">
        <v>38</v>
      </c>
      <c r="D1064" s="1040">
        <v>13</v>
      </c>
      <c r="E1064" s="1040" t="s">
        <v>2562</v>
      </c>
      <c r="F1064" s="1040">
        <v>16</v>
      </c>
      <c r="G1064" s="621" t="s">
        <v>3051</v>
      </c>
      <c r="H1064" s="672">
        <v>0</v>
      </c>
      <c r="I1064" s="1040" t="s">
        <v>294</v>
      </c>
      <c r="J1064" s="671">
        <v>1</v>
      </c>
      <c r="K1064" s="263">
        <v>3165000</v>
      </c>
      <c r="L1064" s="193">
        <v>1201600418</v>
      </c>
      <c r="M1064" s="1040" t="s">
        <v>3052</v>
      </c>
      <c r="N1064" s="1040">
        <v>100063621</v>
      </c>
      <c r="O1064" s="1040" t="s">
        <v>3053</v>
      </c>
      <c r="P1064" s="1041" t="s">
        <v>132</v>
      </c>
      <c r="Q1064" s="621" t="s">
        <v>3054</v>
      </c>
    </row>
    <row r="1065" spans="1:17" ht="22.5" customHeight="1" x14ac:dyDescent="0.25">
      <c r="A1065" s="662" t="s">
        <v>428</v>
      </c>
      <c r="B1065" s="674">
        <v>42516</v>
      </c>
      <c r="C1065" s="663">
        <v>38</v>
      </c>
      <c r="D1065" s="1040">
        <v>14</v>
      </c>
      <c r="E1065" s="1040" t="s">
        <v>3055</v>
      </c>
      <c r="F1065" s="1040">
        <v>41</v>
      </c>
      <c r="G1065" s="621" t="s">
        <v>3056</v>
      </c>
      <c r="H1065" s="672" t="s">
        <v>3057</v>
      </c>
      <c r="I1065" s="1040" t="s">
        <v>294</v>
      </c>
      <c r="J1065" s="671">
        <v>1</v>
      </c>
      <c r="K1065" s="263">
        <v>30000000</v>
      </c>
      <c r="L1065" s="193">
        <v>1201600508</v>
      </c>
      <c r="M1065" s="1040" t="s">
        <v>3058</v>
      </c>
      <c r="N1065" s="1040">
        <v>100063615</v>
      </c>
      <c r="O1065" s="1040" t="s">
        <v>3059</v>
      </c>
      <c r="P1065" s="1041" t="s">
        <v>132</v>
      </c>
      <c r="Q1065" s="579" t="s">
        <v>3060</v>
      </c>
    </row>
    <row r="1066" spans="1:17" ht="22.5" x14ac:dyDescent="0.25">
      <c r="A1066" s="662" t="s">
        <v>428</v>
      </c>
      <c r="B1066" s="674">
        <v>42516</v>
      </c>
      <c r="C1066" s="663">
        <v>38</v>
      </c>
      <c r="D1066" s="1040"/>
      <c r="E1066" s="1040"/>
      <c r="F1066" s="1040"/>
      <c r="G1066" s="621"/>
      <c r="H1066" s="672"/>
      <c r="I1066" s="1040"/>
      <c r="J1066" s="671"/>
      <c r="K1066" s="263">
        <v>53560000</v>
      </c>
      <c r="L1066" s="193">
        <v>1201600654</v>
      </c>
      <c r="M1066" s="1040" t="s">
        <v>3061</v>
      </c>
      <c r="N1066" s="1040">
        <v>100063614</v>
      </c>
      <c r="O1066" s="1040"/>
      <c r="P1066" s="1041"/>
      <c r="Q1066" s="580"/>
    </row>
    <row r="1067" spans="1:17" ht="22.5" customHeight="1" x14ac:dyDescent="0.25">
      <c r="A1067" s="662" t="s">
        <v>1304</v>
      </c>
      <c r="B1067" s="674">
        <v>42486</v>
      </c>
      <c r="C1067" s="663">
        <v>38</v>
      </c>
      <c r="D1067" s="668">
        <v>15</v>
      </c>
      <c r="E1067" s="668" t="s">
        <v>3062</v>
      </c>
      <c r="F1067" s="668">
        <v>21</v>
      </c>
      <c r="G1067" s="667" t="s">
        <v>3063</v>
      </c>
      <c r="H1067" s="673" t="s">
        <v>3064</v>
      </c>
      <c r="I1067" s="668" t="s">
        <v>294</v>
      </c>
      <c r="J1067" s="669">
        <v>1</v>
      </c>
      <c r="K1067" s="261">
        <v>13500000</v>
      </c>
      <c r="L1067" s="260">
        <v>1201600542</v>
      </c>
      <c r="M1067" s="668" t="s">
        <v>3065</v>
      </c>
      <c r="N1067" s="668">
        <v>100063605</v>
      </c>
      <c r="O1067" s="668" t="s">
        <v>3066</v>
      </c>
      <c r="P1067" s="670" t="s">
        <v>132</v>
      </c>
      <c r="Q1067" s="667" t="s">
        <v>3067</v>
      </c>
    </row>
    <row r="1068" spans="1:17" ht="22.5" x14ac:dyDescent="0.25">
      <c r="A1068" s="662" t="s">
        <v>1304</v>
      </c>
      <c r="B1068" s="674">
        <v>42486</v>
      </c>
      <c r="C1068" s="663">
        <v>38</v>
      </c>
      <c r="D1068" s="668"/>
      <c r="E1068" s="668"/>
      <c r="F1068" s="668"/>
      <c r="G1068" s="667"/>
      <c r="H1068" s="673"/>
      <c r="I1068" s="668"/>
      <c r="J1068" s="669"/>
      <c r="K1068" s="261">
        <v>23900000</v>
      </c>
      <c r="L1068" s="260">
        <v>1201600346</v>
      </c>
      <c r="M1068" s="668" t="s">
        <v>3068</v>
      </c>
      <c r="N1068" s="668">
        <v>100063586</v>
      </c>
      <c r="O1068" s="668"/>
      <c r="P1068" s="670"/>
      <c r="Q1068" s="667" t="s">
        <v>3069</v>
      </c>
    </row>
    <row r="1069" spans="1:17" ht="38.25" customHeight="1" x14ac:dyDescent="0.25">
      <c r="A1069" s="662" t="s">
        <v>453</v>
      </c>
      <c r="B1069" s="674">
        <v>42486</v>
      </c>
      <c r="C1069" s="663">
        <v>38</v>
      </c>
      <c r="D1069" s="1040">
        <v>16</v>
      </c>
      <c r="E1069" s="1040" t="s">
        <v>2988</v>
      </c>
      <c r="F1069" s="1040">
        <v>20040003</v>
      </c>
      <c r="G1069" s="621" t="s">
        <v>3070</v>
      </c>
      <c r="H1069" s="672">
        <v>0</v>
      </c>
      <c r="I1069" s="1040" t="s">
        <v>189</v>
      </c>
      <c r="J1069" s="671">
        <v>2000</v>
      </c>
      <c r="K1069" s="263">
        <v>50000000</v>
      </c>
      <c r="L1069" s="193">
        <v>1201600038</v>
      </c>
      <c r="M1069" s="1040" t="s">
        <v>3071</v>
      </c>
      <c r="N1069" s="1040">
        <v>100063612</v>
      </c>
      <c r="O1069" s="1040" t="s">
        <v>3072</v>
      </c>
      <c r="P1069" s="1041" t="s">
        <v>132</v>
      </c>
      <c r="Q1069" s="621" t="s">
        <v>3073</v>
      </c>
    </row>
    <row r="1070" spans="1:17" ht="33.75" x14ac:dyDescent="0.25">
      <c r="A1070" s="662" t="s">
        <v>1709</v>
      </c>
      <c r="B1070" s="674">
        <v>42486</v>
      </c>
      <c r="C1070" s="663">
        <v>38</v>
      </c>
      <c r="D1070" s="1040">
        <v>17</v>
      </c>
      <c r="E1070" s="1040" t="s">
        <v>1470</v>
      </c>
      <c r="F1070" s="1040">
        <v>40010132</v>
      </c>
      <c r="G1070" s="621" t="s">
        <v>3074</v>
      </c>
      <c r="H1070" s="672">
        <v>0</v>
      </c>
      <c r="I1070" s="1040" t="s">
        <v>294</v>
      </c>
      <c r="J1070" s="671">
        <v>3600</v>
      </c>
      <c r="K1070" s="263">
        <v>8424000</v>
      </c>
      <c r="L1070" s="193">
        <v>1201600012</v>
      </c>
      <c r="M1070" s="1040" t="s">
        <v>3075</v>
      </c>
      <c r="N1070" s="1040">
        <v>100063588</v>
      </c>
      <c r="O1070" s="1040" t="s">
        <v>3076</v>
      </c>
      <c r="P1070" s="1041" t="s">
        <v>132</v>
      </c>
      <c r="Q1070" s="621" t="s">
        <v>3077</v>
      </c>
    </row>
    <row r="1071" spans="1:17" ht="33.75" x14ac:dyDescent="0.25">
      <c r="A1071" s="662" t="s">
        <v>202</v>
      </c>
      <c r="B1071" s="674">
        <v>42486</v>
      </c>
      <c r="C1071" s="663">
        <v>38</v>
      </c>
      <c r="D1071" s="1040">
        <v>18</v>
      </c>
      <c r="E1071" s="1040" t="s">
        <v>3078</v>
      </c>
      <c r="F1071" s="1040">
        <v>302</v>
      </c>
      <c r="G1071" s="621" t="s">
        <v>3079</v>
      </c>
      <c r="H1071" s="672" t="s">
        <v>3080</v>
      </c>
      <c r="I1071" s="1040" t="s">
        <v>294</v>
      </c>
      <c r="J1071" s="671">
        <v>1</v>
      </c>
      <c r="K1071" s="263">
        <v>10200000</v>
      </c>
      <c r="L1071" s="193">
        <v>1201600565</v>
      </c>
      <c r="M1071" s="1040" t="s">
        <v>3081</v>
      </c>
      <c r="N1071" s="1040">
        <v>100063619</v>
      </c>
      <c r="O1071" s="1040" t="s">
        <v>3082</v>
      </c>
      <c r="P1071" s="1041" t="s">
        <v>132</v>
      </c>
      <c r="Q1071" s="621" t="s">
        <v>3083</v>
      </c>
    </row>
    <row r="1072" spans="1:17" ht="33.75" x14ac:dyDescent="0.25">
      <c r="A1072" s="662" t="s">
        <v>202</v>
      </c>
      <c r="B1072" s="674">
        <v>42486</v>
      </c>
      <c r="C1072" s="663">
        <v>38</v>
      </c>
      <c r="D1072" s="1040"/>
      <c r="E1072" s="1040"/>
      <c r="F1072" s="1040"/>
      <c r="G1072" s="621"/>
      <c r="H1072" s="672"/>
      <c r="I1072" s="1040"/>
      <c r="J1072" s="671"/>
      <c r="K1072" s="263">
        <v>20880000</v>
      </c>
      <c r="L1072" s="193">
        <v>1201600158</v>
      </c>
      <c r="M1072" s="1040" t="s">
        <v>3084</v>
      </c>
      <c r="N1072" s="1040">
        <v>100063618</v>
      </c>
      <c r="O1072" s="1040" t="s">
        <v>3085</v>
      </c>
      <c r="P1072" s="1041" t="s">
        <v>132</v>
      </c>
      <c r="Q1072" s="621" t="s">
        <v>3086</v>
      </c>
    </row>
    <row r="1073" spans="1:17" ht="78.75" x14ac:dyDescent="0.25">
      <c r="A1073" s="662" t="s">
        <v>202</v>
      </c>
      <c r="B1073" s="674">
        <v>42486</v>
      </c>
      <c r="C1073" s="663">
        <v>38</v>
      </c>
      <c r="D1073" s="1040">
        <v>19</v>
      </c>
      <c r="E1073" s="1040" t="s">
        <v>3087</v>
      </c>
      <c r="F1073" s="1040">
        <v>302</v>
      </c>
      <c r="G1073" s="621" t="s">
        <v>3088</v>
      </c>
      <c r="H1073" s="672">
        <v>0</v>
      </c>
      <c r="I1073" s="1040" t="s">
        <v>294</v>
      </c>
      <c r="J1073" s="671">
        <v>1</v>
      </c>
      <c r="K1073" s="263">
        <v>160000000</v>
      </c>
      <c r="L1073" s="193">
        <v>1201600335</v>
      </c>
      <c r="M1073" s="1040" t="s">
        <v>3089</v>
      </c>
      <c r="N1073" s="1040">
        <v>100063627</v>
      </c>
      <c r="O1073" s="1040" t="s">
        <v>3090</v>
      </c>
      <c r="P1073" s="1041" t="s">
        <v>132</v>
      </c>
      <c r="Q1073" s="621" t="s">
        <v>3091</v>
      </c>
    </row>
    <row r="1074" spans="1:17" ht="67.5" x14ac:dyDescent="0.25">
      <c r="A1074" s="662" t="s">
        <v>202</v>
      </c>
      <c r="B1074" s="674">
        <v>42486</v>
      </c>
      <c r="C1074" s="663">
        <v>38</v>
      </c>
      <c r="D1074" s="1040">
        <v>20</v>
      </c>
      <c r="E1074" s="1040" t="s">
        <v>3092</v>
      </c>
      <c r="F1074" s="1040">
        <v>302</v>
      </c>
      <c r="G1074" s="621" t="s">
        <v>3093</v>
      </c>
      <c r="H1074" s="673">
        <v>0</v>
      </c>
      <c r="I1074" s="668" t="s">
        <v>294</v>
      </c>
      <c r="J1074" s="671">
        <v>1</v>
      </c>
      <c r="K1074" s="263">
        <v>52000000</v>
      </c>
      <c r="L1074" s="193">
        <v>1201600324</v>
      </c>
      <c r="M1074" s="1040" t="s">
        <v>3094</v>
      </c>
      <c r="N1074" s="1040">
        <v>100063628</v>
      </c>
      <c r="O1074" s="1040" t="s">
        <v>3095</v>
      </c>
      <c r="P1074" s="1041" t="s">
        <v>132</v>
      </c>
      <c r="Q1074" s="621" t="s">
        <v>3096</v>
      </c>
    </row>
    <row r="1075" spans="1:17" ht="33.75" customHeight="1" x14ac:dyDescent="0.25">
      <c r="A1075" s="662" t="s">
        <v>202</v>
      </c>
      <c r="B1075" s="674">
        <v>42486</v>
      </c>
      <c r="C1075" s="663">
        <v>38</v>
      </c>
      <c r="D1075" s="281">
        <v>21</v>
      </c>
      <c r="E1075" s="1040" t="s">
        <v>3097</v>
      </c>
      <c r="F1075" s="1040">
        <v>302</v>
      </c>
      <c r="G1075" s="621" t="s">
        <v>3098</v>
      </c>
      <c r="H1075" s="672">
        <v>0</v>
      </c>
      <c r="I1075" s="1040" t="s">
        <v>294</v>
      </c>
      <c r="J1075" s="671">
        <v>1</v>
      </c>
      <c r="K1075" s="263">
        <v>330000000</v>
      </c>
      <c r="L1075" s="193">
        <v>1201600009</v>
      </c>
      <c r="M1075" s="1040" t="s">
        <v>3099</v>
      </c>
      <c r="N1075" s="1040">
        <v>100063629</v>
      </c>
      <c r="O1075" s="1040" t="s">
        <v>3100</v>
      </c>
      <c r="P1075" s="1041" t="s">
        <v>132</v>
      </c>
      <c r="Q1075" s="621" t="s">
        <v>3101</v>
      </c>
    </row>
    <row r="1076" spans="1:17" ht="33.75" x14ac:dyDescent="0.25">
      <c r="A1076" s="662" t="s">
        <v>202</v>
      </c>
      <c r="B1076" s="674">
        <v>42486</v>
      </c>
      <c r="C1076" s="663">
        <v>38</v>
      </c>
      <c r="D1076" s="567"/>
      <c r="E1076" s="1040" t="s">
        <v>3097</v>
      </c>
      <c r="F1076" s="1040">
        <v>302</v>
      </c>
      <c r="G1076" s="621"/>
      <c r="H1076" s="672"/>
      <c r="I1076" s="1040"/>
      <c r="J1076" s="671"/>
      <c r="K1076" s="263">
        <v>460000000</v>
      </c>
      <c r="L1076" s="193">
        <v>1201600008</v>
      </c>
      <c r="M1076" s="1040" t="s">
        <v>3102</v>
      </c>
      <c r="N1076" s="1040">
        <v>100063630</v>
      </c>
      <c r="O1076" s="1040"/>
      <c r="P1076" s="1041"/>
      <c r="Q1076" s="667" t="s">
        <v>3101</v>
      </c>
    </row>
    <row r="1077" spans="1:17" ht="90" x14ac:dyDescent="0.25">
      <c r="A1077" s="662" t="s">
        <v>202</v>
      </c>
      <c r="B1077" s="674">
        <v>42486</v>
      </c>
      <c r="C1077" s="663">
        <v>38</v>
      </c>
      <c r="D1077" s="1040">
        <v>22</v>
      </c>
      <c r="E1077" s="668" t="s">
        <v>3103</v>
      </c>
      <c r="F1077" s="1040">
        <v>302</v>
      </c>
      <c r="G1077" s="621" t="s">
        <v>3104</v>
      </c>
      <c r="H1077" s="672">
        <v>0</v>
      </c>
      <c r="I1077" s="1040" t="s">
        <v>294</v>
      </c>
      <c r="J1077" s="671">
        <v>1</v>
      </c>
      <c r="K1077" s="263">
        <v>412000000</v>
      </c>
      <c r="L1077" s="193">
        <v>1201600319</v>
      </c>
      <c r="M1077" s="1040" t="s">
        <v>3105</v>
      </c>
      <c r="N1077" s="1040">
        <v>100063632</v>
      </c>
      <c r="O1077" s="1040" t="s">
        <v>3106</v>
      </c>
      <c r="P1077" s="1041" t="s">
        <v>132</v>
      </c>
      <c r="Q1077" s="667" t="s">
        <v>3107</v>
      </c>
    </row>
    <row r="1078" spans="1:17" ht="90" x14ac:dyDescent="0.25">
      <c r="A1078" s="662" t="s">
        <v>202</v>
      </c>
      <c r="B1078" s="674">
        <v>42486</v>
      </c>
      <c r="C1078" s="663">
        <v>38</v>
      </c>
      <c r="D1078" s="1040">
        <v>23</v>
      </c>
      <c r="E1078" s="668" t="s">
        <v>3103</v>
      </c>
      <c r="F1078" s="1040">
        <v>302</v>
      </c>
      <c r="G1078" s="621" t="s">
        <v>3104</v>
      </c>
      <c r="H1078" s="672">
        <v>0</v>
      </c>
      <c r="I1078" s="1040" t="s">
        <v>294</v>
      </c>
      <c r="J1078" s="671">
        <v>1</v>
      </c>
      <c r="K1078" s="263">
        <v>47000000</v>
      </c>
      <c r="L1078" s="193">
        <v>1201600319</v>
      </c>
      <c r="M1078" s="1040" t="s">
        <v>3108</v>
      </c>
      <c r="N1078" s="1040">
        <v>100063631</v>
      </c>
      <c r="O1078" s="1040" t="s">
        <v>3109</v>
      </c>
      <c r="P1078" s="1041" t="s">
        <v>132</v>
      </c>
      <c r="Q1078" s="621" t="s">
        <v>3110</v>
      </c>
    </row>
    <row r="1079" spans="1:17" ht="22.5" x14ac:dyDescent="0.25">
      <c r="A1079" s="662" t="s">
        <v>2124</v>
      </c>
      <c r="B1079" s="674">
        <v>42486</v>
      </c>
      <c r="C1079" s="663">
        <v>38</v>
      </c>
      <c r="D1079" s="1040">
        <v>24</v>
      </c>
      <c r="E1079" s="1040" t="s">
        <v>3111</v>
      </c>
      <c r="F1079" s="1040">
        <v>21</v>
      </c>
      <c r="G1079" s="621" t="s">
        <v>3112</v>
      </c>
      <c r="H1079" s="672">
        <v>0</v>
      </c>
      <c r="I1079" s="1040" t="s">
        <v>294</v>
      </c>
      <c r="J1079" s="671">
        <v>1</v>
      </c>
      <c r="K1079" s="263">
        <v>3500000</v>
      </c>
      <c r="L1079" s="193">
        <v>1201600346</v>
      </c>
      <c r="M1079" s="1040" t="s">
        <v>3113</v>
      </c>
      <c r="N1079" s="1040">
        <v>100063634</v>
      </c>
      <c r="O1079" s="1040" t="s">
        <v>3114</v>
      </c>
      <c r="P1079" s="1041" t="s">
        <v>132</v>
      </c>
      <c r="Q1079" s="621" t="s">
        <v>3115</v>
      </c>
    </row>
    <row r="1080" spans="1:17" ht="90" x14ac:dyDescent="0.25">
      <c r="A1080" s="662" t="s">
        <v>428</v>
      </c>
      <c r="B1080" s="674">
        <v>42486</v>
      </c>
      <c r="C1080" s="663">
        <v>38</v>
      </c>
      <c r="D1080" s="1040">
        <v>25</v>
      </c>
      <c r="E1080" s="1040" t="s">
        <v>3116</v>
      </c>
      <c r="F1080" s="1040">
        <v>41</v>
      </c>
      <c r="G1080" s="621" t="s">
        <v>3117</v>
      </c>
      <c r="H1080" s="672">
        <v>0</v>
      </c>
      <c r="I1080" s="1040" t="s">
        <v>294</v>
      </c>
      <c r="J1080" s="671">
        <v>1</v>
      </c>
      <c r="K1080" s="263">
        <v>2317278.4500000002</v>
      </c>
      <c r="L1080" s="193">
        <v>1201600686</v>
      </c>
      <c r="M1080" s="1040" t="s">
        <v>3118</v>
      </c>
      <c r="N1080" s="1040">
        <v>100063633</v>
      </c>
      <c r="O1080" s="1040" t="s">
        <v>3119</v>
      </c>
      <c r="P1080" s="1041" t="s">
        <v>132</v>
      </c>
      <c r="Q1080" s="621" t="s">
        <v>3120</v>
      </c>
    </row>
    <row r="1081" spans="1:17" ht="56.25" x14ac:dyDescent="0.25">
      <c r="A1081" s="662" t="s">
        <v>429</v>
      </c>
      <c r="B1081" s="674">
        <v>42486</v>
      </c>
      <c r="C1081" s="663">
        <v>38</v>
      </c>
      <c r="D1081" s="1040">
        <v>26</v>
      </c>
      <c r="E1081" s="1040" t="s">
        <v>3121</v>
      </c>
      <c r="F1081" s="1040">
        <v>302</v>
      </c>
      <c r="G1081" s="621" t="s">
        <v>3122</v>
      </c>
      <c r="H1081" s="672">
        <v>0</v>
      </c>
      <c r="I1081" s="1040" t="s">
        <v>294</v>
      </c>
      <c r="J1081" s="671">
        <v>1</v>
      </c>
      <c r="K1081" s="263">
        <v>2000000</v>
      </c>
      <c r="L1081" s="193">
        <v>1201600564</v>
      </c>
      <c r="M1081" s="1040" t="s">
        <v>3123</v>
      </c>
      <c r="N1081" s="1040">
        <v>100063606</v>
      </c>
      <c r="O1081" s="1040" t="s">
        <v>3124</v>
      </c>
      <c r="P1081" s="1041" t="s">
        <v>132</v>
      </c>
      <c r="Q1081" s="621" t="s">
        <v>3125</v>
      </c>
    </row>
    <row r="1082" spans="1:17" ht="56.25" x14ac:dyDescent="0.25">
      <c r="A1082" s="662" t="s">
        <v>1304</v>
      </c>
      <c r="B1082" s="674">
        <v>42486</v>
      </c>
      <c r="C1082" s="663">
        <v>38</v>
      </c>
      <c r="D1082" s="1040">
        <v>27</v>
      </c>
      <c r="E1082" s="1040" t="s">
        <v>3126</v>
      </c>
      <c r="F1082" s="1040">
        <v>21</v>
      </c>
      <c r="G1082" s="621" t="s">
        <v>3127</v>
      </c>
      <c r="H1082" s="672">
        <v>0</v>
      </c>
      <c r="I1082" s="1040" t="s">
        <v>294</v>
      </c>
      <c r="J1082" s="671">
        <v>1</v>
      </c>
      <c r="K1082" s="263">
        <v>1499999</v>
      </c>
      <c r="L1082" s="193">
        <v>1201600343</v>
      </c>
      <c r="M1082" s="1040" t="s">
        <v>3128</v>
      </c>
      <c r="N1082" s="1040">
        <v>100063635</v>
      </c>
      <c r="O1082" s="1040" t="s">
        <v>3129</v>
      </c>
      <c r="P1082" s="1041" t="s">
        <v>132</v>
      </c>
      <c r="Q1082" s="621" t="s">
        <v>3130</v>
      </c>
    </row>
    <row r="1083" spans="1:17" ht="33.75" customHeight="1" x14ac:dyDescent="0.25">
      <c r="A1083" s="662" t="s">
        <v>202</v>
      </c>
      <c r="B1083" s="674">
        <v>42548</v>
      </c>
      <c r="C1083" s="663">
        <v>39</v>
      </c>
      <c r="D1083" s="1047">
        <v>1</v>
      </c>
      <c r="E1083" s="1047" t="s">
        <v>3131</v>
      </c>
      <c r="F1083" s="1047">
        <v>302</v>
      </c>
      <c r="G1083" s="1042" t="s">
        <v>3132</v>
      </c>
      <c r="H1083" s="1043">
        <v>0</v>
      </c>
      <c r="I1083" s="1047" t="s">
        <v>294</v>
      </c>
      <c r="J1083" s="1044">
        <v>1</v>
      </c>
      <c r="K1083" s="960">
        <v>119838720</v>
      </c>
      <c r="L1083" s="1047">
        <v>1201600323</v>
      </c>
      <c r="M1083" s="1047" t="s">
        <v>3133</v>
      </c>
      <c r="N1083" s="1047">
        <v>100063651</v>
      </c>
      <c r="O1083" s="1046" t="s">
        <v>3134</v>
      </c>
      <c r="P1083" s="599" t="s">
        <v>132</v>
      </c>
      <c r="Q1083" s="621" t="s">
        <v>3135</v>
      </c>
    </row>
    <row r="1084" spans="1:17" ht="15" customHeight="1" x14ac:dyDescent="0.25">
      <c r="A1084" s="662"/>
      <c r="B1084" s="664">
        <v>42548</v>
      </c>
      <c r="C1084" s="663"/>
      <c r="D1084" s="1047"/>
      <c r="E1084" s="1047"/>
      <c r="F1084" s="1047"/>
      <c r="G1084" s="1042"/>
      <c r="H1084" s="1043"/>
      <c r="I1084" s="1047"/>
      <c r="J1084" s="1044"/>
      <c r="K1084" s="267">
        <v>154884800</v>
      </c>
      <c r="L1084" s="1047">
        <v>1201600572</v>
      </c>
      <c r="M1084" s="1047" t="s">
        <v>3136</v>
      </c>
      <c r="N1084" s="1047">
        <v>100063653</v>
      </c>
      <c r="O1084" s="1046"/>
      <c r="P1084" s="611"/>
      <c r="Q1084" s="621"/>
    </row>
    <row r="1085" spans="1:17" ht="24" customHeight="1" x14ac:dyDescent="0.25">
      <c r="A1085" s="662"/>
      <c r="B1085" s="665"/>
      <c r="C1085" s="663"/>
      <c r="D1085" s="1047"/>
      <c r="E1085" s="1047"/>
      <c r="F1085" s="1047"/>
      <c r="G1085" s="1042"/>
      <c r="H1085" s="1043"/>
      <c r="I1085" s="1047"/>
      <c r="J1085" s="1044"/>
      <c r="K1085" s="267">
        <v>457000000</v>
      </c>
      <c r="L1085" s="1047">
        <v>1201600323</v>
      </c>
      <c r="M1085" s="1047" t="s">
        <v>3137</v>
      </c>
      <c r="N1085" s="1047">
        <v>100063650</v>
      </c>
      <c r="O1085" s="1046"/>
      <c r="P1085" s="611"/>
      <c r="Q1085" s="621" t="s">
        <v>3140</v>
      </c>
    </row>
    <row r="1086" spans="1:17" ht="15" customHeight="1" x14ac:dyDescent="0.25">
      <c r="A1086" s="662"/>
      <c r="B1086" s="665"/>
      <c r="C1086" s="663"/>
      <c r="D1086" s="1047"/>
      <c r="E1086" s="1047"/>
      <c r="F1086" s="1047"/>
      <c r="G1086" s="1042"/>
      <c r="H1086" s="1043"/>
      <c r="I1086" s="1047"/>
      <c r="J1086" s="1044"/>
      <c r="K1086" s="960">
        <v>900000000</v>
      </c>
      <c r="L1086" s="1046">
        <v>1201600572</v>
      </c>
      <c r="M1086" s="1047" t="s">
        <v>3138</v>
      </c>
      <c r="N1086" s="1047">
        <v>100063649</v>
      </c>
      <c r="O1086" s="1046"/>
      <c r="P1086" s="611"/>
      <c r="Q1086" s="621"/>
    </row>
    <row r="1087" spans="1:17" ht="15" customHeight="1" x14ac:dyDescent="0.25">
      <c r="A1087" s="662"/>
      <c r="B1087" s="666"/>
      <c r="C1087" s="663"/>
      <c r="D1087" s="1047"/>
      <c r="E1087" s="1047"/>
      <c r="F1087" s="1047"/>
      <c r="G1087" s="1042"/>
      <c r="H1087" s="1043"/>
      <c r="I1087" s="1047"/>
      <c r="J1087" s="1044"/>
      <c r="K1087" s="960">
        <v>900000000</v>
      </c>
      <c r="L1087" s="1046">
        <v>1201600323</v>
      </c>
      <c r="M1087" s="1047" t="s">
        <v>3139</v>
      </c>
      <c r="N1087" s="1047">
        <v>100063652</v>
      </c>
      <c r="O1087" s="1046"/>
      <c r="P1087" s="600"/>
      <c r="Q1087" s="621"/>
    </row>
    <row r="1088" spans="1:17" ht="45" customHeight="1" x14ac:dyDescent="0.25">
      <c r="A1088" s="662" t="s">
        <v>123</v>
      </c>
      <c r="B1088" s="674">
        <v>42521</v>
      </c>
      <c r="C1088" s="663">
        <v>40</v>
      </c>
      <c r="D1088" s="275">
        <v>1</v>
      </c>
      <c r="E1088" s="275"/>
      <c r="F1088" s="275"/>
      <c r="G1088" s="274" t="s">
        <v>3141</v>
      </c>
      <c r="H1088" s="273"/>
      <c r="I1088" s="275"/>
      <c r="J1088" s="272"/>
      <c r="K1088" s="271"/>
      <c r="L1088" s="270"/>
      <c r="M1088" s="275"/>
      <c r="N1088" s="275"/>
      <c r="O1088" s="275"/>
      <c r="P1088" s="612" t="s">
        <v>316</v>
      </c>
      <c r="Q1088" s="274" t="s">
        <v>3142</v>
      </c>
    </row>
    <row r="1089" spans="1:17" ht="45" customHeight="1" x14ac:dyDescent="0.25">
      <c r="A1089" s="662" t="s">
        <v>123</v>
      </c>
      <c r="B1089" s="674">
        <v>42521</v>
      </c>
      <c r="C1089" s="663">
        <v>40</v>
      </c>
      <c r="D1089" s="275">
        <v>2</v>
      </c>
      <c r="E1089" s="275"/>
      <c r="F1089" s="275"/>
      <c r="G1089" s="274" t="s">
        <v>2515</v>
      </c>
      <c r="H1089" s="273"/>
      <c r="I1089" s="275"/>
      <c r="J1089" s="272"/>
      <c r="K1089" s="271"/>
      <c r="L1089" s="270"/>
      <c r="M1089" s="275"/>
      <c r="N1089" s="275"/>
      <c r="O1089" s="275"/>
      <c r="P1089" s="612" t="s">
        <v>316</v>
      </c>
      <c r="Q1089" s="274" t="s">
        <v>3143</v>
      </c>
    </row>
    <row r="1090" spans="1:17" ht="56.25" customHeight="1" x14ac:dyDescent="0.25">
      <c r="A1090" s="662" t="s">
        <v>612</v>
      </c>
      <c r="B1090" s="674">
        <v>42521</v>
      </c>
      <c r="C1090" s="663">
        <v>40</v>
      </c>
      <c r="D1090" s="275">
        <v>3</v>
      </c>
      <c r="E1090" s="275" t="s">
        <v>3144</v>
      </c>
      <c r="F1090" s="275">
        <v>231</v>
      </c>
      <c r="G1090" s="274" t="s">
        <v>3145</v>
      </c>
      <c r="H1090" s="273">
        <v>0</v>
      </c>
      <c r="I1090" s="275" t="s">
        <v>294</v>
      </c>
      <c r="J1090" s="272">
        <v>1</v>
      </c>
      <c r="K1090" s="271">
        <v>20747760</v>
      </c>
      <c r="L1090" s="270">
        <v>1201600147</v>
      </c>
      <c r="M1090" s="275" t="s">
        <v>2618</v>
      </c>
      <c r="N1090" s="275">
        <v>100063434</v>
      </c>
      <c r="O1090" s="275" t="s">
        <v>2619</v>
      </c>
      <c r="P1090" s="612" t="s">
        <v>132</v>
      </c>
      <c r="Q1090" s="274" t="s">
        <v>2620</v>
      </c>
    </row>
    <row r="1091" spans="1:17" ht="90" customHeight="1" x14ac:dyDescent="0.25">
      <c r="A1091" s="662" t="s">
        <v>1709</v>
      </c>
      <c r="B1091" s="674">
        <v>42521</v>
      </c>
      <c r="C1091" s="663">
        <v>40</v>
      </c>
      <c r="D1091" s="275">
        <v>4</v>
      </c>
      <c r="E1091" s="275" t="s">
        <v>508</v>
      </c>
      <c r="F1091" s="275">
        <v>40060487</v>
      </c>
      <c r="G1091" s="274" t="s">
        <v>3146</v>
      </c>
      <c r="H1091" s="273">
        <v>0.72</v>
      </c>
      <c r="I1091" s="275" t="s">
        <v>826</v>
      </c>
      <c r="J1091" s="272">
        <v>1000</v>
      </c>
      <c r="K1091" s="271">
        <v>35000000</v>
      </c>
      <c r="L1091" s="270">
        <v>1201600012</v>
      </c>
      <c r="M1091" s="275" t="s">
        <v>3147</v>
      </c>
      <c r="N1091" s="275">
        <v>100063613</v>
      </c>
      <c r="O1091" s="275" t="s">
        <v>3148</v>
      </c>
      <c r="P1091" s="612" t="s">
        <v>132</v>
      </c>
      <c r="Q1091" s="274" t="s">
        <v>3149</v>
      </c>
    </row>
    <row r="1092" spans="1:17" ht="33.75" customHeight="1" x14ac:dyDescent="0.25">
      <c r="A1092" s="662" t="s">
        <v>1709</v>
      </c>
      <c r="B1092" s="674">
        <v>42521</v>
      </c>
      <c r="C1092" s="663">
        <v>40</v>
      </c>
      <c r="D1092" s="275">
        <v>5</v>
      </c>
      <c r="E1092" s="275" t="s">
        <v>778</v>
      </c>
      <c r="F1092" s="275">
        <v>40030071</v>
      </c>
      <c r="G1092" s="274" t="s">
        <v>3150</v>
      </c>
      <c r="H1092" s="273">
        <v>0</v>
      </c>
      <c r="I1092" s="275" t="s">
        <v>59</v>
      </c>
      <c r="J1092" s="272">
        <v>170</v>
      </c>
      <c r="K1092" s="271">
        <v>6290000</v>
      </c>
      <c r="L1092" s="270">
        <v>1201600012</v>
      </c>
      <c r="M1092" s="275" t="s">
        <v>3151</v>
      </c>
      <c r="N1092" s="275">
        <v>100063598</v>
      </c>
      <c r="O1092" s="275" t="s">
        <v>3152</v>
      </c>
      <c r="P1092" s="612" t="s">
        <v>132</v>
      </c>
      <c r="Q1092" s="274" t="s">
        <v>3153</v>
      </c>
    </row>
    <row r="1093" spans="1:17" ht="33.75" customHeight="1" x14ac:dyDescent="0.25">
      <c r="A1093" s="662" t="s">
        <v>1709</v>
      </c>
      <c r="B1093" s="674">
        <v>42521</v>
      </c>
      <c r="C1093" s="663">
        <v>40</v>
      </c>
      <c r="D1093" s="275">
        <v>6</v>
      </c>
      <c r="E1093" s="275" t="s">
        <v>778</v>
      </c>
      <c r="F1093" s="275">
        <v>40030067</v>
      </c>
      <c r="G1093" s="274" t="s">
        <v>3154</v>
      </c>
      <c r="H1093" s="273">
        <v>0</v>
      </c>
      <c r="I1093" s="275" t="s">
        <v>59</v>
      </c>
      <c r="J1093" s="272">
        <v>10</v>
      </c>
      <c r="K1093" s="271">
        <v>420000</v>
      </c>
      <c r="L1093" s="270">
        <v>1201600012</v>
      </c>
      <c r="M1093" s="275" t="s">
        <v>3155</v>
      </c>
      <c r="N1093" s="275">
        <v>100063599</v>
      </c>
      <c r="O1093" s="275" t="s">
        <v>3156</v>
      </c>
      <c r="P1093" s="612" t="s">
        <v>132</v>
      </c>
      <c r="Q1093" s="274" t="s">
        <v>3153</v>
      </c>
    </row>
    <row r="1094" spans="1:17" ht="56.25" customHeight="1" x14ac:dyDescent="0.25">
      <c r="A1094" s="662" t="s">
        <v>42</v>
      </c>
      <c r="B1094" s="674">
        <v>42521</v>
      </c>
      <c r="C1094" s="663">
        <v>40</v>
      </c>
      <c r="D1094" s="275">
        <v>7</v>
      </c>
      <c r="E1094" s="275" t="s">
        <v>3157</v>
      </c>
      <c r="F1094" s="275">
        <v>16</v>
      </c>
      <c r="G1094" s="274" t="s">
        <v>3158</v>
      </c>
      <c r="H1094" s="273">
        <v>0</v>
      </c>
      <c r="I1094" s="275" t="s">
        <v>294</v>
      </c>
      <c r="J1094" s="272">
        <v>1</v>
      </c>
      <c r="K1094" s="271">
        <v>4256400</v>
      </c>
      <c r="L1094" s="270">
        <v>1201600418</v>
      </c>
      <c r="M1094" s="275" t="s">
        <v>2735</v>
      </c>
      <c r="N1094" s="275">
        <v>100063636</v>
      </c>
      <c r="O1094" s="275" t="s">
        <v>3169</v>
      </c>
      <c r="P1094" s="269" t="s">
        <v>132</v>
      </c>
      <c r="Q1094" s="274" t="s">
        <v>3159</v>
      </c>
    </row>
    <row r="1095" spans="1:17" ht="56.25" customHeight="1" x14ac:dyDescent="0.25">
      <c r="A1095" s="662" t="s">
        <v>1709</v>
      </c>
      <c r="B1095" s="674">
        <v>42521</v>
      </c>
      <c r="C1095" s="663">
        <v>40</v>
      </c>
      <c r="D1095" s="275">
        <v>8</v>
      </c>
      <c r="E1095" s="275"/>
      <c r="F1095" s="275"/>
      <c r="G1095" s="274" t="s">
        <v>3160</v>
      </c>
      <c r="H1095" s="273"/>
      <c r="I1095" s="275"/>
      <c r="J1095" s="272"/>
      <c r="K1095" s="271"/>
      <c r="L1095" s="270"/>
      <c r="M1095" s="275"/>
      <c r="N1095" s="275"/>
      <c r="O1095" s="275"/>
      <c r="P1095" s="612" t="s">
        <v>316</v>
      </c>
      <c r="Q1095" s="274" t="s">
        <v>3161</v>
      </c>
    </row>
    <row r="1096" spans="1:17" ht="90" customHeight="1" x14ac:dyDescent="0.25">
      <c r="A1096" s="662" t="s">
        <v>428</v>
      </c>
      <c r="B1096" s="674">
        <v>42521</v>
      </c>
      <c r="C1096" s="663">
        <v>40</v>
      </c>
      <c r="D1096" s="275">
        <v>9</v>
      </c>
      <c r="E1096" s="275" t="s">
        <v>1895</v>
      </c>
      <c r="F1096" s="275">
        <v>41</v>
      </c>
      <c r="G1096" s="274" t="s">
        <v>3162</v>
      </c>
      <c r="H1096" s="273">
        <v>0</v>
      </c>
      <c r="I1096" s="275" t="s">
        <v>294</v>
      </c>
      <c r="J1096" s="272">
        <v>1</v>
      </c>
      <c r="K1096" s="271">
        <v>28455000</v>
      </c>
      <c r="L1096" s="270">
        <v>1201600388</v>
      </c>
      <c r="M1096" s="275" t="s">
        <v>3163</v>
      </c>
      <c r="N1096" s="275">
        <v>100063672</v>
      </c>
      <c r="O1096" s="275" t="s">
        <v>3164</v>
      </c>
      <c r="P1096" s="269" t="s">
        <v>132</v>
      </c>
      <c r="Q1096" s="274" t="s">
        <v>3165</v>
      </c>
    </row>
    <row r="1097" spans="1:17" ht="33.75" x14ac:dyDescent="0.25">
      <c r="A1097" s="662" t="s">
        <v>1709</v>
      </c>
      <c r="B1097" s="674">
        <v>42551</v>
      </c>
      <c r="C1097" s="663">
        <v>40</v>
      </c>
      <c r="D1097" s="275">
        <v>10</v>
      </c>
      <c r="E1097" s="275" t="s">
        <v>1984</v>
      </c>
      <c r="F1097" s="275">
        <v>40070892</v>
      </c>
      <c r="G1097" s="274" t="s">
        <v>3166</v>
      </c>
      <c r="H1097" s="273">
        <v>0.79</v>
      </c>
      <c r="I1097" s="275" t="s">
        <v>582</v>
      </c>
      <c r="J1097" s="272">
        <v>10</v>
      </c>
      <c r="K1097" s="271">
        <v>20000001</v>
      </c>
      <c r="L1097" s="270">
        <v>1201600077</v>
      </c>
      <c r="M1097" s="275" t="s">
        <v>3167</v>
      </c>
      <c r="N1097" s="275">
        <v>100063467</v>
      </c>
      <c r="O1097" s="275" t="s">
        <v>3168</v>
      </c>
      <c r="P1097" s="269" t="s">
        <v>132</v>
      </c>
      <c r="Q1097" s="274" t="s">
        <v>1988</v>
      </c>
    </row>
    <row r="1098" spans="1:17" s="20" customFormat="1" ht="33.75" customHeight="1" x14ac:dyDescent="0.2">
      <c r="A1098" s="662" t="s">
        <v>2843</v>
      </c>
      <c r="B1098" s="674">
        <v>42523</v>
      </c>
      <c r="C1098" s="663">
        <v>41</v>
      </c>
      <c r="D1098" s="282">
        <v>1</v>
      </c>
      <c r="E1098" s="67"/>
      <c r="F1098" s="282"/>
      <c r="G1098" s="283" t="s">
        <v>3170</v>
      </c>
      <c r="H1098" s="282"/>
      <c r="I1098" s="282"/>
      <c r="J1098" s="282"/>
      <c r="K1098" s="284"/>
      <c r="L1098" s="285"/>
      <c r="M1098" s="282"/>
      <c r="N1098" s="282"/>
      <c r="O1098" s="282"/>
      <c r="P1098" s="612" t="s">
        <v>316</v>
      </c>
      <c r="Q1098" s="286" t="s">
        <v>3171</v>
      </c>
    </row>
    <row r="1099" spans="1:17" s="20" customFormat="1" ht="56.25" customHeight="1" x14ac:dyDescent="0.2">
      <c r="A1099" s="662" t="s">
        <v>123</v>
      </c>
      <c r="B1099" s="674">
        <v>42523</v>
      </c>
      <c r="C1099" s="663">
        <v>41</v>
      </c>
      <c r="D1099" s="288">
        <v>2</v>
      </c>
      <c r="E1099" s="658"/>
      <c r="F1099" s="658"/>
      <c r="G1099" s="638" t="s">
        <v>3172</v>
      </c>
      <c r="H1099" s="627"/>
      <c r="I1099" s="658"/>
      <c r="J1099" s="658"/>
      <c r="K1099" s="658"/>
      <c r="L1099" s="627"/>
      <c r="M1099" s="627"/>
      <c r="N1099" s="658"/>
      <c r="O1099" s="658"/>
      <c r="P1099" s="612" t="s">
        <v>316</v>
      </c>
      <c r="Q1099" s="72" t="s">
        <v>3173</v>
      </c>
    </row>
    <row r="1100" spans="1:17" s="20" customFormat="1" ht="45" customHeight="1" x14ac:dyDescent="0.2">
      <c r="A1100" s="662" t="s">
        <v>1709</v>
      </c>
      <c r="B1100" s="674">
        <v>42523</v>
      </c>
      <c r="C1100" s="663">
        <v>41</v>
      </c>
      <c r="D1100" s="288">
        <v>3</v>
      </c>
      <c r="E1100" s="627" t="s">
        <v>3174</v>
      </c>
      <c r="F1100" s="627">
        <v>40071435</v>
      </c>
      <c r="G1100" s="638" t="s">
        <v>3175</v>
      </c>
      <c r="H1100" s="627"/>
      <c r="I1100" s="627" t="s">
        <v>582</v>
      </c>
      <c r="J1100" s="627">
        <v>1</v>
      </c>
      <c r="K1100" s="658"/>
      <c r="L1100" s="627"/>
      <c r="M1100" s="627"/>
      <c r="N1100" s="658"/>
      <c r="O1100" s="658"/>
      <c r="P1100" s="661" t="s">
        <v>162</v>
      </c>
      <c r="Q1100" s="72" t="s">
        <v>1988</v>
      </c>
    </row>
    <row r="1101" spans="1:17" s="20" customFormat="1" ht="78.75" customHeight="1" x14ac:dyDescent="0.2">
      <c r="A1101" s="662" t="s">
        <v>123</v>
      </c>
      <c r="B1101" s="674">
        <v>42523</v>
      </c>
      <c r="C1101" s="663">
        <v>41</v>
      </c>
      <c r="D1101" s="288">
        <v>4</v>
      </c>
      <c r="E1101" s="658"/>
      <c r="F1101" s="658"/>
      <c r="G1101" s="638" t="s">
        <v>3176</v>
      </c>
      <c r="H1101" s="627"/>
      <c r="I1101" s="658"/>
      <c r="J1101" s="658"/>
      <c r="K1101" s="658"/>
      <c r="L1101" s="627"/>
      <c r="M1101" s="627"/>
      <c r="N1101" s="658"/>
      <c r="O1101" s="658"/>
      <c r="P1101" s="612" t="s">
        <v>316</v>
      </c>
      <c r="Q1101" s="72" t="s">
        <v>3177</v>
      </c>
    </row>
    <row r="1102" spans="1:17" s="20" customFormat="1" ht="33.75" customHeight="1" x14ac:dyDescent="0.2">
      <c r="A1102" s="662" t="s">
        <v>428</v>
      </c>
      <c r="B1102" s="674">
        <v>42523</v>
      </c>
      <c r="C1102" s="663">
        <v>41</v>
      </c>
      <c r="D1102" s="288">
        <v>5</v>
      </c>
      <c r="E1102" s="658"/>
      <c r="F1102" s="658"/>
      <c r="G1102" s="638" t="s">
        <v>3178</v>
      </c>
      <c r="H1102" s="627"/>
      <c r="I1102" s="658"/>
      <c r="J1102" s="658"/>
      <c r="K1102" s="658"/>
      <c r="L1102" s="627"/>
      <c r="M1102" s="627"/>
      <c r="N1102" s="658"/>
      <c r="O1102" s="658"/>
      <c r="P1102" s="612" t="s">
        <v>316</v>
      </c>
      <c r="Q1102" s="72" t="s">
        <v>3179</v>
      </c>
    </row>
    <row r="1103" spans="1:17" s="20" customFormat="1" ht="33.75" customHeight="1" x14ac:dyDescent="0.2">
      <c r="A1103" s="662" t="s">
        <v>2206</v>
      </c>
      <c r="B1103" s="674">
        <v>42523</v>
      </c>
      <c r="C1103" s="663">
        <v>41</v>
      </c>
      <c r="D1103" s="627">
        <v>6</v>
      </c>
      <c r="E1103" s="627" t="s">
        <v>2294</v>
      </c>
      <c r="F1103" s="627">
        <v>40010015</v>
      </c>
      <c r="G1103" s="638" t="s">
        <v>3180</v>
      </c>
      <c r="H1103" s="657">
        <v>0.13</v>
      </c>
      <c r="I1103" s="627" t="s">
        <v>50</v>
      </c>
      <c r="J1103" s="639">
        <v>60000</v>
      </c>
      <c r="K1103" s="216">
        <v>15103200</v>
      </c>
      <c r="L1103" s="627">
        <v>1201600012</v>
      </c>
      <c r="M1103" s="627" t="s">
        <v>3181</v>
      </c>
      <c r="N1103" s="627">
        <v>100063103</v>
      </c>
      <c r="O1103" s="627" t="s">
        <v>3182</v>
      </c>
      <c r="P1103" s="659" t="s">
        <v>1407</v>
      </c>
      <c r="Q1103" s="72" t="s">
        <v>1857</v>
      </c>
    </row>
    <row r="1104" spans="1:17" s="20" customFormat="1" ht="33.75" customHeight="1" x14ac:dyDescent="0.2">
      <c r="A1104" s="662" t="s">
        <v>2206</v>
      </c>
      <c r="B1104" s="674">
        <v>42523</v>
      </c>
      <c r="C1104" s="663">
        <v>41</v>
      </c>
      <c r="D1104" s="627"/>
      <c r="E1104" s="627"/>
      <c r="F1104" s="627"/>
      <c r="G1104" s="638"/>
      <c r="H1104" s="657"/>
      <c r="I1104" s="627"/>
      <c r="J1104" s="639">
        <v>1800</v>
      </c>
      <c r="K1104" s="216">
        <v>453096</v>
      </c>
      <c r="L1104" s="627"/>
      <c r="M1104" s="627" t="s">
        <v>3183</v>
      </c>
      <c r="N1104" s="627">
        <v>100063107</v>
      </c>
      <c r="O1104" s="627"/>
      <c r="P1104" s="660"/>
      <c r="Q1104" s="72"/>
    </row>
    <row r="1105" spans="1:17" s="20" customFormat="1" ht="33.75" customHeight="1" x14ac:dyDescent="0.2">
      <c r="A1105" s="662" t="s">
        <v>2206</v>
      </c>
      <c r="B1105" s="674">
        <v>42523</v>
      </c>
      <c r="C1105" s="663">
        <v>41</v>
      </c>
      <c r="D1105" s="627">
        <v>7</v>
      </c>
      <c r="E1105" s="627" t="s">
        <v>2294</v>
      </c>
      <c r="F1105" s="627">
        <v>40010009</v>
      </c>
      <c r="G1105" s="638" t="s">
        <v>3184</v>
      </c>
      <c r="H1105" s="657">
        <v>0.54</v>
      </c>
      <c r="I1105" s="627" t="s">
        <v>189</v>
      </c>
      <c r="J1105" s="639">
        <v>30</v>
      </c>
      <c r="K1105" s="216">
        <v>2512908</v>
      </c>
      <c r="L1105" s="627">
        <v>1201600012</v>
      </c>
      <c r="M1105" s="627" t="s">
        <v>3185</v>
      </c>
      <c r="N1105" s="627">
        <v>100063189</v>
      </c>
      <c r="O1105" s="627" t="s">
        <v>3186</v>
      </c>
      <c r="P1105" s="661" t="s">
        <v>1407</v>
      </c>
      <c r="Q1105" s="72" t="s">
        <v>1857</v>
      </c>
    </row>
    <row r="1106" spans="1:17" s="20" customFormat="1" ht="33.75" customHeight="1" x14ac:dyDescent="0.2">
      <c r="A1106" s="662" t="s">
        <v>2206</v>
      </c>
      <c r="B1106" s="674">
        <v>42523</v>
      </c>
      <c r="C1106" s="663">
        <v>41</v>
      </c>
      <c r="D1106" s="627">
        <v>8</v>
      </c>
      <c r="E1106" s="627" t="s">
        <v>2294</v>
      </c>
      <c r="F1106" s="627">
        <v>40010207</v>
      </c>
      <c r="G1106" s="638" t="s">
        <v>3187</v>
      </c>
      <c r="H1106" s="657">
        <v>2.15</v>
      </c>
      <c r="I1106" s="627" t="s">
        <v>45</v>
      </c>
      <c r="J1106" s="639">
        <v>10</v>
      </c>
      <c r="K1106" s="216">
        <v>2603040</v>
      </c>
      <c r="L1106" s="627">
        <v>1201600012</v>
      </c>
      <c r="M1106" s="627" t="s">
        <v>3188</v>
      </c>
      <c r="N1106" s="627">
        <v>100063090</v>
      </c>
      <c r="O1106" s="627" t="s">
        <v>3189</v>
      </c>
      <c r="P1106" s="661" t="s">
        <v>437</v>
      </c>
      <c r="Q1106" s="624" t="s">
        <v>1857</v>
      </c>
    </row>
    <row r="1107" spans="1:17" s="20" customFormat="1" ht="33.75" customHeight="1" x14ac:dyDescent="0.2">
      <c r="A1107" s="662" t="s">
        <v>2206</v>
      </c>
      <c r="B1107" s="674">
        <v>42523</v>
      </c>
      <c r="C1107" s="663">
        <v>41</v>
      </c>
      <c r="D1107" s="627"/>
      <c r="E1107" s="627"/>
      <c r="F1107" s="627"/>
      <c r="G1107" s="638"/>
      <c r="H1107" s="657"/>
      <c r="I1107" s="627"/>
      <c r="J1107" s="639">
        <v>1</v>
      </c>
      <c r="K1107" s="216">
        <v>260304</v>
      </c>
      <c r="L1107" s="627">
        <v>1201600065</v>
      </c>
      <c r="M1107" s="627" t="s">
        <v>3190</v>
      </c>
      <c r="N1107" s="627">
        <v>100063092</v>
      </c>
      <c r="O1107" s="627"/>
      <c r="P1107" s="661"/>
      <c r="Q1107" s="626"/>
    </row>
    <row r="1108" spans="1:17" s="20" customFormat="1" ht="33.75" customHeight="1" x14ac:dyDescent="0.2">
      <c r="A1108" s="662" t="s">
        <v>2206</v>
      </c>
      <c r="B1108" s="674">
        <v>42523</v>
      </c>
      <c r="C1108" s="663">
        <v>41</v>
      </c>
      <c r="D1108" s="627"/>
      <c r="E1108" s="627"/>
      <c r="F1108" s="627"/>
      <c r="G1108" s="638"/>
      <c r="H1108" s="657"/>
      <c r="I1108" s="627"/>
      <c r="J1108" s="639">
        <v>5</v>
      </c>
      <c r="K1108" s="216">
        <v>1301520</v>
      </c>
      <c r="L1108" s="627">
        <v>1201600077</v>
      </c>
      <c r="M1108" s="627" t="s">
        <v>3191</v>
      </c>
      <c r="N1108" s="627">
        <v>100063093</v>
      </c>
      <c r="O1108" s="627"/>
      <c r="P1108" s="661"/>
      <c r="Q1108" s="626"/>
    </row>
    <row r="1109" spans="1:17" s="20" customFormat="1" ht="33.75" customHeight="1" x14ac:dyDescent="0.2">
      <c r="A1109" s="662" t="s">
        <v>2206</v>
      </c>
      <c r="B1109" s="674">
        <v>42523</v>
      </c>
      <c r="C1109" s="663">
        <v>41</v>
      </c>
      <c r="D1109" s="627"/>
      <c r="E1109" s="627"/>
      <c r="F1109" s="627"/>
      <c r="G1109" s="638"/>
      <c r="H1109" s="657"/>
      <c r="I1109" s="627"/>
      <c r="J1109" s="639">
        <v>2</v>
      </c>
      <c r="K1109" s="216">
        <v>520608</v>
      </c>
      <c r="L1109" s="627">
        <v>1201600378</v>
      </c>
      <c r="M1109" s="627" t="s">
        <v>3192</v>
      </c>
      <c r="N1109" s="627">
        <v>100063095</v>
      </c>
      <c r="O1109" s="627"/>
      <c r="P1109" s="661"/>
      <c r="Q1109" s="625"/>
    </row>
    <row r="1110" spans="1:17" s="20" customFormat="1" ht="33.75" customHeight="1" x14ac:dyDescent="0.2">
      <c r="A1110" s="662" t="s">
        <v>2206</v>
      </c>
      <c r="B1110" s="674">
        <v>42523</v>
      </c>
      <c r="C1110" s="663">
        <v>41</v>
      </c>
      <c r="D1110" s="627">
        <v>9</v>
      </c>
      <c r="E1110" s="627" t="s">
        <v>2294</v>
      </c>
      <c r="F1110" s="627">
        <v>40060300</v>
      </c>
      <c r="G1110" s="638" t="s">
        <v>3193</v>
      </c>
      <c r="H1110" s="657">
        <v>0</v>
      </c>
      <c r="I1110" s="627" t="s">
        <v>582</v>
      </c>
      <c r="J1110" s="639">
        <v>1</v>
      </c>
      <c r="K1110" s="216">
        <v>3468940</v>
      </c>
      <c r="L1110" s="627">
        <v>1201600012</v>
      </c>
      <c r="M1110" s="627" t="s">
        <v>3194</v>
      </c>
      <c r="N1110" s="627">
        <v>100063089</v>
      </c>
      <c r="O1110" s="627" t="s">
        <v>3195</v>
      </c>
      <c r="P1110" s="661" t="s">
        <v>132</v>
      </c>
      <c r="Q1110" s="72" t="s">
        <v>1857</v>
      </c>
    </row>
    <row r="1111" spans="1:17" s="20" customFormat="1" ht="33.75" customHeight="1" x14ac:dyDescent="0.2">
      <c r="A1111" s="662" t="s">
        <v>2206</v>
      </c>
      <c r="B1111" s="674">
        <v>42523</v>
      </c>
      <c r="C1111" s="663">
        <v>41</v>
      </c>
      <c r="D1111" s="627">
        <v>10</v>
      </c>
      <c r="E1111" s="627" t="s">
        <v>3196</v>
      </c>
      <c r="F1111" s="627">
        <v>40071734</v>
      </c>
      <c r="G1111" s="638" t="s">
        <v>3197</v>
      </c>
      <c r="H1111" s="657">
        <v>0</v>
      </c>
      <c r="I1111" s="627" t="s">
        <v>189</v>
      </c>
      <c r="J1111" s="639">
        <v>2</v>
      </c>
      <c r="K1111" s="216">
        <v>450080</v>
      </c>
      <c r="L1111" s="627">
        <v>1201600077</v>
      </c>
      <c r="M1111" s="627" t="s">
        <v>3198</v>
      </c>
      <c r="N1111" s="627">
        <v>100063400</v>
      </c>
      <c r="O1111" s="627" t="s">
        <v>3199</v>
      </c>
      <c r="P1111" s="661" t="s">
        <v>1407</v>
      </c>
      <c r="Q1111" s="72" t="s">
        <v>1988</v>
      </c>
    </row>
    <row r="1112" spans="1:17" s="20" customFormat="1" ht="33.75" customHeight="1" x14ac:dyDescent="0.2">
      <c r="A1112" s="662" t="s">
        <v>2206</v>
      </c>
      <c r="B1112" s="674">
        <v>42523</v>
      </c>
      <c r="C1112" s="663">
        <v>41</v>
      </c>
      <c r="D1112" s="627">
        <v>11</v>
      </c>
      <c r="E1112" s="627" t="s">
        <v>3196</v>
      </c>
      <c r="F1112" s="627">
        <v>40071194</v>
      </c>
      <c r="G1112" s="638" t="s">
        <v>3200</v>
      </c>
      <c r="H1112" s="657">
        <v>0.67</v>
      </c>
      <c r="I1112" s="627" t="s">
        <v>582</v>
      </c>
      <c r="J1112" s="639">
        <v>2</v>
      </c>
      <c r="K1112" s="216">
        <v>3946320</v>
      </c>
      <c r="L1112" s="627">
        <v>1201600077</v>
      </c>
      <c r="M1112" s="627" t="s">
        <v>3201</v>
      </c>
      <c r="N1112" s="627">
        <v>100063433</v>
      </c>
      <c r="O1112" s="627" t="s">
        <v>3202</v>
      </c>
      <c r="P1112" s="661" t="s">
        <v>1407</v>
      </c>
      <c r="Q1112" s="72" t="s">
        <v>1988</v>
      </c>
    </row>
    <row r="1113" spans="1:17" s="20" customFormat="1" ht="33.75" customHeight="1" x14ac:dyDescent="0.2">
      <c r="A1113" s="662" t="s">
        <v>2206</v>
      </c>
      <c r="B1113" s="674">
        <v>42523</v>
      </c>
      <c r="C1113" s="663">
        <v>41</v>
      </c>
      <c r="D1113" s="627">
        <v>12</v>
      </c>
      <c r="E1113" s="627" t="s">
        <v>3203</v>
      </c>
      <c r="F1113" s="627">
        <v>40010403</v>
      </c>
      <c r="G1113" s="638" t="s">
        <v>3204</v>
      </c>
      <c r="H1113" s="657">
        <v>0.75</v>
      </c>
      <c r="I1113" s="627" t="s">
        <v>45</v>
      </c>
      <c r="J1113" s="639">
        <v>2000</v>
      </c>
      <c r="K1113" s="216">
        <v>1299200</v>
      </c>
      <c r="L1113" s="627">
        <v>1201600012</v>
      </c>
      <c r="M1113" s="627" t="s">
        <v>3205</v>
      </c>
      <c r="N1113" s="627">
        <v>100063004</v>
      </c>
      <c r="O1113" s="627" t="s">
        <v>3206</v>
      </c>
      <c r="P1113" s="659" t="s">
        <v>1407</v>
      </c>
      <c r="Q1113" s="624" t="s">
        <v>1857</v>
      </c>
    </row>
    <row r="1114" spans="1:17" s="20" customFormat="1" ht="33.75" customHeight="1" x14ac:dyDescent="0.2">
      <c r="A1114" s="662" t="s">
        <v>2206</v>
      </c>
      <c r="B1114" s="674">
        <v>42523</v>
      </c>
      <c r="C1114" s="663">
        <v>41</v>
      </c>
      <c r="D1114" s="627"/>
      <c r="E1114" s="627"/>
      <c r="F1114" s="627"/>
      <c r="G1114" s="638"/>
      <c r="H1114" s="657"/>
      <c r="I1114" s="627"/>
      <c r="J1114" s="639">
        <v>12000</v>
      </c>
      <c r="K1114" s="216">
        <v>7795200</v>
      </c>
      <c r="L1114" s="627"/>
      <c r="M1114" s="627" t="s">
        <v>3207</v>
      </c>
      <c r="N1114" s="627">
        <v>100062965</v>
      </c>
      <c r="O1114" s="627"/>
      <c r="P1114" s="660"/>
      <c r="Q1114" s="625"/>
    </row>
    <row r="1115" spans="1:17" s="20" customFormat="1" ht="33.75" customHeight="1" x14ac:dyDescent="0.2">
      <c r="A1115" s="662" t="s">
        <v>2206</v>
      </c>
      <c r="B1115" s="674">
        <v>42523</v>
      </c>
      <c r="C1115" s="663">
        <v>41</v>
      </c>
      <c r="D1115" s="627">
        <v>13</v>
      </c>
      <c r="E1115" s="627" t="s">
        <v>3196</v>
      </c>
      <c r="F1115" s="627">
        <v>40020561</v>
      </c>
      <c r="G1115" s="638" t="s">
        <v>3208</v>
      </c>
      <c r="H1115" s="657">
        <v>0.51</v>
      </c>
      <c r="I1115" s="627" t="s">
        <v>582</v>
      </c>
      <c r="J1115" s="639">
        <v>4</v>
      </c>
      <c r="K1115" s="216">
        <v>12659405</v>
      </c>
      <c r="L1115" s="627">
        <v>1201600041</v>
      </c>
      <c r="M1115" s="627" t="s">
        <v>3209</v>
      </c>
      <c r="N1115" s="627">
        <v>100063352</v>
      </c>
      <c r="O1115" s="627" t="s">
        <v>3210</v>
      </c>
      <c r="P1115" s="661" t="s">
        <v>1407</v>
      </c>
      <c r="Q1115" s="72" t="s">
        <v>1857</v>
      </c>
    </row>
    <row r="1116" spans="1:17" s="20" customFormat="1" ht="33.75" customHeight="1" x14ac:dyDescent="0.2">
      <c r="A1116" s="662" t="s">
        <v>2206</v>
      </c>
      <c r="B1116" s="674">
        <v>42523</v>
      </c>
      <c r="C1116" s="663">
        <v>41</v>
      </c>
      <c r="D1116" s="627">
        <v>14</v>
      </c>
      <c r="E1116" s="627" t="s">
        <v>3196</v>
      </c>
      <c r="F1116" s="627">
        <v>40020560</v>
      </c>
      <c r="G1116" s="638" t="s">
        <v>3211</v>
      </c>
      <c r="H1116" s="657">
        <v>0.62</v>
      </c>
      <c r="I1116" s="627" t="s">
        <v>582</v>
      </c>
      <c r="J1116" s="639">
        <v>4</v>
      </c>
      <c r="K1116" s="216">
        <v>6771059</v>
      </c>
      <c r="L1116" s="627">
        <v>1201600012</v>
      </c>
      <c r="M1116" s="627" t="s">
        <v>3212</v>
      </c>
      <c r="N1116" s="627">
        <v>100063346</v>
      </c>
      <c r="O1116" s="627" t="s">
        <v>3213</v>
      </c>
      <c r="P1116" s="659" t="s">
        <v>1407</v>
      </c>
      <c r="Q1116" s="624" t="s">
        <v>1857</v>
      </c>
    </row>
    <row r="1117" spans="1:17" s="20" customFormat="1" ht="33.75" customHeight="1" x14ac:dyDescent="0.2">
      <c r="A1117" s="662" t="s">
        <v>2206</v>
      </c>
      <c r="B1117" s="674">
        <v>42523</v>
      </c>
      <c r="C1117" s="663">
        <v>41</v>
      </c>
      <c r="D1117" s="627"/>
      <c r="E1117" s="627"/>
      <c r="F1117" s="627"/>
      <c r="G1117" s="638"/>
      <c r="H1117" s="657">
        <v>0.66</v>
      </c>
      <c r="I1117" s="627"/>
      <c r="J1117" s="639"/>
      <c r="K1117" s="216">
        <v>6918240</v>
      </c>
      <c r="L1117" s="627">
        <v>1201600041</v>
      </c>
      <c r="M1117" s="627" t="s">
        <v>3209</v>
      </c>
      <c r="N1117" s="627">
        <v>100063347</v>
      </c>
      <c r="O1117" s="627"/>
      <c r="P1117" s="660"/>
      <c r="Q1117" s="625"/>
    </row>
    <row r="1118" spans="1:17" s="20" customFormat="1" ht="56.25" customHeight="1" x14ac:dyDescent="0.2">
      <c r="A1118" s="662" t="s">
        <v>123</v>
      </c>
      <c r="B1118" s="674">
        <v>42523</v>
      </c>
      <c r="C1118" s="663">
        <v>41</v>
      </c>
      <c r="D1118" s="627">
        <v>15</v>
      </c>
      <c r="E1118" s="627" t="s">
        <v>3214</v>
      </c>
      <c r="F1118" s="627">
        <v>3</v>
      </c>
      <c r="G1118" s="638" t="s">
        <v>3215</v>
      </c>
      <c r="H1118" s="657">
        <v>0</v>
      </c>
      <c r="I1118" s="627" t="s">
        <v>294</v>
      </c>
      <c r="J1118" s="639">
        <v>1</v>
      </c>
      <c r="K1118" s="258">
        <v>5185200</v>
      </c>
      <c r="L1118" s="679">
        <v>1201600695</v>
      </c>
      <c r="M1118" s="627" t="s">
        <v>3216</v>
      </c>
      <c r="N1118" s="627">
        <v>100063692</v>
      </c>
      <c r="O1118" s="627" t="s">
        <v>3217</v>
      </c>
      <c r="P1118" s="612" t="s">
        <v>132</v>
      </c>
      <c r="Q1118" s="72" t="s">
        <v>3218</v>
      </c>
    </row>
    <row r="1119" spans="1:17" s="20" customFormat="1" ht="33.75" customHeight="1" x14ac:dyDescent="0.2">
      <c r="A1119" s="662" t="s">
        <v>123</v>
      </c>
      <c r="B1119" s="674">
        <v>42523</v>
      </c>
      <c r="C1119" s="663">
        <v>41</v>
      </c>
      <c r="D1119" s="627">
        <v>16</v>
      </c>
      <c r="E1119" s="627" t="s">
        <v>2576</v>
      </c>
      <c r="F1119" s="627">
        <v>3</v>
      </c>
      <c r="G1119" s="638" t="s">
        <v>3219</v>
      </c>
      <c r="H1119" s="657">
        <v>0</v>
      </c>
      <c r="I1119" s="627" t="s">
        <v>294</v>
      </c>
      <c r="J1119" s="639">
        <v>1</v>
      </c>
      <c r="K1119" s="258">
        <v>2157600</v>
      </c>
      <c r="L1119" s="679">
        <v>1201600696</v>
      </c>
      <c r="M1119" s="627" t="s">
        <v>3220</v>
      </c>
      <c r="N1119" s="627">
        <v>100063695</v>
      </c>
      <c r="O1119" s="627" t="s">
        <v>3221</v>
      </c>
      <c r="P1119" s="612" t="s">
        <v>132</v>
      </c>
      <c r="Q1119" s="72" t="s">
        <v>3222</v>
      </c>
    </row>
    <row r="1120" spans="1:17" s="20" customFormat="1" ht="45" customHeight="1" x14ac:dyDescent="0.2">
      <c r="A1120" s="662" t="s">
        <v>428</v>
      </c>
      <c r="B1120" s="674">
        <v>42523</v>
      </c>
      <c r="C1120" s="663">
        <v>41</v>
      </c>
      <c r="D1120" s="627">
        <v>17</v>
      </c>
      <c r="E1120" s="627" t="s">
        <v>3223</v>
      </c>
      <c r="F1120" s="627">
        <v>41</v>
      </c>
      <c r="G1120" s="638" t="s">
        <v>3224</v>
      </c>
      <c r="H1120" s="657">
        <v>0</v>
      </c>
      <c r="I1120" s="627" t="s">
        <v>294</v>
      </c>
      <c r="J1120" s="639">
        <v>1</v>
      </c>
      <c r="K1120" s="258">
        <v>6859216</v>
      </c>
      <c r="L1120" s="679">
        <v>1201600640</v>
      </c>
      <c r="M1120" s="627" t="s">
        <v>3225</v>
      </c>
      <c r="N1120" s="627">
        <v>100063690</v>
      </c>
      <c r="O1120" s="627" t="s">
        <v>3226</v>
      </c>
      <c r="P1120" s="612" t="s">
        <v>132</v>
      </c>
      <c r="Q1120" s="72" t="s">
        <v>3227</v>
      </c>
    </row>
    <row r="1121" spans="1:17" s="20" customFormat="1" ht="22.5" customHeight="1" x14ac:dyDescent="0.2">
      <c r="A1121" s="662" t="s">
        <v>428</v>
      </c>
      <c r="B1121" s="674">
        <v>42523</v>
      </c>
      <c r="C1121" s="663">
        <v>41</v>
      </c>
      <c r="D1121" s="627">
        <v>18</v>
      </c>
      <c r="E1121" s="627" t="s">
        <v>3228</v>
      </c>
      <c r="F1121" s="627">
        <v>41</v>
      </c>
      <c r="G1121" s="638" t="s">
        <v>3229</v>
      </c>
      <c r="H1121" s="657">
        <v>0</v>
      </c>
      <c r="I1121" s="627" t="s">
        <v>294</v>
      </c>
      <c r="J1121" s="639">
        <v>1</v>
      </c>
      <c r="K1121" s="258">
        <v>3109021</v>
      </c>
      <c r="L1121" s="679">
        <v>1201600689</v>
      </c>
      <c r="M1121" s="627" t="s">
        <v>3230</v>
      </c>
      <c r="N1121" s="627">
        <v>100063691</v>
      </c>
      <c r="O1121" s="627" t="s">
        <v>3231</v>
      </c>
      <c r="P1121" s="612" t="s">
        <v>132</v>
      </c>
      <c r="Q1121" s="72" t="s">
        <v>3232</v>
      </c>
    </row>
    <row r="1122" spans="1:17" s="20" customFormat="1" ht="33.75" customHeight="1" x14ac:dyDescent="0.2">
      <c r="A1122" s="662" t="s">
        <v>428</v>
      </c>
      <c r="B1122" s="674">
        <v>42523</v>
      </c>
      <c r="C1122" s="663">
        <v>41</v>
      </c>
      <c r="D1122" s="627">
        <v>19</v>
      </c>
      <c r="E1122" s="627" t="s">
        <v>2918</v>
      </c>
      <c r="F1122" s="627">
        <v>41</v>
      </c>
      <c r="G1122" s="638" t="s">
        <v>3233</v>
      </c>
      <c r="H1122" s="657">
        <v>0</v>
      </c>
      <c r="I1122" s="627" t="s">
        <v>294</v>
      </c>
      <c r="J1122" s="639">
        <v>1</v>
      </c>
      <c r="K1122" s="258">
        <v>1613108</v>
      </c>
      <c r="L1122" s="679">
        <v>1201600683</v>
      </c>
      <c r="M1122" s="627" t="s">
        <v>3234</v>
      </c>
      <c r="N1122" s="627">
        <v>100063689</v>
      </c>
      <c r="O1122" s="627" t="s">
        <v>3235</v>
      </c>
      <c r="P1122" s="612" t="s">
        <v>1407</v>
      </c>
      <c r="Q1122" s="72" t="s">
        <v>3236</v>
      </c>
    </row>
    <row r="1123" spans="1:17" s="20" customFormat="1" ht="33.75" customHeight="1" x14ac:dyDescent="0.2">
      <c r="A1123" s="662" t="s">
        <v>42</v>
      </c>
      <c r="B1123" s="674">
        <v>42523</v>
      </c>
      <c r="C1123" s="663">
        <v>41</v>
      </c>
      <c r="D1123" s="627">
        <v>20</v>
      </c>
      <c r="E1123" s="627" t="s">
        <v>3237</v>
      </c>
      <c r="F1123" s="627">
        <v>16</v>
      </c>
      <c r="G1123" s="638" t="s">
        <v>3238</v>
      </c>
      <c r="H1123" s="657">
        <v>0</v>
      </c>
      <c r="I1123" s="627" t="s">
        <v>294</v>
      </c>
      <c r="J1123" s="639">
        <v>1</v>
      </c>
      <c r="K1123" s="258">
        <v>20818404</v>
      </c>
      <c r="L1123" s="679">
        <v>1201600418</v>
      </c>
      <c r="M1123" s="627" t="s">
        <v>3239</v>
      </c>
      <c r="N1123" s="627">
        <v>100063697</v>
      </c>
      <c r="O1123" s="627" t="s">
        <v>3240</v>
      </c>
      <c r="P1123" s="612" t="s">
        <v>132</v>
      </c>
      <c r="Q1123" s="72" t="s">
        <v>3241</v>
      </c>
    </row>
    <row r="1124" spans="1:17" s="20" customFormat="1" ht="56.25" customHeight="1" x14ac:dyDescent="0.2">
      <c r="A1124" s="662" t="s">
        <v>42</v>
      </c>
      <c r="B1124" s="674">
        <v>42523</v>
      </c>
      <c r="C1124" s="663">
        <v>41</v>
      </c>
      <c r="D1124" s="627">
        <v>21</v>
      </c>
      <c r="E1124" s="627" t="s">
        <v>3242</v>
      </c>
      <c r="F1124" s="627">
        <v>302</v>
      </c>
      <c r="G1124" s="638" t="s">
        <v>3243</v>
      </c>
      <c r="H1124" s="657" t="s">
        <v>3244</v>
      </c>
      <c r="I1124" s="627" t="s">
        <v>294</v>
      </c>
      <c r="J1124" s="639">
        <v>1</v>
      </c>
      <c r="K1124" s="258">
        <v>98879680</v>
      </c>
      <c r="L1124" s="679">
        <v>1201600347</v>
      </c>
      <c r="M1124" s="627" t="s">
        <v>3245</v>
      </c>
      <c r="N1124" s="627">
        <v>100063637</v>
      </c>
      <c r="O1124" s="627" t="s">
        <v>3246</v>
      </c>
      <c r="P1124" s="612" t="s">
        <v>132</v>
      </c>
      <c r="Q1124" s="72" t="s">
        <v>3247</v>
      </c>
    </row>
    <row r="1125" spans="1:17" s="20" customFormat="1" ht="67.5" customHeight="1" x14ac:dyDescent="0.2">
      <c r="A1125" s="662" t="s">
        <v>351</v>
      </c>
      <c r="B1125" s="674">
        <v>42523</v>
      </c>
      <c r="C1125" s="663">
        <v>41</v>
      </c>
      <c r="D1125" s="627">
        <v>22</v>
      </c>
      <c r="E1125" s="627" t="s">
        <v>3248</v>
      </c>
      <c r="F1125" s="627">
        <v>302</v>
      </c>
      <c r="G1125" s="638" t="s">
        <v>3249</v>
      </c>
      <c r="H1125" s="657">
        <v>0</v>
      </c>
      <c r="I1125" s="627" t="s">
        <v>294</v>
      </c>
      <c r="J1125" s="639">
        <v>1</v>
      </c>
      <c r="K1125" s="258">
        <v>3480000</v>
      </c>
      <c r="L1125" s="679">
        <v>1201600709</v>
      </c>
      <c r="M1125" s="627" t="s">
        <v>3250</v>
      </c>
      <c r="N1125" s="627">
        <v>100063693</v>
      </c>
      <c r="O1125" s="627" t="s">
        <v>3251</v>
      </c>
      <c r="P1125" s="658" t="s">
        <v>1407</v>
      </c>
      <c r="Q1125" s="72" t="s">
        <v>3252</v>
      </c>
    </row>
    <row r="1126" spans="1:17" s="20" customFormat="1" ht="22.5" customHeight="1" x14ac:dyDescent="0.2">
      <c r="A1126" s="662" t="s">
        <v>3266</v>
      </c>
      <c r="B1126" s="674">
        <v>42523</v>
      </c>
      <c r="C1126" s="663">
        <v>41</v>
      </c>
      <c r="D1126" s="627">
        <v>23</v>
      </c>
      <c r="E1126" s="627" t="s">
        <v>2300</v>
      </c>
      <c r="F1126" s="627">
        <v>55653</v>
      </c>
      <c r="G1126" s="638" t="s">
        <v>3253</v>
      </c>
      <c r="H1126" s="657">
        <v>0</v>
      </c>
      <c r="I1126" s="627" t="s">
        <v>45</v>
      </c>
      <c r="J1126" s="639">
        <v>1</v>
      </c>
      <c r="K1126" s="258">
        <v>18991195</v>
      </c>
      <c r="L1126" s="679">
        <v>1201600217</v>
      </c>
      <c r="M1126" s="627" t="s">
        <v>3254</v>
      </c>
      <c r="N1126" s="627">
        <v>100063694</v>
      </c>
      <c r="O1126" s="627" t="s">
        <v>3255</v>
      </c>
      <c r="P1126" s="612" t="s">
        <v>132</v>
      </c>
      <c r="Q1126" s="72" t="s">
        <v>3256</v>
      </c>
    </row>
    <row r="1127" spans="1:17" s="20" customFormat="1" ht="22.5" customHeight="1" x14ac:dyDescent="0.2">
      <c r="A1127" s="662" t="s">
        <v>2509</v>
      </c>
      <c r="B1127" s="674">
        <v>42523</v>
      </c>
      <c r="C1127" s="663">
        <v>41</v>
      </c>
      <c r="D1127" s="627">
        <v>24</v>
      </c>
      <c r="E1127" s="627" t="s">
        <v>2918</v>
      </c>
      <c r="F1127" s="627"/>
      <c r="G1127" s="638" t="s">
        <v>3257</v>
      </c>
      <c r="H1127" s="657">
        <v>0</v>
      </c>
      <c r="I1127" s="627" t="s">
        <v>294</v>
      </c>
      <c r="J1127" s="639">
        <v>1</v>
      </c>
      <c r="K1127" s="258">
        <v>37117484</v>
      </c>
      <c r="L1127" s="679">
        <v>1201600273</v>
      </c>
      <c r="M1127" s="627" t="s">
        <v>3258</v>
      </c>
      <c r="N1127" s="627">
        <v>100063686</v>
      </c>
      <c r="O1127" s="627" t="s">
        <v>3259</v>
      </c>
      <c r="P1127" s="658" t="s">
        <v>132</v>
      </c>
      <c r="Q1127" s="624" t="s">
        <v>3260</v>
      </c>
    </row>
    <row r="1128" spans="1:17" s="20" customFormat="1" ht="22.5" customHeight="1" x14ac:dyDescent="0.2">
      <c r="A1128" s="662" t="s">
        <v>2509</v>
      </c>
      <c r="B1128" s="674">
        <v>42523</v>
      </c>
      <c r="C1128" s="663">
        <v>41</v>
      </c>
      <c r="D1128" s="627"/>
      <c r="E1128" s="627"/>
      <c r="F1128" s="627"/>
      <c r="G1128" s="638"/>
      <c r="H1128" s="657"/>
      <c r="I1128" s="627"/>
      <c r="J1128" s="639"/>
      <c r="K1128" s="258">
        <v>42532516</v>
      </c>
      <c r="L1128" s="679">
        <v>1201600267</v>
      </c>
      <c r="M1128" s="627" t="s">
        <v>3261</v>
      </c>
      <c r="N1128" s="627">
        <v>100063685</v>
      </c>
      <c r="O1128" s="627"/>
      <c r="P1128" s="658"/>
      <c r="Q1128" s="625"/>
    </row>
    <row r="1129" spans="1:17" s="20" customFormat="1" ht="56.25" customHeight="1" x14ac:dyDescent="0.2">
      <c r="A1129" s="662" t="s">
        <v>2590</v>
      </c>
      <c r="B1129" s="674">
        <v>42523</v>
      </c>
      <c r="C1129" s="663">
        <v>41</v>
      </c>
      <c r="D1129" s="627">
        <v>25</v>
      </c>
      <c r="E1129" s="627" t="s">
        <v>3009</v>
      </c>
      <c r="F1129" s="627">
        <v>302</v>
      </c>
      <c r="G1129" s="638" t="s">
        <v>3262</v>
      </c>
      <c r="H1129" s="657">
        <v>0</v>
      </c>
      <c r="I1129" s="627" t="s">
        <v>294</v>
      </c>
      <c r="J1129" s="639">
        <v>1</v>
      </c>
      <c r="K1129" s="258">
        <v>1782000</v>
      </c>
      <c r="L1129" s="679">
        <v>1201600475</v>
      </c>
      <c r="M1129" s="627" t="s">
        <v>3263</v>
      </c>
      <c r="N1129" s="627">
        <v>100063696</v>
      </c>
      <c r="O1129" s="627" t="s">
        <v>3264</v>
      </c>
      <c r="P1129" s="658" t="s">
        <v>132</v>
      </c>
      <c r="Q1129" s="72" t="s">
        <v>3265</v>
      </c>
    </row>
    <row r="1130" spans="1:17" s="20" customFormat="1" ht="90" customHeight="1" x14ac:dyDescent="0.2">
      <c r="A1130" s="662" t="s">
        <v>2299</v>
      </c>
      <c r="B1130" s="674">
        <v>42528</v>
      </c>
      <c r="C1130" s="663">
        <v>42</v>
      </c>
      <c r="D1130" s="282">
        <v>1</v>
      </c>
      <c r="E1130" s="67"/>
      <c r="F1130" s="282"/>
      <c r="G1130" s="283" t="s">
        <v>3267</v>
      </c>
      <c r="H1130" s="282"/>
      <c r="I1130" s="282"/>
      <c r="J1130" s="282"/>
      <c r="K1130" s="284"/>
      <c r="L1130" s="285"/>
      <c r="M1130" s="282"/>
      <c r="N1130" s="282"/>
      <c r="O1130" s="282"/>
      <c r="P1130" s="612" t="s">
        <v>316</v>
      </c>
      <c r="Q1130" s="286" t="s">
        <v>3268</v>
      </c>
    </row>
    <row r="1131" spans="1:17" s="20" customFormat="1" ht="90" customHeight="1" x14ac:dyDescent="0.2">
      <c r="A1131" s="662" t="s">
        <v>42</v>
      </c>
      <c r="B1131" s="674">
        <v>42528</v>
      </c>
      <c r="C1131" s="663">
        <v>42</v>
      </c>
      <c r="D1131" s="288">
        <v>2</v>
      </c>
      <c r="E1131" s="658"/>
      <c r="F1131" s="658"/>
      <c r="G1131" s="638" t="s">
        <v>3269</v>
      </c>
      <c r="H1131" s="627"/>
      <c r="I1131" s="658"/>
      <c r="J1131" s="658"/>
      <c r="K1131" s="658"/>
      <c r="L1131" s="627"/>
      <c r="M1131" s="627"/>
      <c r="N1131" s="658"/>
      <c r="O1131" s="658"/>
      <c r="P1131" s="612" t="s">
        <v>316</v>
      </c>
      <c r="Q1131" s="72" t="s">
        <v>3270</v>
      </c>
    </row>
    <row r="1132" spans="1:17" s="20" customFormat="1" ht="45" customHeight="1" x14ac:dyDescent="0.2">
      <c r="A1132" s="662" t="s">
        <v>123</v>
      </c>
      <c r="B1132" s="674">
        <v>42528</v>
      </c>
      <c r="C1132" s="663">
        <v>42</v>
      </c>
      <c r="D1132" s="288">
        <v>3</v>
      </c>
      <c r="E1132" s="658"/>
      <c r="F1132" s="658"/>
      <c r="G1132" s="638" t="s">
        <v>3271</v>
      </c>
      <c r="H1132" s="627"/>
      <c r="I1132" s="658"/>
      <c r="J1132" s="658"/>
      <c r="K1132" s="658"/>
      <c r="L1132" s="627"/>
      <c r="M1132" s="627"/>
      <c r="N1132" s="658"/>
      <c r="O1132" s="658"/>
      <c r="P1132" s="612" t="s">
        <v>316</v>
      </c>
      <c r="Q1132" s="72" t="s">
        <v>3272</v>
      </c>
    </row>
    <row r="1133" spans="1:17" s="20" customFormat="1" ht="33.75" customHeight="1" x14ac:dyDescent="0.2">
      <c r="A1133" s="662" t="s">
        <v>1709</v>
      </c>
      <c r="B1133" s="674">
        <v>42528</v>
      </c>
      <c r="C1133" s="663">
        <v>42</v>
      </c>
      <c r="D1133" s="288">
        <v>4</v>
      </c>
      <c r="E1133" s="627" t="s">
        <v>2294</v>
      </c>
      <c r="F1133" s="627">
        <v>40080067</v>
      </c>
      <c r="G1133" s="638" t="s">
        <v>3273</v>
      </c>
      <c r="H1133" s="672">
        <v>0.02</v>
      </c>
      <c r="I1133" s="627" t="s">
        <v>582</v>
      </c>
      <c r="J1133" s="627">
        <v>3</v>
      </c>
      <c r="K1133" s="170">
        <v>549840</v>
      </c>
      <c r="L1133" s="627">
        <v>1201600378</v>
      </c>
      <c r="M1133" s="627" t="s">
        <v>3274</v>
      </c>
      <c r="N1133" s="627">
        <v>100063428</v>
      </c>
      <c r="O1133" s="627" t="s">
        <v>3275</v>
      </c>
      <c r="P1133" s="661" t="s">
        <v>132</v>
      </c>
      <c r="Q1133" s="72" t="s">
        <v>3276</v>
      </c>
    </row>
    <row r="1134" spans="1:17" s="20" customFormat="1" ht="33.75" customHeight="1" x14ac:dyDescent="0.2">
      <c r="A1134" s="662" t="s">
        <v>1709</v>
      </c>
      <c r="B1134" s="674">
        <v>42528</v>
      </c>
      <c r="C1134" s="663">
        <v>42</v>
      </c>
      <c r="D1134" s="288">
        <v>5</v>
      </c>
      <c r="E1134" s="627" t="s">
        <v>2294</v>
      </c>
      <c r="F1134" s="627">
        <v>40070184</v>
      </c>
      <c r="G1134" s="638" t="s">
        <v>3277</v>
      </c>
      <c r="H1134" s="672" t="s">
        <v>3278</v>
      </c>
      <c r="I1134" s="627" t="s">
        <v>582</v>
      </c>
      <c r="J1134" s="627">
        <v>1</v>
      </c>
      <c r="K1134" s="170">
        <v>479080</v>
      </c>
      <c r="L1134" s="627">
        <v>1201600378</v>
      </c>
      <c r="M1134" s="627" t="s">
        <v>3279</v>
      </c>
      <c r="N1134" s="627">
        <v>100063671</v>
      </c>
      <c r="O1134" s="627" t="s">
        <v>3280</v>
      </c>
      <c r="P1134" s="661" t="s">
        <v>132</v>
      </c>
      <c r="Q1134" s="72" t="s">
        <v>3276</v>
      </c>
    </row>
    <row r="1135" spans="1:17" s="20" customFormat="1" ht="101.25" customHeight="1" x14ac:dyDescent="0.2">
      <c r="A1135" s="662" t="s">
        <v>42</v>
      </c>
      <c r="B1135" s="674">
        <v>42528</v>
      </c>
      <c r="C1135" s="663">
        <v>42</v>
      </c>
      <c r="D1135" s="627">
        <v>6</v>
      </c>
      <c r="E1135" s="627" t="s">
        <v>3281</v>
      </c>
      <c r="F1135" s="627">
        <v>16</v>
      </c>
      <c r="G1135" s="638" t="s">
        <v>3282</v>
      </c>
      <c r="H1135" s="672">
        <v>0</v>
      </c>
      <c r="I1135" s="627" t="s">
        <v>294</v>
      </c>
      <c r="J1135" s="639">
        <v>1</v>
      </c>
      <c r="K1135" s="258">
        <v>2372200</v>
      </c>
      <c r="L1135" s="679">
        <v>1201600415</v>
      </c>
      <c r="M1135" s="627" t="s">
        <v>3283</v>
      </c>
      <c r="N1135" s="627">
        <v>100063622</v>
      </c>
      <c r="O1135" s="627" t="s">
        <v>3284</v>
      </c>
      <c r="P1135" s="612" t="s">
        <v>132</v>
      </c>
      <c r="Q1135" s="72" t="s">
        <v>3285</v>
      </c>
    </row>
    <row r="1136" spans="1:17" s="20" customFormat="1" ht="101.25" customHeight="1" x14ac:dyDescent="0.2">
      <c r="A1136" s="662" t="s">
        <v>42</v>
      </c>
      <c r="B1136" s="674">
        <v>42528</v>
      </c>
      <c r="C1136" s="663">
        <v>42</v>
      </c>
      <c r="D1136" s="627">
        <v>7</v>
      </c>
      <c r="E1136" s="627" t="s">
        <v>3286</v>
      </c>
      <c r="F1136" s="627">
        <v>16</v>
      </c>
      <c r="G1136" s="638" t="s">
        <v>3287</v>
      </c>
      <c r="H1136" s="672">
        <v>0</v>
      </c>
      <c r="I1136" s="627" t="s">
        <v>294</v>
      </c>
      <c r="J1136" s="639">
        <v>1</v>
      </c>
      <c r="K1136" s="258">
        <v>2132080</v>
      </c>
      <c r="L1136" s="679">
        <v>1201600418</v>
      </c>
      <c r="M1136" s="627" t="s">
        <v>3288</v>
      </c>
      <c r="N1136" s="627">
        <v>100063623</v>
      </c>
      <c r="O1136" s="627" t="s">
        <v>3289</v>
      </c>
      <c r="P1136" s="612" t="s">
        <v>132</v>
      </c>
      <c r="Q1136" s="72" t="s">
        <v>3290</v>
      </c>
    </row>
    <row r="1137" spans="1:17" s="20" customFormat="1" ht="112.5" customHeight="1" x14ac:dyDescent="0.2">
      <c r="A1137" s="662" t="s">
        <v>351</v>
      </c>
      <c r="B1137" s="674">
        <v>42528</v>
      </c>
      <c r="C1137" s="663">
        <v>42</v>
      </c>
      <c r="D1137" s="627">
        <v>8</v>
      </c>
      <c r="E1137" s="627" t="s">
        <v>3291</v>
      </c>
      <c r="F1137" s="627"/>
      <c r="G1137" s="638" t="s">
        <v>3292</v>
      </c>
      <c r="H1137" s="672">
        <v>0</v>
      </c>
      <c r="I1137" s="627" t="s">
        <v>294</v>
      </c>
      <c r="J1137" s="639">
        <v>1</v>
      </c>
      <c r="K1137" s="258">
        <v>6000000</v>
      </c>
      <c r="L1137" s="679">
        <v>1201600613</v>
      </c>
      <c r="M1137" s="627" t="s">
        <v>3293</v>
      </c>
      <c r="N1137" s="627">
        <v>100063703</v>
      </c>
      <c r="O1137" s="627" t="s">
        <v>3294</v>
      </c>
      <c r="P1137" s="658" t="s">
        <v>1407</v>
      </c>
      <c r="Q1137" s="72" t="s">
        <v>3295</v>
      </c>
    </row>
    <row r="1138" spans="1:17" s="20" customFormat="1" ht="78.75" customHeight="1" x14ac:dyDescent="0.2">
      <c r="A1138" s="662" t="s">
        <v>1716</v>
      </c>
      <c r="B1138" s="674">
        <v>42528</v>
      </c>
      <c r="C1138" s="663">
        <v>42</v>
      </c>
      <c r="D1138" s="627">
        <v>9</v>
      </c>
      <c r="E1138" s="627" t="s">
        <v>3296</v>
      </c>
      <c r="F1138" s="627">
        <v>40071435</v>
      </c>
      <c r="G1138" s="638" t="s">
        <v>3297</v>
      </c>
      <c r="H1138" s="672">
        <v>0.1</v>
      </c>
      <c r="I1138" s="627" t="s">
        <v>582</v>
      </c>
      <c r="J1138" s="639">
        <v>1</v>
      </c>
      <c r="K1138" s="258">
        <v>834388</v>
      </c>
      <c r="L1138" s="679">
        <v>1201600098</v>
      </c>
      <c r="M1138" s="627" t="s">
        <v>3298</v>
      </c>
      <c r="N1138" s="627">
        <v>100063702</v>
      </c>
      <c r="O1138" s="627" t="s">
        <v>3299</v>
      </c>
      <c r="P1138" s="658" t="s">
        <v>132</v>
      </c>
      <c r="Q1138" s="72" t="s">
        <v>3300</v>
      </c>
    </row>
    <row r="1139" spans="1:17" s="20" customFormat="1" ht="45" customHeight="1" x14ac:dyDescent="0.2">
      <c r="A1139" s="662" t="s">
        <v>42</v>
      </c>
      <c r="B1139" s="674">
        <v>42528</v>
      </c>
      <c r="C1139" s="663">
        <v>42</v>
      </c>
      <c r="D1139" s="627">
        <v>10</v>
      </c>
      <c r="E1139" s="627" t="s">
        <v>3301</v>
      </c>
      <c r="F1139" s="627">
        <v>16</v>
      </c>
      <c r="G1139" s="638" t="s">
        <v>3302</v>
      </c>
      <c r="H1139" s="672">
        <v>0</v>
      </c>
      <c r="I1139" s="627" t="s">
        <v>294</v>
      </c>
      <c r="J1139" s="639">
        <v>1</v>
      </c>
      <c r="K1139" s="258">
        <v>5200000</v>
      </c>
      <c r="L1139" s="679">
        <v>1201600418</v>
      </c>
      <c r="M1139" s="627" t="s">
        <v>3303</v>
      </c>
      <c r="N1139" s="627">
        <v>100063712</v>
      </c>
      <c r="O1139" s="627" t="s">
        <v>3304</v>
      </c>
      <c r="P1139" s="658" t="s">
        <v>132</v>
      </c>
      <c r="Q1139" s="72" t="s">
        <v>3305</v>
      </c>
    </row>
    <row r="1140" spans="1:17" s="20" customFormat="1" ht="45" customHeight="1" x14ac:dyDescent="0.2">
      <c r="A1140" s="662" t="s">
        <v>123</v>
      </c>
      <c r="B1140" s="674">
        <v>42530</v>
      </c>
      <c r="C1140" s="663">
        <v>43</v>
      </c>
      <c r="D1140" s="282">
        <v>1</v>
      </c>
      <c r="E1140" s="282"/>
      <c r="F1140" s="282"/>
      <c r="G1140" s="283" t="s">
        <v>3306</v>
      </c>
      <c r="H1140" s="282"/>
      <c r="I1140" s="282"/>
      <c r="J1140" s="282"/>
      <c r="K1140" s="284"/>
      <c r="L1140" s="285"/>
      <c r="M1140" s="282"/>
      <c r="N1140" s="282"/>
      <c r="O1140" s="282"/>
      <c r="P1140" s="612" t="s">
        <v>316</v>
      </c>
      <c r="Q1140" s="286" t="s">
        <v>3307</v>
      </c>
    </row>
    <row r="1141" spans="1:17" s="20" customFormat="1" ht="22.5" customHeight="1" x14ac:dyDescent="0.2">
      <c r="A1141" s="662" t="s">
        <v>123</v>
      </c>
      <c r="B1141" s="674">
        <v>42530</v>
      </c>
      <c r="C1141" s="663">
        <v>43</v>
      </c>
      <c r="D1141" s="288">
        <v>2</v>
      </c>
      <c r="E1141" s="627"/>
      <c r="F1141" s="658"/>
      <c r="G1141" s="638" t="s">
        <v>3308</v>
      </c>
      <c r="H1141" s="627"/>
      <c r="I1141" s="658"/>
      <c r="J1141" s="658"/>
      <c r="K1141" s="658"/>
      <c r="L1141" s="627"/>
      <c r="M1141" s="627"/>
      <c r="N1141" s="658"/>
      <c r="O1141" s="658"/>
      <c r="P1141" s="612" t="s">
        <v>316</v>
      </c>
      <c r="Q1141" s="72" t="s">
        <v>3309</v>
      </c>
    </row>
    <row r="1142" spans="1:17" s="20" customFormat="1" ht="123.75" customHeight="1" x14ac:dyDescent="0.2">
      <c r="A1142" s="662" t="s">
        <v>352</v>
      </c>
      <c r="B1142" s="674">
        <v>42530</v>
      </c>
      <c r="C1142" s="663">
        <v>43</v>
      </c>
      <c r="D1142" s="288">
        <v>3</v>
      </c>
      <c r="E1142" s="627" t="s">
        <v>3310</v>
      </c>
      <c r="F1142" s="658"/>
      <c r="G1142" s="638" t="s">
        <v>3311</v>
      </c>
      <c r="H1142" s="627"/>
      <c r="I1142" s="658"/>
      <c r="J1142" s="658"/>
      <c r="K1142" s="658"/>
      <c r="L1142" s="627"/>
      <c r="M1142" s="627"/>
      <c r="N1142" s="658"/>
      <c r="O1142" s="658"/>
      <c r="P1142" s="658" t="s">
        <v>162</v>
      </c>
      <c r="Q1142" s="72" t="s">
        <v>3312</v>
      </c>
    </row>
    <row r="1143" spans="1:17" s="20" customFormat="1" ht="78.75" customHeight="1" x14ac:dyDescent="0.2">
      <c r="A1143" s="662" t="s">
        <v>352</v>
      </c>
      <c r="B1143" s="674">
        <v>42530</v>
      </c>
      <c r="C1143" s="663">
        <v>43</v>
      </c>
      <c r="D1143" s="288">
        <v>4</v>
      </c>
      <c r="E1143" s="627" t="s">
        <v>3004</v>
      </c>
      <c r="F1143" s="658"/>
      <c r="G1143" s="638" t="s">
        <v>3313</v>
      </c>
      <c r="H1143" s="627"/>
      <c r="I1143" s="658"/>
      <c r="J1143" s="658"/>
      <c r="K1143" s="658"/>
      <c r="L1143" s="627"/>
      <c r="M1143" s="627"/>
      <c r="N1143" s="658"/>
      <c r="O1143" s="658"/>
      <c r="P1143" s="658" t="s">
        <v>6279</v>
      </c>
      <c r="Q1143" s="72" t="s">
        <v>3314</v>
      </c>
    </row>
    <row r="1144" spans="1:17" s="20" customFormat="1" ht="33.75" customHeight="1" x14ac:dyDescent="0.2">
      <c r="A1144" s="662" t="s">
        <v>1709</v>
      </c>
      <c r="B1144" s="674">
        <v>42530</v>
      </c>
      <c r="C1144" s="663">
        <v>43</v>
      </c>
      <c r="D1144" s="288">
        <v>5</v>
      </c>
      <c r="E1144" s="627"/>
      <c r="F1144" s="627">
        <v>40071458</v>
      </c>
      <c r="G1144" s="638" t="s">
        <v>3315</v>
      </c>
      <c r="H1144" s="627"/>
      <c r="I1144" s="658"/>
      <c r="J1144" s="658"/>
      <c r="K1144" s="658"/>
      <c r="L1144" s="627">
        <v>1201600378</v>
      </c>
      <c r="M1144" s="627" t="s">
        <v>3316</v>
      </c>
      <c r="N1144" s="658"/>
      <c r="O1144" s="658"/>
      <c r="P1144" s="658" t="s">
        <v>752</v>
      </c>
      <c r="Q1144" s="72"/>
    </row>
    <row r="1145" spans="1:17" s="20" customFormat="1" ht="11.25" customHeight="1" x14ac:dyDescent="0.2">
      <c r="A1145" s="662" t="s">
        <v>1106</v>
      </c>
      <c r="B1145" s="674">
        <v>42530</v>
      </c>
      <c r="C1145" s="663">
        <v>43</v>
      </c>
      <c r="D1145" s="288">
        <v>6</v>
      </c>
      <c r="E1145" s="627"/>
      <c r="F1145" s="658"/>
      <c r="G1145" s="638" t="s">
        <v>3317</v>
      </c>
      <c r="H1145" s="627"/>
      <c r="I1145" s="658"/>
      <c r="J1145" s="658"/>
      <c r="K1145" s="658"/>
      <c r="L1145" s="627"/>
      <c r="M1145" s="627"/>
      <c r="N1145" s="658"/>
      <c r="O1145" s="658"/>
      <c r="P1145" s="658" t="s">
        <v>752</v>
      </c>
      <c r="Q1145" s="72" t="s">
        <v>3318</v>
      </c>
    </row>
    <row r="1146" spans="1:17" s="20" customFormat="1" ht="22.5" customHeight="1" x14ac:dyDescent="0.2">
      <c r="A1146" s="662" t="s">
        <v>1106</v>
      </c>
      <c r="B1146" s="674">
        <v>42530</v>
      </c>
      <c r="C1146" s="663">
        <v>43</v>
      </c>
      <c r="D1146" s="288">
        <v>7</v>
      </c>
      <c r="E1146" s="627"/>
      <c r="F1146" s="658"/>
      <c r="G1146" s="638" t="s">
        <v>3319</v>
      </c>
      <c r="H1146" s="627"/>
      <c r="I1146" s="658"/>
      <c r="J1146" s="658"/>
      <c r="K1146" s="658"/>
      <c r="L1146" s="627"/>
      <c r="M1146" s="627"/>
      <c r="N1146" s="658"/>
      <c r="O1146" s="658"/>
      <c r="P1146" s="658" t="s">
        <v>752</v>
      </c>
      <c r="Q1146" s="72" t="s">
        <v>3320</v>
      </c>
    </row>
    <row r="1147" spans="1:17" s="20" customFormat="1" ht="67.5" customHeight="1" x14ac:dyDescent="0.2">
      <c r="A1147" s="662" t="s">
        <v>351</v>
      </c>
      <c r="B1147" s="674">
        <v>42530</v>
      </c>
      <c r="C1147" s="663">
        <v>43</v>
      </c>
      <c r="D1147" s="288">
        <v>8</v>
      </c>
      <c r="E1147" s="627" t="s">
        <v>3321</v>
      </c>
      <c r="F1147" s="627">
        <v>91</v>
      </c>
      <c r="G1147" s="638" t="s">
        <v>3322</v>
      </c>
      <c r="H1147" s="672">
        <v>0</v>
      </c>
      <c r="I1147" s="627" t="s">
        <v>294</v>
      </c>
      <c r="J1147" s="627">
        <v>1</v>
      </c>
      <c r="K1147" s="170">
        <v>16995000</v>
      </c>
      <c r="L1147" s="627">
        <v>1201600201</v>
      </c>
      <c r="M1147" s="627" t="s">
        <v>3323</v>
      </c>
      <c r="N1147" s="627">
        <v>100063704</v>
      </c>
      <c r="O1147" s="627" t="s">
        <v>3324</v>
      </c>
      <c r="P1147" s="661" t="s">
        <v>132</v>
      </c>
      <c r="Q1147" s="72" t="s">
        <v>3325</v>
      </c>
    </row>
    <row r="1148" spans="1:17" s="20" customFormat="1" ht="22.5" customHeight="1" x14ac:dyDescent="0.2">
      <c r="A1148" s="662" t="s">
        <v>1304</v>
      </c>
      <c r="B1148" s="674">
        <v>42530</v>
      </c>
      <c r="C1148" s="663">
        <v>43</v>
      </c>
      <c r="D1148" s="624">
        <v>9</v>
      </c>
      <c r="E1148" s="624" t="s">
        <v>2695</v>
      </c>
      <c r="F1148" s="624">
        <v>21</v>
      </c>
      <c r="G1148" s="645" t="s">
        <v>3326</v>
      </c>
      <c r="H1148" s="648">
        <v>0</v>
      </c>
      <c r="I1148" s="624" t="s">
        <v>294</v>
      </c>
      <c r="J1148" s="651">
        <v>1</v>
      </c>
      <c r="K1148" s="258">
        <v>3000000</v>
      </c>
      <c r="L1148" s="679">
        <v>1201600345</v>
      </c>
      <c r="M1148" s="627" t="s">
        <v>3327</v>
      </c>
      <c r="N1148" s="627">
        <v>100063707</v>
      </c>
      <c r="O1148" s="624" t="s">
        <v>3328</v>
      </c>
      <c r="P1148" s="599" t="s">
        <v>132</v>
      </c>
      <c r="Q1148" s="72" t="s">
        <v>3329</v>
      </c>
    </row>
    <row r="1149" spans="1:17" s="20" customFormat="1" ht="22.5" customHeight="1" x14ac:dyDescent="0.2">
      <c r="A1149" s="662" t="s">
        <v>1304</v>
      </c>
      <c r="B1149" s="674">
        <v>42530</v>
      </c>
      <c r="C1149" s="663">
        <v>43</v>
      </c>
      <c r="D1149" s="626"/>
      <c r="E1149" s="626"/>
      <c r="F1149" s="626"/>
      <c r="G1149" s="646"/>
      <c r="H1149" s="649"/>
      <c r="I1149" s="626"/>
      <c r="J1149" s="652"/>
      <c r="K1149" s="258">
        <v>6000000</v>
      </c>
      <c r="L1149" s="679">
        <v>1201600543</v>
      </c>
      <c r="M1149" s="627" t="s">
        <v>3330</v>
      </c>
      <c r="N1149" s="627">
        <v>100063701</v>
      </c>
      <c r="O1149" s="626"/>
      <c r="P1149" s="611"/>
      <c r="Q1149" s="72" t="s">
        <v>3331</v>
      </c>
    </row>
    <row r="1150" spans="1:17" s="20" customFormat="1" ht="22.5" customHeight="1" x14ac:dyDescent="0.2">
      <c r="A1150" s="662" t="s">
        <v>1304</v>
      </c>
      <c r="B1150" s="674">
        <v>42530</v>
      </c>
      <c r="C1150" s="663">
        <v>43</v>
      </c>
      <c r="D1150" s="626"/>
      <c r="E1150" s="626"/>
      <c r="F1150" s="626"/>
      <c r="G1150" s="646"/>
      <c r="H1150" s="649"/>
      <c r="I1150" s="626"/>
      <c r="J1150" s="652"/>
      <c r="K1150" s="258">
        <v>8400000</v>
      </c>
      <c r="L1150" s="679">
        <v>1201600344</v>
      </c>
      <c r="M1150" s="627" t="s">
        <v>3332</v>
      </c>
      <c r="N1150" s="627">
        <v>100063706</v>
      </c>
      <c r="O1150" s="626"/>
      <c r="P1150" s="611"/>
      <c r="Q1150" s="624" t="s">
        <v>3329</v>
      </c>
    </row>
    <row r="1151" spans="1:17" s="20" customFormat="1" ht="22.5" customHeight="1" x14ac:dyDescent="0.2">
      <c r="A1151" s="662" t="s">
        <v>1304</v>
      </c>
      <c r="B1151" s="674">
        <v>42530</v>
      </c>
      <c r="C1151" s="663">
        <v>43</v>
      </c>
      <c r="D1151" s="625"/>
      <c r="E1151" s="625"/>
      <c r="F1151" s="625"/>
      <c r="G1151" s="647"/>
      <c r="H1151" s="650"/>
      <c r="I1151" s="625"/>
      <c r="J1151" s="653"/>
      <c r="K1151" s="258">
        <v>19200000</v>
      </c>
      <c r="L1151" s="679">
        <v>1201600343</v>
      </c>
      <c r="M1151" s="627" t="s">
        <v>3333</v>
      </c>
      <c r="N1151" s="627">
        <v>100063705</v>
      </c>
      <c r="O1151" s="625"/>
      <c r="P1151" s="600"/>
      <c r="Q1151" s="625"/>
    </row>
    <row r="1152" spans="1:17" s="20" customFormat="1" ht="22.5" customHeight="1" x14ac:dyDescent="0.2">
      <c r="A1152" s="662" t="s">
        <v>123</v>
      </c>
      <c r="B1152" s="674">
        <v>42530</v>
      </c>
      <c r="C1152" s="663">
        <v>43</v>
      </c>
      <c r="D1152" s="625">
        <v>10</v>
      </c>
      <c r="E1152" s="625" t="s">
        <v>3334</v>
      </c>
      <c r="F1152" s="625">
        <v>3</v>
      </c>
      <c r="G1152" s="647" t="s">
        <v>3335</v>
      </c>
      <c r="H1152" s="650">
        <v>0</v>
      </c>
      <c r="I1152" s="625" t="s">
        <v>45</v>
      </c>
      <c r="J1152" s="653">
        <v>1</v>
      </c>
      <c r="K1152" s="258">
        <v>406000</v>
      </c>
      <c r="L1152" s="679">
        <v>1201600710</v>
      </c>
      <c r="M1152" s="627" t="s">
        <v>3336</v>
      </c>
      <c r="N1152" s="627">
        <v>100063717</v>
      </c>
      <c r="O1152" s="625" t="s">
        <v>3337</v>
      </c>
      <c r="P1152" s="600" t="s">
        <v>132</v>
      </c>
      <c r="Q1152" s="72" t="s">
        <v>3338</v>
      </c>
    </row>
    <row r="1153" spans="1:17" s="20" customFormat="1" ht="33.75" customHeight="1" x14ac:dyDescent="0.2">
      <c r="A1153" s="662" t="s">
        <v>428</v>
      </c>
      <c r="B1153" s="674">
        <v>42530</v>
      </c>
      <c r="C1153" s="663">
        <v>43</v>
      </c>
      <c r="D1153" s="627">
        <v>11</v>
      </c>
      <c r="E1153" s="627" t="s">
        <v>1169</v>
      </c>
      <c r="F1153" s="627">
        <v>41</v>
      </c>
      <c r="G1153" s="638" t="s">
        <v>3339</v>
      </c>
      <c r="H1153" s="672">
        <v>0</v>
      </c>
      <c r="I1153" s="627" t="s">
        <v>294</v>
      </c>
      <c r="J1153" s="639">
        <v>1</v>
      </c>
      <c r="K1153" s="258">
        <v>18000000</v>
      </c>
      <c r="L1153" s="679">
        <v>1201600507</v>
      </c>
      <c r="M1153" s="627" t="s">
        <v>3340</v>
      </c>
      <c r="N1153" s="627">
        <v>100063713</v>
      </c>
      <c r="O1153" s="627" t="s">
        <v>3341</v>
      </c>
      <c r="P1153" s="658" t="s">
        <v>132</v>
      </c>
      <c r="Q1153" s="72" t="s">
        <v>3342</v>
      </c>
    </row>
    <row r="1154" spans="1:17" s="20" customFormat="1" ht="67.5" customHeight="1" x14ac:dyDescent="0.2">
      <c r="A1154" s="662" t="s">
        <v>3343</v>
      </c>
      <c r="B1154" s="674">
        <v>42530</v>
      </c>
      <c r="C1154" s="663">
        <v>43</v>
      </c>
      <c r="D1154" s="627">
        <v>12</v>
      </c>
      <c r="E1154" s="627" t="s">
        <v>3248</v>
      </c>
      <c r="F1154" s="627">
        <v>302</v>
      </c>
      <c r="G1154" s="638" t="s">
        <v>3344</v>
      </c>
      <c r="H1154" s="672">
        <v>0</v>
      </c>
      <c r="I1154" s="627" t="s">
        <v>45</v>
      </c>
      <c r="J1154" s="639">
        <v>1</v>
      </c>
      <c r="K1154" s="258">
        <v>3480000</v>
      </c>
      <c r="L1154" s="679">
        <v>1201600709</v>
      </c>
      <c r="M1154" s="627" t="s">
        <v>3345</v>
      </c>
      <c r="N1154" s="627">
        <v>100063693</v>
      </c>
      <c r="O1154" s="627" t="s">
        <v>3251</v>
      </c>
      <c r="P1154" s="658" t="s">
        <v>132</v>
      </c>
      <c r="Q1154" s="72" t="s">
        <v>3252</v>
      </c>
    </row>
    <row r="1155" spans="1:17" s="20" customFormat="1" ht="33.75" customHeight="1" x14ac:dyDescent="0.2">
      <c r="A1155" s="662" t="s">
        <v>2509</v>
      </c>
      <c r="B1155" s="674">
        <v>42530</v>
      </c>
      <c r="C1155" s="663">
        <v>43</v>
      </c>
      <c r="D1155" s="627">
        <v>13</v>
      </c>
      <c r="E1155" s="627" t="s">
        <v>3346</v>
      </c>
      <c r="F1155" s="627"/>
      <c r="G1155" s="638" t="s">
        <v>3347</v>
      </c>
      <c r="H1155" s="672">
        <v>0</v>
      </c>
      <c r="I1155" s="627" t="s">
        <v>294</v>
      </c>
      <c r="J1155" s="639">
        <v>1</v>
      </c>
      <c r="K1155" s="258">
        <v>55581400</v>
      </c>
      <c r="L1155" s="679">
        <v>1201600287</v>
      </c>
      <c r="M1155" s="627" t="s">
        <v>3348</v>
      </c>
      <c r="N1155" s="627">
        <v>100063715</v>
      </c>
      <c r="O1155" s="627" t="s">
        <v>3349</v>
      </c>
      <c r="P1155" s="658" t="s">
        <v>132</v>
      </c>
      <c r="Q1155" s="72" t="s">
        <v>3350</v>
      </c>
    </row>
    <row r="1156" spans="1:17" s="20" customFormat="1" ht="33.75" customHeight="1" x14ac:dyDescent="0.2">
      <c r="A1156" s="662" t="s">
        <v>1709</v>
      </c>
      <c r="B1156" s="674">
        <v>42627</v>
      </c>
      <c r="C1156" s="663">
        <v>44</v>
      </c>
      <c r="D1156" s="67">
        <v>1</v>
      </c>
      <c r="E1156" s="67" t="s">
        <v>3351</v>
      </c>
      <c r="F1156" s="290">
        <v>40010292</v>
      </c>
      <c r="G1156" s="291" t="s">
        <v>3352</v>
      </c>
      <c r="H1156" s="672">
        <v>0.67</v>
      </c>
      <c r="I1156" s="290" t="s">
        <v>189</v>
      </c>
      <c r="J1156" s="290">
        <v>12</v>
      </c>
      <c r="K1156" s="634" t="s">
        <v>1491</v>
      </c>
      <c r="L1156" s="634"/>
      <c r="M1156" s="634"/>
      <c r="N1156" s="634"/>
      <c r="O1156" s="67"/>
      <c r="P1156" s="658" t="s">
        <v>1491</v>
      </c>
      <c r="Q1156" s="286" t="s">
        <v>3593</v>
      </c>
    </row>
    <row r="1157" spans="1:17" s="20" customFormat="1" ht="33.75" customHeight="1" x14ac:dyDescent="0.2">
      <c r="A1157" s="662" t="s">
        <v>1709</v>
      </c>
      <c r="B1157" s="674">
        <v>42627</v>
      </c>
      <c r="C1157" s="663">
        <v>44</v>
      </c>
      <c r="D1157" s="627">
        <v>2</v>
      </c>
      <c r="E1157" s="67" t="s">
        <v>3351</v>
      </c>
      <c r="F1157" s="290">
        <v>40020007</v>
      </c>
      <c r="G1157" s="291" t="s">
        <v>883</v>
      </c>
      <c r="H1157" s="672">
        <v>0.78</v>
      </c>
      <c r="I1157" s="290" t="s">
        <v>45</v>
      </c>
      <c r="J1157" s="290">
        <v>1</v>
      </c>
      <c r="K1157" s="634" t="s">
        <v>1491</v>
      </c>
      <c r="L1157" s="634"/>
      <c r="M1157" s="634"/>
      <c r="N1157" s="634"/>
      <c r="O1157" s="67"/>
      <c r="P1157" s="658" t="s">
        <v>1491</v>
      </c>
      <c r="Q1157" s="286" t="s">
        <v>3593</v>
      </c>
    </row>
    <row r="1158" spans="1:17" s="20" customFormat="1" ht="33.75" customHeight="1" x14ac:dyDescent="0.2">
      <c r="A1158" s="662" t="s">
        <v>1709</v>
      </c>
      <c r="B1158" s="674">
        <v>42627</v>
      </c>
      <c r="C1158" s="663">
        <v>44</v>
      </c>
      <c r="D1158" s="627">
        <v>3</v>
      </c>
      <c r="E1158" s="67" t="s">
        <v>3351</v>
      </c>
      <c r="F1158" s="290">
        <v>40020022</v>
      </c>
      <c r="G1158" s="291" t="s">
        <v>884</v>
      </c>
      <c r="H1158" s="672">
        <v>0.87</v>
      </c>
      <c r="I1158" s="290" t="s">
        <v>45</v>
      </c>
      <c r="J1158" s="290">
        <v>1</v>
      </c>
      <c r="K1158" s="634" t="s">
        <v>1491</v>
      </c>
      <c r="L1158" s="634"/>
      <c r="M1158" s="634"/>
      <c r="N1158" s="634"/>
      <c r="O1158" s="67"/>
      <c r="P1158" s="658" t="s">
        <v>1491</v>
      </c>
      <c r="Q1158" s="286" t="s">
        <v>3593</v>
      </c>
    </row>
    <row r="1159" spans="1:17" s="20" customFormat="1" ht="33.75" customHeight="1" x14ac:dyDescent="0.2">
      <c r="A1159" s="662" t="s">
        <v>1709</v>
      </c>
      <c r="B1159" s="674">
        <v>42627</v>
      </c>
      <c r="C1159" s="663">
        <v>44</v>
      </c>
      <c r="D1159" s="627">
        <v>4</v>
      </c>
      <c r="E1159" s="67" t="s">
        <v>3351</v>
      </c>
      <c r="F1159" s="290">
        <v>40020080</v>
      </c>
      <c r="G1159" s="291" t="s">
        <v>3353</v>
      </c>
      <c r="H1159" s="672">
        <v>3.67</v>
      </c>
      <c r="I1159" s="290" t="s">
        <v>189</v>
      </c>
      <c r="J1159" s="290">
        <v>1</v>
      </c>
      <c r="K1159" s="634" t="s">
        <v>1491</v>
      </c>
      <c r="L1159" s="634"/>
      <c r="M1159" s="634"/>
      <c r="N1159" s="634"/>
      <c r="O1159" s="67"/>
      <c r="P1159" s="658" t="s">
        <v>1491</v>
      </c>
      <c r="Q1159" s="286" t="s">
        <v>3593</v>
      </c>
    </row>
    <row r="1160" spans="1:17" s="20" customFormat="1" ht="33.75" customHeight="1" x14ac:dyDescent="0.2">
      <c r="A1160" s="662" t="s">
        <v>1709</v>
      </c>
      <c r="B1160" s="674">
        <v>42627</v>
      </c>
      <c r="C1160" s="663">
        <v>44</v>
      </c>
      <c r="D1160" s="627">
        <v>5</v>
      </c>
      <c r="E1160" s="67" t="s">
        <v>3351</v>
      </c>
      <c r="F1160" s="290">
        <v>40020200</v>
      </c>
      <c r="G1160" s="291" t="s">
        <v>3354</v>
      </c>
      <c r="H1160" s="672">
        <v>1.63</v>
      </c>
      <c r="I1160" s="290" t="s">
        <v>189</v>
      </c>
      <c r="J1160" s="290">
        <v>1</v>
      </c>
      <c r="K1160" s="634" t="s">
        <v>1491</v>
      </c>
      <c r="L1160" s="634"/>
      <c r="M1160" s="634"/>
      <c r="N1160" s="634"/>
      <c r="O1160" s="67"/>
      <c r="P1160" s="658" t="s">
        <v>1491</v>
      </c>
      <c r="Q1160" s="286" t="s">
        <v>3593</v>
      </c>
    </row>
    <row r="1161" spans="1:17" s="20" customFormat="1" ht="33.75" customHeight="1" x14ac:dyDescent="0.2">
      <c r="A1161" s="662" t="s">
        <v>1709</v>
      </c>
      <c r="B1161" s="674">
        <v>42627</v>
      </c>
      <c r="C1161" s="663">
        <v>44</v>
      </c>
      <c r="D1161" s="627">
        <v>6</v>
      </c>
      <c r="E1161" s="67" t="s">
        <v>3351</v>
      </c>
      <c r="F1161" s="290">
        <v>40020356</v>
      </c>
      <c r="G1161" s="291" t="s">
        <v>3355</v>
      </c>
      <c r="H1161" s="672">
        <v>4.6500000000000004</v>
      </c>
      <c r="I1161" s="290" t="s">
        <v>894</v>
      </c>
      <c r="J1161" s="290">
        <v>1</v>
      </c>
      <c r="K1161" s="634" t="s">
        <v>1491</v>
      </c>
      <c r="L1161" s="634"/>
      <c r="M1161" s="634"/>
      <c r="N1161" s="634"/>
      <c r="O1161" s="67"/>
      <c r="P1161" s="658" t="s">
        <v>1491</v>
      </c>
      <c r="Q1161" s="286" t="s">
        <v>3593</v>
      </c>
    </row>
    <row r="1162" spans="1:17" s="20" customFormat="1" ht="33.75" customHeight="1" x14ac:dyDescent="0.2">
      <c r="A1162" s="662" t="s">
        <v>1709</v>
      </c>
      <c r="B1162" s="674">
        <v>42627</v>
      </c>
      <c r="C1162" s="663">
        <v>44</v>
      </c>
      <c r="D1162" s="627">
        <v>7</v>
      </c>
      <c r="E1162" s="67" t="s">
        <v>3351</v>
      </c>
      <c r="F1162" s="290">
        <v>40030244</v>
      </c>
      <c r="G1162" s="291" t="s">
        <v>3356</v>
      </c>
      <c r="H1162" s="672">
        <v>0.46</v>
      </c>
      <c r="I1162" s="290" t="s">
        <v>189</v>
      </c>
      <c r="J1162" s="290">
        <v>2</v>
      </c>
      <c r="K1162" s="634" t="s">
        <v>1491</v>
      </c>
      <c r="L1162" s="634"/>
      <c r="M1162" s="634"/>
      <c r="N1162" s="634"/>
      <c r="O1162" s="67"/>
      <c r="P1162" s="658" t="s">
        <v>1491</v>
      </c>
      <c r="Q1162" s="286" t="s">
        <v>3593</v>
      </c>
    </row>
    <row r="1163" spans="1:17" s="20" customFormat="1" ht="33.75" customHeight="1" x14ac:dyDescent="0.2">
      <c r="A1163" s="662" t="s">
        <v>1709</v>
      </c>
      <c r="B1163" s="674">
        <v>42627</v>
      </c>
      <c r="C1163" s="663">
        <v>44</v>
      </c>
      <c r="D1163" s="627">
        <v>8</v>
      </c>
      <c r="E1163" s="67" t="s">
        <v>3351</v>
      </c>
      <c r="F1163" s="290">
        <v>40030254</v>
      </c>
      <c r="G1163" s="291" t="s">
        <v>3357</v>
      </c>
      <c r="H1163" s="672">
        <v>0.77</v>
      </c>
      <c r="I1163" s="290" t="s">
        <v>189</v>
      </c>
      <c r="J1163" s="290">
        <v>1</v>
      </c>
      <c r="K1163" s="634" t="s">
        <v>1491</v>
      </c>
      <c r="L1163" s="634"/>
      <c r="M1163" s="634"/>
      <c r="N1163" s="634"/>
      <c r="O1163" s="67"/>
      <c r="P1163" s="658" t="s">
        <v>1491</v>
      </c>
      <c r="Q1163" s="286" t="s">
        <v>3593</v>
      </c>
    </row>
    <row r="1164" spans="1:17" s="20" customFormat="1" ht="33.75" customHeight="1" x14ac:dyDescent="0.2">
      <c r="A1164" s="662" t="s">
        <v>1709</v>
      </c>
      <c r="B1164" s="674">
        <v>42627</v>
      </c>
      <c r="C1164" s="663">
        <v>44</v>
      </c>
      <c r="D1164" s="627">
        <v>9</v>
      </c>
      <c r="E1164" s="67" t="s">
        <v>3351</v>
      </c>
      <c r="F1164" s="290">
        <v>40030264</v>
      </c>
      <c r="G1164" s="291" t="s">
        <v>3358</v>
      </c>
      <c r="H1164" s="672">
        <v>1.04</v>
      </c>
      <c r="I1164" s="290" t="s">
        <v>36</v>
      </c>
      <c r="J1164" s="290">
        <v>1</v>
      </c>
      <c r="K1164" s="634" t="s">
        <v>1491</v>
      </c>
      <c r="L1164" s="634"/>
      <c r="M1164" s="634"/>
      <c r="N1164" s="634"/>
      <c r="O1164" s="67"/>
      <c r="P1164" s="658" t="s">
        <v>1491</v>
      </c>
      <c r="Q1164" s="286" t="s">
        <v>3593</v>
      </c>
    </row>
    <row r="1165" spans="1:17" s="20" customFormat="1" ht="33.75" customHeight="1" x14ac:dyDescent="0.2">
      <c r="A1165" s="662" t="s">
        <v>1709</v>
      </c>
      <c r="B1165" s="674">
        <v>42627</v>
      </c>
      <c r="C1165" s="663">
        <v>44</v>
      </c>
      <c r="D1165" s="627">
        <v>10</v>
      </c>
      <c r="E1165" s="67" t="s">
        <v>3351</v>
      </c>
      <c r="F1165" s="290">
        <v>40030379</v>
      </c>
      <c r="G1165" s="291" t="s">
        <v>3359</v>
      </c>
      <c r="H1165" s="672">
        <v>0.86</v>
      </c>
      <c r="I1165" s="290" t="s">
        <v>189</v>
      </c>
      <c r="J1165" s="290">
        <v>1</v>
      </c>
      <c r="K1165" s="634" t="s">
        <v>1491</v>
      </c>
      <c r="L1165" s="634"/>
      <c r="M1165" s="634"/>
      <c r="N1165" s="634"/>
      <c r="O1165" s="67"/>
      <c r="P1165" s="658" t="s">
        <v>1491</v>
      </c>
      <c r="Q1165" s="286" t="s">
        <v>3593</v>
      </c>
    </row>
    <row r="1166" spans="1:17" s="20" customFormat="1" ht="33.75" customHeight="1" x14ac:dyDescent="0.2">
      <c r="A1166" s="662" t="s">
        <v>1709</v>
      </c>
      <c r="B1166" s="674">
        <v>42627</v>
      </c>
      <c r="C1166" s="663">
        <v>44</v>
      </c>
      <c r="D1166" s="627">
        <v>11</v>
      </c>
      <c r="E1166" s="67" t="s">
        <v>3351</v>
      </c>
      <c r="F1166" s="290">
        <v>40030414</v>
      </c>
      <c r="G1166" s="291" t="s">
        <v>3360</v>
      </c>
      <c r="H1166" s="672">
        <v>1.1499999999999999</v>
      </c>
      <c r="I1166" s="290" t="s">
        <v>189</v>
      </c>
      <c r="J1166" s="290">
        <v>1</v>
      </c>
      <c r="K1166" s="634" t="s">
        <v>1491</v>
      </c>
      <c r="L1166" s="634"/>
      <c r="M1166" s="634"/>
      <c r="N1166" s="634"/>
      <c r="O1166" s="67"/>
      <c r="P1166" s="658" t="s">
        <v>1491</v>
      </c>
      <c r="Q1166" s="286" t="s">
        <v>3593</v>
      </c>
    </row>
    <row r="1167" spans="1:17" s="20" customFormat="1" ht="33.75" customHeight="1" x14ac:dyDescent="0.2">
      <c r="A1167" s="662" t="s">
        <v>1709</v>
      </c>
      <c r="B1167" s="674">
        <v>42627</v>
      </c>
      <c r="C1167" s="663">
        <v>44</v>
      </c>
      <c r="D1167" s="627">
        <v>12</v>
      </c>
      <c r="E1167" s="67" t="s">
        <v>3351</v>
      </c>
      <c r="F1167" s="290">
        <v>40030478</v>
      </c>
      <c r="G1167" s="291" t="s">
        <v>933</v>
      </c>
      <c r="H1167" s="672">
        <v>1.26</v>
      </c>
      <c r="I1167" s="290" t="s">
        <v>36</v>
      </c>
      <c r="J1167" s="290">
        <v>1</v>
      </c>
      <c r="K1167" s="634" t="s">
        <v>1491</v>
      </c>
      <c r="L1167" s="634"/>
      <c r="M1167" s="634"/>
      <c r="N1167" s="634"/>
      <c r="O1167" s="67"/>
      <c r="P1167" s="658" t="s">
        <v>1491</v>
      </c>
      <c r="Q1167" s="286" t="s">
        <v>3593</v>
      </c>
    </row>
    <row r="1168" spans="1:17" s="20" customFormat="1" ht="33.75" customHeight="1" x14ac:dyDescent="0.2">
      <c r="A1168" s="662" t="s">
        <v>1709</v>
      </c>
      <c r="B1168" s="674">
        <v>42627</v>
      </c>
      <c r="C1168" s="663">
        <v>44</v>
      </c>
      <c r="D1168" s="627">
        <v>13</v>
      </c>
      <c r="E1168" s="67" t="s">
        <v>3351</v>
      </c>
      <c r="F1168" s="290">
        <v>40030480</v>
      </c>
      <c r="G1168" s="291" t="s">
        <v>3361</v>
      </c>
      <c r="H1168" s="672">
        <v>1.96</v>
      </c>
      <c r="I1168" s="290" t="s">
        <v>189</v>
      </c>
      <c r="J1168" s="290">
        <v>1</v>
      </c>
      <c r="K1168" s="634" t="s">
        <v>1491</v>
      </c>
      <c r="L1168" s="634"/>
      <c r="M1168" s="634"/>
      <c r="N1168" s="634"/>
      <c r="O1168" s="67"/>
      <c r="P1168" s="658" t="s">
        <v>1491</v>
      </c>
      <c r="Q1168" s="286" t="s">
        <v>3593</v>
      </c>
    </row>
    <row r="1169" spans="1:17" s="20" customFormat="1" ht="33.75" customHeight="1" x14ac:dyDescent="0.2">
      <c r="A1169" s="662" t="s">
        <v>1709</v>
      </c>
      <c r="B1169" s="674">
        <v>42627</v>
      </c>
      <c r="C1169" s="663">
        <v>44</v>
      </c>
      <c r="D1169" s="627">
        <v>14</v>
      </c>
      <c r="E1169" s="67" t="s">
        <v>3351</v>
      </c>
      <c r="F1169" s="290">
        <v>40030484</v>
      </c>
      <c r="G1169" s="291" t="s">
        <v>3362</v>
      </c>
      <c r="H1169" s="672">
        <v>1.37</v>
      </c>
      <c r="I1169" s="290" t="s">
        <v>189</v>
      </c>
      <c r="J1169" s="290">
        <v>1</v>
      </c>
      <c r="K1169" s="634" t="s">
        <v>1491</v>
      </c>
      <c r="L1169" s="634"/>
      <c r="M1169" s="634"/>
      <c r="N1169" s="634"/>
      <c r="O1169" s="67"/>
      <c r="P1169" s="658" t="s">
        <v>1491</v>
      </c>
      <c r="Q1169" s="286" t="s">
        <v>3593</v>
      </c>
    </row>
    <row r="1170" spans="1:17" s="20" customFormat="1" ht="33.75" customHeight="1" x14ac:dyDescent="0.2">
      <c r="A1170" s="662" t="s">
        <v>1709</v>
      </c>
      <c r="B1170" s="674">
        <v>42627</v>
      </c>
      <c r="C1170" s="663">
        <v>44</v>
      </c>
      <c r="D1170" s="627">
        <v>15</v>
      </c>
      <c r="E1170" s="67" t="s">
        <v>3351</v>
      </c>
      <c r="F1170" s="290">
        <v>40030761</v>
      </c>
      <c r="G1170" s="291" t="s">
        <v>945</v>
      </c>
      <c r="H1170" s="672">
        <v>1.1200000000000001</v>
      </c>
      <c r="I1170" s="290" t="s">
        <v>189</v>
      </c>
      <c r="J1170" s="290">
        <v>2</v>
      </c>
      <c r="K1170" s="634" t="s">
        <v>1491</v>
      </c>
      <c r="L1170" s="634"/>
      <c r="M1170" s="634"/>
      <c r="N1170" s="634"/>
      <c r="O1170" s="67"/>
      <c r="P1170" s="658" t="s">
        <v>1491</v>
      </c>
      <c r="Q1170" s="286" t="s">
        <v>3593</v>
      </c>
    </row>
    <row r="1171" spans="1:17" s="20" customFormat="1" ht="45" customHeight="1" x14ac:dyDescent="0.2">
      <c r="A1171" s="662" t="s">
        <v>1709</v>
      </c>
      <c r="B1171" s="674">
        <v>42627</v>
      </c>
      <c r="C1171" s="663">
        <v>44</v>
      </c>
      <c r="D1171" s="627">
        <v>16</v>
      </c>
      <c r="E1171" s="67" t="s">
        <v>3351</v>
      </c>
      <c r="F1171" s="290">
        <v>40030770</v>
      </c>
      <c r="G1171" s="291" t="s">
        <v>3363</v>
      </c>
      <c r="H1171" s="672">
        <v>0.81</v>
      </c>
      <c r="I1171" s="290" t="s">
        <v>45</v>
      </c>
      <c r="J1171" s="290">
        <v>1</v>
      </c>
      <c r="K1171" s="634" t="s">
        <v>1491</v>
      </c>
      <c r="L1171" s="634"/>
      <c r="M1171" s="634"/>
      <c r="N1171" s="634"/>
      <c r="O1171" s="67"/>
      <c r="P1171" s="658" t="s">
        <v>1491</v>
      </c>
      <c r="Q1171" s="286" t="s">
        <v>3593</v>
      </c>
    </row>
    <row r="1172" spans="1:17" s="20" customFormat="1" ht="33.75" customHeight="1" x14ac:dyDescent="0.2">
      <c r="A1172" s="662" t="s">
        <v>1709</v>
      </c>
      <c r="B1172" s="674">
        <v>42627</v>
      </c>
      <c r="C1172" s="663">
        <v>44</v>
      </c>
      <c r="D1172" s="627">
        <v>17</v>
      </c>
      <c r="E1172" s="67" t="s">
        <v>3351</v>
      </c>
      <c r="F1172" s="290">
        <v>40050000</v>
      </c>
      <c r="G1172" s="291" t="s">
        <v>3364</v>
      </c>
      <c r="H1172" s="672">
        <v>0.62</v>
      </c>
      <c r="I1172" s="290" t="s">
        <v>189</v>
      </c>
      <c r="J1172" s="290">
        <v>1</v>
      </c>
      <c r="K1172" s="634" t="s">
        <v>1491</v>
      </c>
      <c r="L1172" s="634"/>
      <c r="M1172" s="634"/>
      <c r="N1172" s="634"/>
      <c r="O1172" s="67"/>
      <c r="P1172" s="658" t="s">
        <v>1491</v>
      </c>
      <c r="Q1172" s="286" t="s">
        <v>3593</v>
      </c>
    </row>
    <row r="1173" spans="1:17" s="20" customFormat="1" ht="33.75" customHeight="1" x14ac:dyDescent="0.2">
      <c r="A1173" s="662" t="s">
        <v>1709</v>
      </c>
      <c r="B1173" s="674">
        <v>42627</v>
      </c>
      <c r="C1173" s="663">
        <v>44</v>
      </c>
      <c r="D1173" s="627">
        <v>18</v>
      </c>
      <c r="E1173" s="67" t="s">
        <v>3351</v>
      </c>
      <c r="F1173" s="290">
        <v>40070312</v>
      </c>
      <c r="G1173" s="291" t="s">
        <v>3365</v>
      </c>
      <c r="H1173" s="672">
        <v>2.2200000000000002</v>
      </c>
      <c r="I1173" s="290" t="s">
        <v>36</v>
      </c>
      <c r="J1173" s="290">
        <v>2</v>
      </c>
      <c r="K1173" s="634" t="s">
        <v>1491</v>
      </c>
      <c r="L1173" s="634"/>
      <c r="M1173" s="634"/>
      <c r="N1173" s="634"/>
      <c r="O1173" s="67"/>
      <c r="P1173" s="658" t="s">
        <v>1491</v>
      </c>
      <c r="Q1173" s="286" t="s">
        <v>3593</v>
      </c>
    </row>
    <row r="1174" spans="1:17" s="20" customFormat="1" ht="33.75" customHeight="1" x14ac:dyDescent="0.2">
      <c r="A1174" s="662" t="s">
        <v>1709</v>
      </c>
      <c r="B1174" s="674">
        <v>42627</v>
      </c>
      <c r="C1174" s="663">
        <v>44</v>
      </c>
      <c r="D1174" s="627">
        <v>19</v>
      </c>
      <c r="E1174" s="67" t="s">
        <v>3351</v>
      </c>
      <c r="F1174" s="290">
        <v>40030256</v>
      </c>
      <c r="G1174" s="291" t="s">
        <v>3366</v>
      </c>
      <c r="H1174" s="672">
        <v>0</v>
      </c>
      <c r="I1174" s="290" t="s">
        <v>189</v>
      </c>
      <c r="J1174" s="290">
        <v>2</v>
      </c>
      <c r="K1174" s="634" t="s">
        <v>1370</v>
      </c>
      <c r="L1174" s="634"/>
      <c r="M1174" s="634"/>
      <c r="N1174" s="634"/>
      <c r="O1174" s="67"/>
      <c r="P1174" s="117" t="s">
        <v>162</v>
      </c>
      <c r="Q1174" s="286" t="s">
        <v>3593</v>
      </c>
    </row>
    <row r="1175" spans="1:17" s="20" customFormat="1" ht="33.75" customHeight="1" x14ac:dyDescent="0.2">
      <c r="A1175" s="662" t="s">
        <v>1709</v>
      </c>
      <c r="B1175" s="674">
        <v>42627</v>
      </c>
      <c r="C1175" s="663">
        <v>44</v>
      </c>
      <c r="D1175" s="627">
        <v>20</v>
      </c>
      <c r="E1175" s="67" t="s">
        <v>3351</v>
      </c>
      <c r="F1175" s="290">
        <v>40060186</v>
      </c>
      <c r="G1175" s="291" t="s">
        <v>3367</v>
      </c>
      <c r="H1175" s="672">
        <v>0</v>
      </c>
      <c r="I1175" s="290" t="s">
        <v>36</v>
      </c>
      <c r="J1175" s="290">
        <v>1</v>
      </c>
      <c r="K1175" s="634" t="s">
        <v>1370</v>
      </c>
      <c r="L1175" s="634"/>
      <c r="M1175" s="634"/>
      <c r="N1175" s="634"/>
      <c r="O1175" s="67"/>
      <c r="P1175" s="117" t="s">
        <v>162</v>
      </c>
      <c r="Q1175" s="286" t="s">
        <v>3593</v>
      </c>
    </row>
    <row r="1176" spans="1:17" s="20" customFormat="1" ht="33.75" customHeight="1" x14ac:dyDescent="0.2">
      <c r="A1176" s="662" t="s">
        <v>1709</v>
      </c>
      <c r="B1176" s="674">
        <v>42627</v>
      </c>
      <c r="C1176" s="663">
        <v>44</v>
      </c>
      <c r="D1176" s="627">
        <v>21</v>
      </c>
      <c r="E1176" s="67" t="s">
        <v>3351</v>
      </c>
      <c r="F1176" s="290">
        <v>40070488</v>
      </c>
      <c r="G1176" s="291" t="s">
        <v>763</v>
      </c>
      <c r="H1176" s="672">
        <v>0</v>
      </c>
      <c r="I1176" s="290" t="s">
        <v>45</v>
      </c>
      <c r="J1176" s="290">
        <v>1</v>
      </c>
      <c r="K1176" s="634" t="s">
        <v>1370</v>
      </c>
      <c r="L1176" s="634"/>
      <c r="M1176" s="634"/>
      <c r="N1176" s="634"/>
      <c r="O1176" s="67"/>
      <c r="P1176" s="117" t="s">
        <v>162</v>
      </c>
      <c r="Q1176" s="286" t="s">
        <v>3593</v>
      </c>
    </row>
    <row r="1177" spans="1:17" s="20" customFormat="1" ht="33.75" customHeight="1" x14ac:dyDescent="0.2">
      <c r="A1177" s="662" t="s">
        <v>1709</v>
      </c>
      <c r="B1177" s="674">
        <v>42627</v>
      </c>
      <c r="C1177" s="663">
        <v>44</v>
      </c>
      <c r="D1177" s="627">
        <v>22</v>
      </c>
      <c r="E1177" s="67"/>
      <c r="F1177" s="290">
        <v>40060460</v>
      </c>
      <c r="G1177" s="291" t="s">
        <v>3368</v>
      </c>
      <c r="H1177" s="672">
        <v>0</v>
      </c>
      <c r="I1177" s="290" t="s">
        <v>755</v>
      </c>
      <c r="J1177" s="290">
        <v>5</v>
      </c>
      <c r="K1177" s="634" t="s">
        <v>316</v>
      </c>
      <c r="L1177" s="634"/>
      <c r="M1177" s="634"/>
      <c r="N1177" s="634"/>
      <c r="O1177" s="67"/>
      <c r="P1177" s="612" t="s">
        <v>316</v>
      </c>
      <c r="Q1177" s="286" t="s">
        <v>3594</v>
      </c>
    </row>
    <row r="1178" spans="1:17" s="20" customFormat="1" ht="56.25" customHeight="1" x14ac:dyDescent="0.2">
      <c r="A1178" s="662" t="s">
        <v>1709</v>
      </c>
      <c r="B1178" s="674">
        <v>42627</v>
      </c>
      <c r="C1178" s="663">
        <v>44</v>
      </c>
      <c r="D1178" s="627">
        <v>23</v>
      </c>
      <c r="E1178" s="67"/>
      <c r="F1178" s="290">
        <v>40060530</v>
      </c>
      <c r="G1178" s="291" t="s">
        <v>1490</v>
      </c>
      <c r="H1178" s="672">
        <v>0</v>
      </c>
      <c r="I1178" s="290" t="s">
        <v>45</v>
      </c>
      <c r="J1178" s="290">
        <v>3500</v>
      </c>
      <c r="K1178" s="634" t="s">
        <v>316</v>
      </c>
      <c r="L1178" s="634"/>
      <c r="M1178" s="634"/>
      <c r="N1178" s="634"/>
      <c r="O1178" s="67"/>
      <c r="P1178" s="612" t="s">
        <v>316</v>
      </c>
      <c r="Q1178" s="286" t="s">
        <v>3594</v>
      </c>
    </row>
    <row r="1179" spans="1:17" s="20" customFormat="1" ht="33.75" customHeight="1" x14ac:dyDescent="0.2">
      <c r="A1179" s="662" t="s">
        <v>1709</v>
      </c>
      <c r="B1179" s="674">
        <v>42627</v>
      </c>
      <c r="C1179" s="663">
        <v>44</v>
      </c>
      <c r="D1179" s="627">
        <v>24</v>
      </c>
      <c r="E1179" s="627" t="s">
        <v>2853</v>
      </c>
      <c r="F1179" s="290">
        <v>40030767</v>
      </c>
      <c r="G1179" s="638" t="s">
        <v>3369</v>
      </c>
      <c r="H1179" s="672">
        <v>0.22</v>
      </c>
      <c r="I1179" s="627" t="s">
        <v>189</v>
      </c>
      <c r="J1179" s="639">
        <v>2</v>
      </c>
      <c r="K1179" s="258">
        <v>528960</v>
      </c>
      <c r="L1179" s="679">
        <v>1201600012</v>
      </c>
      <c r="M1179" s="627" t="s">
        <v>3370</v>
      </c>
      <c r="N1179" s="627">
        <v>100063550</v>
      </c>
      <c r="O1179" s="627" t="s">
        <v>3371</v>
      </c>
      <c r="P1179" s="658" t="s">
        <v>23</v>
      </c>
      <c r="Q1179" s="286" t="s">
        <v>3593</v>
      </c>
    </row>
    <row r="1180" spans="1:17" s="20" customFormat="1" ht="33.75" customHeight="1" x14ac:dyDescent="0.2">
      <c r="A1180" s="662" t="s">
        <v>1709</v>
      </c>
      <c r="B1180" s="674">
        <v>42627</v>
      </c>
      <c r="C1180" s="663">
        <v>44</v>
      </c>
      <c r="D1180" s="627">
        <v>25</v>
      </c>
      <c r="E1180" s="627" t="s">
        <v>2853</v>
      </c>
      <c r="F1180" s="290">
        <v>40030001</v>
      </c>
      <c r="G1180" s="638" t="s">
        <v>3372</v>
      </c>
      <c r="H1180" s="672">
        <v>0.17</v>
      </c>
      <c r="I1180" s="627" t="s">
        <v>189</v>
      </c>
      <c r="J1180" s="639">
        <v>1</v>
      </c>
      <c r="K1180" s="258">
        <v>268271</v>
      </c>
      <c r="L1180" s="679">
        <v>1201600012</v>
      </c>
      <c r="M1180" s="627" t="s">
        <v>3373</v>
      </c>
      <c r="N1180" s="627">
        <v>100063527</v>
      </c>
      <c r="O1180" s="627" t="s">
        <v>3374</v>
      </c>
      <c r="P1180" s="658" t="s">
        <v>23</v>
      </c>
      <c r="Q1180" s="286" t="s">
        <v>3593</v>
      </c>
    </row>
    <row r="1181" spans="1:17" s="20" customFormat="1" ht="33.75" customHeight="1" x14ac:dyDescent="0.2">
      <c r="A1181" s="662" t="s">
        <v>1709</v>
      </c>
      <c r="B1181" s="674">
        <v>42627</v>
      </c>
      <c r="C1181" s="663">
        <v>44</v>
      </c>
      <c r="D1181" s="627">
        <v>26</v>
      </c>
      <c r="E1181" s="627" t="s">
        <v>2853</v>
      </c>
      <c r="F1181" s="290">
        <v>40030044</v>
      </c>
      <c r="G1181" s="638" t="s">
        <v>3375</v>
      </c>
      <c r="H1181" s="672">
        <v>0.3</v>
      </c>
      <c r="I1181" s="627" t="s">
        <v>189</v>
      </c>
      <c r="J1181" s="639">
        <v>2</v>
      </c>
      <c r="K1181" s="258">
        <v>646323</v>
      </c>
      <c r="L1181" s="679">
        <v>1201600012</v>
      </c>
      <c r="M1181" s="627" t="s">
        <v>3376</v>
      </c>
      <c r="N1181" s="627">
        <v>100063529</v>
      </c>
      <c r="O1181" s="627" t="s">
        <v>3377</v>
      </c>
      <c r="P1181" s="658" t="s">
        <v>23</v>
      </c>
      <c r="Q1181" s="286" t="s">
        <v>3593</v>
      </c>
    </row>
    <row r="1182" spans="1:17" s="20" customFormat="1" ht="33.75" customHeight="1" x14ac:dyDescent="0.2">
      <c r="A1182" s="662" t="s">
        <v>1709</v>
      </c>
      <c r="B1182" s="674">
        <v>42627</v>
      </c>
      <c r="C1182" s="663">
        <v>44</v>
      </c>
      <c r="D1182" s="627">
        <v>27</v>
      </c>
      <c r="E1182" s="627" t="s">
        <v>2853</v>
      </c>
      <c r="F1182" s="290">
        <v>40030407</v>
      </c>
      <c r="G1182" s="638" t="s">
        <v>3378</v>
      </c>
      <c r="H1182" s="672">
        <v>0.32</v>
      </c>
      <c r="I1182" s="627" t="s">
        <v>470</v>
      </c>
      <c r="J1182" s="639">
        <v>2</v>
      </c>
      <c r="K1182" s="258">
        <v>137530</v>
      </c>
      <c r="L1182" s="679">
        <v>1201600012</v>
      </c>
      <c r="M1182" s="627" t="s">
        <v>3379</v>
      </c>
      <c r="N1182" s="627">
        <v>100063540</v>
      </c>
      <c r="O1182" s="627" t="s">
        <v>3380</v>
      </c>
      <c r="P1182" s="658" t="s">
        <v>23</v>
      </c>
      <c r="Q1182" s="286" t="s">
        <v>3593</v>
      </c>
    </row>
    <row r="1183" spans="1:17" s="20" customFormat="1" ht="33.75" customHeight="1" x14ac:dyDescent="0.2">
      <c r="A1183" s="662" t="s">
        <v>1709</v>
      </c>
      <c r="B1183" s="674">
        <v>42627</v>
      </c>
      <c r="C1183" s="663">
        <v>44</v>
      </c>
      <c r="D1183" s="627">
        <v>28</v>
      </c>
      <c r="E1183" s="627" t="s">
        <v>2853</v>
      </c>
      <c r="F1183" s="290">
        <v>40030408</v>
      </c>
      <c r="G1183" s="638" t="s">
        <v>3381</v>
      </c>
      <c r="H1183" s="672">
        <v>0.11</v>
      </c>
      <c r="I1183" s="627" t="s">
        <v>470</v>
      </c>
      <c r="J1183" s="639">
        <v>2</v>
      </c>
      <c r="K1183" s="258">
        <v>121220</v>
      </c>
      <c r="L1183" s="679">
        <v>1201600012</v>
      </c>
      <c r="M1183" s="627" t="s">
        <v>3382</v>
      </c>
      <c r="N1183" s="627">
        <v>100063541</v>
      </c>
      <c r="O1183" s="627" t="s">
        <v>3383</v>
      </c>
      <c r="P1183" s="658" t="s">
        <v>23</v>
      </c>
      <c r="Q1183" s="286" t="s">
        <v>3593</v>
      </c>
    </row>
    <row r="1184" spans="1:17" s="20" customFormat="1" ht="33.75" customHeight="1" x14ac:dyDescent="0.2">
      <c r="A1184" s="662" t="s">
        <v>1709</v>
      </c>
      <c r="B1184" s="674">
        <v>42627</v>
      </c>
      <c r="C1184" s="663">
        <v>44</v>
      </c>
      <c r="D1184" s="627">
        <v>29</v>
      </c>
      <c r="E1184" s="627" t="s">
        <v>2853</v>
      </c>
      <c r="F1184" s="290">
        <v>40020416</v>
      </c>
      <c r="G1184" s="638" t="s">
        <v>3384</v>
      </c>
      <c r="H1184" s="672">
        <v>0.02</v>
      </c>
      <c r="I1184" s="627" t="s">
        <v>189</v>
      </c>
      <c r="J1184" s="639">
        <v>1</v>
      </c>
      <c r="K1184" s="258">
        <v>374970</v>
      </c>
      <c r="L1184" s="679">
        <v>1201600012</v>
      </c>
      <c r="M1184" s="627" t="s">
        <v>3385</v>
      </c>
      <c r="N1184" s="627">
        <v>100063526</v>
      </c>
      <c r="O1184" s="627" t="s">
        <v>3386</v>
      </c>
      <c r="P1184" s="658" t="s">
        <v>23</v>
      </c>
      <c r="Q1184" s="286" t="s">
        <v>3593</v>
      </c>
    </row>
    <row r="1185" spans="1:17" s="20" customFormat="1" ht="33.75" customHeight="1" x14ac:dyDescent="0.2">
      <c r="A1185" s="662" t="s">
        <v>1709</v>
      </c>
      <c r="B1185" s="674">
        <v>42627</v>
      </c>
      <c r="C1185" s="663">
        <v>44</v>
      </c>
      <c r="D1185" s="627">
        <v>30</v>
      </c>
      <c r="E1185" s="627" t="s">
        <v>2853</v>
      </c>
      <c r="F1185" s="290">
        <v>40030057</v>
      </c>
      <c r="G1185" s="638" t="s">
        <v>3387</v>
      </c>
      <c r="H1185" s="672">
        <v>-0.04</v>
      </c>
      <c r="I1185" s="627" t="s">
        <v>189</v>
      </c>
      <c r="J1185" s="639">
        <v>2</v>
      </c>
      <c r="K1185" s="258">
        <v>702960</v>
      </c>
      <c r="L1185" s="679">
        <v>1201600012</v>
      </c>
      <c r="M1185" s="627" t="s">
        <v>3388</v>
      </c>
      <c r="N1185" s="627">
        <v>100063530</v>
      </c>
      <c r="O1185" s="627" t="s">
        <v>3389</v>
      </c>
      <c r="P1185" s="658" t="s">
        <v>23</v>
      </c>
      <c r="Q1185" s="286" t="s">
        <v>3593</v>
      </c>
    </row>
    <row r="1186" spans="1:17" s="20" customFormat="1" ht="33.75" customHeight="1" x14ac:dyDescent="0.2">
      <c r="A1186" s="662" t="s">
        <v>1709</v>
      </c>
      <c r="B1186" s="674">
        <v>42627</v>
      </c>
      <c r="C1186" s="663">
        <v>44</v>
      </c>
      <c r="D1186" s="627">
        <v>31</v>
      </c>
      <c r="E1186" s="627" t="s">
        <v>2853</v>
      </c>
      <c r="F1186" s="290">
        <v>40030096</v>
      </c>
      <c r="G1186" s="638" t="s">
        <v>3390</v>
      </c>
      <c r="H1186" s="672">
        <v>-0.39</v>
      </c>
      <c r="I1186" s="627" t="s">
        <v>189</v>
      </c>
      <c r="J1186" s="639">
        <v>1</v>
      </c>
      <c r="K1186" s="258">
        <v>113564</v>
      </c>
      <c r="L1186" s="679">
        <v>1201600012</v>
      </c>
      <c r="M1186" s="627" t="s">
        <v>3391</v>
      </c>
      <c r="N1186" s="627">
        <v>100063532</v>
      </c>
      <c r="O1186" s="627" t="s">
        <v>3392</v>
      </c>
      <c r="P1186" s="658" t="s">
        <v>23</v>
      </c>
      <c r="Q1186" s="286" t="s">
        <v>3593</v>
      </c>
    </row>
    <row r="1187" spans="1:17" s="20" customFormat="1" ht="33.75" customHeight="1" x14ac:dyDescent="0.2">
      <c r="A1187" s="662" t="s">
        <v>1709</v>
      </c>
      <c r="B1187" s="674">
        <v>42627</v>
      </c>
      <c r="C1187" s="663">
        <v>44</v>
      </c>
      <c r="D1187" s="627">
        <v>32</v>
      </c>
      <c r="E1187" s="627" t="s">
        <v>2853</v>
      </c>
      <c r="F1187" s="290">
        <v>40030104</v>
      </c>
      <c r="G1187" s="638" t="s">
        <v>3393</v>
      </c>
      <c r="H1187" s="672">
        <v>-0.27</v>
      </c>
      <c r="I1187" s="627" t="s">
        <v>189</v>
      </c>
      <c r="J1187" s="639">
        <v>1</v>
      </c>
      <c r="K1187" s="258">
        <v>382800</v>
      </c>
      <c r="L1187" s="679">
        <v>1201600012</v>
      </c>
      <c r="M1187" s="627" t="s">
        <v>3394</v>
      </c>
      <c r="N1187" s="627">
        <v>100063534</v>
      </c>
      <c r="O1187" s="627" t="s">
        <v>3395</v>
      </c>
      <c r="P1187" s="658" t="s">
        <v>23</v>
      </c>
      <c r="Q1187" s="286" t="s">
        <v>3593</v>
      </c>
    </row>
    <row r="1188" spans="1:17" s="20" customFormat="1" ht="33.75" customHeight="1" x14ac:dyDescent="0.2">
      <c r="A1188" s="662" t="s">
        <v>1709</v>
      </c>
      <c r="B1188" s="674">
        <v>42627</v>
      </c>
      <c r="C1188" s="663">
        <v>44</v>
      </c>
      <c r="D1188" s="627">
        <v>33</v>
      </c>
      <c r="E1188" s="627" t="s">
        <v>2853</v>
      </c>
      <c r="F1188" s="290">
        <v>40030250</v>
      </c>
      <c r="G1188" s="638" t="s">
        <v>3396</v>
      </c>
      <c r="H1188" s="672">
        <v>0.04</v>
      </c>
      <c r="I1188" s="627" t="s">
        <v>189</v>
      </c>
      <c r="J1188" s="639">
        <v>1</v>
      </c>
      <c r="K1188" s="258">
        <v>66120</v>
      </c>
      <c r="L1188" s="679">
        <v>1201600012</v>
      </c>
      <c r="M1188" s="627" t="s">
        <v>3397</v>
      </c>
      <c r="N1188" s="627">
        <v>100063535</v>
      </c>
      <c r="O1188" s="627" t="s">
        <v>3398</v>
      </c>
      <c r="P1188" s="658" t="s">
        <v>23</v>
      </c>
      <c r="Q1188" s="286" t="s">
        <v>3593</v>
      </c>
    </row>
    <row r="1189" spans="1:17" s="20" customFormat="1" ht="33.75" customHeight="1" x14ac:dyDescent="0.2">
      <c r="A1189" s="662" t="s">
        <v>1709</v>
      </c>
      <c r="B1189" s="674">
        <v>42627</v>
      </c>
      <c r="C1189" s="663">
        <v>44</v>
      </c>
      <c r="D1189" s="627">
        <v>34</v>
      </c>
      <c r="E1189" s="627" t="s">
        <v>2853</v>
      </c>
      <c r="F1189" s="290">
        <v>40030756</v>
      </c>
      <c r="G1189" s="638" t="s">
        <v>3399</v>
      </c>
      <c r="H1189" s="672">
        <v>0.04</v>
      </c>
      <c r="I1189" s="627" t="s">
        <v>755</v>
      </c>
      <c r="J1189" s="639">
        <v>1</v>
      </c>
      <c r="K1189" s="258">
        <v>638000</v>
      </c>
      <c r="L1189" s="679">
        <v>1201600012</v>
      </c>
      <c r="M1189" s="627" t="s">
        <v>3400</v>
      </c>
      <c r="N1189" s="627">
        <v>100063545</v>
      </c>
      <c r="O1189" s="627" t="s">
        <v>3401</v>
      </c>
      <c r="P1189" s="658" t="s">
        <v>23</v>
      </c>
      <c r="Q1189" s="286" t="s">
        <v>3593</v>
      </c>
    </row>
    <row r="1190" spans="1:17" s="20" customFormat="1" ht="33.75" customHeight="1" x14ac:dyDescent="0.2">
      <c r="A1190" s="662" t="s">
        <v>1709</v>
      </c>
      <c r="B1190" s="674">
        <v>42627</v>
      </c>
      <c r="C1190" s="663">
        <v>44</v>
      </c>
      <c r="D1190" s="627">
        <v>35</v>
      </c>
      <c r="E1190" s="627" t="s">
        <v>2853</v>
      </c>
      <c r="F1190" s="290">
        <v>40030395</v>
      </c>
      <c r="G1190" s="638" t="s">
        <v>3402</v>
      </c>
      <c r="H1190" s="672" t="s">
        <v>1255</v>
      </c>
      <c r="I1190" s="627" t="s">
        <v>189</v>
      </c>
      <c r="J1190" s="639">
        <v>1</v>
      </c>
      <c r="K1190" s="258">
        <v>87232</v>
      </c>
      <c r="L1190" s="679">
        <v>1201600012</v>
      </c>
      <c r="M1190" s="627" t="s">
        <v>3403</v>
      </c>
      <c r="N1190" s="627">
        <v>100063625</v>
      </c>
      <c r="O1190" s="627" t="s">
        <v>3404</v>
      </c>
      <c r="P1190" s="658" t="s">
        <v>23</v>
      </c>
      <c r="Q1190" s="286" t="s">
        <v>3593</v>
      </c>
    </row>
    <row r="1191" spans="1:17" s="20" customFormat="1" ht="33.75" customHeight="1" x14ac:dyDescent="0.2">
      <c r="A1191" s="662" t="s">
        <v>1709</v>
      </c>
      <c r="B1191" s="674">
        <v>42627</v>
      </c>
      <c r="C1191" s="663">
        <v>44</v>
      </c>
      <c r="D1191" s="627">
        <v>36</v>
      </c>
      <c r="E1191" s="627" t="s">
        <v>2853</v>
      </c>
      <c r="F1191" s="290">
        <v>40030994</v>
      </c>
      <c r="G1191" s="638" t="s">
        <v>3405</v>
      </c>
      <c r="H1191" s="672" t="s">
        <v>1255</v>
      </c>
      <c r="I1191" s="627" t="s">
        <v>36</v>
      </c>
      <c r="J1191" s="639">
        <v>1</v>
      </c>
      <c r="K1191" s="258">
        <v>197200</v>
      </c>
      <c r="L1191" s="679">
        <v>1201600012</v>
      </c>
      <c r="M1191" s="627" t="s">
        <v>3406</v>
      </c>
      <c r="N1191" s="627">
        <v>100063626</v>
      </c>
      <c r="O1191" s="627" t="s">
        <v>3407</v>
      </c>
      <c r="P1191" s="658" t="s">
        <v>23</v>
      </c>
      <c r="Q1191" s="286" t="s">
        <v>3593</v>
      </c>
    </row>
    <row r="1192" spans="1:17" s="20" customFormat="1" ht="33.75" customHeight="1" x14ac:dyDescent="0.2">
      <c r="A1192" s="662" t="s">
        <v>1709</v>
      </c>
      <c r="B1192" s="674">
        <v>42627</v>
      </c>
      <c r="C1192" s="663">
        <v>44</v>
      </c>
      <c r="D1192" s="627">
        <v>37</v>
      </c>
      <c r="E1192" s="627" t="s">
        <v>2853</v>
      </c>
      <c r="F1192" s="290">
        <v>40020119</v>
      </c>
      <c r="G1192" s="638" t="s">
        <v>3408</v>
      </c>
      <c r="H1192" s="672" t="s">
        <v>1255</v>
      </c>
      <c r="I1192" s="627" t="s">
        <v>189</v>
      </c>
      <c r="J1192" s="639">
        <v>1</v>
      </c>
      <c r="K1192" s="258">
        <v>220400</v>
      </c>
      <c r="L1192" s="679">
        <v>1201600012</v>
      </c>
      <c r="M1192" s="627" t="s">
        <v>3409</v>
      </c>
      <c r="N1192" s="627">
        <v>100063555</v>
      </c>
      <c r="O1192" s="627" t="s">
        <v>3410</v>
      </c>
      <c r="P1192" s="658" t="s">
        <v>23</v>
      </c>
      <c r="Q1192" s="286" t="s">
        <v>3593</v>
      </c>
    </row>
    <row r="1193" spans="1:17" s="20" customFormat="1" ht="33.75" customHeight="1" x14ac:dyDescent="0.2">
      <c r="A1193" s="662" t="s">
        <v>1709</v>
      </c>
      <c r="B1193" s="674">
        <v>42627</v>
      </c>
      <c r="C1193" s="663">
        <v>44</v>
      </c>
      <c r="D1193" s="627">
        <v>38</v>
      </c>
      <c r="E1193" s="627" t="s">
        <v>2853</v>
      </c>
      <c r="F1193" s="290">
        <v>40020124</v>
      </c>
      <c r="G1193" s="638" t="s">
        <v>3411</v>
      </c>
      <c r="H1193" s="672" t="s">
        <v>1255</v>
      </c>
      <c r="I1193" s="627" t="s">
        <v>189</v>
      </c>
      <c r="J1193" s="639">
        <v>1</v>
      </c>
      <c r="K1193" s="258">
        <v>397486</v>
      </c>
      <c r="L1193" s="679">
        <v>1201600012</v>
      </c>
      <c r="M1193" s="627" t="s">
        <v>3412</v>
      </c>
      <c r="N1193" s="627">
        <v>100063556</v>
      </c>
      <c r="O1193" s="627" t="s">
        <v>3413</v>
      </c>
      <c r="P1193" s="658" t="s">
        <v>23</v>
      </c>
      <c r="Q1193" s="286" t="s">
        <v>3593</v>
      </c>
    </row>
    <row r="1194" spans="1:17" s="20" customFormat="1" ht="33.75" customHeight="1" x14ac:dyDescent="0.2">
      <c r="A1194" s="662" t="s">
        <v>1709</v>
      </c>
      <c r="B1194" s="674">
        <v>42627</v>
      </c>
      <c r="C1194" s="663">
        <v>44</v>
      </c>
      <c r="D1194" s="627">
        <v>39</v>
      </c>
      <c r="E1194" s="627" t="s">
        <v>2853</v>
      </c>
      <c r="F1194" s="290">
        <v>40020136</v>
      </c>
      <c r="G1194" s="638" t="s">
        <v>3414</v>
      </c>
      <c r="H1194" s="672" t="s">
        <v>1255</v>
      </c>
      <c r="I1194" s="627" t="s">
        <v>189</v>
      </c>
      <c r="J1194" s="639">
        <v>1</v>
      </c>
      <c r="K1194" s="258">
        <v>324591</v>
      </c>
      <c r="L1194" s="679">
        <v>1201600012</v>
      </c>
      <c r="M1194" s="627" t="s">
        <v>3415</v>
      </c>
      <c r="N1194" s="627">
        <v>100063557</v>
      </c>
      <c r="O1194" s="627" t="s">
        <v>3416</v>
      </c>
      <c r="P1194" s="658" t="s">
        <v>23</v>
      </c>
      <c r="Q1194" s="286" t="s">
        <v>3593</v>
      </c>
    </row>
    <row r="1195" spans="1:17" s="20" customFormat="1" ht="33.75" customHeight="1" x14ac:dyDescent="0.2">
      <c r="A1195" s="662" t="s">
        <v>1709</v>
      </c>
      <c r="B1195" s="674">
        <v>42627</v>
      </c>
      <c r="C1195" s="663">
        <v>44</v>
      </c>
      <c r="D1195" s="627">
        <v>40</v>
      </c>
      <c r="E1195" s="627" t="s">
        <v>2853</v>
      </c>
      <c r="F1195" s="290">
        <v>40020198</v>
      </c>
      <c r="G1195" s="638" t="s">
        <v>3417</v>
      </c>
      <c r="H1195" s="672" t="s">
        <v>1255</v>
      </c>
      <c r="I1195" s="627" t="s">
        <v>189</v>
      </c>
      <c r="J1195" s="639">
        <v>1</v>
      </c>
      <c r="K1195" s="258">
        <v>107648</v>
      </c>
      <c r="L1195" s="679">
        <v>1201600012</v>
      </c>
      <c r="M1195" s="627" t="s">
        <v>3418</v>
      </c>
      <c r="N1195" s="627">
        <v>100063558</v>
      </c>
      <c r="O1195" s="627" t="s">
        <v>3419</v>
      </c>
      <c r="P1195" s="658" t="s">
        <v>23</v>
      </c>
      <c r="Q1195" s="286" t="s">
        <v>3593</v>
      </c>
    </row>
    <row r="1196" spans="1:17" s="20" customFormat="1" ht="33.75" customHeight="1" x14ac:dyDescent="0.2">
      <c r="A1196" s="662" t="s">
        <v>1709</v>
      </c>
      <c r="B1196" s="674">
        <v>42627</v>
      </c>
      <c r="C1196" s="663">
        <v>44</v>
      </c>
      <c r="D1196" s="627">
        <v>41</v>
      </c>
      <c r="E1196" s="627" t="s">
        <v>2853</v>
      </c>
      <c r="F1196" s="290">
        <v>40020606</v>
      </c>
      <c r="G1196" s="638" t="s">
        <v>3420</v>
      </c>
      <c r="H1196" s="672" t="s">
        <v>1255</v>
      </c>
      <c r="I1196" s="627" t="s">
        <v>189</v>
      </c>
      <c r="J1196" s="639">
        <v>1</v>
      </c>
      <c r="K1196" s="258">
        <v>556800</v>
      </c>
      <c r="L1196" s="679">
        <v>1201600012</v>
      </c>
      <c r="M1196" s="627" t="s">
        <v>3421</v>
      </c>
      <c r="N1196" s="627">
        <v>100063559</v>
      </c>
      <c r="O1196" s="627" t="s">
        <v>3422</v>
      </c>
      <c r="P1196" s="658" t="s">
        <v>23</v>
      </c>
      <c r="Q1196" s="286" t="s">
        <v>3593</v>
      </c>
    </row>
    <row r="1197" spans="1:17" s="20" customFormat="1" ht="33.75" customHeight="1" x14ac:dyDescent="0.2">
      <c r="A1197" s="662" t="s">
        <v>1709</v>
      </c>
      <c r="B1197" s="674">
        <v>42627</v>
      </c>
      <c r="C1197" s="663">
        <v>44</v>
      </c>
      <c r="D1197" s="627">
        <v>42</v>
      </c>
      <c r="E1197" s="627" t="s">
        <v>2853</v>
      </c>
      <c r="F1197" s="290">
        <v>40070029</v>
      </c>
      <c r="G1197" s="638" t="s">
        <v>3423</v>
      </c>
      <c r="H1197" s="672" t="s">
        <v>1255</v>
      </c>
      <c r="I1197" s="627" t="s">
        <v>189</v>
      </c>
      <c r="J1197" s="639">
        <v>1</v>
      </c>
      <c r="K1197" s="258">
        <v>307168</v>
      </c>
      <c r="L1197" s="679">
        <v>1201600012</v>
      </c>
      <c r="M1197" s="627" t="s">
        <v>3424</v>
      </c>
      <c r="N1197" s="627">
        <v>100063643</v>
      </c>
      <c r="O1197" s="627" t="s">
        <v>3425</v>
      </c>
      <c r="P1197" s="658" t="s">
        <v>23</v>
      </c>
      <c r="Q1197" s="286" t="s">
        <v>3593</v>
      </c>
    </row>
    <row r="1198" spans="1:17" s="20" customFormat="1" ht="33.75" customHeight="1" x14ac:dyDescent="0.2">
      <c r="A1198" s="662" t="s">
        <v>123</v>
      </c>
      <c r="B1198" s="674">
        <v>42627</v>
      </c>
      <c r="C1198" s="663">
        <v>44</v>
      </c>
      <c r="D1198" s="627">
        <v>43</v>
      </c>
      <c r="E1198" s="627" t="s">
        <v>210</v>
      </c>
      <c r="F1198" s="627">
        <v>3</v>
      </c>
      <c r="G1198" s="638" t="s">
        <v>3426</v>
      </c>
      <c r="H1198" s="672">
        <v>0</v>
      </c>
      <c r="I1198" s="627" t="s">
        <v>294</v>
      </c>
      <c r="J1198" s="639">
        <v>1</v>
      </c>
      <c r="K1198" s="258">
        <v>1775844</v>
      </c>
      <c r="L1198" s="679">
        <v>1201600711</v>
      </c>
      <c r="M1198" s="627" t="s">
        <v>3427</v>
      </c>
      <c r="N1198" s="627">
        <v>100063714</v>
      </c>
      <c r="O1198" s="627" t="s">
        <v>3428</v>
      </c>
      <c r="P1198" s="658" t="s">
        <v>23</v>
      </c>
      <c r="Q1198" s="286" t="s">
        <v>3429</v>
      </c>
    </row>
    <row r="1199" spans="1:17" s="20" customFormat="1" ht="33.75" customHeight="1" x14ac:dyDescent="0.2">
      <c r="A1199" s="662" t="s">
        <v>123</v>
      </c>
      <c r="B1199" s="674">
        <v>42627</v>
      </c>
      <c r="C1199" s="663">
        <v>44</v>
      </c>
      <c r="D1199" s="624">
        <v>44</v>
      </c>
      <c r="E1199" s="627" t="s">
        <v>3430</v>
      </c>
      <c r="F1199" s="627">
        <v>3</v>
      </c>
      <c r="G1199" s="638" t="s">
        <v>3431</v>
      </c>
      <c r="H1199" s="672">
        <v>6.8000000000000005E-2</v>
      </c>
      <c r="I1199" s="627" t="s">
        <v>294</v>
      </c>
      <c r="J1199" s="639">
        <v>1</v>
      </c>
      <c r="K1199" s="258">
        <v>255868953</v>
      </c>
      <c r="L1199" s="679">
        <v>1201600429</v>
      </c>
      <c r="M1199" s="627" t="s">
        <v>3432</v>
      </c>
      <c r="N1199" s="627">
        <v>100063925</v>
      </c>
      <c r="O1199" s="627" t="s">
        <v>3433</v>
      </c>
      <c r="P1199" s="658" t="s">
        <v>23</v>
      </c>
      <c r="Q1199" s="286" t="s">
        <v>3434</v>
      </c>
    </row>
    <row r="1200" spans="1:17" s="20" customFormat="1" ht="33.75" customHeight="1" x14ac:dyDescent="0.2">
      <c r="A1200" s="662" t="s">
        <v>123</v>
      </c>
      <c r="B1200" s="674">
        <v>42627</v>
      </c>
      <c r="C1200" s="663">
        <v>44</v>
      </c>
      <c r="D1200" s="626"/>
      <c r="E1200" s="627" t="s">
        <v>3430</v>
      </c>
      <c r="F1200" s="627">
        <v>3</v>
      </c>
      <c r="G1200" s="638" t="s">
        <v>3431</v>
      </c>
      <c r="H1200" s="672">
        <v>6.8000000000000005E-2</v>
      </c>
      <c r="I1200" s="627" t="s">
        <v>294</v>
      </c>
      <c r="J1200" s="639">
        <v>1</v>
      </c>
      <c r="K1200" s="258">
        <v>255868953</v>
      </c>
      <c r="L1200" s="679">
        <v>1201600587</v>
      </c>
      <c r="M1200" s="627" t="s">
        <v>3435</v>
      </c>
      <c r="N1200" s="627">
        <v>100063927</v>
      </c>
      <c r="O1200" s="627" t="s">
        <v>3433</v>
      </c>
      <c r="P1200" s="658" t="s">
        <v>23</v>
      </c>
      <c r="Q1200" s="286" t="s">
        <v>3436</v>
      </c>
    </row>
    <row r="1201" spans="1:17" s="20" customFormat="1" ht="33.75" customHeight="1" x14ac:dyDescent="0.2">
      <c r="A1201" s="662" t="s">
        <v>123</v>
      </c>
      <c r="B1201" s="674">
        <v>42627</v>
      </c>
      <c r="C1201" s="663">
        <v>44</v>
      </c>
      <c r="D1201" s="626"/>
      <c r="E1201" s="627" t="s">
        <v>3430</v>
      </c>
      <c r="F1201" s="627">
        <v>3</v>
      </c>
      <c r="G1201" s="638" t="s">
        <v>3431</v>
      </c>
      <c r="H1201" s="672">
        <v>6.8000000000000005E-2</v>
      </c>
      <c r="I1201" s="627" t="s">
        <v>294</v>
      </c>
      <c r="J1201" s="639">
        <v>1</v>
      </c>
      <c r="K1201" s="258">
        <v>900000000</v>
      </c>
      <c r="L1201" s="679">
        <v>1201600429</v>
      </c>
      <c r="M1201" s="627" t="s">
        <v>3437</v>
      </c>
      <c r="N1201" s="627">
        <v>100063924</v>
      </c>
      <c r="O1201" s="627" t="s">
        <v>3433</v>
      </c>
      <c r="P1201" s="658" t="s">
        <v>23</v>
      </c>
      <c r="Q1201" s="286" t="s">
        <v>3434</v>
      </c>
    </row>
    <row r="1202" spans="1:17" s="20" customFormat="1" ht="33.75" customHeight="1" x14ac:dyDescent="0.2">
      <c r="A1202" s="662" t="s">
        <v>123</v>
      </c>
      <c r="B1202" s="674">
        <v>42627</v>
      </c>
      <c r="C1202" s="663">
        <v>44</v>
      </c>
      <c r="D1202" s="625"/>
      <c r="E1202" s="627" t="s">
        <v>3430</v>
      </c>
      <c r="F1202" s="627">
        <v>3</v>
      </c>
      <c r="G1202" s="638" t="s">
        <v>3431</v>
      </c>
      <c r="H1202" s="672">
        <v>6.8000000000000005E-2</v>
      </c>
      <c r="I1202" s="627" t="s">
        <v>294</v>
      </c>
      <c r="J1202" s="639">
        <v>1</v>
      </c>
      <c r="K1202" s="258">
        <v>900000000</v>
      </c>
      <c r="L1202" s="679">
        <v>1201600587</v>
      </c>
      <c r="M1202" s="627" t="s">
        <v>3438</v>
      </c>
      <c r="N1202" s="627">
        <v>100063926</v>
      </c>
      <c r="O1202" s="627" t="s">
        <v>3433</v>
      </c>
      <c r="P1202" s="658" t="s">
        <v>23</v>
      </c>
      <c r="Q1202" s="286" t="s">
        <v>3439</v>
      </c>
    </row>
    <row r="1203" spans="1:17" s="20" customFormat="1" ht="112.5" customHeight="1" x14ac:dyDescent="0.2">
      <c r="A1203" s="662" t="s">
        <v>351</v>
      </c>
      <c r="B1203" s="674">
        <v>42627</v>
      </c>
      <c r="C1203" s="663">
        <v>44</v>
      </c>
      <c r="D1203" s="627">
        <v>45</v>
      </c>
      <c r="E1203" s="627" t="s">
        <v>3441</v>
      </c>
      <c r="F1203" s="627"/>
      <c r="G1203" s="638" t="s">
        <v>3442</v>
      </c>
      <c r="H1203" s="672">
        <v>0</v>
      </c>
      <c r="I1203" s="627" t="s">
        <v>294</v>
      </c>
      <c r="J1203" s="639">
        <v>1</v>
      </c>
      <c r="K1203" s="258">
        <v>6000000</v>
      </c>
      <c r="L1203" s="679">
        <v>1201600613</v>
      </c>
      <c r="M1203" s="627" t="s">
        <v>3443</v>
      </c>
      <c r="N1203" s="627">
        <v>100063703</v>
      </c>
      <c r="O1203" s="627" t="s">
        <v>3294</v>
      </c>
      <c r="P1203" s="658" t="s">
        <v>23</v>
      </c>
      <c r="Q1203" s="286" t="s">
        <v>3295</v>
      </c>
    </row>
    <row r="1204" spans="1:17" s="20" customFormat="1" ht="236.25" customHeight="1" x14ac:dyDescent="0.2">
      <c r="A1204" s="662" t="s">
        <v>351</v>
      </c>
      <c r="B1204" s="674">
        <v>42627</v>
      </c>
      <c r="C1204" s="663">
        <v>44</v>
      </c>
      <c r="D1204" s="627">
        <v>46</v>
      </c>
      <c r="E1204" s="627" t="s">
        <v>1197</v>
      </c>
      <c r="F1204" s="627"/>
      <c r="G1204" s="638" t="s">
        <v>3444</v>
      </c>
      <c r="H1204" s="672">
        <v>0</v>
      </c>
      <c r="I1204" s="627" t="s">
        <v>294</v>
      </c>
      <c r="J1204" s="639">
        <v>1</v>
      </c>
      <c r="K1204" s="258">
        <v>5000000</v>
      </c>
      <c r="L1204" s="679">
        <v>1201600364</v>
      </c>
      <c r="M1204" s="627" t="s">
        <v>3445</v>
      </c>
      <c r="N1204" s="627">
        <v>100063739</v>
      </c>
      <c r="O1204" s="627" t="s">
        <v>3428</v>
      </c>
      <c r="P1204" s="658" t="s">
        <v>23</v>
      </c>
      <c r="Q1204" s="72" t="s">
        <v>3446</v>
      </c>
    </row>
    <row r="1205" spans="1:17" s="20" customFormat="1" ht="33.75" customHeight="1" x14ac:dyDescent="0.2">
      <c r="A1205" s="662" t="s">
        <v>352</v>
      </c>
      <c r="B1205" s="674">
        <v>42627</v>
      </c>
      <c r="C1205" s="663">
        <v>44</v>
      </c>
      <c r="D1205" s="627">
        <v>47</v>
      </c>
      <c r="E1205" s="627" t="s">
        <v>3447</v>
      </c>
      <c r="F1205" s="627">
        <v>41</v>
      </c>
      <c r="G1205" s="638" t="s">
        <v>3448</v>
      </c>
      <c r="H1205" s="672">
        <v>0</v>
      </c>
      <c r="I1205" s="627" t="s">
        <v>294</v>
      </c>
      <c r="J1205" s="639">
        <v>1</v>
      </c>
      <c r="K1205" s="258">
        <v>1613108</v>
      </c>
      <c r="L1205" s="679">
        <v>1201600683</v>
      </c>
      <c r="M1205" s="627" t="s">
        <v>3449</v>
      </c>
      <c r="N1205" s="627">
        <v>100063689</v>
      </c>
      <c r="O1205" s="627" t="s">
        <v>3235</v>
      </c>
      <c r="P1205" s="658" t="s">
        <v>23</v>
      </c>
      <c r="Q1205" s="286" t="s">
        <v>3450</v>
      </c>
    </row>
    <row r="1206" spans="1:17" s="20" customFormat="1" ht="33.75" customHeight="1" x14ac:dyDescent="0.2">
      <c r="A1206" s="662" t="s">
        <v>1709</v>
      </c>
      <c r="B1206" s="674">
        <v>42627</v>
      </c>
      <c r="C1206" s="663">
        <v>44</v>
      </c>
      <c r="D1206" s="67">
        <v>48</v>
      </c>
      <c r="E1206" s="67" t="s">
        <v>3451</v>
      </c>
      <c r="F1206" s="290">
        <v>40070752</v>
      </c>
      <c r="G1206" s="291" t="s">
        <v>3452</v>
      </c>
      <c r="H1206" s="672">
        <v>0</v>
      </c>
      <c r="I1206" s="290" t="s">
        <v>682</v>
      </c>
      <c r="J1206" s="639">
        <v>1</v>
      </c>
      <c r="K1206" s="258">
        <v>17400</v>
      </c>
      <c r="L1206" s="679">
        <v>1201600016</v>
      </c>
      <c r="M1206" s="627" t="s">
        <v>3453</v>
      </c>
      <c r="N1206" s="627">
        <v>100063670</v>
      </c>
      <c r="O1206" s="627" t="s">
        <v>3454</v>
      </c>
      <c r="P1206" s="658" t="s">
        <v>23</v>
      </c>
      <c r="Q1206" s="286" t="s">
        <v>877</v>
      </c>
    </row>
    <row r="1207" spans="1:17" s="20" customFormat="1" ht="33.75" customHeight="1" x14ac:dyDescent="0.2">
      <c r="A1207" s="662" t="s">
        <v>1709</v>
      </c>
      <c r="B1207" s="674">
        <v>42627</v>
      </c>
      <c r="C1207" s="663">
        <v>44</v>
      </c>
      <c r="D1207" s="627">
        <v>49</v>
      </c>
      <c r="E1207" s="67" t="s">
        <v>3451</v>
      </c>
      <c r="F1207" s="290">
        <v>40070748</v>
      </c>
      <c r="G1207" s="291" t="s">
        <v>3456</v>
      </c>
      <c r="H1207" s="672">
        <v>0</v>
      </c>
      <c r="I1207" s="290" t="s">
        <v>45</v>
      </c>
      <c r="J1207" s="639">
        <v>58</v>
      </c>
      <c r="K1207" s="258">
        <v>1412880</v>
      </c>
      <c r="L1207" s="679">
        <v>1201600056</v>
      </c>
      <c r="M1207" s="627" t="s">
        <v>3457</v>
      </c>
      <c r="N1207" s="627">
        <v>100063667</v>
      </c>
      <c r="O1207" s="627" t="s">
        <v>3458</v>
      </c>
      <c r="P1207" s="658" t="s">
        <v>23</v>
      </c>
      <c r="Q1207" s="286" t="s">
        <v>877</v>
      </c>
    </row>
    <row r="1208" spans="1:17" s="20" customFormat="1" ht="33.75" customHeight="1" x14ac:dyDescent="0.2">
      <c r="A1208" s="662" t="s">
        <v>1709</v>
      </c>
      <c r="B1208" s="674">
        <v>42627</v>
      </c>
      <c r="C1208" s="663">
        <v>44</v>
      </c>
      <c r="D1208" s="627">
        <v>50</v>
      </c>
      <c r="E1208" s="67" t="s">
        <v>3459</v>
      </c>
      <c r="F1208" s="290">
        <v>40071598</v>
      </c>
      <c r="G1208" s="291" t="s">
        <v>3460</v>
      </c>
      <c r="H1208" s="672">
        <v>0</v>
      </c>
      <c r="I1208" s="290" t="s">
        <v>582</v>
      </c>
      <c r="J1208" s="639">
        <v>9</v>
      </c>
      <c r="K1208" s="258">
        <v>18333000</v>
      </c>
      <c r="L1208" s="679">
        <v>1201600056</v>
      </c>
      <c r="M1208" s="627" t="s">
        <v>3461</v>
      </c>
      <c r="N1208" s="627">
        <v>100063710</v>
      </c>
      <c r="O1208" s="627" t="s">
        <v>3462</v>
      </c>
      <c r="P1208" s="658" t="s">
        <v>23</v>
      </c>
      <c r="Q1208" s="286" t="s">
        <v>3463</v>
      </c>
    </row>
    <row r="1209" spans="1:17" s="20" customFormat="1" ht="33.75" customHeight="1" x14ac:dyDescent="0.2">
      <c r="A1209" s="662" t="s">
        <v>352</v>
      </c>
      <c r="B1209" s="674">
        <v>42535</v>
      </c>
      <c r="C1209" s="663">
        <v>44</v>
      </c>
      <c r="D1209" s="624">
        <v>51</v>
      </c>
      <c r="E1209" s="627" t="s">
        <v>3464</v>
      </c>
      <c r="F1209" s="627">
        <v>41</v>
      </c>
      <c r="G1209" s="638" t="s">
        <v>3465</v>
      </c>
      <c r="H1209" s="672">
        <v>0</v>
      </c>
      <c r="I1209" s="627" t="s">
        <v>294</v>
      </c>
      <c r="J1209" s="639">
        <v>100</v>
      </c>
      <c r="K1209" s="258">
        <v>3041056</v>
      </c>
      <c r="L1209" s="679">
        <v>1201600164</v>
      </c>
      <c r="M1209" s="627" t="s">
        <v>3466</v>
      </c>
      <c r="N1209" s="627">
        <v>100063462</v>
      </c>
      <c r="O1209" s="627" t="s">
        <v>3467</v>
      </c>
      <c r="P1209" s="658" t="s">
        <v>23</v>
      </c>
      <c r="Q1209" s="286" t="s">
        <v>3531</v>
      </c>
    </row>
    <row r="1210" spans="1:17" s="20" customFormat="1" ht="33.75" customHeight="1" x14ac:dyDescent="0.2">
      <c r="A1210" s="662" t="s">
        <v>352</v>
      </c>
      <c r="B1210" s="674">
        <v>42535</v>
      </c>
      <c r="C1210" s="663">
        <v>44</v>
      </c>
      <c r="D1210" s="626"/>
      <c r="E1210" s="627" t="s">
        <v>3464</v>
      </c>
      <c r="F1210" s="627">
        <v>41</v>
      </c>
      <c r="G1210" s="638" t="s">
        <v>3465</v>
      </c>
      <c r="H1210" s="672">
        <v>0</v>
      </c>
      <c r="I1210" s="627" t="s">
        <v>294</v>
      </c>
      <c r="J1210" s="639">
        <v>100</v>
      </c>
      <c r="K1210" s="258">
        <v>3041056</v>
      </c>
      <c r="L1210" s="679">
        <v>1201600498</v>
      </c>
      <c r="M1210" s="627" t="s">
        <v>3468</v>
      </c>
      <c r="N1210" s="627">
        <v>100063567</v>
      </c>
      <c r="O1210" s="627" t="s">
        <v>3467</v>
      </c>
      <c r="P1210" s="658" t="s">
        <v>23</v>
      </c>
      <c r="Q1210" s="286" t="s">
        <v>3531</v>
      </c>
    </row>
    <row r="1211" spans="1:17" s="20" customFormat="1" ht="168.75" customHeight="1" x14ac:dyDescent="0.2">
      <c r="A1211" s="662" t="s">
        <v>429</v>
      </c>
      <c r="B1211" s="674">
        <v>42535</v>
      </c>
      <c r="C1211" s="663">
        <v>44</v>
      </c>
      <c r="D1211" s="624">
        <v>52</v>
      </c>
      <c r="E1211" s="627" t="s">
        <v>3469</v>
      </c>
      <c r="F1211" s="627">
        <v>41</v>
      </c>
      <c r="G1211" s="638" t="s">
        <v>3470</v>
      </c>
      <c r="H1211" s="672">
        <v>0</v>
      </c>
      <c r="I1211" s="627" t="s">
        <v>294</v>
      </c>
      <c r="J1211" s="639">
        <v>1</v>
      </c>
      <c r="K1211" s="258">
        <v>33300000</v>
      </c>
      <c r="L1211" s="679">
        <v>1201600545</v>
      </c>
      <c r="M1211" s="627" t="s">
        <v>3471</v>
      </c>
      <c r="N1211" s="627">
        <v>100063742</v>
      </c>
      <c r="O1211" s="627" t="s">
        <v>3472</v>
      </c>
      <c r="P1211" s="658" t="s">
        <v>23</v>
      </c>
      <c r="Q1211" s="286" t="s">
        <v>3595</v>
      </c>
    </row>
    <row r="1212" spans="1:17" s="20" customFormat="1" ht="168.75" customHeight="1" x14ac:dyDescent="0.2">
      <c r="A1212" s="662" t="s">
        <v>429</v>
      </c>
      <c r="B1212" s="674">
        <v>42535</v>
      </c>
      <c r="C1212" s="663">
        <v>44</v>
      </c>
      <c r="D1212" s="626"/>
      <c r="E1212" s="627" t="s">
        <v>3469</v>
      </c>
      <c r="F1212" s="627">
        <v>41</v>
      </c>
      <c r="G1212" s="638" t="s">
        <v>3470</v>
      </c>
      <c r="H1212" s="672">
        <v>0</v>
      </c>
      <c r="I1212" s="627" t="s">
        <v>294</v>
      </c>
      <c r="J1212" s="639">
        <v>1</v>
      </c>
      <c r="K1212" s="258">
        <v>120000000</v>
      </c>
      <c r="L1212" s="679">
        <v>1201600415</v>
      </c>
      <c r="M1212" s="627" t="s">
        <v>3473</v>
      </c>
      <c r="N1212" s="627">
        <v>100063740</v>
      </c>
      <c r="O1212" s="627" t="s">
        <v>3472</v>
      </c>
      <c r="P1212" s="658" t="s">
        <v>23</v>
      </c>
      <c r="Q1212" s="286" t="s">
        <v>3595</v>
      </c>
    </row>
    <row r="1213" spans="1:17" s="20" customFormat="1" ht="168.75" customHeight="1" x14ac:dyDescent="0.2">
      <c r="A1213" s="662" t="s">
        <v>429</v>
      </c>
      <c r="B1213" s="674">
        <v>42535</v>
      </c>
      <c r="C1213" s="663">
        <v>44</v>
      </c>
      <c r="D1213" s="625"/>
      <c r="E1213" s="627" t="s">
        <v>3469</v>
      </c>
      <c r="F1213" s="627">
        <v>41</v>
      </c>
      <c r="G1213" s="638" t="s">
        <v>3470</v>
      </c>
      <c r="H1213" s="672">
        <v>0</v>
      </c>
      <c r="I1213" s="627" t="s">
        <v>294</v>
      </c>
      <c r="J1213" s="639">
        <v>1</v>
      </c>
      <c r="K1213" s="258">
        <v>405333843</v>
      </c>
      <c r="L1213" s="679">
        <v>1201600618</v>
      </c>
      <c r="M1213" s="627" t="s">
        <v>3471</v>
      </c>
      <c r="N1213" s="627">
        <v>100063741</v>
      </c>
      <c r="O1213" s="627" t="s">
        <v>3472</v>
      </c>
      <c r="P1213" s="658" t="s">
        <v>23</v>
      </c>
      <c r="Q1213" s="286" t="s">
        <v>3595</v>
      </c>
    </row>
    <row r="1214" spans="1:17" s="20" customFormat="1" ht="56.25" customHeight="1" x14ac:dyDescent="0.2">
      <c r="A1214" s="662" t="s">
        <v>1304</v>
      </c>
      <c r="B1214" s="674">
        <v>42535</v>
      </c>
      <c r="C1214" s="663">
        <v>44</v>
      </c>
      <c r="D1214" s="627">
        <v>53</v>
      </c>
      <c r="E1214" s="627" t="s">
        <v>1291</v>
      </c>
      <c r="F1214" s="627">
        <v>21</v>
      </c>
      <c r="G1214" s="638" t="s">
        <v>3474</v>
      </c>
      <c r="H1214" s="672">
        <v>0</v>
      </c>
      <c r="I1214" s="627" t="s">
        <v>294</v>
      </c>
      <c r="J1214" s="639">
        <v>1</v>
      </c>
      <c r="K1214" s="258">
        <v>5500000</v>
      </c>
      <c r="L1214" s="679">
        <v>1201600720</v>
      </c>
      <c r="M1214" s="627" t="s">
        <v>3475</v>
      </c>
      <c r="N1214" s="627">
        <v>100063734</v>
      </c>
      <c r="O1214" s="627" t="s">
        <v>3476</v>
      </c>
      <c r="P1214" s="658" t="s">
        <v>23</v>
      </c>
      <c r="Q1214" s="286" t="s">
        <v>3477</v>
      </c>
    </row>
    <row r="1215" spans="1:17" s="20" customFormat="1" ht="33.75" customHeight="1" x14ac:dyDescent="0.2">
      <c r="A1215" s="662" t="s">
        <v>1709</v>
      </c>
      <c r="B1215" s="674">
        <v>42535</v>
      </c>
      <c r="C1215" s="663">
        <v>44</v>
      </c>
      <c r="D1215" s="67">
        <v>54</v>
      </c>
      <c r="E1215" s="67"/>
      <c r="F1215" s="290">
        <v>40071729</v>
      </c>
      <c r="G1215" s="291" t="s">
        <v>3478</v>
      </c>
      <c r="H1215" s="672">
        <v>0</v>
      </c>
      <c r="I1215" s="290" t="s">
        <v>582</v>
      </c>
      <c r="J1215" s="654" t="s">
        <v>753</v>
      </c>
      <c r="K1215" s="655"/>
      <c r="L1215" s="655"/>
      <c r="M1215" s="655"/>
      <c r="N1215" s="656"/>
      <c r="O1215" s="627"/>
      <c r="P1215" s="658" t="s">
        <v>753</v>
      </c>
      <c r="Q1215" s="286" t="s">
        <v>3455</v>
      </c>
    </row>
    <row r="1216" spans="1:17" s="20" customFormat="1" ht="45" customHeight="1" x14ac:dyDescent="0.2">
      <c r="A1216" s="662" t="s">
        <v>123</v>
      </c>
      <c r="B1216" s="674">
        <v>42535</v>
      </c>
      <c r="C1216" s="663">
        <v>44</v>
      </c>
      <c r="D1216" s="67">
        <v>55</v>
      </c>
      <c r="E1216" s="67"/>
      <c r="F1216" s="290"/>
      <c r="G1216" s="291" t="s">
        <v>3479</v>
      </c>
      <c r="H1216" s="672">
        <v>0</v>
      </c>
      <c r="I1216" s="290" t="s">
        <v>582</v>
      </c>
      <c r="J1216" s="654" t="s">
        <v>316</v>
      </c>
      <c r="K1216" s="655"/>
      <c r="L1216" s="655"/>
      <c r="M1216" s="655"/>
      <c r="N1216" s="656"/>
      <c r="O1216" s="627"/>
      <c r="P1216" s="612" t="s">
        <v>316</v>
      </c>
      <c r="Q1216" s="286" t="s">
        <v>3480</v>
      </c>
    </row>
    <row r="1217" spans="1:17" s="20" customFormat="1" ht="45" customHeight="1" x14ac:dyDescent="0.2">
      <c r="A1217" s="662" t="s">
        <v>434</v>
      </c>
      <c r="B1217" s="674">
        <v>42535</v>
      </c>
      <c r="C1217" s="663">
        <v>44</v>
      </c>
      <c r="D1217" s="67">
        <v>56</v>
      </c>
      <c r="E1217" s="67" t="s">
        <v>3481</v>
      </c>
      <c r="F1217" s="290">
        <v>61</v>
      </c>
      <c r="G1217" s="291" t="s">
        <v>3482</v>
      </c>
      <c r="H1217" s="672">
        <v>0</v>
      </c>
      <c r="I1217" s="290" t="s">
        <v>294</v>
      </c>
      <c r="J1217" s="654" t="s">
        <v>1157</v>
      </c>
      <c r="K1217" s="655"/>
      <c r="L1217" s="655"/>
      <c r="M1217" s="655"/>
      <c r="N1217" s="656"/>
      <c r="O1217" s="627"/>
      <c r="P1217" s="117" t="s">
        <v>162</v>
      </c>
      <c r="Q1217" s="286" t="s">
        <v>3483</v>
      </c>
    </row>
    <row r="1218" spans="1:17" s="20" customFormat="1" ht="22.5" customHeight="1" x14ac:dyDescent="0.2">
      <c r="A1218" s="662" t="s">
        <v>352</v>
      </c>
      <c r="B1218" s="674">
        <v>42535</v>
      </c>
      <c r="C1218" s="663">
        <v>44</v>
      </c>
      <c r="D1218" s="624">
        <v>57</v>
      </c>
      <c r="E1218" s="627" t="s">
        <v>3484</v>
      </c>
      <c r="F1218" s="627">
        <v>80090006</v>
      </c>
      <c r="G1218" s="638" t="s">
        <v>3485</v>
      </c>
      <c r="H1218" s="672">
        <v>0</v>
      </c>
      <c r="I1218" s="627" t="s">
        <v>294</v>
      </c>
      <c r="J1218" s="639">
        <v>564</v>
      </c>
      <c r="K1218" s="258">
        <v>5019600</v>
      </c>
      <c r="L1218" s="679">
        <v>1201600222</v>
      </c>
      <c r="M1218" s="627" t="s">
        <v>3486</v>
      </c>
      <c r="N1218" s="627">
        <v>100063735</v>
      </c>
      <c r="O1218" s="627" t="s">
        <v>3487</v>
      </c>
      <c r="P1218" s="658" t="s">
        <v>23</v>
      </c>
      <c r="Q1218" s="286" t="s">
        <v>3596</v>
      </c>
    </row>
    <row r="1219" spans="1:17" s="20" customFormat="1" ht="22.5" customHeight="1" x14ac:dyDescent="0.2">
      <c r="A1219" s="662" t="s">
        <v>352</v>
      </c>
      <c r="B1219" s="674">
        <v>42535</v>
      </c>
      <c r="C1219" s="663">
        <v>44</v>
      </c>
      <c r="D1219" s="625"/>
      <c r="E1219" s="627" t="s">
        <v>3484</v>
      </c>
      <c r="F1219" s="627">
        <v>80090006</v>
      </c>
      <c r="G1219" s="638" t="s">
        <v>3485</v>
      </c>
      <c r="H1219" s="672">
        <v>0</v>
      </c>
      <c r="I1219" s="627" t="s">
        <v>294</v>
      </c>
      <c r="J1219" s="639">
        <v>564</v>
      </c>
      <c r="K1219" s="258">
        <v>5019600</v>
      </c>
      <c r="L1219" s="679">
        <v>1201600500</v>
      </c>
      <c r="M1219" s="627" t="s">
        <v>3488</v>
      </c>
      <c r="N1219" s="627">
        <v>100063736</v>
      </c>
      <c r="O1219" s="627" t="s">
        <v>3487</v>
      </c>
      <c r="P1219" s="658" t="s">
        <v>23</v>
      </c>
      <c r="Q1219" s="286" t="s">
        <v>3596</v>
      </c>
    </row>
    <row r="1220" spans="1:17" s="6" customFormat="1" ht="56.25" customHeight="1" x14ac:dyDescent="0.2">
      <c r="A1220" s="662" t="s">
        <v>3589</v>
      </c>
      <c r="B1220" s="674">
        <v>42537</v>
      </c>
      <c r="C1220" s="663">
        <v>45</v>
      </c>
      <c r="D1220" s="67">
        <v>1</v>
      </c>
      <c r="E1220" s="67" t="s">
        <v>3489</v>
      </c>
      <c r="F1220" s="69">
        <v>20040003</v>
      </c>
      <c r="G1220" s="294" t="s">
        <v>1509</v>
      </c>
      <c r="H1220" s="672">
        <v>0.2</v>
      </c>
      <c r="I1220" s="69" t="s">
        <v>50</v>
      </c>
      <c r="J1220" s="69">
        <v>1</v>
      </c>
      <c r="K1220" s="634" t="s">
        <v>1491</v>
      </c>
      <c r="L1220" s="634"/>
      <c r="M1220" s="634"/>
      <c r="N1220" s="634"/>
      <c r="O1220" s="67"/>
      <c r="P1220" s="658" t="s">
        <v>1491</v>
      </c>
      <c r="Q1220" s="286" t="s">
        <v>3592</v>
      </c>
    </row>
    <row r="1221" spans="1:17" s="6" customFormat="1" ht="33.75" customHeight="1" x14ac:dyDescent="0.2">
      <c r="A1221" s="662" t="s">
        <v>3590</v>
      </c>
      <c r="B1221" s="674">
        <v>42537</v>
      </c>
      <c r="C1221" s="663">
        <v>45</v>
      </c>
      <c r="D1221" s="627">
        <v>2</v>
      </c>
      <c r="E1221" s="67" t="s">
        <v>3451</v>
      </c>
      <c r="F1221" s="69">
        <v>40020569</v>
      </c>
      <c r="G1221" s="294" t="s">
        <v>3490</v>
      </c>
      <c r="H1221" s="672">
        <v>0.49</v>
      </c>
      <c r="I1221" s="69" t="s">
        <v>582</v>
      </c>
      <c r="J1221" s="69">
        <v>2</v>
      </c>
      <c r="K1221" s="634" t="s">
        <v>1491</v>
      </c>
      <c r="L1221" s="634"/>
      <c r="M1221" s="634"/>
      <c r="N1221" s="634"/>
      <c r="O1221" s="67"/>
      <c r="P1221" s="658" t="s">
        <v>1491</v>
      </c>
      <c r="Q1221" s="286" t="s">
        <v>877</v>
      </c>
    </row>
    <row r="1222" spans="1:17" s="6" customFormat="1" ht="56.25" customHeight="1" x14ac:dyDescent="0.2">
      <c r="A1222" s="662" t="s">
        <v>123</v>
      </c>
      <c r="B1222" s="674">
        <v>42537</v>
      </c>
      <c r="C1222" s="663">
        <v>45</v>
      </c>
      <c r="D1222" s="627">
        <v>3</v>
      </c>
      <c r="E1222" s="67"/>
      <c r="F1222" s="69"/>
      <c r="G1222" s="294" t="s">
        <v>3491</v>
      </c>
      <c r="H1222" s="672">
        <v>0</v>
      </c>
      <c r="I1222" s="69" t="s">
        <v>294</v>
      </c>
      <c r="J1222" s="69">
        <v>1</v>
      </c>
      <c r="K1222" s="634" t="s">
        <v>126</v>
      </c>
      <c r="L1222" s="634"/>
      <c r="M1222" s="634"/>
      <c r="N1222" s="634"/>
      <c r="O1222" s="67"/>
      <c r="P1222" s="658" t="s">
        <v>126</v>
      </c>
      <c r="Q1222" s="286" t="s">
        <v>3492</v>
      </c>
    </row>
    <row r="1223" spans="1:17" s="6" customFormat="1" ht="67.5" customHeight="1" x14ac:dyDescent="0.2">
      <c r="A1223" s="662" t="s">
        <v>123</v>
      </c>
      <c r="B1223" s="674">
        <v>42537</v>
      </c>
      <c r="C1223" s="663">
        <v>45</v>
      </c>
      <c r="D1223" s="627">
        <v>4</v>
      </c>
      <c r="E1223" s="67" t="s">
        <v>3493</v>
      </c>
      <c r="F1223" s="69"/>
      <c r="G1223" s="294" t="s">
        <v>3494</v>
      </c>
      <c r="H1223" s="672">
        <v>0</v>
      </c>
      <c r="I1223" s="69" t="s">
        <v>294</v>
      </c>
      <c r="J1223" s="69">
        <v>1</v>
      </c>
      <c r="K1223" s="634" t="s">
        <v>1832</v>
      </c>
      <c r="L1223" s="634"/>
      <c r="M1223" s="634"/>
      <c r="N1223" s="634"/>
      <c r="O1223" s="67"/>
      <c r="P1223" s="612" t="s">
        <v>1833</v>
      </c>
      <c r="Q1223" s="286" t="s">
        <v>3495</v>
      </c>
    </row>
    <row r="1224" spans="1:17" s="6" customFormat="1" ht="78.75" customHeight="1" x14ac:dyDescent="0.2">
      <c r="A1224" s="662" t="s">
        <v>123</v>
      </c>
      <c r="B1224" s="674">
        <v>42537</v>
      </c>
      <c r="C1224" s="663">
        <v>45</v>
      </c>
      <c r="D1224" s="627">
        <v>5</v>
      </c>
      <c r="E1224" s="67"/>
      <c r="F1224" s="69"/>
      <c r="G1224" s="294" t="s">
        <v>3496</v>
      </c>
      <c r="H1224" s="672">
        <v>0</v>
      </c>
      <c r="I1224" s="69" t="s">
        <v>294</v>
      </c>
      <c r="J1224" s="69">
        <v>1</v>
      </c>
      <c r="K1224" s="634" t="s">
        <v>126</v>
      </c>
      <c r="L1224" s="634"/>
      <c r="M1224" s="634"/>
      <c r="N1224" s="634"/>
      <c r="O1224" s="67"/>
      <c r="P1224" s="658" t="s">
        <v>126</v>
      </c>
      <c r="Q1224" s="286" t="s">
        <v>3497</v>
      </c>
    </row>
    <row r="1225" spans="1:17" s="6" customFormat="1" ht="45" customHeight="1" x14ac:dyDescent="0.2">
      <c r="A1225" s="662" t="s">
        <v>430</v>
      </c>
      <c r="B1225" s="674">
        <v>42537</v>
      </c>
      <c r="C1225" s="663">
        <v>45</v>
      </c>
      <c r="D1225" s="627">
        <v>6</v>
      </c>
      <c r="E1225" s="67" t="s">
        <v>3498</v>
      </c>
      <c r="F1225" s="69"/>
      <c r="G1225" s="294" t="s">
        <v>3499</v>
      </c>
      <c r="H1225" s="672"/>
      <c r="I1225" s="69"/>
      <c r="J1225" s="69"/>
      <c r="K1225" s="634" t="s">
        <v>1370</v>
      </c>
      <c r="L1225" s="634"/>
      <c r="M1225" s="634"/>
      <c r="N1225" s="634"/>
      <c r="O1225" s="67"/>
      <c r="P1225" s="117" t="s">
        <v>162</v>
      </c>
      <c r="Q1225" s="286" t="s">
        <v>3500</v>
      </c>
    </row>
    <row r="1226" spans="1:17" s="6" customFormat="1" ht="22.5" customHeight="1" x14ac:dyDescent="0.2">
      <c r="A1226" s="662" t="s">
        <v>434</v>
      </c>
      <c r="B1226" s="674">
        <v>42537</v>
      </c>
      <c r="C1226" s="663">
        <v>45</v>
      </c>
      <c r="D1226" s="627">
        <v>7</v>
      </c>
      <c r="E1226" s="67"/>
      <c r="F1226" s="295">
        <v>43231503</v>
      </c>
      <c r="G1226" s="293" t="s">
        <v>3501</v>
      </c>
      <c r="H1226" s="672">
        <v>0</v>
      </c>
      <c r="I1226" s="69" t="s">
        <v>294</v>
      </c>
      <c r="J1226" s="69" t="s">
        <v>753</v>
      </c>
      <c r="K1226" s="635" t="s">
        <v>752</v>
      </c>
      <c r="L1226" s="636"/>
      <c r="M1226" s="636"/>
      <c r="N1226" s="637"/>
      <c r="O1226" s="67"/>
      <c r="P1226" s="658" t="s">
        <v>753</v>
      </c>
      <c r="Q1226" s="286" t="s">
        <v>877</v>
      </c>
    </row>
    <row r="1227" spans="1:17" s="6" customFormat="1" ht="22.5" customHeight="1" x14ac:dyDescent="0.2">
      <c r="A1227" s="662" t="s">
        <v>434</v>
      </c>
      <c r="B1227" s="674">
        <v>42537</v>
      </c>
      <c r="C1227" s="663">
        <v>45</v>
      </c>
      <c r="D1227" s="627">
        <v>8</v>
      </c>
      <c r="E1227" s="67"/>
      <c r="F1227" s="295">
        <v>43231503</v>
      </c>
      <c r="G1227" s="293" t="s">
        <v>3502</v>
      </c>
      <c r="H1227" s="672">
        <v>0</v>
      </c>
      <c r="I1227" s="69" t="s">
        <v>294</v>
      </c>
      <c r="J1227" s="69">
        <v>1</v>
      </c>
      <c r="K1227" s="634" t="s">
        <v>753</v>
      </c>
      <c r="L1227" s="634"/>
      <c r="M1227" s="634"/>
      <c r="N1227" s="634"/>
      <c r="O1227" s="67"/>
      <c r="P1227" s="658" t="s">
        <v>753</v>
      </c>
      <c r="Q1227" s="286" t="s">
        <v>877</v>
      </c>
    </row>
    <row r="1228" spans="1:17" s="6" customFormat="1" ht="56.25" customHeight="1" x14ac:dyDescent="0.2">
      <c r="A1228" s="662" t="s">
        <v>352</v>
      </c>
      <c r="B1228" s="674">
        <v>42537</v>
      </c>
      <c r="C1228" s="663">
        <v>45</v>
      </c>
      <c r="D1228" s="624">
        <v>9</v>
      </c>
      <c r="E1228" s="67" t="s">
        <v>3503</v>
      </c>
      <c r="F1228" s="69">
        <v>151</v>
      </c>
      <c r="G1228" s="294" t="s">
        <v>3504</v>
      </c>
      <c r="H1228" s="672">
        <v>0</v>
      </c>
      <c r="I1228" s="69" t="s">
        <v>294</v>
      </c>
      <c r="J1228" s="69">
        <v>1</v>
      </c>
      <c r="K1228" s="258">
        <v>5250000</v>
      </c>
      <c r="L1228" s="679">
        <v>1201600534</v>
      </c>
      <c r="M1228" s="627" t="s">
        <v>3505</v>
      </c>
      <c r="N1228" s="627">
        <v>100063732</v>
      </c>
      <c r="O1228" s="67" t="s">
        <v>3506</v>
      </c>
      <c r="P1228" s="658" t="s">
        <v>132</v>
      </c>
      <c r="Q1228" s="286" t="s">
        <v>3507</v>
      </c>
    </row>
    <row r="1229" spans="1:17" s="6" customFormat="1" ht="56.25" customHeight="1" x14ac:dyDescent="0.2">
      <c r="A1229" s="662" t="s">
        <v>352</v>
      </c>
      <c r="B1229" s="674">
        <v>42537</v>
      </c>
      <c r="C1229" s="663">
        <v>45</v>
      </c>
      <c r="D1229" s="625"/>
      <c r="E1229" s="67" t="s">
        <v>3503</v>
      </c>
      <c r="F1229" s="69">
        <v>151</v>
      </c>
      <c r="G1229" s="294" t="s">
        <v>3504</v>
      </c>
      <c r="H1229" s="672">
        <v>0</v>
      </c>
      <c r="I1229" s="69" t="s">
        <v>294</v>
      </c>
      <c r="J1229" s="69">
        <v>1</v>
      </c>
      <c r="K1229" s="258">
        <v>9600000</v>
      </c>
      <c r="L1229" s="679">
        <v>1201600232</v>
      </c>
      <c r="M1229" s="627" t="s">
        <v>3508</v>
      </c>
      <c r="N1229" s="627">
        <v>100063731</v>
      </c>
      <c r="O1229" s="67" t="s">
        <v>3506</v>
      </c>
      <c r="P1229" s="658" t="s">
        <v>132</v>
      </c>
      <c r="Q1229" s="286" t="s">
        <v>3507</v>
      </c>
    </row>
    <row r="1230" spans="1:17" s="6" customFormat="1" ht="45" customHeight="1" x14ac:dyDescent="0.2">
      <c r="A1230" s="662" t="s">
        <v>352</v>
      </c>
      <c r="B1230" s="674">
        <v>42537</v>
      </c>
      <c r="C1230" s="663">
        <v>45</v>
      </c>
      <c r="D1230" s="627">
        <v>10</v>
      </c>
      <c r="E1230" s="67" t="s">
        <v>3509</v>
      </c>
      <c r="F1230" s="69">
        <v>2</v>
      </c>
      <c r="G1230" s="294" t="s">
        <v>3510</v>
      </c>
      <c r="H1230" s="672">
        <v>0</v>
      </c>
      <c r="I1230" s="69" t="s">
        <v>294</v>
      </c>
      <c r="J1230" s="69">
        <v>1</v>
      </c>
      <c r="K1230" s="258">
        <v>4312979</v>
      </c>
      <c r="L1230" s="679">
        <v>1201600234</v>
      </c>
      <c r="M1230" s="627" t="s">
        <v>3511</v>
      </c>
      <c r="N1230" s="627">
        <v>100063767</v>
      </c>
      <c r="O1230" s="67" t="s">
        <v>3512</v>
      </c>
      <c r="P1230" s="658" t="s">
        <v>132</v>
      </c>
      <c r="Q1230" s="286" t="s">
        <v>3513</v>
      </c>
    </row>
    <row r="1231" spans="1:17" s="6" customFormat="1" ht="22.5" customHeight="1" x14ac:dyDescent="0.2">
      <c r="A1231" s="662" t="s">
        <v>123</v>
      </c>
      <c r="B1231" s="674">
        <v>42537</v>
      </c>
      <c r="C1231" s="663">
        <v>45</v>
      </c>
      <c r="D1231" s="627">
        <v>11</v>
      </c>
      <c r="E1231" s="627" t="s">
        <v>3514</v>
      </c>
      <c r="F1231" s="627">
        <v>41</v>
      </c>
      <c r="G1231" s="638" t="s">
        <v>3515</v>
      </c>
      <c r="H1231" s="672">
        <v>0</v>
      </c>
      <c r="I1231" s="627" t="s">
        <v>294</v>
      </c>
      <c r="J1231" s="639">
        <v>1</v>
      </c>
      <c r="K1231" s="258">
        <v>13369000</v>
      </c>
      <c r="L1231" s="679">
        <v>1201600717</v>
      </c>
      <c r="M1231" s="627" t="s">
        <v>3516</v>
      </c>
      <c r="N1231" s="627">
        <v>100063753</v>
      </c>
      <c r="O1231" s="627" t="s">
        <v>3517</v>
      </c>
      <c r="P1231" s="658" t="s">
        <v>132</v>
      </c>
      <c r="Q1231" s="286" t="s">
        <v>3518</v>
      </c>
    </row>
    <row r="1232" spans="1:17" s="6" customFormat="1" ht="45" customHeight="1" x14ac:dyDescent="0.2">
      <c r="A1232" s="662" t="s">
        <v>123</v>
      </c>
      <c r="B1232" s="674">
        <v>42537</v>
      </c>
      <c r="C1232" s="663">
        <v>45</v>
      </c>
      <c r="D1232" s="624">
        <v>12</v>
      </c>
      <c r="E1232" s="627" t="s">
        <v>210</v>
      </c>
      <c r="F1232" s="627">
        <v>3</v>
      </c>
      <c r="G1232" s="638" t="s">
        <v>3519</v>
      </c>
      <c r="H1232" s="672">
        <v>0</v>
      </c>
      <c r="I1232" s="627" t="s">
        <v>294</v>
      </c>
      <c r="J1232" s="639">
        <v>1</v>
      </c>
      <c r="K1232" s="258">
        <v>1159536</v>
      </c>
      <c r="L1232" s="679">
        <v>1201600719</v>
      </c>
      <c r="M1232" s="627" t="s">
        <v>3520</v>
      </c>
      <c r="N1232" s="627">
        <v>100063750</v>
      </c>
      <c r="O1232" s="627" t="s">
        <v>3521</v>
      </c>
      <c r="P1232" s="658" t="s">
        <v>132</v>
      </c>
      <c r="Q1232" s="286" t="s">
        <v>3522</v>
      </c>
    </row>
    <row r="1233" spans="1:17" s="6" customFormat="1" ht="22.5" customHeight="1" x14ac:dyDescent="0.2">
      <c r="A1233" s="662" t="s">
        <v>352</v>
      </c>
      <c r="B1233" s="674">
        <v>42537</v>
      </c>
      <c r="C1233" s="663">
        <v>45</v>
      </c>
      <c r="D1233" s="627">
        <v>13</v>
      </c>
      <c r="E1233" s="627" t="s">
        <v>3523</v>
      </c>
      <c r="F1233" s="627">
        <v>41</v>
      </c>
      <c r="G1233" s="638" t="s">
        <v>3524</v>
      </c>
      <c r="H1233" s="672">
        <v>0</v>
      </c>
      <c r="I1233" s="627" t="s">
        <v>294</v>
      </c>
      <c r="J1233" s="639">
        <v>1</v>
      </c>
      <c r="K1233" s="258">
        <v>3944000</v>
      </c>
      <c r="L1233" s="679">
        <v>1201600651</v>
      </c>
      <c r="M1233" s="627" t="s">
        <v>3525</v>
      </c>
      <c r="N1233" s="627">
        <v>100063789</v>
      </c>
      <c r="O1233" s="627" t="s">
        <v>3526</v>
      </c>
      <c r="P1233" s="658" t="s">
        <v>132</v>
      </c>
      <c r="Q1233" s="286" t="s">
        <v>3527</v>
      </c>
    </row>
    <row r="1234" spans="1:17" s="6" customFormat="1" ht="67.5" customHeight="1" x14ac:dyDescent="0.2">
      <c r="A1234" s="662" t="s">
        <v>352</v>
      </c>
      <c r="B1234" s="674">
        <v>42537</v>
      </c>
      <c r="C1234" s="663">
        <v>45</v>
      </c>
      <c r="D1234" s="624">
        <v>14</v>
      </c>
      <c r="E1234" s="627" t="s">
        <v>3528</v>
      </c>
      <c r="F1234" s="627">
        <v>80070002</v>
      </c>
      <c r="G1234" s="638" t="s">
        <v>3529</v>
      </c>
      <c r="H1234" s="672">
        <v>4.17</v>
      </c>
      <c r="I1234" s="627" t="s">
        <v>3530</v>
      </c>
      <c r="J1234" s="639"/>
      <c r="K1234" s="634" t="s">
        <v>1491</v>
      </c>
      <c r="L1234" s="634"/>
      <c r="M1234" s="634"/>
      <c r="N1234" s="634"/>
      <c r="O1234" s="67"/>
      <c r="P1234" s="658" t="s">
        <v>437</v>
      </c>
      <c r="Q1234" s="286" t="s">
        <v>3531</v>
      </c>
    </row>
    <row r="1235" spans="1:17" s="6" customFormat="1" ht="45" customHeight="1" x14ac:dyDescent="0.2">
      <c r="A1235" s="662" t="s">
        <v>352</v>
      </c>
      <c r="B1235" s="674">
        <v>42537</v>
      </c>
      <c r="C1235" s="663">
        <v>45</v>
      </c>
      <c r="D1235" s="624">
        <v>15</v>
      </c>
      <c r="E1235" s="627" t="s">
        <v>3532</v>
      </c>
      <c r="F1235" s="627">
        <v>80080024</v>
      </c>
      <c r="G1235" s="638" t="s">
        <v>3533</v>
      </c>
      <c r="H1235" s="672">
        <v>0.59</v>
      </c>
      <c r="I1235" s="627" t="s">
        <v>45</v>
      </c>
      <c r="J1235" s="639"/>
      <c r="K1235" s="634" t="s">
        <v>1491</v>
      </c>
      <c r="L1235" s="634"/>
      <c r="M1235" s="634"/>
      <c r="N1235" s="634"/>
      <c r="O1235" s="67"/>
      <c r="P1235" s="658" t="s">
        <v>437</v>
      </c>
      <c r="Q1235" s="286" t="s">
        <v>3531</v>
      </c>
    </row>
    <row r="1236" spans="1:17" s="6" customFormat="1" ht="45" customHeight="1" x14ac:dyDescent="0.2">
      <c r="A1236" s="662" t="s">
        <v>352</v>
      </c>
      <c r="B1236" s="674">
        <v>42537</v>
      </c>
      <c r="C1236" s="663">
        <v>45</v>
      </c>
      <c r="D1236" s="624">
        <v>16</v>
      </c>
      <c r="E1236" s="627" t="s">
        <v>3532</v>
      </c>
      <c r="F1236" s="627">
        <v>80080027</v>
      </c>
      <c r="G1236" s="638" t="s">
        <v>3534</v>
      </c>
      <c r="H1236" s="672">
        <v>3.01</v>
      </c>
      <c r="I1236" s="627" t="s">
        <v>45</v>
      </c>
      <c r="J1236" s="639"/>
      <c r="K1236" s="634" t="s">
        <v>1491</v>
      </c>
      <c r="L1236" s="634"/>
      <c r="M1236" s="634"/>
      <c r="N1236" s="634"/>
      <c r="O1236" s="67"/>
      <c r="P1236" s="658" t="s">
        <v>437</v>
      </c>
      <c r="Q1236" s="286" t="s">
        <v>3531</v>
      </c>
    </row>
    <row r="1237" spans="1:17" s="6" customFormat="1" ht="45" customHeight="1" x14ac:dyDescent="0.2">
      <c r="A1237" s="662" t="s">
        <v>352</v>
      </c>
      <c r="B1237" s="674">
        <v>42537</v>
      </c>
      <c r="C1237" s="663">
        <v>45</v>
      </c>
      <c r="D1237" s="624">
        <v>17</v>
      </c>
      <c r="E1237" s="627" t="s">
        <v>3532</v>
      </c>
      <c r="F1237" s="627">
        <v>80080028</v>
      </c>
      <c r="G1237" s="638" t="s">
        <v>3535</v>
      </c>
      <c r="H1237" s="672">
        <v>1.25</v>
      </c>
      <c r="I1237" s="627" t="s">
        <v>45</v>
      </c>
      <c r="J1237" s="639"/>
      <c r="K1237" s="634" t="s">
        <v>1491</v>
      </c>
      <c r="L1237" s="634"/>
      <c r="M1237" s="634"/>
      <c r="N1237" s="634"/>
      <c r="O1237" s="67"/>
      <c r="P1237" s="658" t="s">
        <v>437</v>
      </c>
      <c r="Q1237" s="286" t="s">
        <v>3531</v>
      </c>
    </row>
    <row r="1238" spans="1:17" s="6" customFormat="1" ht="45" customHeight="1" x14ac:dyDescent="0.2">
      <c r="A1238" s="662" t="s">
        <v>352</v>
      </c>
      <c r="B1238" s="674">
        <v>42537</v>
      </c>
      <c r="C1238" s="663">
        <v>45</v>
      </c>
      <c r="D1238" s="624">
        <v>18</v>
      </c>
      <c r="E1238" s="627" t="s">
        <v>3532</v>
      </c>
      <c r="F1238" s="627">
        <v>80080029</v>
      </c>
      <c r="G1238" s="638" t="s">
        <v>3536</v>
      </c>
      <c r="H1238" s="672">
        <v>1.25</v>
      </c>
      <c r="I1238" s="627" t="s">
        <v>45</v>
      </c>
      <c r="J1238" s="639"/>
      <c r="K1238" s="634" t="s">
        <v>1491</v>
      </c>
      <c r="L1238" s="634"/>
      <c r="M1238" s="634"/>
      <c r="N1238" s="634"/>
      <c r="O1238" s="67"/>
      <c r="P1238" s="658" t="s">
        <v>437</v>
      </c>
      <c r="Q1238" s="286" t="s">
        <v>3531</v>
      </c>
    </row>
    <row r="1239" spans="1:17" s="6" customFormat="1" ht="33.75" customHeight="1" x14ac:dyDescent="0.2">
      <c r="A1239" s="662" t="s">
        <v>352</v>
      </c>
      <c r="B1239" s="674">
        <v>42537</v>
      </c>
      <c r="C1239" s="663">
        <v>45</v>
      </c>
      <c r="D1239" s="624">
        <v>19</v>
      </c>
      <c r="E1239" s="627" t="s">
        <v>3532</v>
      </c>
      <c r="F1239" s="627">
        <v>80080030</v>
      </c>
      <c r="G1239" s="638" t="s">
        <v>3537</v>
      </c>
      <c r="H1239" s="672">
        <v>1.55</v>
      </c>
      <c r="I1239" s="627" t="s">
        <v>45</v>
      </c>
      <c r="J1239" s="639"/>
      <c r="K1239" s="634" t="s">
        <v>1491</v>
      </c>
      <c r="L1239" s="634"/>
      <c r="M1239" s="634"/>
      <c r="N1239" s="634"/>
      <c r="O1239" s="67"/>
      <c r="P1239" s="658" t="s">
        <v>437</v>
      </c>
      <c r="Q1239" s="286" t="s">
        <v>3531</v>
      </c>
    </row>
    <row r="1240" spans="1:17" s="6" customFormat="1" ht="33.75" customHeight="1" x14ac:dyDescent="0.2">
      <c r="A1240" s="662" t="s">
        <v>352</v>
      </c>
      <c r="B1240" s="674">
        <v>42537</v>
      </c>
      <c r="C1240" s="663">
        <v>45</v>
      </c>
      <c r="D1240" s="624">
        <v>20</v>
      </c>
      <c r="E1240" s="627" t="s">
        <v>3532</v>
      </c>
      <c r="F1240" s="627">
        <v>80080031</v>
      </c>
      <c r="G1240" s="638" t="s">
        <v>3538</v>
      </c>
      <c r="H1240" s="672">
        <v>1.97</v>
      </c>
      <c r="I1240" s="627" t="s">
        <v>45</v>
      </c>
      <c r="J1240" s="639"/>
      <c r="K1240" s="634" t="s">
        <v>1491</v>
      </c>
      <c r="L1240" s="634"/>
      <c r="M1240" s="634"/>
      <c r="N1240" s="634"/>
      <c r="O1240" s="67"/>
      <c r="P1240" s="658" t="s">
        <v>437</v>
      </c>
      <c r="Q1240" s="286" t="s">
        <v>3531</v>
      </c>
    </row>
    <row r="1241" spans="1:17" s="6" customFormat="1" ht="22.5" customHeight="1" x14ac:dyDescent="0.2">
      <c r="A1241" s="662" t="s">
        <v>352</v>
      </c>
      <c r="B1241" s="674">
        <v>42537</v>
      </c>
      <c r="C1241" s="663">
        <v>45</v>
      </c>
      <c r="D1241" s="624">
        <v>21</v>
      </c>
      <c r="E1241" s="627" t="s">
        <v>3532</v>
      </c>
      <c r="F1241" s="627">
        <v>80080157</v>
      </c>
      <c r="G1241" s="638" t="s">
        <v>3539</v>
      </c>
      <c r="H1241" s="672">
        <v>1.97</v>
      </c>
      <c r="I1241" s="627" t="s">
        <v>45</v>
      </c>
      <c r="J1241" s="639"/>
      <c r="K1241" s="634" t="s">
        <v>1491</v>
      </c>
      <c r="L1241" s="634"/>
      <c r="M1241" s="634"/>
      <c r="N1241" s="634"/>
      <c r="O1241" s="67"/>
      <c r="P1241" s="658" t="s">
        <v>437</v>
      </c>
      <c r="Q1241" s="286" t="s">
        <v>3531</v>
      </c>
    </row>
    <row r="1242" spans="1:17" s="6" customFormat="1" ht="35.25" customHeight="1" x14ac:dyDescent="0.2">
      <c r="A1242" s="662" t="s">
        <v>352</v>
      </c>
      <c r="B1242" s="674">
        <v>42537</v>
      </c>
      <c r="C1242" s="663">
        <v>45</v>
      </c>
      <c r="D1242" s="624">
        <v>22</v>
      </c>
      <c r="E1242" s="627" t="s">
        <v>3540</v>
      </c>
      <c r="F1242" s="627">
        <v>80080287</v>
      </c>
      <c r="G1242" s="638" t="s">
        <v>3541</v>
      </c>
      <c r="H1242" s="672"/>
      <c r="I1242" s="627" t="s">
        <v>45</v>
      </c>
      <c r="J1242" s="639"/>
      <c r="K1242" s="634" t="s">
        <v>1491</v>
      </c>
      <c r="L1242" s="634"/>
      <c r="M1242" s="634"/>
      <c r="N1242" s="634"/>
      <c r="O1242" s="67"/>
      <c r="P1242" s="658" t="s">
        <v>437</v>
      </c>
      <c r="Q1242" s="286" t="s">
        <v>3531</v>
      </c>
    </row>
    <row r="1243" spans="1:17" s="6" customFormat="1" ht="56.25" customHeight="1" x14ac:dyDescent="0.2">
      <c r="A1243" s="662" t="s">
        <v>352</v>
      </c>
      <c r="B1243" s="674">
        <v>42537</v>
      </c>
      <c r="C1243" s="663">
        <v>45</v>
      </c>
      <c r="D1243" s="627">
        <v>23</v>
      </c>
      <c r="E1243" s="627" t="s">
        <v>3542</v>
      </c>
      <c r="F1243" s="627">
        <v>41</v>
      </c>
      <c r="G1243" s="638" t="s">
        <v>3543</v>
      </c>
      <c r="H1243" s="672">
        <v>0</v>
      </c>
      <c r="I1243" s="627" t="s">
        <v>294</v>
      </c>
      <c r="J1243" s="639">
        <v>1</v>
      </c>
      <c r="K1243" s="258">
        <v>28000000</v>
      </c>
      <c r="L1243" s="679">
        <v>1201600388</v>
      </c>
      <c r="M1243" s="627" t="s">
        <v>3544</v>
      </c>
      <c r="N1243" s="627">
        <v>100063793</v>
      </c>
      <c r="O1243" s="627" t="s">
        <v>3545</v>
      </c>
      <c r="P1243" s="658" t="s">
        <v>132</v>
      </c>
      <c r="Q1243" s="286" t="s">
        <v>3546</v>
      </c>
    </row>
    <row r="1244" spans="1:17" s="6" customFormat="1" ht="33.75" customHeight="1" x14ac:dyDescent="0.2">
      <c r="A1244" s="662" t="s">
        <v>42</v>
      </c>
      <c r="B1244" s="674">
        <v>42537</v>
      </c>
      <c r="C1244" s="663">
        <v>45</v>
      </c>
      <c r="D1244" s="627">
        <v>24</v>
      </c>
      <c r="E1244" s="627" t="s">
        <v>3547</v>
      </c>
      <c r="F1244" s="627">
        <v>16</v>
      </c>
      <c r="G1244" s="638" t="s">
        <v>3548</v>
      </c>
      <c r="H1244" s="672">
        <v>0</v>
      </c>
      <c r="I1244" s="627" t="s">
        <v>294</v>
      </c>
      <c r="J1244" s="639">
        <v>1</v>
      </c>
      <c r="K1244" s="258">
        <v>39999999</v>
      </c>
      <c r="L1244" s="679">
        <v>1201600415</v>
      </c>
      <c r="M1244" s="627" t="s">
        <v>3549</v>
      </c>
      <c r="N1244" s="627">
        <v>100063788</v>
      </c>
      <c r="O1244" s="627" t="s">
        <v>3550</v>
      </c>
      <c r="P1244" s="658" t="s">
        <v>132</v>
      </c>
      <c r="Q1244" s="286" t="s">
        <v>3551</v>
      </c>
    </row>
    <row r="1245" spans="1:17" s="6" customFormat="1" ht="33.75" customHeight="1" x14ac:dyDescent="0.2">
      <c r="A1245" s="662" t="s">
        <v>3591</v>
      </c>
      <c r="B1245" s="674">
        <v>42537</v>
      </c>
      <c r="C1245" s="663">
        <v>45</v>
      </c>
      <c r="D1245" s="627">
        <v>25</v>
      </c>
      <c r="E1245" s="67" t="s">
        <v>3552</v>
      </c>
      <c r="F1245" s="69">
        <v>40080071</v>
      </c>
      <c r="G1245" s="294" t="s">
        <v>3553</v>
      </c>
      <c r="H1245" s="672">
        <v>1.1399999999999999</v>
      </c>
      <c r="I1245" s="69" t="s">
        <v>189</v>
      </c>
      <c r="J1245" s="69">
        <v>1</v>
      </c>
      <c r="K1245" s="258">
        <v>644960</v>
      </c>
      <c r="L1245" s="679">
        <v>1201600378</v>
      </c>
      <c r="M1245" s="627" t="s">
        <v>3554</v>
      </c>
      <c r="N1245" s="627">
        <v>100063624</v>
      </c>
      <c r="O1245" s="627" t="s">
        <v>3555</v>
      </c>
      <c r="P1245" s="658" t="s">
        <v>132</v>
      </c>
      <c r="Q1245" s="286" t="s">
        <v>3556</v>
      </c>
    </row>
    <row r="1246" spans="1:17" s="6" customFormat="1" ht="33.75" customHeight="1" x14ac:dyDescent="0.2">
      <c r="A1246" s="662" t="s">
        <v>3591</v>
      </c>
      <c r="B1246" s="674">
        <v>42537</v>
      </c>
      <c r="C1246" s="663">
        <v>45</v>
      </c>
      <c r="D1246" s="627">
        <v>26</v>
      </c>
      <c r="E1246" s="67" t="s">
        <v>3552</v>
      </c>
      <c r="F1246" s="69">
        <v>40071731</v>
      </c>
      <c r="G1246" s="294" t="s">
        <v>3557</v>
      </c>
      <c r="H1246" s="672">
        <v>0</v>
      </c>
      <c r="I1246" s="69" t="s">
        <v>582</v>
      </c>
      <c r="J1246" s="69">
        <v>3</v>
      </c>
      <c r="K1246" s="258">
        <v>4548360</v>
      </c>
      <c r="L1246" s="679">
        <v>1201600077</v>
      </c>
      <c r="M1246" s="627" t="s">
        <v>3558</v>
      </c>
      <c r="N1246" s="627">
        <v>100063733</v>
      </c>
      <c r="O1246" s="627" t="s">
        <v>3559</v>
      </c>
      <c r="P1246" s="658" t="s">
        <v>132</v>
      </c>
      <c r="Q1246" s="286" t="s">
        <v>3556</v>
      </c>
    </row>
    <row r="1247" spans="1:17" s="6" customFormat="1" ht="22.5" customHeight="1" x14ac:dyDescent="0.2">
      <c r="A1247" s="662" t="s">
        <v>352</v>
      </c>
      <c r="B1247" s="674">
        <v>42537</v>
      </c>
      <c r="C1247" s="663">
        <v>45</v>
      </c>
      <c r="D1247" s="627">
        <v>27</v>
      </c>
      <c r="E1247" s="627" t="s">
        <v>3560</v>
      </c>
      <c r="F1247" s="627">
        <v>8009000</v>
      </c>
      <c r="G1247" s="638" t="s">
        <v>3561</v>
      </c>
      <c r="H1247" s="672">
        <v>-0.22</v>
      </c>
      <c r="I1247" s="627" t="s">
        <v>8</v>
      </c>
      <c r="J1247" s="639">
        <v>1</v>
      </c>
      <c r="K1247" s="258">
        <v>5945</v>
      </c>
      <c r="L1247" s="679">
        <v>1201600164</v>
      </c>
      <c r="M1247" s="627" t="s">
        <v>3562</v>
      </c>
      <c r="N1247" s="627">
        <v>100063786</v>
      </c>
      <c r="O1247" s="627" t="s">
        <v>3563</v>
      </c>
      <c r="P1247" s="658" t="s">
        <v>753</v>
      </c>
      <c r="Q1247" s="286" t="s">
        <v>3531</v>
      </c>
    </row>
    <row r="1248" spans="1:17" s="6" customFormat="1" ht="22.5" customHeight="1" x14ac:dyDescent="0.2">
      <c r="A1248" s="662" t="s">
        <v>352</v>
      </c>
      <c r="B1248" s="674">
        <v>42537</v>
      </c>
      <c r="C1248" s="663">
        <v>45</v>
      </c>
      <c r="D1248" s="627">
        <v>28</v>
      </c>
      <c r="E1248" s="627" t="s">
        <v>3564</v>
      </c>
      <c r="F1248" s="627">
        <v>8009068</v>
      </c>
      <c r="G1248" s="638" t="s">
        <v>3565</v>
      </c>
      <c r="H1248" s="672">
        <v>-0.95</v>
      </c>
      <c r="I1248" s="627" t="s">
        <v>470</v>
      </c>
      <c r="J1248" s="639">
        <v>5</v>
      </c>
      <c r="K1248" s="258">
        <v>7540</v>
      </c>
      <c r="L1248" s="679">
        <v>1201600164</v>
      </c>
      <c r="M1248" s="627" t="s">
        <v>3566</v>
      </c>
      <c r="N1248" s="627">
        <v>100063787</v>
      </c>
      <c r="O1248" s="627" t="s">
        <v>3567</v>
      </c>
      <c r="P1248" s="658" t="s">
        <v>753</v>
      </c>
      <c r="Q1248" s="286" t="s">
        <v>3531</v>
      </c>
    </row>
    <row r="1249" spans="1:17" s="6" customFormat="1" ht="22.5" customHeight="1" x14ac:dyDescent="0.2">
      <c r="A1249" s="662" t="s">
        <v>352</v>
      </c>
      <c r="B1249" s="674">
        <v>42537</v>
      </c>
      <c r="C1249" s="663">
        <v>45</v>
      </c>
      <c r="D1249" s="627">
        <v>29</v>
      </c>
      <c r="E1249" s="627" t="s">
        <v>3564</v>
      </c>
      <c r="F1249" s="627">
        <v>8009068</v>
      </c>
      <c r="G1249" s="638" t="s">
        <v>3568</v>
      </c>
      <c r="H1249" s="672">
        <v>0.12</v>
      </c>
      <c r="I1249" s="627" t="s">
        <v>3569</v>
      </c>
      <c r="J1249" s="639">
        <v>250</v>
      </c>
      <c r="K1249" s="258">
        <v>559120</v>
      </c>
      <c r="L1249" s="679">
        <v>1201600164</v>
      </c>
      <c r="M1249" s="627" t="s">
        <v>3570</v>
      </c>
      <c r="N1249" s="627">
        <v>100063758</v>
      </c>
      <c r="O1249" s="627" t="s">
        <v>3571</v>
      </c>
      <c r="P1249" s="658" t="s">
        <v>132</v>
      </c>
      <c r="Q1249" s="286" t="s">
        <v>3531</v>
      </c>
    </row>
    <row r="1250" spans="1:17" s="6" customFormat="1" ht="33.75" customHeight="1" x14ac:dyDescent="0.2">
      <c r="A1250" s="662" t="s">
        <v>352</v>
      </c>
      <c r="B1250" s="674">
        <v>42537</v>
      </c>
      <c r="C1250" s="663">
        <v>45</v>
      </c>
      <c r="D1250" s="624">
        <v>30</v>
      </c>
      <c r="E1250" s="627" t="s">
        <v>3540</v>
      </c>
      <c r="F1250" s="627">
        <v>80070048</v>
      </c>
      <c r="G1250" s="638" t="s">
        <v>3572</v>
      </c>
      <c r="H1250" s="672">
        <v>0</v>
      </c>
      <c r="I1250" s="627" t="s">
        <v>45</v>
      </c>
      <c r="J1250" s="639">
        <v>180</v>
      </c>
      <c r="K1250" s="258">
        <v>5825729</v>
      </c>
      <c r="L1250" s="679">
        <v>1201600164</v>
      </c>
      <c r="M1250" s="627" t="s">
        <v>3573</v>
      </c>
      <c r="N1250" s="627">
        <v>100063760</v>
      </c>
      <c r="O1250" s="627" t="s">
        <v>3574</v>
      </c>
      <c r="P1250" s="658" t="s">
        <v>132</v>
      </c>
      <c r="Q1250" s="286" t="s">
        <v>3531</v>
      </c>
    </row>
    <row r="1251" spans="1:17" s="6" customFormat="1" ht="33.75" customHeight="1" x14ac:dyDescent="0.2">
      <c r="A1251" s="662" t="s">
        <v>352</v>
      </c>
      <c r="B1251" s="674">
        <v>42537</v>
      </c>
      <c r="C1251" s="663">
        <v>45</v>
      </c>
      <c r="D1251" s="625"/>
      <c r="E1251" s="627" t="s">
        <v>3540</v>
      </c>
      <c r="F1251" s="627">
        <v>80070048</v>
      </c>
      <c r="G1251" s="638" t="s">
        <v>3572</v>
      </c>
      <c r="H1251" s="672">
        <v>0</v>
      </c>
      <c r="I1251" s="627" t="s">
        <v>45</v>
      </c>
      <c r="J1251" s="639">
        <v>50</v>
      </c>
      <c r="K1251" s="258">
        <v>1618258</v>
      </c>
      <c r="L1251" s="679">
        <v>1201600498</v>
      </c>
      <c r="M1251" s="627" t="s">
        <v>3573</v>
      </c>
      <c r="N1251" s="627">
        <v>100063760</v>
      </c>
      <c r="O1251" s="627" t="s">
        <v>3574</v>
      </c>
      <c r="P1251" s="658" t="s">
        <v>132</v>
      </c>
      <c r="Q1251" s="286" t="s">
        <v>3531</v>
      </c>
    </row>
    <row r="1252" spans="1:17" s="6" customFormat="1" ht="22.5" customHeight="1" x14ac:dyDescent="0.2">
      <c r="A1252" s="662" t="s">
        <v>352</v>
      </c>
      <c r="B1252" s="674">
        <v>42537</v>
      </c>
      <c r="C1252" s="663">
        <v>45</v>
      </c>
      <c r="D1252" s="627">
        <v>31</v>
      </c>
      <c r="E1252" s="627" t="s">
        <v>3540</v>
      </c>
      <c r="F1252" s="627">
        <v>80080261</v>
      </c>
      <c r="G1252" s="638" t="s">
        <v>3575</v>
      </c>
      <c r="H1252" s="672">
        <v>0.14000000000000001</v>
      </c>
      <c r="I1252" s="627" t="s">
        <v>45</v>
      </c>
      <c r="J1252" s="639">
        <v>10</v>
      </c>
      <c r="K1252" s="258">
        <v>69994</v>
      </c>
      <c r="L1252" s="679">
        <v>1201600164</v>
      </c>
      <c r="M1252" s="627" t="s">
        <v>3576</v>
      </c>
      <c r="N1252" s="627">
        <v>100063775</v>
      </c>
      <c r="O1252" s="627" t="s">
        <v>3577</v>
      </c>
      <c r="P1252" s="658" t="s">
        <v>132</v>
      </c>
      <c r="Q1252" s="286" t="s">
        <v>3531</v>
      </c>
    </row>
    <row r="1253" spans="1:17" s="6" customFormat="1" ht="22.5" customHeight="1" x14ac:dyDescent="0.2">
      <c r="A1253" s="662" t="s">
        <v>352</v>
      </c>
      <c r="B1253" s="674">
        <v>42537</v>
      </c>
      <c r="C1253" s="663">
        <v>45</v>
      </c>
      <c r="D1253" s="627">
        <v>32</v>
      </c>
      <c r="E1253" s="627" t="s">
        <v>3540</v>
      </c>
      <c r="F1253" s="627">
        <v>80080267</v>
      </c>
      <c r="G1253" s="638" t="s">
        <v>3578</v>
      </c>
      <c r="H1253" s="672">
        <v>0.12</v>
      </c>
      <c r="I1253" s="627" t="s">
        <v>45</v>
      </c>
      <c r="J1253" s="639">
        <v>10</v>
      </c>
      <c r="K1253" s="258">
        <v>38025</v>
      </c>
      <c r="L1253" s="679">
        <v>1201600164</v>
      </c>
      <c r="M1253" s="627" t="s">
        <v>3579</v>
      </c>
      <c r="N1253" s="627">
        <v>100063773</v>
      </c>
      <c r="O1253" s="627" t="s">
        <v>3580</v>
      </c>
      <c r="P1253" s="658" t="s">
        <v>132</v>
      </c>
      <c r="Q1253" s="286" t="s">
        <v>3531</v>
      </c>
    </row>
    <row r="1254" spans="1:17" s="6" customFormat="1" ht="22.5" customHeight="1" x14ac:dyDescent="0.2">
      <c r="A1254" s="662" t="s">
        <v>352</v>
      </c>
      <c r="B1254" s="674">
        <v>42537</v>
      </c>
      <c r="C1254" s="663">
        <v>45</v>
      </c>
      <c r="D1254" s="624">
        <v>33</v>
      </c>
      <c r="E1254" s="627" t="s">
        <v>3540</v>
      </c>
      <c r="F1254" s="627">
        <v>80080288</v>
      </c>
      <c r="G1254" s="638" t="s">
        <v>3581</v>
      </c>
      <c r="H1254" s="672">
        <v>0.06</v>
      </c>
      <c r="I1254" s="627" t="s">
        <v>45</v>
      </c>
      <c r="J1254" s="639">
        <v>20</v>
      </c>
      <c r="K1254" s="258">
        <v>1175474</v>
      </c>
      <c r="L1254" s="679">
        <v>1201600164</v>
      </c>
      <c r="M1254" s="627" t="s">
        <v>3582</v>
      </c>
      <c r="N1254" s="627">
        <v>100063607</v>
      </c>
      <c r="O1254" s="627" t="s">
        <v>3583</v>
      </c>
      <c r="P1254" s="658" t="s">
        <v>132</v>
      </c>
      <c r="Q1254" s="286" t="s">
        <v>3531</v>
      </c>
    </row>
    <row r="1255" spans="1:17" s="6" customFormat="1" ht="22.5" customHeight="1" x14ac:dyDescent="0.2">
      <c r="A1255" s="662" t="s">
        <v>352</v>
      </c>
      <c r="B1255" s="674">
        <v>42537</v>
      </c>
      <c r="C1255" s="663">
        <v>45</v>
      </c>
      <c r="D1255" s="625"/>
      <c r="E1255" s="627" t="s">
        <v>3540</v>
      </c>
      <c r="F1255" s="627">
        <v>80080288</v>
      </c>
      <c r="G1255" s="638" t="s">
        <v>3581</v>
      </c>
      <c r="H1255" s="672">
        <v>0.06</v>
      </c>
      <c r="I1255" s="627" t="s">
        <v>45</v>
      </c>
      <c r="J1255" s="639">
        <v>5</v>
      </c>
      <c r="K1255" s="258">
        <v>293869</v>
      </c>
      <c r="L1255" s="679">
        <v>1201600498</v>
      </c>
      <c r="M1255" s="627" t="s">
        <v>3584</v>
      </c>
      <c r="N1255" s="627">
        <v>100063608</v>
      </c>
      <c r="O1255" s="627" t="s">
        <v>3583</v>
      </c>
      <c r="P1255" s="658" t="s">
        <v>132</v>
      </c>
      <c r="Q1255" s="286" t="s">
        <v>3531</v>
      </c>
    </row>
    <row r="1256" spans="1:17" s="6" customFormat="1" ht="33.75" customHeight="1" x14ac:dyDescent="0.2">
      <c r="A1256" s="662" t="s">
        <v>352</v>
      </c>
      <c r="B1256" s="674">
        <v>42537</v>
      </c>
      <c r="C1256" s="663">
        <v>45</v>
      </c>
      <c r="D1256" s="624">
        <v>34</v>
      </c>
      <c r="E1256" s="627" t="s">
        <v>3540</v>
      </c>
      <c r="F1256" s="627">
        <v>80080289</v>
      </c>
      <c r="G1256" s="638" t="s">
        <v>3585</v>
      </c>
      <c r="H1256" s="672">
        <v>-0.01</v>
      </c>
      <c r="I1256" s="627" t="s">
        <v>703</v>
      </c>
      <c r="J1256" s="639">
        <v>250</v>
      </c>
      <c r="K1256" s="258">
        <v>155730</v>
      </c>
      <c r="L1256" s="679">
        <v>1201600164</v>
      </c>
      <c r="M1256" s="627" t="s">
        <v>3586</v>
      </c>
      <c r="N1256" s="627">
        <v>100063609</v>
      </c>
      <c r="O1256" s="627" t="s">
        <v>3587</v>
      </c>
      <c r="P1256" s="658" t="s">
        <v>132</v>
      </c>
      <c r="Q1256" s="286" t="s">
        <v>3531</v>
      </c>
    </row>
    <row r="1257" spans="1:17" s="6" customFormat="1" ht="33.75" customHeight="1" x14ac:dyDescent="0.2">
      <c r="A1257" s="662" t="s">
        <v>352</v>
      </c>
      <c r="B1257" s="674">
        <v>42537</v>
      </c>
      <c r="C1257" s="663">
        <v>45</v>
      </c>
      <c r="D1257" s="625"/>
      <c r="E1257" s="627" t="s">
        <v>3540</v>
      </c>
      <c r="F1257" s="627">
        <v>80080289</v>
      </c>
      <c r="G1257" s="638" t="s">
        <v>3585</v>
      </c>
      <c r="H1257" s="672">
        <v>-0.01</v>
      </c>
      <c r="I1257" s="627" t="s">
        <v>703</v>
      </c>
      <c r="J1257" s="639">
        <v>50</v>
      </c>
      <c r="K1257" s="258">
        <v>31146</v>
      </c>
      <c r="L1257" s="679">
        <v>1201600498</v>
      </c>
      <c r="M1257" s="627" t="s">
        <v>3588</v>
      </c>
      <c r="N1257" s="627">
        <v>100063610</v>
      </c>
      <c r="O1257" s="627" t="s">
        <v>3587</v>
      </c>
      <c r="P1257" s="658" t="s">
        <v>132</v>
      </c>
      <c r="Q1257" s="286" t="s">
        <v>3531</v>
      </c>
    </row>
    <row r="1258" spans="1:17" s="20" customFormat="1" ht="45" customHeight="1" x14ac:dyDescent="0.2">
      <c r="A1258" s="662" t="s">
        <v>123</v>
      </c>
      <c r="B1258" s="674">
        <v>42542</v>
      </c>
      <c r="C1258" s="663">
        <v>46</v>
      </c>
      <c r="D1258" s="67">
        <v>1</v>
      </c>
      <c r="E1258" s="67"/>
      <c r="F1258" s="290">
        <v>3</v>
      </c>
      <c r="G1258" s="638" t="s">
        <v>3597</v>
      </c>
      <c r="H1258" s="672">
        <v>0</v>
      </c>
      <c r="I1258" s="290" t="s">
        <v>255</v>
      </c>
      <c r="J1258" s="290">
        <v>1</v>
      </c>
      <c r="K1258" s="634" t="s">
        <v>126</v>
      </c>
      <c r="L1258" s="634"/>
      <c r="M1258" s="634"/>
      <c r="N1258" s="634"/>
      <c r="O1258" s="67"/>
      <c r="P1258" s="612" t="s">
        <v>316</v>
      </c>
      <c r="Q1258" s="286" t="s">
        <v>3598</v>
      </c>
    </row>
    <row r="1259" spans="1:17" s="20" customFormat="1" ht="45" customHeight="1" x14ac:dyDescent="0.2">
      <c r="A1259" s="662" t="s">
        <v>123</v>
      </c>
      <c r="B1259" s="674">
        <v>42542</v>
      </c>
      <c r="C1259" s="663">
        <v>46</v>
      </c>
      <c r="D1259" s="627">
        <v>2</v>
      </c>
      <c r="E1259" s="67"/>
      <c r="F1259" s="290">
        <v>3</v>
      </c>
      <c r="G1259" s="638" t="s">
        <v>3599</v>
      </c>
      <c r="H1259" s="672">
        <v>0</v>
      </c>
      <c r="I1259" s="290" t="s">
        <v>255</v>
      </c>
      <c r="J1259" s="290">
        <v>1</v>
      </c>
      <c r="K1259" s="634" t="s">
        <v>126</v>
      </c>
      <c r="L1259" s="634"/>
      <c r="M1259" s="634"/>
      <c r="N1259" s="634"/>
      <c r="O1259" s="67"/>
      <c r="P1259" s="612" t="s">
        <v>316</v>
      </c>
      <c r="Q1259" s="286" t="s">
        <v>3600</v>
      </c>
    </row>
    <row r="1260" spans="1:17" s="20" customFormat="1" ht="67.5" customHeight="1" x14ac:dyDescent="0.2">
      <c r="A1260" s="662" t="s">
        <v>430</v>
      </c>
      <c r="B1260" s="674">
        <v>42542</v>
      </c>
      <c r="C1260" s="663">
        <v>46</v>
      </c>
      <c r="D1260" s="627">
        <v>3</v>
      </c>
      <c r="E1260" s="67"/>
      <c r="F1260" s="290">
        <v>61</v>
      </c>
      <c r="G1260" s="638" t="s">
        <v>3601</v>
      </c>
      <c r="H1260" s="672">
        <v>0</v>
      </c>
      <c r="I1260" s="290" t="s">
        <v>255</v>
      </c>
      <c r="J1260" s="290">
        <v>1</v>
      </c>
      <c r="K1260" s="634" t="s">
        <v>126</v>
      </c>
      <c r="L1260" s="634"/>
      <c r="M1260" s="634"/>
      <c r="N1260" s="634"/>
      <c r="O1260" s="67"/>
      <c r="P1260" s="612" t="s">
        <v>316</v>
      </c>
      <c r="Q1260" s="286" t="s">
        <v>3657</v>
      </c>
    </row>
    <row r="1261" spans="1:17" s="20" customFormat="1" ht="45" customHeight="1" x14ac:dyDescent="0.2">
      <c r="A1261" s="662" t="s">
        <v>430</v>
      </c>
      <c r="B1261" s="674">
        <v>42542</v>
      </c>
      <c r="C1261" s="663">
        <v>46</v>
      </c>
      <c r="D1261" s="627">
        <v>4</v>
      </c>
      <c r="E1261" s="67" t="s">
        <v>3602</v>
      </c>
      <c r="F1261" s="290">
        <v>61</v>
      </c>
      <c r="G1261" s="638" t="s">
        <v>3603</v>
      </c>
      <c r="H1261" s="672">
        <v>0</v>
      </c>
      <c r="I1261" s="290" t="s">
        <v>255</v>
      </c>
      <c r="J1261" s="290">
        <v>1</v>
      </c>
      <c r="K1261" s="634" t="s">
        <v>3604</v>
      </c>
      <c r="L1261" s="634"/>
      <c r="M1261" s="634"/>
      <c r="N1261" s="634"/>
      <c r="O1261" s="67"/>
      <c r="P1261" s="117" t="s">
        <v>162</v>
      </c>
      <c r="Q1261" s="286" t="s">
        <v>3657</v>
      </c>
    </row>
    <row r="1262" spans="1:17" s="20" customFormat="1" ht="67.5" customHeight="1" x14ac:dyDescent="0.2">
      <c r="A1262" s="662" t="s">
        <v>430</v>
      </c>
      <c r="B1262" s="674">
        <v>42542</v>
      </c>
      <c r="C1262" s="663">
        <v>46</v>
      </c>
      <c r="D1262" s="627">
        <v>5</v>
      </c>
      <c r="E1262" s="67"/>
      <c r="F1262" s="290">
        <v>61</v>
      </c>
      <c r="G1262" s="638" t="s">
        <v>3605</v>
      </c>
      <c r="H1262" s="672">
        <v>0</v>
      </c>
      <c r="I1262" s="290" t="s">
        <v>255</v>
      </c>
      <c r="J1262" s="290">
        <v>1</v>
      </c>
      <c r="K1262" s="634" t="s">
        <v>126</v>
      </c>
      <c r="L1262" s="634"/>
      <c r="M1262" s="634"/>
      <c r="N1262" s="634"/>
      <c r="O1262" s="67"/>
      <c r="P1262" s="612" t="s">
        <v>316</v>
      </c>
      <c r="Q1262" s="286" t="s">
        <v>3606</v>
      </c>
    </row>
    <row r="1263" spans="1:17" s="20" customFormat="1" ht="33.75" customHeight="1" x14ac:dyDescent="0.2">
      <c r="A1263" s="662" t="s">
        <v>1709</v>
      </c>
      <c r="B1263" s="674">
        <v>42542</v>
      </c>
      <c r="C1263" s="663">
        <v>46</v>
      </c>
      <c r="D1263" s="627">
        <v>6</v>
      </c>
      <c r="E1263" s="290" t="s">
        <v>3607</v>
      </c>
      <c r="F1263" s="290">
        <v>40020636</v>
      </c>
      <c r="G1263" s="638" t="s">
        <v>3608</v>
      </c>
      <c r="H1263" s="672">
        <v>0</v>
      </c>
      <c r="I1263" s="290" t="s">
        <v>582</v>
      </c>
      <c r="J1263" s="290">
        <v>6</v>
      </c>
      <c r="K1263" s="634" t="s">
        <v>1370</v>
      </c>
      <c r="L1263" s="634"/>
      <c r="M1263" s="634"/>
      <c r="N1263" s="634"/>
      <c r="O1263" s="67"/>
      <c r="P1263" s="117" t="s">
        <v>162</v>
      </c>
      <c r="Q1263" s="286" t="s">
        <v>877</v>
      </c>
    </row>
    <row r="1264" spans="1:17" s="20" customFormat="1" ht="33.75" customHeight="1" x14ac:dyDescent="0.2">
      <c r="A1264" s="662" t="s">
        <v>1709</v>
      </c>
      <c r="B1264" s="674">
        <v>42542</v>
      </c>
      <c r="C1264" s="663">
        <v>46</v>
      </c>
      <c r="D1264" s="627">
        <v>7</v>
      </c>
      <c r="E1264" s="69" t="s">
        <v>3609</v>
      </c>
      <c r="F1264" s="290">
        <v>40020639</v>
      </c>
      <c r="G1264" s="638" t="s">
        <v>3610</v>
      </c>
      <c r="H1264" s="672">
        <v>0</v>
      </c>
      <c r="I1264" s="290" t="s">
        <v>582</v>
      </c>
      <c r="J1264" s="290">
        <v>24</v>
      </c>
      <c r="K1264" s="634" t="s">
        <v>1370</v>
      </c>
      <c r="L1264" s="634"/>
      <c r="M1264" s="634"/>
      <c r="N1264" s="634"/>
      <c r="O1264" s="67"/>
      <c r="P1264" s="117" t="s">
        <v>162</v>
      </c>
      <c r="Q1264" s="286" t="s">
        <v>877</v>
      </c>
    </row>
    <row r="1265" spans="1:17" s="20" customFormat="1" ht="33.75" customHeight="1" x14ac:dyDescent="0.2">
      <c r="A1265" s="662" t="s">
        <v>1709</v>
      </c>
      <c r="B1265" s="674">
        <v>42542</v>
      </c>
      <c r="C1265" s="663">
        <v>46</v>
      </c>
      <c r="D1265" s="627">
        <v>8</v>
      </c>
      <c r="E1265" s="290" t="s">
        <v>3607</v>
      </c>
      <c r="F1265" s="290">
        <v>40020641</v>
      </c>
      <c r="G1265" s="638" t="s">
        <v>3611</v>
      </c>
      <c r="H1265" s="672">
        <v>0</v>
      </c>
      <c r="I1265" s="290" t="s">
        <v>582</v>
      </c>
      <c r="J1265" s="290">
        <v>6</v>
      </c>
      <c r="K1265" s="634" t="s">
        <v>1370</v>
      </c>
      <c r="L1265" s="634"/>
      <c r="M1265" s="634"/>
      <c r="N1265" s="634"/>
      <c r="O1265" s="67"/>
      <c r="P1265" s="117" t="s">
        <v>162</v>
      </c>
      <c r="Q1265" s="286" t="s">
        <v>877</v>
      </c>
    </row>
    <row r="1266" spans="1:17" s="20" customFormat="1" ht="90" customHeight="1" x14ac:dyDescent="0.2">
      <c r="A1266" s="662" t="s">
        <v>1709</v>
      </c>
      <c r="B1266" s="674">
        <v>42542</v>
      </c>
      <c r="C1266" s="663">
        <v>46</v>
      </c>
      <c r="D1266" s="627">
        <v>9</v>
      </c>
      <c r="E1266" s="290" t="s">
        <v>3612</v>
      </c>
      <c r="F1266" s="290">
        <v>40020646</v>
      </c>
      <c r="G1266" s="638" t="s">
        <v>3613</v>
      </c>
      <c r="H1266" s="672">
        <v>0</v>
      </c>
      <c r="I1266" s="290" t="s">
        <v>45</v>
      </c>
      <c r="J1266" s="290">
        <v>480</v>
      </c>
      <c r="K1266" s="634" t="s">
        <v>1370</v>
      </c>
      <c r="L1266" s="634"/>
      <c r="M1266" s="634"/>
      <c r="N1266" s="634"/>
      <c r="O1266" s="67"/>
      <c r="P1266" s="117" t="s">
        <v>162</v>
      </c>
      <c r="Q1266" s="286" t="s">
        <v>877</v>
      </c>
    </row>
    <row r="1267" spans="1:17" s="20" customFormat="1" ht="33.75" customHeight="1" x14ac:dyDescent="0.2">
      <c r="A1267" s="662" t="s">
        <v>1709</v>
      </c>
      <c r="B1267" s="674">
        <v>42542</v>
      </c>
      <c r="C1267" s="663">
        <v>46</v>
      </c>
      <c r="D1267" s="627">
        <v>10</v>
      </c>
      <c r="E1267" s="290" t="s">
        <v>3607</v>
      </c>
      <c r="F1267" s="290">
        <v>40020647</v>
      </c>
      <c r="G1267" s="638" t="s">
        <v>3614</v>
      </c>
      <c r="H1267" s="672">
        <v>0</v>
      </c>
      <c r="I1267" s="290" t="s">
        <v>582</v>
      </c>
      <c r="J1267" s="290">
        <v>3</v>
      </c>
      <c r="K1267" s="634" t="s">
        <v>1370</v>
      </c>
      <c r="L1267" s="634"/>
      <c r="M1267" s="634"/>
      <c r="N1267" s="634"/>
      <c r="O1267" s="67"/>
      <c r="P1267" s="117" t="s">
        <v>162</v>
      </c>
      <c r="Q1267" s="286" t="s">
        <v>877</v>
      </c>
    </row>
    <row r="1268" spans="1:17" s="20" customFormat="1" ht="33.75" customHeight="1" x14ac:dyDescent="0.2">
      <c r="A1268" s="662" t="s">
        <v>1709</v>
      </c>
      <c r="B1268" s="674">
        <v>42542</v>
      </c>
      <c r="C1268" s="663">
        <v>46</v>
      </c>
      <c r="D1268" s="627">
        <v>11</v>
      </c>
      <c r="E1268" s="290" t="s">
        <v>3607</v>
      </c>
      <c r="F1268" s="290">
        <v>40020648</v>
      </c>
      <c r="G1268" s="638" t="s">
        <v>3615</v>
      </c>
      <c r="H1268" s="672">
        <v>0</v>
      </c>
      <c r="I1268" s="290" t="s">
        <v>582</v>
      </c>
      <c r="J1268" s="290">
        <v>3</v>
      </c>
      <c r="K1268" s="634" t="s">
        <v>1370</v>
      </c>
      <c r="L1268" s="634"/>
      <c r="M1268" s="634"/>
      <c r="N1268" s="634"/>
      <c r="O1268" s="67"/>
      <c r="P1268" s="117" t="s">
        <v>162</v>
      </c>
      <c r="Q1268" s="286" t="s">
        <v>877</v>
      </c>
    </row>
    <row r="1269" spans="1:17" s="20" customFormat="1" ht="33.75" customHeight="1" x14ac:dyDescent="0.2">
      <c r="A1269" s="662" t="s">
        <v>1709</v>
      </c>
      <c r="B1269" s="674">
        <v>42542</v>
      </c>
      <c r="C1269" s="663">
        <v>46</v>
      </c>
      <c r="D1269" s="627">
        <v>12</v>
      </c>
      <c r="E1269" s="290" t="s">
        <v>3607</v>
      </c>
      <c r="F1269" s="290">
        <v>40020649</v>
      </c>
      <c r="G1269" s="638" t="s">
        <v>3616</v>
      </c>
      <c r="H1269" s="672">
        <v>0</v>
      </c>
      <c r="I1269" s="290" t="s">
        <v>582</v>
      </c>
      <c r="J1269" s="290">
        <v>3</v>
      </c>
      <c r="K1269" s="634" t="s">
        <v>1370</v>
      </c>
      <c r="L1269" s="634"/>
      <c r="M1269" s="634"/>
      <c r="N1269" s="634"/>
      <c r="O1269" s="67"/>
      <c r="P1269" s="117" t="s">
        <v>162</v>
      </c>
      <c r="Q1269" s="286" t="s">
        <v>877</v>
      </c>
    </row>
    <row r="1270" spans="1:17" s="20" customFormat="1" ht="33.75" customHeight="1" x14ac:dyDescent="0.2">
      <c r="A1270" s="662" t="s">
        <v>1709</v>
      </c>
      <c r="B1270" s="674">
        <v>42542</v>
      </c>
      <c r="C1270" s="663">
        <v>46</v>
      </c>
      <c r="D1270" s="627">
        <v>13</v>
      </c>
      <c r="E1270" s="290" t="s">
        <v>3617</v>
      </c>
      <c r="F1270" s="290">
        <v>40020650</v>
      </c>
      <c r="G1270" s="638" t="s">
        <v>3618</v>
      </c>
      <c r="H1270" s="672">
        <v>0</v>
      </c>
      <c r="I1270" s="290" t="s">
        <v>582</v>
      </c>
      <c r="J1270" s="290">
        <v>1</v>
      </c>
      <c r="K1270" s="634" t="s">
        <v>1370</v>
      </c>
      <c r="L1270" s="634"/>
      <c r="M1270" s="634"/>
      <c r="N1270" s="634"/>
      <c r="O1270" s="67"/>
      <c r="P1270" s="117" t="s">
        <v>162</v>
      </c>
      <c r="Q1270" s="286" t="s">
        <v>877</v>
      </c>
    </row>
    <row r="1271" spans="1:17" s="20" customFormat="1" ht="33.75" customHeight="1" x14ac:dyDescent="0.2">
      <c r="A1271" s="662" t="s">
        <v>1709</v>
      </c>
      <c r="B1271" s="674">
        <v>42542</v>
      </c>
      <c r="C1271" s="663">
        <v>46</v>
      </c>
      <c r="D1271" s="627">
        <v>14</v>
      </c>
      <c r="E1271" s="290" t="s">
        <v>3617</v>
      </c>
      <c r="F1271" s="290">
        <v>40020651</v>
      </c>
      <c r="G1271" s="638" t="s">
        <v>3619</v>
      </c>
      <c r="H1271" s="672">
        <v>0</v>
      </c>
      <c r="I1271" s="290" t="s">
        <v>582</v>
      </c>
      <c r="J1271" s="290">
        <v>2</v>
      </c>
      <c r="K1271" s="634" t="s">
        <v>1370</v>
      </c>
      <c r="L1271" s="634"/>
      <c r="M1271" s="634"/>
      <c r="N1271" s="634"/>
      <c r="O1271" s="67"/>
      <c r="P1271" s="117" t="s">
        <v>162</v>
      </c>
      <c r="Q1271" s="286" t="s">
        <v>877</v>
      </c>
    </row>
    <row r="1272" spans="1:17" s="20" customFormat="1" ht="45" customHeight="1" x14ac:dyDescent="0.2">
      <c r="A1272" s="662" t="s">
        <v>1709</v>
      </c>
      <c r="B1272" s="674">
        <v>42542</v>
      </c>
      <c r="C1272" s="663">
        <v>46</v>
      </c>
      <c r="D1272" s="627">
        <v>15</v>
      </c>
      <c r="E1272" s="290" t="s">
        <v>43</v>
      </c>
      <c r="F1272" s="290">
        <v>40030995</v>
      </c>
      <c r="G1272" s="638" t="s">
        <v>3620</v>
      </c>
      <c r="H1272" s="672">
        <v>0</v>
      </c>
      <c r="I1272" s="290" t="s">
        <v>582</v>
      </c>
      <c r="J1272" s="290">
        <v>1</v>
      </c>
      <c r="K1272" s="634" t="s">
        <v>1370</v>
      </c>
      <c r="L1272" s="634"/>
      <c r="M1272" s="634"/>
      <c r="N1272" s="634"/>
      <c r="O1272" s="67"/>
      <c r="P1272" s="117" t="s">
        <v>162</v>
      </c>
      <c r="Q1272" s="286" t="s">
        <v>877</v>
      </c>
    </row>
    <row r="1273" spans="1:17" s="20" customFormat="1" ht="33.75" customHeight="1" x14ac:dyDescent="0.2">
      <c r="A1273" s="662" t="s">
        <v>1709</v>
      </c>
      <c r="B1273" s="674">
        <v>42542</v>
      </c>
      <c r="C1273" s="663">
        <v>46</v>
      </c>
      <c r="D1273" s="627">
        <v>16</v>
      </c>
      <c r="E1273" s="290" t="s">
        <v>3621</v>
      </c>
      <c r="F1273" s="290">
        <v>40050100</v>
      </c>
      <c r="G1273" s="638" t="s">
        <v>3622</v>
      </c>
      <c r="H1273" s="672">
        <v>0</v>
      </c>
      <c r="I1273" s="290" t="s">
        <v>36</v>
      </c>
      <c r="J1273" s="290">
        <v>7</v>
      </c>
      <c r="K1273" s="634" t="s">
        <v>1370</v>
      </c>
      <c r="L1273" s="634"/>
      <c r="M1273" s="634"/>
      <c r="N1273" s="634"/>
      <c r="O1273" s="67"/>
      <c r="P1273" s="117" t="s">
        <v>162</v>
      </c>
      <c r="Q1273" s="286" t="s">
        <v>877</v>
      </c>
    </row>
    <row r="1274" spans="1:17" s="20" customFormat="1" ht="33.75" customHeight="1" x14ac:dyDescent="0.2">
      <c r="A1274" s="662" t="s">
        <v>1709</v>
      </c>
      <c r="B1274" s="674">
        <v>42542</v>
      </c>
      <c r="C1274" s="663">
        <v>46</v>
      </c>
      <c r="D1274" s="627">
        <v>17</v>
      </c>
      <c r="E1274" s="290" t="s">
        <v>3623</v>
      </c>
      <c r="F1274" s="290">
        <v>40060650</v>
      </c>
      <c r="G1274" s="638" t="s">
        <v>3624</v>
      </c>
      <c r="H1274" s="672">
        <v>0</v>
      </c>
      <c r="I1274" s="290" t="s">
        <v>703</v>
      </c>
      <c r="J1274" s="290">
        <v>1</v>
      </c>
      <c r="K1274" s="634" t="s">
        <v>1370</v>
      </c>
      <c r="L1274" s="634"/>
      <c r="M1274" s="634"/>
      <c r="N1274" s="634"/>
      <c r="O1274" s="67"/>
      <c r="P1274" s="117" t="s">
        <v>162</v>
      </c>
      <c r="Q1274" s="286" t="s">
        <v>877</v>
      </c>
    </row>
    <row r="1275" spans="1:17" s="20" customFormat="1" ht="33.75" customHeight="1" x14ac:dyDescent="0.2">
      <c r="A1275" s="662" t="s">
        <v>1709</v>
      </c>
      <c r="B1275" s="674">
        <v>42542</v>
      </c>
      <c r="C1275" s="663">
        <v>46</v>
      </c>
      <c r="D1275" s="627">
        <v>18</v>
      </c>
      <c r="E1275" s="290" t="s">
        <v>1461</v>
      </c>
      <c r="F1275" s="290">
        <v>40060651</v>
      </c>
      <c r="G1275" s="638" t="s">
        <v>3625</v>
      </c>
      <c r="H1275" s="672">
        <v>0</v>
      </c>
      <c r="I1275" s="290" t="s">
        <v>582</v>
      </c>
      <c r="J1275" s="290">
        <v>2</v>
      </c>
      <c r="K1275" s="634" t="s">
        <v>1370</v>
      </c>
      <c r="L1275" s="634"/>
      <c r="M1275" s="634"/>
      <c r="N1275" s="634"/>
      <c r="O1275" s="67"/>
      <c r="P1275" s="117" t="s">
        <v>162</v>
      </c>
      <c r="Q1275" s="286" t="s">
        <v>877</v>
      </c>
    </row>
    <row r="1276" spans="1:17" s="20" customFormat="1" ht="33.75" customHeight="1" x14ac:dyDescent="0.2">
      <c r="A1276" s="662" t="s">
        <v>1709</v>
      </c>
      <c r="B1276" s="674">
        <v>42542</v>
      </c>
      <c r="C1276" s="663">
        <v>46</v>
      </c>
      <c r="D1276" s="627">
        <v>19</v>
      </c>
      <c r="E1276" s="290" t="s">
        <v>3626</v>
      </c>
      <c r="F1276" s="290">
        <v>40060652</v>
      </c>
      <c r="G1276" s="638" t="s">
        <v>3627</v>
      </c>
      <c r="H1276" s="672">
        <v>0</v>
      </c>
      <c r="I1276" s="290" t="s">
        <v>582</v>
      </c>
      <c r="J1276" s="290">
        <v>1</v>
      </c>
      <c r="K1276" s="634" t="s">
        <v>1370</v>
      </c>
      <c r="L1276" s="634"/>
      <c r="M1276" s="634"/>
      <c r="N1276" s="634"/>
      <c r="O1276" s="67"/>
      <c r="P1276" s="117" t="s">
        <v>162</v>
      </c>
      <c r="Q1276" s="286" t="s">
        <v>877</v>
      </c>
    </row>
    <row r="1277" spans="1:17" s="20" customFormat="1" ht="33.75" customHeight="1" x14ac:dyDescent="0.2">
      <c r="A1277" s="662" t="s">
        <v>1709</v>
      </c>
      <c r="B1277" s="674">
        <v>42542</v>
      </c>
      <c r="C1277" s="663">
        <v>46</v>
      </c>
      <c r="D1277" s="627">
        <v>20</v>
      </c>
      <c r="E1277" s="290" t="s">
        <v>3607</v>
      </c>
      <c r="F1277" s="290">
        <v>40071694</v>
      </c>
      <c r="G1277" s="638" t="s">
        <v>3628</v>
      </c>
      <c r="H1277" s="672">
        <v>0</v>
      </c>
      <c r="I1277" s="290" t="s">
        <v>582</v>
      </c>
      <c r="J1277" s="290">
        <v>60</v>
      </c>
      <c r="K1277" s="634" t="s">
        <v>1370</v>
      </c>
      <c r="L1277" s="634"/>
      <c r="M1277" s="634"/>
      <c r="N1277" s="634"/>
      <c r="O1277" s="67"/>
      <c r="P1277" s="117" t="s">
        <v>162</v>
      </c>
      <c r="Q1277" s="286" t="s">
        <v>877</v>
      </c>
    </row>
    <row r="1278" spans="1:17" s="20" customFormat="1" ht="33.75" customHeight="1" x14ac:dyDescent="0.2">
      <c r="A1278" s="662" t="s">
        <v>1709</v>
      </c>
      <c r="B1278" s="674">
        <v>42542</v>
      </c>
      <c r="C1278" s="663">
        <v>46</v>
      </c>
      <c r="D1278" s="627">
        <v>21</v>
      </c>
      <c r="E1278" s="290" t="s">
        <v>3629</v>
      </c>
      <c r="F1278" s="290">
        <v>40071695</v>
      </c>
      <c r="G1278" s="638" t="s">
        <v>3630</v>
      </c>
      <c r="H1278" s="672">
        <v>0</v>
      </c>
      <c r="I1278" s="290" t="s">
        <v>3631</v>
      </c>
      <c r="J1278" s="290">
        <v>3</v>
      </c>
      <c r="K1278" s="634" t="s">
        <v>1370</v>
      </c>
      <c r="L1278" s="634"/>
      <c r="M1278" s="634"/>
      <c r="N1278" s="634"/>
      <c r="O1278" s="67"/>
      <c r="P1278" s="117" t="s">
        <v>162</v>
      </c>
      <c r="Q1278" s="286" t="s">
        <v>877</v>
      </c>
    </row>
    <row r="1279" spans="1:17" s="20" customFormat="1" ht="33.75" customHeight="1" x14ac:dyDescent="0.2">
      <c r="A1279" s="662" t="s">
        <v>1709</v>
      </c>
      <c r="B1279" s="674">
        <v>42542</v>
      </c>
      <c r="C1279" s="663">
        <v>46</v>
      </c>
      <c r="D1279" s="627">
        <v>22</v>
      </c>
      <c r="E1279" s="290" t="s">
        <v>3632</v>
      </c>
      <c r="F1279" s="290">
        <v>40071720</v>
      </c>
      <c r="G1279" s="638" t="s">
        <v>3633</v>
      </c>
      <c r="H1279" s="672">
        <v>0</v>
      </c>
      <c r="I1279" s="290" t="s">
        <v>755</v>
      </c>
      <c r="J1279" s="290">
        <v>4</v>
      </c>
      <c r="K1279" s="634" t="s">
        <v>1370</v>
      </c>
      <c r="L1279" s="634"/>
      <c r="M1279" s="634"/>
      <c r="N1279" s="634"/>
      <c r="O1279" s="67"/>
      <c r="P1279" s="117" t="s">
        <v>162</v>
      </c>
      <c r="Q1279" s="286" t="s">
        <v>877</v>
      </c>
    </row>
    <row r="1280" spans="1:17" s="20" customFormat="1" ht="33.75" customHeight="1" x14ac:dyDescent="0.2">
      <c r="A1280" s="662" t="s">
        <v>352</v>
      </c>
      <c r="B1280" s="674">
        <v>42542</v>
      </c>
      <c r="C1280" s="663">
        <v>46</v>
      </c>
      <c r="D1280" s="627">
        <v>23</v>
      </c>
      <c r="E1280" s="627" t="s">
        <v>3634</v>
      </c>
      <c r="F1280" s="627">
        <v>41</v>
      </c>
      <c r="G1280" s="638" t="s">
        <v>3635</v>
      </c>
      <c r="H1280" s="672">
        <v>0</v>
      </c>
      <c r="I1280" s="627" t="s">
        <v>294</v>
      </c>
      <c r="J1280" s="639">
        <v>1</v>
      </c>
      <c r="K1280" s="258">
        <v>108113130</v>
      </c>
      <c r="L1280" s="640" t="s">
        <v>1491</v>
      </c>
      <c r="M1280" s="641"/>
      <c r="N1280" s="642"/>
      <c r="O1280" s="627"/>
      <c r="P1280" s="658" t="s">
        <v>1491</v>
      </c>
      <c r="Q1280" s="286" t="s">
        <v>3636</v>
      </c>
    </row>
    <row r="1281" spans="1:17" s="20" customFormat="1" ht="56.25" customHeight="1" x14ac:dyDescent="0.2">
      <c r="A1281" s="662" t="s">
        <v>123</v>
      </c>
      <c r="B1281" s="674">
        <v>42542</v>
      </c>
      <c r="C1281" s="663">
        <v>46</v>
      </c>
      <c r="D1281" s="67">
        <v>24</v>
      </c>
      <c r="E1281" s="67" t="s">
        <v>3637</v>
      </c>
      <c r="F1281" s="290">
        <v>3</v>
      </c>
      <c r="G1281" s="638" t="s">
        <v>3638</v>
      </c>
      <c r="H1281" s="296">
        <v>0.58750000000000002</v>
      </c>
      <c r="I1281" s="290" t="s">
        <v>255</v>
      </c>
      <c r="J1281" s="290">
        <v>1</v>
      </c>
      <c r="K1281" s="640" t="s">
        <v>1491</v>
      </c>
      <c r="L1281" s="641"/>
      <c r="M1281" s="641"/>
      <c r="N1281" s="642"/>
      <c r="O1281" s="658"/>
      <c r="P1281" s="658" t="s">
        <v>1491</v>
      </c>
      <c r="Q1281" s="286" t="s">
        <v>3639</v>
      </c>
    </row>
    <row r="1282" spans="1:17" s="20" customFormat="1" ht="33.75" customHeight="1" x14ac:dyDescent="0.2">
      <c r="A1282" s="662" t="s">
        <v>123</v>
      </c>
      <c r="B1282" s="674">
        <v>42542</v>
      </c>
      <c r="C1282" s="663">
        <v>46</v>
      </c>
      <c r="D1282" s="67">
        <v>25</v>
      </c>
      <c r="E1282" s="67" t="s">
        <v>3640</v>
      </c>
      <c r="F1282" s="290">
        <v>3</v>
      </c>
      <c r="G1282" s="638" t="s">
        <v>3641</v>
      </c>
      <c r="H1282" s="296">
        <v>0</v>
      </c>
      <c r="I1282" s="290" t="s">
        <v>255</v>
      </c>
      <c r="J1282" s="290">
        <v>1</v>
      </c>
      <c r="K1282" s="134">
        <v>49936840</v>
      </c>
      <c r="L1282" s="679">
        <v>1201600389</v>
      </c>
      <c r="M1282" s="679" t="s">
        <v>3642</v>
      </c>
      <c r="N1282" s="679">
        <v>100063735</v>
      </c>
      <c r="O1282" s="627" t="s">
        <v>3643</v>
      </c>
      <c r="P1282" s="658" t="s">
        <v>132</v>
      </c>
      <c r="Q1282" s="286" t="s">
        <v>3644</v>
      </c>
    </row>
    <row r="1283" spans="1:17" s="20" customFormat="1" ht="45" customHeight="1" x14ac:dyDescent="0.2">
      <c r="A1283" s="662" t="s">
        <v>123</v>
      </c>
      <c r="B1283" s="674">
        <v>42542</v>
      </c>
      <c r="C1283" s="663">
        <v>46</v>
      </c>
      <c r="D1283" s="643">
        <v>26</v>
      </c>
      <c r="E1283" s="67" t="s">
        <v>3645</v>
      </c>
      <c r="F1283" s="290">
        <v>3</v>
      </c>
      <c r="G1283" s="638" t="s">
        <v>3646</v>
      </c>
      <c r="H1283" s="297">
        <v>6.8000000000000005E-2</v>
      </c>
      <c r="I1283" s="290" t="s">
        <v>255</v>
      </c>
      <c r="J1283" s="290">
        <v>1</v>
      </c>
      <c r="K1283" s="134">
        <v>246491045.5</v>
      </c>
      <c r="L1283" s="679">
        <v>1201600430</v>
      </c>
      <c r="M1283" s="679" t="s">
        <v>3647</v>
      </c>
      <c r="N1283" s="679">
        <v>100063795</v>
      </c>
      <c r="O1283" s="627" t="s">
        <v>3648</v>
      </c>
      <c r="P1283" s="658" t="s">
        <v>132</v>
      </c>
      <c r="Q1283" s="286" t="s">
        <v>3649</v>
      </c>
    </row>
    <row r="1284" spans="1:17" s="20" customFormat="1" ht="45" customHeight="1" x14ac:dyDescent="0.2">
      <c r="A1284" s="662" t="s">
        <v>123</v>
      </c>
      <c r="B1284" s="674">
        <v>42542</v>
      </c>
      <c r="C1284" s="663">
        <v>46</v>
      </c>
      <c r="D1284" s="644"/>
      <c r="E1284" s="67" t="s">
        <v>3645</v>
      </c>
      <c r="F1284" s="290">
        <v>3</v>
      </c>
      <c r="G1284" s="638" t="s">
        <v>3646</v>
      </c>
      <c r="H1284" s="297">
        <v>6.8000000000000005E-2</v>
      </c>
      <c r="I1284" s="290" t="s">
        <v>255</v>
      </c>
      <c r="J1284" s="290">
        <v>1</v>
      </c>
      <c r="K1284" s="134">
        <v>246491045.5</v>
      </c>
      <c r="L1284" s="679">
        <v>1201600587</v>
      </c>
      <c r="M1284" s="679" t="s">
        <v>3650</v>
      </c>
      <c r="N1284" s="679">
        <v>100063796</v>
      </c>
      <c r="O1284" s="627" t="s">
        <v>3648</v>
      </c>
      <c r="P1284" s="658" t="s">
        <v>132</v>
      </c>
      <c r="Q1284" s="286" t="s">
        <v>3651</v>
      </c>
    </row>
    <row r="1285" spans="1:17" s="20" customFormat="1" ht="33.75" customHeight="1" x14ac:dyDescent="0.2">
      <c r="A1285" s="662" t="s">
        <v>123</v>
      </c>
      <c r="B1285" s="674">
        <v>42542</v>
      </c>
      <c r="C1285" s="663">
        <v>46</v>
      </c>
      <c r="D1285" s="627">
        <v>27</v>
      </c>
      <c r="E1285" s="627" t="s">
        <v>3652</v>
      </c>
      <c r="F1285" s="627">
        <v>41</v>
      </c>
      <c r="G1285" s="638" t="s">
        <v>3653</v>
      </c>
      <c r="H1285" s="672">
        <v>0</v>
      </c>
      <c r="I1285" s="627" t="s">
        <v>294</v>
      </c>
      <c r="J1285" s="639">
        <v>1</v>
      </c>
      <c r="K1285" s="258">
        <v>2900000</v>
      </c>
      <c r="L1285" s="679">
        <v>1201600587</v>
      </c>
      <c r="M1285" s="679" t="s">
        <v>3654</v>
      </c>
      <c r="N1285" s="679">
        <v>100063791</v>
      </c>
      <c r="O1285" s="627" t="s">
        <v>3655</v>
      </c>
      <c r="P1285" s="658" t="s">
        <v>132</v>
      </c>
      <c r="Q1285" s="286" t="s">
        <v>3656</v>
      </c>
    </row>
    <row r="1286" spans="1:17" s="20" customFormat="1" ht="56.25" customHeight="1" x14ac:dyDescent="0.2">
      <c r="A1286" s="662" t="s">
        <v>123</v>
      </c>
      <c r="B1286" s="674">
        <v>42544</v>
      </c>
      <c r="C1286" s="663">
        <v>47</v>
      </c>
      <c r="D1286" s="627">
        <v>1</v>
      </c>
      <c r="E1286" s="67" t="s">
        <v>1350</v>
      </c>
      <c r="F1286" s="290"/>
      <c r="G1286" s="291" t="s">
        <v>3658</v>
      </c>
      <c r="H1286" s="672">
        <v>0</v>
      </c>
      <c r="I1286" s="290" t="s">
        <v>294</v>
      </c>
      <c r="J1286" s="290">
        <v>1</v>
      </c>
      <c r="K1286" s="634" t="s">
        <v>1370</v>
      </c>
      <c r="L1286" s="634"/>
      <c r="M1286" s="634"/>
      <c r="N1286" s="634"/>
      <c r="O1286" s="67"/>
      <c r="P1286" s="658" t="s">
        <v>162</v>
      </c>
      <c r="Q1286" s="286" t="s">
        <v>3659</v>
      </c>
    </row>
    <row r="1287" spans="1:17" s="20" customFormat="1" ht="45" customHeight="1" x14ac:dyDescent="0.2">
      <c r="A1287" s="662" t="s">
        <v>123</v>
      </c>
      <c r="B1287" s="674">
        <v>42544</v>
      </c>
      <c r="C1287" s="663">
        <v>47</v>
      </c>
      <c r="D1287" s="627">
        <v>2</v>
      </c>
      <c r="E1287" s="67"/>
      <c r="F1287" s="290"/>
      <c r="G1287" s="291" t="s">
        <v>3660</v>
      </c>
      <c r="H1287" s="672">
        <v>0</v>
      </c>
      <c r="I1287" s="290" t="s">
        <v>294</v>
      </c>
      <c r="J1287" s="290">
        <v>1</v>
      </c>
      <c r="K1287" s="634" t="s">
        <v>126</v>
      </c>
      <c r="L1287" s="634"/>
      <c r="M1287" s="634"/>
      <c r="N1287" s="634"/>
      <c r="O1287" s="67"/>
      <c r="P1287" s="658" t="s">
        <v>126</v>
      </c>
      <c r="Q1287" s="286" t="s">
        <v>3661</v>
      </c>
    </row>
    <row r="1288" spans="1:17" s="20" customFormat="1" ht="22.5" customHeight="1" x14ac:dyDescent="0.2">
      <c r="A1288" s="662" t="s">
        <v>123</v>
      </c>
      <c r="B1288" s="674">
        <v>42544</v>
      </c>
      <c r="C1288" s="663">
        <v>47</v>
      </c>
      <c r="D1288" s="627">
        <v>3</v>
      </c>
      <c r="E1288" s="67"/>
      <c r="F1288" s="290"/>
      <c r="G1288" s="291" t="s">
        <v>3662</v>
      </c>
      <c r="H1288" s="672">
        <v>0</v>
      </c>
      <c r="I1288" s="290" t="s">
        <v>294</v>
      </c>
      <c r="J1288" s="290">
        <v>1</v>
      </c>
      <c r="K1288" s="634" t="s">
        <v>126</v>
      </c>
      <c r="L1288" s="634"/>
      <c r="M1288" s="634"/>
      <c r="N1288" s="634"/>
      <c r="O1288" s="67"/>
      <c r="P1288" s="658" t="s">
        <v>126</v>
      </c>
      <c r="Q1288" s="286" t="s">
        <v>3663</v>
      </c>
    </row>
    <row r="1289" spans="1:17" s="20" customFormat="1" ht="45" customHeight="1" x14ac:dyDescent="0.2">
      <c r="A1289" s="662" t="s">
        <v>352</v>
      </c>
      <c r="B1289" s="674">
        <v>42544</v>
      </c>
      <c r="C1289" s="663">
        <v>47</v>
      </c>
      <c r="D1289" s="624">
        <v>4</v>
      </c>
      <c r="E1289" s="67" t="s">
        <v>3664</v>
      </c>
      <c r="F1289" s="290">
        <v>2</v>
      </c>
      <c r="G1289" s="291" t="s">
        <v>3665</v>
      </c>
      <c r="H1289" s="672">
        <v>0</v>
      </c>
      <c r="I1289" s="290" t="s">
        <v>294</v>
      </c>
      <c r="J1289" s="290">
        <v>1</v>
      </c>
      <c r="K1289" s="258">
        <v>20520355</v>
      </c>
      <c r="L1289" s="679">
        <v>1201600592</v>
      </c>
      <c r="M1289" s="627" t="s">
        <v>3666</v>
      </c>
      <c r="N1289" s="627">
        <v>100063835</v>
      </c>
      <c r="O1289" s="67" t="s">
        <v>3667</v>
      </c>
      <c r="P1289" s="658" t="s">
        <v>23</v>
      </c>
      <c r="Q1289" s="286" t="s">
        <v>3668</v>
      </c>
    </row>
    <row r="1290" spans="1:17" s="20" customFormat="1" ht="45" customHeight="1" x14ac:dyDescent="0.2">
      <c r="A1290" s="662" t="s">
        <v>352</v>
      </c>
      <c r="B1290" s="674">
        <v>42544</v>
      </c>
      <c r="C1290" s="663">
        <v>47</v>
      </c>
      <c r="D1290" s="626"/>
      <c r="E1290" s="67" t="s">
        <v>3664</v>
      </c>
      <c r="F1290" s="290">
        <v>2</v>
      </c>
      <c r="G1290" s="291" t="s">
        <v>3665</v>
      </c>
      <c r="H1290" s="672">
        <v>0</v>
      </c>
      <c r="I1290" s="290" t="s">
        <v>294</v>
      </c>
      <c r="J1290" s="290">
        <v>1</v>
      </c>
      <c r="K1290" s="258">
        <v>742320611</v>
      </c>
      <c r="L1290" s="679">
        <v>1201600233</v>
      </c>
      <c r="M1290" s="627" t="s">
        <v>3669</v>
      </c>
      <c r="N1290" s="627">
        <v>100063831</v>
      </c>
      <c r="O1290" s="67" t="s">
        <v>3667</v>
      </c>
      <c r="P1290" s="658" t="s">
        <v>23</v>
      </c>
      <c r="Q1290" s="286" t="s">
        <v>3670</v>
      </c>
    </row>
    <row r="1291" spans="1:17" s="20" customFormat="1" ht="22.5" customHeight="1" x14ac:dyDescent="0.2">
      <c r="A1291" s="662" t="s">
        <v>352</v>
      </c>
      <c r="B1291" s="674">
        <v>42544</v>
      </c>
      <c r="C1291" s="663">
        <v>47</v>
      </c>
      <c r="D1291" s="626"/>
      <c r="E1291" s="67" t="s">
        <v>3664</v>
      </c>
      <c r="F1291" s="290">
        <v>2</v>
      </c>
      <c r="G1291" s="291">
        <v>47</v>
      </c>
      <c r="H1291" s="672">
        <v>0</v>
      </c>
      <c r="I1291" s="290" t="s">
        <v>294</v>
      </c>
      <c r="J1291" s="290">
        <v>1</v>
      </c>
      <c r="K1291" s="258">
        <v>866160305</v>
      </c>
      <c r="L1291" s="679">
        <v>1201600535</v>
      </c>
      <c r="M1291" s="627" t="s">
        <v>3671</v>
      </c>
      <c r="N1291" s="627">
        <v>100063832</v>
      </c>
      <c r="O1291" s="67" t="s">
        <v>3667</v>
      </c>
      <c r="P1291" s="658" t="s">
        <v>23</v>
      </c>
      <c r="Q1291" s="286" t="s">
        <v>3670</v>
      </c>
    </row>
    <row r="1292" spans="1:17" s="20" customFormat="1" ht="45" customHeight="1" x14ac:dyDescent="0.2">
      <c r="A1292" s="662" t="s">
        <v>352</v>
      </c>
      <c r="B1292" s="674">
        <v>42544</v>
      </c>
      <c r="C1292" s="663">
        <v>47</v>
      </c>
      <c r="D1292" s="626"/>
      <c r="E1292" s="67" t="s">
        <v>3664</v>
      </c>
      <c r="F1292" s="290">
        <v>2</v>
      </c>
      <c r="G1292" s="291" t="s">
        <v>3665</v>
      </c>
      <c r="H1292" s="672">
        <v>0</v>
      </c>
      <c r="I1292" s="290" t="s">
        <v>294</v>
      </c>
      <c r="J1292" s="290">
        <v>1</v>
      </c>
      <c r="K1292" s="258">
        <v>990000000</v>
      </c>
      <c r="L1292" s="679">
        <v>1201600535</v>
      </c>
      <c r="M1292" s="627" t="s">
        <v>3672</v>
      </c>
      <c r="N1292" s="627">
        <v>100063833</v>
      </c>
      <c r="O1292" s="67" t="s">
        <v>3667</v>
      </c>
      <c r="P1292" s="658" t="s">
        <v>23</v>
      </c>
      <c r="Q1292" s="286" t="s">
        <v>3670</v>
      </c>
    </row>
    <row r="1293" spans="1:17" s="20" customFormat="1" ht="45" customHeight="1" x14ac:dyDescent="0.2">
      <c r="A1293" s="662" t="s">
        <v>352</v>
      </c>
      <c r="B1293" s="674">
        <v>42544</v>
      </c>
      <c r="C1293" s="663">
        <v>47</v>
      </c>
      <c r="D1293" s="625"/>
      <c r="E1293" s="67" t="s">
        <v>3664</v>
      </c>
      <c r="F1293" s="290">
        <v>2</v>
      </c>
      <c r="G1293" s="291" t="s">
        <v>3665</v>
      </c>
      <c r="H1293" s="672">
        <v>0</v>
      </c>
      <c r="I1293" s="290" t="s">
        <v>294</v>
      </c>
      <c r="J1293" s="290">
        <v>1</v>
      </c>
      <c r="K1293" s="258">
        <v>990000000</v>
      </c>
      <c r="L1293" s="679">
        <v>1201600592</v>
      </c>
      <c r="M1293" s="627" t="s">
        <v>3673</v>
      </c>
      <c r="N1293" s="627">
        <v>100063834</v>
      </c>
      <c r="O1293" s="67" t="s">
        <v>3667</v>
      </c>
      <c r="P1293" s="658" t="s">
        <v>23</v>
      </c>
      <c r="Q1293" s="286" t="s">
        <v>3668</v>
      </c>
    </row>
    <row r="1294" spans="1:17" s="20" customFormat="1" ht="101.25" customHeight="1" x14ac:dyDescent="0.2">
      <c r="A1294" s="662" t="s">
        <v>428</v>
      </c>
      <c r="B1294" s="674">
        <v>42544</v>
      </c>
      <c r="C1294" s="663">
        <v>47</v>
      </c>
      <c r="D1294" s="627">
        <v>5</v>
      </c>
      <c r="E1294" s="67" t="s">
        <v>3447</v>
      </c>
      <c r="F1294" s="292"/>
      <c r="G1294" s="293" t="s">
        <v>3674</v>
      </c>
      <c r="H1294" s="672">
        <v>0</v>
      </c>
      <c r="I1294" s="290" t="s">
        <v>294</v>
      </c>
      <c r="J1294" s="290">
        <v>1</v>
      </c>
      <c r="K1294" s="635" t="s">
        <v>1370</v>
      </c>
      <c r="L1294" s="636"/>
      <c r="M1294" s="636"/>
      <c r="N1294" s="637"/>
      <c r="O1294" s="67"/>
      <c r="P1294" s="117" t="s">
        <v>162</v>
      </c>
      <c r="Q1294" s="286" t="s">
        <v>3675</v>
      </c>
    </row>
    <row r="1295" spans="1:17" s="20" customFormat="1" ht="33.75" customHeight="1" x14ac:dyDescent="0.2">
      <c r="A1295" s="662" t="s">
        <v>352</v>
      </c>
      <c r="B1295" s="674">
        <v>42544</v>
      </c>
      <c r="C1295" s="663">
        <v>47</v>
      </c>
      <c r="D1295" s="624">
        <v>6</v>
      </c>
      <c r="E1295" s="67" t="s">
        <v>3676</v>
      </c>
      <c r="F1295" s="290">
        <v>80080031</v>
      </c>
      <c r="G1295" s="291" t="s">
        <v>3677</v>
      </c>
      <c r="H1295" s="672">
        <v>0.03</v>
      </c>
      <c r="I1295" s="290" t="s">
        <v>50</v>
      </c>
      <c r="J1295" s="639">
        <v>8000</v>
      </c>
      <c r="K1295" s="258">
        <v>1085760</v>
      </c>
      <c r="L1295" s="679">
        <v>1201600164</v>
      </c>
      <c r="M1295" s="627" t="s">
        <v>3678</v>
      </c>
      <c r="N1295" s="627">
        <v>100063828</v>
      </c>
      <c r="O1295" s="67" t="s">
        <v>3679</v>
      </c>
      <c r="P1295" s="658" t="s">
        <v>23</v>
      </c>
      <c r="Q1295" s="286" t="s">
        <v>3680</v>
      </c>
    </row>
    <row r="1296" spans="1:17" s="20" customFormat="1" ht="33.75" customHeight="1" x14ac:dyDescent="0.2">
      <c r="A1296" s="662" t="s">
        <v>352</v>
      </c>
      <c r="B1296" s="674">
        <v>42544</v>
      </c>
      <c r="C1296" s="663">
        <v>47</v>
      </c>
      <c r="D1296" s="624">
        <v>7</v>
      </c>
      <c r="E1296" s="67" t="s">
        <v>3676</v>
      </c>
      <c r="F1296" s="290">
        <v>80080029</v>
      </c>
      <c r="G1296" s="291" t="s">
        <v>3681</v>
      </c>
      <c r="H1296" s="672">
        <v>0.17</v>
      </c>
      <c r="I1296" s="290" t="s">
        <v>50</v>
      </c>
      <c r="J1296" s="639">
        <v>47000</v>
      </c>
      <c r="K1296" s="258">
        <v>6378840</v>
      </c>
      <c r="L1296" s="679">
        <v>1201600164</v>
      </c>
      <c r="M1296" s="627" t="s">
        <v>3682</v>
      </c>
      <c r="N1296" s="627">
        <v>100063827</v>
      </c>
      <c r="O1296" s="67" t="s">
        <v>3683</v>
      </c>
      <c r="P1296" s="658" t="s">
        <v>23</v>
      </c>
      <c r="Q1296" s="286" t="s">
        <v>3680</v>
      </c>
    </row>
    <row r="1297" spans="1:17" s="20" customFormat="1" ht="45" customHeight="1" x14ac:dyDescent="0.2">
      <c r="A1297" s="662" t="s">
        <v>352</v>
      </c>
      <c r="B1297" s="674">
        <v>42544</v>
      </c>
      <c r="C1297" s="663">
        <v>47</v>
      </c>
      <c r="D1297" s="627">
        <v>8</v>
      </c>
      <c r="E1297" s="67" t="s">
        <v>3676</v>
      </c>
      <c r="F1297" s="290">
        <v>80080029</v>
      </c>
      <c r="G1297" s="291" t="s">
        <v>3684</v>
      </c>
      <c r="H1297" s="672">
        <v>0.06</v>
      </c>
      <c r="I1297" s="290" t="s">
        <v>50</v>
      </c>
      <c r="J1297" s="639">
        <v>10000</v>
      </c>
      <c r="K1297" s="258">
        <v>3190000</v>
      </c>
      <c r="L1297" s="679">
        <v>1201600164</v>
      </c>
      <c r="M1297" s="627" t="s">
        <v>3685</v>
      </c>
      <c r="N1297" s="627">
        <v>100063829</v>
      </c>
      <c r="O1297" s="67" t="s">
        <v>3686</v>
      </c>
      <c r="P1297" s="658" t="s">
        <v>23</v>
      </c>
      <c r="Q1297" s="286" t="s">
        <v>3680</v>
      </c>
    </row>
    <row r="1298" spans="1:17" s="20" customFormat="1" ht="22.5" customHeight="1" x14ac:dyDescent="0.2">
      <c r="A1298" s="662" t="s">
        <v>352</v>
      </c>
      <c r="B1298" s="674">
        <v>42544</v>
      </c>
      <c r="C1298" s="663">
        <v>47</v>
      </c>
      <c r="D1298" s="627">
        <v>9</v>
      </c>
      <c r="E1298" s="627" t="s">
        <v>3687</v>
      </c>
      <c r="F1298" s="627">
        <v>41</v>
      </c>
      <c r="G1298" s="638" t="s">
        <v>3688</v>
      </c>
      <c r="H1298" s="672">
        <v>0</v>
      </c>
      <c r="I1298" s="627" t="s">
        <v>294</v>
      </c>
      <c r="J1298" s="639">
        <v>1</v>
      </c>
      <c r="K1298" s="258">
        <v>9268400</v>
      </c>
      <c r="L1298" s="679">
        <v>1201600653</v>
      </c>
      <c r="M1298" s="627" t="s">
        <v>3689</v>
      </c>
      <c r="N1298" s="627">
        <v>100063821</v>
      </c>
      <c r="O1298" s="627" t="s">
        <v>3690</v>
      </c>
      <c r="P1298" s="658" t="s">
        <v>23</v>
      </c>
      <c r="Q1298" s="286" t="s">
        <v>3691</v>
      </c>
    </row>
    <row r="1299" spans="1:17" s="20" customFormat="1" ht="67.5" customHeight="1" x14ac:dyDescent="0.2">
      <c r="A1299" s="662" t="s">
        <v>3720</v>
      </c>
      <c r="B1299" s="674">
        <v>42544</v>
      </c>
      <c r="C1299" s="663">
        <v>47</v>
      </c>
      <c r="D1299" s="624">
        <v>10</v>
      </c>
      <c r="E1299" s="627" t="s">
        <v>3692</v>
      </c>
      <c r="F1299" s="627">
        <v>55653</v>
      </c>
      <c r="G1299" s="638" t="s">
        <v>3693</v>
      </c>
      <c r="H1299" s="672">
        <v>0</v>
      </c>
      <c r="I1299" s="627" t="s">
        <v>294</v>
      </c>
      <c r="J1299" s="639">
        <v>1</v>
      </c>
      <c r="K1299" s="635" t="s">
        <v>1370</v>
      </c>
      <c r="L1299" s="636"/>
      <c r="M1299" s="636"/>
      <c r="N1299" s="637"/>
      <c r="O1299" s="67"/>
      <c r="P1299" s="117" t="s">
        <v>162</v>
      </c>
      <c r="Q1299" s="286" t="s">
        <v>3694</v>
      </c>
    </row>
    <row r="1300" spans="1:17" s="20" customFormat="1" ht="22.5" customHeight="1" x14ac:dyDescent="0.2">
      <c r="A1300" s="662" t="s">
        <v>42</v>
      </c>
      <c r="B1300" s="674">
        <v>42544</v>
      </c>
      <c r="C1300" s="663">
        <v>47</v>
      </c>
      <c r="D1300" s="627">
        <v>11</v>
      </c>
      <c r="E1300" s="627" t="s">
        <v>3695</v>
      </c>
      <c r="F1300" s="627">
        <v>302</v>
      </c>
      <c r="G1300" s="638" t="s">
        <v>3696</v>
      </c>
      <c r="H1300" s="672">
        <v>0</v>
      </c>
      <c r="I1300" s="627" t="s">
        <v>294</v>
      </c>
      <c r="J1300" s="639">
        <v>1</v>
      </c>
      <c r="K1300" s="258">
        <v>5605000</v>
      </c>
      <c r="L1300" s="679">
        <v>1201600418</v>
      </c>
      <c r="M1300" s="627" t="s">
        <v>3697</v>
      </c>
      <c r="N1300" s="627">
        <v>100063822</v>
      </c>
      <c r="O1300" s="627" t="s">
        <v>3698</v>
      </c>
      <c r="P1300" s="658" t="s">
        <v>23</v>
      </c>
      <c r="Q1300" s="286" t="s">
        <v>3699</v>
      </c>
    </row>
    <row r="1301" spans="1:17" s="20" customFormat="1" ht="56.25" customHeight="1" x14ac:dyDescent="0.2">
      <c r="A1301" s="662" t="s">
        <v>42</v>
      </c>
      <c r="B1301" s="674">
        <v>42544</v>
      </c>
      <c r="C1301" s="663">
        <v>47</v>
      </c>
      <c r="D1301" s="627">
        <v>12</v>
      </c>
      <c r="E1301" s="627" t="s">
        <v>3700</v>
      </c>
      <c r="F1301" s="627">
        <v>302</v>
      </c>
      <c r="G1301" s="638" t="s">
        <v>3701</v>
      </c>
      <c r="H1301" s="672">
        <v>0</v>
      </c>
      <c r="I1301" s="627" t="s">
        <v>294</v>
      </c>
      <c r="J1301" s="639">
        <v>1</v>
      </c>
      <c r="K1301" s="258">
        <v>762120</v>
      </c>
      <c r="L1301" s="679">
        <v>1201600418</v>
      </c>
      <c r="M1301" s="627" t="s">
        <v>3702</v>
      </c>
      <c r="N1301" s="627">
        <v>100063820</v>
      </c>
      <c r="O1301" s="627" t="s">
        <v>3703</v>
      </c>
      <c r="P1301" s="658" t="s">
        <v>23</v>
      </c>
      <c r="Q1301" s="286" t="s">
        <v>3704</v>
      </c>
    </row>
    <row r="1302" spans="1:17" s="20" customFormat="1" ht="101.25" customHeight="1" x14ac:dyDescent="0.2">
      <c r="A1302" s="662" t="s">
        <v>352</v>
      </c>
      <c r="B1302" s="674">
        <v>42544</v>
      </c>
      <c r="C1302" s="663">
        <v>47</v>
      </c>
      <c r="D1302" s="627">
        <v>13</v>
      </c>
      <c r="E1302" s="67"/>
      <c r="F1302" s="290">
        <v>41</v>
      </c>
      <c r="G1302" s="291" t="s">
        <v>3705</v>
      </c>
      <c r="H1302" s="672">
        <v>0</v>
      </c>
      <c r="I1302" s="290" t="s">
        <v>50</v>
      </c>
      <c r="J1302" s="639">
        <v>1</v>
      </c>
      <c r="K1302" s="631" t="s">
        <v>3706</v>
      </c>
      <c r="L1302" s="632"/>
      <c r="M1302" s="632"/>
      <c r="N1302" s="633"/>
      <c r="O1302" s="67" t="s">
        <v>3707</v>
      </c>
      <c r="P1302" s="658" t="s">
        <v>1407</v>
      </c>
      <c r="Q1302" s="286" t="s">
        <v>3708</v>
      </c>
    </row>
    <row r="1303" spans="1:17" s="20" customFormat="1" ht="33.75" customHeight="1" x14ac:dyDescent="0.2">
      <c r="A1303" s="662" t="s">
        <v>352</v>
      </c>
      <c r="B1303" s="674">
        <v>42544</v>
      </c>
      <c r="C1303" s="663">
        <v>47</v>
      </c>
      <c r="D1303" s="624">
        <v>14</v>
      </c>
      <c r="E1303" s="67" t="s">
        <v>3709</v>
      </c>
      <c r="F1303" s="290">
        <v>41</v>
      </c>
      <c r="G1303" s="291" t="s">
        <v>3710</v>
      </c>
      <c r="H1303" s="672">
        <v>0</v>
      </c>
      <c r="I1303" s="290" t="s">
        <v>294</v>
      </c>
      <c r="J1303" s="639">
        <v>1</v>
      </c>
      <c r="K1303" s="258">
        <v>104475247.12</v>
      </c>
      <c r="L1303" s="679">
        <v>1201600505</v>
      </c>
      <c r="M1303" s="627" t="s">
        <v>3711</v>
      </c>
      <c r="N1303" s="627">
        <v>100063839</v>
      </c>
      <c r="O1303" s="67" t="s">
        <v>3712</v>
      </c>
      <c r="P1303" s="658" t="s">
        <v>23</v>
      </c>
      <c r="Q1303" s="286" t="s">
        <v>3713</v>
      </c>
    </row>
    <row r="1304" spans="1:17" s="20" customFormat="1" ht="33.75" customHeight="1" x14ac:dyDescent="0.2">
      <c r="A1304" s="662" t="s">
        <v>352</v>
      </c>
      <c r="B1304" s="674">
        <v>42544</v>
      </c>
      <c r="C1304" s="663">
        <v>47</v>
      </c>
      <c r="D1304" s="625"/>
      <c r="E1304" s="67" t="s">
        <v>3709</v>
      </c>
      <c r="F1304" s="290">
        <v>41</v>
      </c>
      <c r="G1304" s="291" t="s">
        <v>3710</v>
      </c>
      <c r="H1304" s="672">
        <v>0</v>
      </c>
      <c r="I1304" s="290" t="s">
        <v>294</v>
      </c>
      <c r="J1304" s="639">
        <v>1</v>
      </c>
      <c r="K1304" s="258">
        <v>156712870</v>
      </c>
      <c r="L1304" s="679">
        <v>1201600226</v>
      </c>
      <c r="M1304" s="627" t="s">
        <v>3714</v>
      </c>
      <c r="N1304" s="627">
        <v>100063838</v>
      </c>
      <c r="O1304" s="67" t="s">
        <v>3715</v>
      </c>
      <c r="P1304" s="658" t="s">
        <v>23</v>
      </c>
      <c r="Q1304" s="286" t="s">
        <v>3716</v>
      </c>
    </row>
    <row r="1305" spans="1:17" s="20" customFormat="1" ht="45" customHeight="1" x14ac:dyDescent="0.2">
      <c r="A1305" s="662" t="s">
        <v>352</v>
      </c>
      <c r="B1305" s="674">
        <v>42544</v>
      </c>
      <c r="C1305" s="663">
        <v>47</v>
      </c>
      <c r="D1305" s="627">
        <v>15</v>
      </c>
      <c r="E1305" s="67" t="s">
        <v>3717</v>
      </c>
      <c r="F1305" s="290">
        <v>41</v>
      </c>
      <c r="G1305" s="291" t="s">
        <v>3718</v>
      </c>
      <c r="H1305" s="672">
        <v>0</v>
      </c>
      <c r="I1305" s="290" t="s">
        <v>50</v>
      </c>
      <c r="J1305" s="639">
        <v>1</v>
      </c>
      <c r="K1305" s="634" t="s">
        <v>126</v>
      </c>
      <c r="L1305" s="634"/>
      <c r="M1305" s="634"/>
      <c r="N1305" s="634"/>
      <c r="O1305" s="67" t="s">
        <v>3707</v>
      </c>
      <c r="P1305" s="612" t="s">
        <v>316</v>
      </c>
      <c r="Q1305" s="286" t="s">
        <v>3719</v>
      </c>
    </row>
    <row r="1306" spans="1:17" s="20" customFormat="1" ht="45" customHeight="1" x14ac:dyDescent="0.2">
      <c r="A1306" s="662" t="s">
        <v>3795</v>
      </c>
      <c r="B1306" s="674">
        <v>42549</v>
      </c>
      <c r="C1306" s="663">
        <v>48</v>
      </c>
      <c r="D1306" s="298">
        <v>1</v>
      </c>
      <c r="E1306" s="67" t="s">
        <v>1495</v>
      </c>
      <c r="F1306" s="627">
        <v>40040023</v>
      </c>
      <c r="G1306" s="638" t="s">
        <v>3721</v>
      </c>
      <c r="H1306" s="672">
        <v>0.14000000000000001</v>
      </c>
      <c r="I1306" s="627" t="s">
        <v>50</v>
      </c>
      <c r="J1306" s="639">
        <v>42</v>
      </c>
      <c r="K1306" s="170">
        <v>31290000</v>
      </c>
      <c r="L1306" s="627">
        <v>1201600038</v>
      </c>
      <c r="M1306" s="627" t="s">
        <v>3722</v>
      </c>
      <c r="N1306" s="627">
        <v>100063868</v>
      </c>
      <c r="O1306" s="627" t="s">
        <v>3723</v>
      </c>
      <c r="P1306" s="661" t="s">
        <v>132</v>
      </c>
      <c r="Q1306" s="72" t="s">
        <v>3724</v>
      </c>
    </row>
    <row r="1307" spans="1:17" s="20" customFormat="1" ht="56.25" customHeight="1" x14ac:dyDescent="0.2">
      <c r="A1307" s="662" t="s">
        <v>352</v>
      </c>
      <c r="B1307" s="674">
        <v>42549</v>
      </c>
      <c r="C1307" s="663">
        <v>48</v>
      </c>
      <c r="D1307" s="299">
        <v>2</v>
      </c>
      <c r="E1307" s="627" t="s">
        <v>3725</v>
      </c>
      <c r="F1307" s="658"/>
      <c r="G1307" s="638" t="s">
        <v>3726</v>
      </c>
      <c r="H1307" s="672">
        <v>0</v>
      </c>
      <c r="I1307" s="658"/>
      <c r="J1307" s="658"/>
      <c r="K1307" s="628" t="s">
        <v>162</v>
      </c>
      <c r="L1307" s="629"/>
      <c r="M1307" s="629"/>
      <c r="N1307" s="630"/>
      <c r="O1307" s="658"/>
      <c r="P1307" s="117" t="s">
        <v>162</v>
      </c>
      <c r="Q1307" s="72" t="s">
        <v>3727</v>
      </c>
    </row>
    <row r="1308" spans="1:17" s="20" customFormat="1" ht="22.5" customHeight="1" x14ac:dyDescent="0.2">
      <c r="A1308" s="662" t="s">
        <v>429</v>
      </c>
      <c r="B1308" s="674">
        <v>42549</v>
      </c>
      <c r="C1308" s="663">
        <v>48</v>
      </c>
      <c r="D1308" s="299">
        <v>3</v>
      </c>
      <c r="E1308" s="627"/>
      <c r="F1308" s="627"/>
      <c r="G1308" s="638" t="s">
        <v>3728</v>
      </c>
      <c r="H1308" s="672">
        <v>0</v>
      </c>
      <c r="I1308" s="627" t="s">
        <v>294</v>
      </c>
      <c r="J1308" s="627">
        <v>1</v>
      </c>
      <c r="K1308" s="628" t="s">
        <v>126</v>
      </c>
      <c r="L1308" s="629"/>
      <c r="M1308" s="629"/>
      <c r="N1308" s="630"/>
      <c r="O1308" s="658"/>
      <c r="P1308" s="612" t="s">
        <v>316</v>
      </c>
      <c r="Q1308" s="72" t="s">
        <v>3729</v>
      </c>
    </row>
    <row r="1309" spans="1:17" s="20" customFormat="1" ht="33.75" customHeight="1" x14ac:dyDescent="0.2">
      <c r="A1309" s="662" t="s">
        <v>123</v>
      </c>
      <c r="B1309" s="674">
        <v>42549</v>
      </c>
      <c r="C1309" s="663">
        <v>48</v>
      </c>
      <c r="D1309" s="299">
        <v>4</v>
      </c>
      <c r="E1309" s="627" t="s">
        <v>377</v>
      </c>
      <c r="F1309" s="627">
        <v>3</v>
      </c>
      <c r="G1309" s="638" t="s">
        <v>3730</v>
      </c>
      <c r="H1309" s="672">
        <v>0</v>
      </c>
      <c r="I1309" s="627" t="s">
        <v>255</v>
      </c>
      <c r="J1309" s="639">
        <v>1</v>
      </c>
      <c r="K1309" s="170">
        <v>2436000</v>
      </c>
      <c r="L1309" s="627">
        <v>1201600731</v>
      </c>
      <c r="M1309" s="627" t="s">
        <v>3731</v>
      </c>
      <c r="N1309" s="627">
        <v>100063852</v>
      </c>
      <c r="O1309" s="627" t="s">
        <v>3732</v>
      </c>
      <c r="P1309" s="661" t="s">
        <v>132</v>
      </c>
      <c r="Q1309" s="72" t="s">
        <v>3733</v>
      </c>
    </row>
    <row r="1310" spans="1:17" s="20" customFormat="1" ht="45" customHeight="1" x14ac:dyDescent="0.2">
      <c r="A1310" s="662" t="s">
        <v>429</v>
      </c>
      <c r="B1310" s="674">
        <v>42549</v>
      </c>
      <c r="C1310" s="663">
        <v>48</v>
      </c>
      <c r="D1310" s="299">
        <v>5</v>
      </c>
      <c r="E1310" s="627"/>
      <c r="F1310" s="627"/>
      <c r="G1310" s="638" t="s">
        <v>3734</v>
      </c>
      <c r="H1310" s="672">
        <v>0</v>
      </c>
      <c r="I1310" s="627" t="s">
        <v>294</v>
      </c>
      <c r="J1310" s="627">
        <v>1</v>
      </c>
      <c r="K1310" s="628" t="s">
        <v>126</v>
      </c>
      <c r="L1310" s="629"/>
      <c r="M1310" s="629"/>
      <c r="N1310" s="630"/>
      <c r="O1310" s="658"/>
      <c r="P1310" s="612" t="s">
        <v>316</v>
      </c>
      <c r="Q1310" s="72" t="s">
        <v>3735</v>
      </c>
    </row>
    <row r="1311" spans="1:17" s="20" customFormat="1" ht="33.75" customHeight="1" x14ac:dyDescent="0.2">
      <c r="A1311" s="662" t="s">
        <v>1709</v>
      </c>
      <c r="B1311" s="674">
        <v>42549</v>
      </c>
      <c r="C1311" s="663">
        <v>48</v>
      </c>
      <c r="D1311" s="571">
        <v>6</v>
      </c>
      <c r="E1311" s="627" t="s">
        <v>3196</v>
      </c>
      <c r="F1311" s="627">
        <v>40020561</v>
      </c>
      <c r="G1311" s="638" t="s">
        <v>3208</v>
      </c>
      <c r="H1311" s="672">
        <v>0.28999999999999998</v>
      </c>
      <c r="I1311" s="627" t="s">
        <v>582</v>
      </c>
      <c r="J1311" s="639">
        <v>4</v>
      </c>
      <c r="K1311" s="170">
        <v>10811200</v>
      </c>
      <c r="L1311" s="627">
        <v>1201600041</v>
      </c>
      <c r="M1311" s="627" t="s">
        <v>3209</v>
      </c>
      <c r="N1311" s="627">
        <v>100063352</v>
      </c>
      <c r="O1311" s="627" t="s">
        <v>3210</v>
      </c>
      <c r="P1311" s="661" t="s">
        <v>132</v>
      </c>
      <c r="Q1311" s="72" t="s">
        <v>1857</v>
      </c>
    </row>
    <row r="1312" spans="1:17" s="20" customFormat="1" ht="33.75" customHeight="1" x14ac:dyDescent="0.2">
      <c r="A1312" s="662" t="s">
        <v>1709</v>
      </c>
      <c r="B1312" s="674">
        <v>42549</v>
      </c>
      <c r="C1312" s="663">
        <v>48</v>
      </c>
      <c r="D1312" s="571">
        <v>7</v>
      </c>
      <c r="E1312" s="627" t="s">
        <v>3196</v>
      </c>
      <c r="F1312" s="627">
        <v>40020560</v>
      </c>
      <c r="G1312" s="638" t="s">
        <v>3211</v>
      </c>
      <c r="H1312" s="672">
        <v>0.37</v>
      </c>
      <c r="I1312" s="627" t="s">
        <v>582</v>
      </c>
      <c r="J1312" s="639">
        <v>4</v>
      </c>
      <c r="K1312" s="170">
        <v>5707200</v>
      </c>
      <c r="L1312" s="627">
        <v>1201600012</v>
      </c>
      <c r="M1312" s="627" t="s">
        <v>3212</v>
      </c>
      <c r="N1312" s="627">
        <v>100063346</v>
      </c>
      <c r="O1312" s="627" t="s">
        <v>3213</v>
      </c>
      <c r="P1312" s="661" t="s">
        <v>132</v>
      </c>
      <c r="Q1312" s="72" t="s">
        <v>1857</v>
      </c>
    </row>
    <row r="1313" spans="1:17" s="20" customFormat="1" ht="33.75" customHeight="1" x14ac:dyDescent="0.2">
      <c r="A1313" s="662" t="s">
        <v>1709</v>
      </c>
      <c r="B1313" s="674">
        <v>42549</v>
      </c>
      <c r="C1313" s="663">
        <v>48</v>
      </c>
      <c r="D1313" s="571"/>
      <c r="E1313" s="627"/>
      <c r="F1313" s="627"/>
      <c r="G1313" s="638"/>
      <c r="H1313" s="672">
        <v>0.37</v>
      </c>
      <c r="I1313" s="627"/>
      <c r="J1313" s="639"/>
      <c r="K1313" s="170">
        <v>5707200</v>
      </c>
      <c r="L1313" s="627">
        <v>1201600041</v>
      </c>
      <c r="M1313" s="627" t="s">
        <v>3736</v>
      </c>
      <c r="N1313" s="627">
        <v>100063347</v>
      </c>
      <c r="O1313" s="627"/>
      <c r="P1313" s="661" t="s">
        <v>132</v>
      </c>
      <c r="Q1313" s="72"/>
    </row>
    <row r="1314" spans="1:17" s="20" customFormat="1" ht="33.75" customHeight="1" x14ac:dyDescent="0.2">
      <c r="A1314" s="662" t="s">
        <v>1709</v>
      </c>
      <c r="B1314" s="674">
        <v>42549</v>
      </c>
      <c r="C1314" s="663">
        <v>48</v>
      </c>
      <c r="D1314" s="571">
        <v>8</v>
      </c>
      <c r="E1314" s="627" t="s">
        <v>3196</v>
      </c>
      <c r="F1314" s="627">
        <v>40071734</v>
      </c>
      <c r="G1314" s="638" t="s">
        <v>3197</v>
      </c>
      <c r="H1314" s="672" t="s">
        <v>1255</v>
      </c>
      <c r="I1314" s="627" t="s">
        <v>189</v>
      </c>
      <c r="J1314" s="639">
        <v>2</v>
      </c>
      <c r="K1314" s="170">
        <v>450080</v>
      </c>
      <c r="L1314" s="627">
        <v>1201600077</v>
      </c>
      <c r="M1314" s="627" t="s">
        <v>3198</v>
      </c>
      <c r="N1314" s="627">
        <v>100063400</v>
      </c>
      <c r="O1314" s="627" t="s">
        <v>3199</v>
      </c>
      <c r="P1314" s="661" t="s">
        <v>132</v>
      </c>
      <c r="Q1314" s="72" t="s">
        <v>1988</v>
      </c>
    </row>
    <row r="1315" spans="1:17" s="20" customFormat="1" ht="33.75" customHeight="1" x14ac:dyDescent="0.2">
      <c r="A1315" s="662" t="s">
        <v>1709</v>
      </c>
      <c r="B1315" s="674">
        <v>42549</v>
      </c>
      <c r="C1315" s="663">
        <v>48</v>
      </c>
      <c r="D1315" s="571">
        <v>9</v>
      </c>
      <c r="E1315" s="627" t="s">
        <v>3196</v>
      </c>
      <c r="F1315" s="627">
        <v>40071194</v>
      </c>
      <c r="G1315" s="638" t="s">
        <v>3200</v>
      </c>
      <c r="H1315" s="672">
        <v>0.64</v>
      </c>
      <c r="I1315" s="627" t="s">
        <v>582</v>
      </c>
      <c r="J1315" s="639">
        <v>1</v>
      </c>
      <c r="K1315" s="170">
        <v>1941840</v>
      </c>
      <c r="L1315" s="627">
        <v>1201600077</v>
      </c>
      <c r="M1315" s="627" t="s">
        <v>3201</v>
      </c>
      <c r="N1315" s="627">
        <v>100063433</v>
      </c>
      <c r="O1315" s="627" t="s">
        <v>3202</v>
      </c>
      <c r="P1315" s="661" t="s">
        <v>132</v>
      </c>
      <c r="Q1315" s="72" t="s">
        <v>1988</v>
      </c>
    </row>
    <row r="1316" spans="1:17" s="20" customFormat="1" ht="33.75" customHeight="1" x14ac:dyDescent="0.2">
      <c r="A1316" s="662" t="s">
        <v>1709</v>
      </c>
      <c r="B1316" s="674">
        <v>42549</v>
      </c>
      <c r="C1316" s="663">
        <v>48</v>
      </c>
      <c r="D1316" s="571">
        <v>10</v>
      </c>
      <c r="E1316" s="627" t="s">
        <v>1858</v>
      </c>
      <c r="F1316" s="627">
        <v>40060322</v>
      </c>
      <c r="G1316" s="638" t="s">
        <v>1859</v>
      </c>
      <c r="H1316" s="672">
        <v>0.54</v>
      </c>
      <c r="I1316" s="627" t="s">
        <v>36</v>
      </c>
      <c r="J1316" s="639">
        <v>15</v>
      </c>
      <c r="K1316" s="170">
        <v>1164582</v>
      </c>
      <c r="L1316" s="627">
        <v>1201600012</v>
      </c>
      <c r="M1316" s="627" t="s">
        <v>3737</v>
      </c>
      <c r="N1316" s="627">
        <v>100063578</v>
      </c>
      <c r="O1316" s="627" t="s">
        <v>1861</v>
      </c>
      <c r="P1316" s="661" t="s">
        <v>132</v>
      </c>
      <c r="Q1316" s="72" t="s">
        <v>1857</v>
      </c>
    </row>
    <row r="1317" spans="1:17" s="20" customFormat="1" ht="213.75" customHeight="1" x14ac:dyDescent="0.2">
      <c r="A1317" s="662" t="s">
        <v>1168</v>
      </c>
      <c r="B1317" s="674">
        <v>42549</v>
      </c>
      <c r="C1317" s="663">
        <v>48</v>
      </c>
      <c r="D1317" s="571">
        <v>11</v>
      </c>
      <c r="E1317" s="627" t="s">
        <v>3738</v>
      </c>
      <c r="F1317" s="627">
        <v>7</v>
      </c>
      <c r="G1317" s="638" t="s">
        <v>3739</v>
      </c>
      <c r="H1317" s="672">
        <v>0.37</v>
      </c>
      <c r="I1317" s="627" t="s">
        <v>255</v>
      </c>
      <c r="J1317" s="639">
        <v>1</v>
      </c>
      <c r="K1317" s="170">
        <v>57707000</v>
      </c>
      <c r="L1317" s="627">
        <v>1201600228</v>
      </c>
      <c r="M1317" s="627" t="s">
        <v>1022</v>
      </c>
      <c r="N1317" s="627">
        <v>100063854</v>
      </c>
      <c r="O1317" s="627" t="s">
        <v>3740</v>
      </c>
      <c r="P1317" s="661" t="s">
        <v>132</v>
      </c>
      <c r="Q1317" s="72" t="s">
        <v>3741</v>
      </c>
    </row>
    <row r="1318" spans="1:17" s="20" customFormat="1" ht="213.75" customHeight="1" x14ac:dyDescent="0.2">
      <c r="A1318" s="662" t="s">
        <v>1168</v>
      </c>
      <c r="B1318" s="674">
        <v>42549</v>
      </c>
      <c r="C1318" s="663">
        <v>48</v>
      </c>
      <c r="D1318" s="571"/>
      <c r="E1318" s="627" t="s">
        <v>3738</v>
      </c>
      <c r="F1318" s="627">
        <v>7</v>
      </c>
      <c r="G1318" s="638" t="s">
        <v>3739</v>
      </c>
      <c r="H1318" s="672">
        <v>0</v>
      </c>
      <c r="I1318" s="627" t="s">
        <v>255</v>
      </c>
      <c r="J1318" s="639">
        <v>1</v>
      </c>
      <c r="K1318" s="170">
        <v>109625164</v>
      </c>
      <c r="L1318" s="627">
        <v>1201600229</v>
      </c>
      <c r="M1318" s="627" t="s">
        <v>3742</v>
      </c>
      <c r="N1318" s="627">
        <v>100063856</v>
      </c>
      <c r="O1318" s="627" t="s">
        <v>3740</v>
      </c>
      <c r="P1318" s="661" t="s">
        <v>132</v>
      </c>
      <c r="Q1318" s="72" t="s">
        <v>3741</v>
      </c>
    </row>
    <row r="1319" spans="1:17" s="20" customFormat="1" ht="213.75" customHeight="1" x14ac:dyDescent="0.2">
      <c r="A1319" s="662" t="s">
        <v>1168</v>
      </c>
      <c r="B1319" s="674">
        <v>42549</v>
      </c>
      <c r="C1319" s="663">
        <v>48</v>
      </c>
      <c r="D1319" s="571"/>
      <c r="E1319" s="627" t="s">
        <v>3738</v>
      </c>
      <c r="F1319" s="627">
        <v>7</v>
      </c>
      <c r="G1319" s="638" t="s">
        <v>3739</v>
      </c>
      <c r="H1319" s="672">
        <v>0</v>
      </c>
      <c r="I1319" s="627" t="s">
        <v>255</v>
      </c>
      <c r="J1319" s="639">
        <v>1</v>
      </c>
      <c r="K1319" s="170">
        <v>344604998</v>
      </c>
      <c r="L1319" s="627">
        <v>1201600591</v>
      </c>
      <c r="M1319" s="627" t="s">
        <v>3743</v>
      </c>
      <c r="N1319" s="627">
        <v>100063863</v>
      </c>
      <c r="O1319" s="627" t="s">
        <v>3740</v>
      </c>
      <c r="P1319" s="661" t="s">
        <v>132</v>
      </c>
      <c r="Q1319" s="72" t="s">
        <v>3744</v>
      </c>
    </row>
    <row r="1320" spans="1:17" s="20" customFormat="1" ht="213.75" customHeight="1" x14ac:dyDescent="0.2">
      <c r="A1320" s="662" t="s">
        <v>1168</v>
      </c>
      <c r="B1320" s="674">
        <v>42549</v>
      </c>
      <c r="C1320" s="663">
        <v>48</v>
      </c>
      <c r="D1320" s="571"/>
      <c r="E1320" s="627" t="s">
        <v>3738</v>
      </c>
      <c r="F1320" s="627">
        <v>7</v>
      </c>
      <c r="G1320" s="638" t="s">
        <v>3739</v>
      </c>
      <c r="H1320" s="672">
        <v>0</v>
      </c>
      <c r="I1320" s="627" t="s">
        <v>255</v>
      </c>
      <c r="J1320" s="639">
        <v>1</v>
      </c>
      <c r="K1320" s="170">
        <v>455196000</v>
      </c>
      <c r="L1320" s="627">
        <v>1201600531</v>
      </c>
      <c r="M1320" s="627" t="s">
        <v>3745</v>
      </c>
      <c r="N1320" s="627">
        <v>100063859</v>
      </c>
      <c r="O1320" s="627" t="s">
        <v>3740</v>
      </c>
      <c r="P1320" s="661" t="s">
        <v>132</v>
      </c>
      <c r="Q1320" s="72" t="s">
        <v>3746</v>
      </c>
    </row>
    <row r="1321" spans="1:17" s="20" customFormat="1" ht="213.75" customHeight="1" x14ac:dyDescent="0.2">
      <c r="A1321" s="662" t="s">
        <v>1168</v>
      </c>
      <c r="B1321" s="674">
        <v>42549</v>
      </c>
      <c r="C1321" s="663">
        <v>48</v>
      </c>
      <c r="D1321" s="571"/>
      <c r="E1321" s="627" t="s">
        <v>3738</v>
      </c>
      <c r="F1321" s="627">
        <v>7</v>
      </c>
      <c r="G1321" s="638" t="s">
        <v>3739</v>
      </c>
      <c r="H1321" s="672">
        <v>0</v>
      </c>
      <c r="I1321" s="627" t="s">
        <v>255</v>
      </c>
      <c r="J1321" s="639">
        <v>1</v>
      </c>
      <c r="K1321" s="170">
        <v>616543053</v>
      </c>
      <c r="L1321" s="627">
        <v>1201600531</v>
      </c>
      <c r="M1321" s="627" t="s">
        <v>3747</v>
      </c>
      <c r="N1321" s="627">
        <v>100063858</v>
      </c>
      <c r="O1321" s="627" t="s">
        <v>3740</v>
      </c>
      <c r="P1321" s="661" t="s">
        <v>132</v>
      </c>
      <c r="Q1321" s="72" t="s">
        <v>3746</v>
      </c>
    </row>
    <row r="1322" spans="1:17" s="20" customFormat="1" ht="213.75" customHeight="1" x14ac:dyDescent="0.2">
      <c r="A1322" s="662" t="s">
        <v>1168</v>
      </c>
      <c r="B1322" s="674">
        <v>42549</v>
      </c>
      <c r="C1322" s="663">
        <v>48</v>
      </c>
      <c r="D1322" s="571"/>
      <c r="E1322" s="627" t="s">
        <v>3738</v>
      </c>
      <c r="F1322" s="627">
        <v>7</v>
      </c>
      <c r="G1322" s="638" t="s">
        <v>3739</v>
      </c>
      <c r="H1322" s="672">
        <v>0</v>
      </c>
      <c r="I1322" s="627" t="s">
        <v>255</v>
      </c>
      <c r="J1322" s="639">
        <v>1</v>
      </c>
      <c r="K1322" s="170">
        <v>701008531</v>
      </c>
      <c r="L1322" s="627">
        <v>1201600228</v>
      </c>
      <c r="M1322" s="627" t="s">
        <v>3748</v>
      </c>
      <c r="N1322" s="627">
        <v>100063855</v>
      </c>
      <c r="O1322" s="627" t="s">
        <v>3740</v>
      </c>
      <c r="P1322" s="661" t="s">
        <v>132</v>
      </c>
      <c r="Q1322" s="72" t="s">
        <v>3749</v>
      </c>
    </row>
    <row r="1323" spans="1:17" s="20" customFormat="1" ht="213.75" customHeight="1" x14ac:dyDescent="0.2">
      <c r="A1323" s="662" t="s">
        <v>1168</v>
      </c>
      <c r="B1323" s="674">
        <v>42549</v>
      </c>
      <c r="C1323" s="663">
        <v>48</v>
      </c>
      <c r="D1323" s="571"/>
      <c r="E1323" s="627" t="s">
        <v>3738</v>
      </c>
      <c r="F1323" s="627">
        <v>7</v>
      </c>
      <c r="G1323" s="638" t="s">
        <v>3739</v>
      </c>
      <c r="H1323" s="672">
        <v>0</v>
      </c>
      <c r="I1323" s="627" t="s">
        <v>255</v>
      </c>
      <c r="J1323" s="639">
        <v>1</v>
      </c>
      <c r="K1323" s="170">
        <v>900000000</v>
      </c>
      <c r="L1323" s="627">
        <v>1201600531</v>
      </c>
      <c r="M1323" s="627" t="s">
        <v>3748</v>
      </c>
      <c r="N1323" s="627">
        <v>100063857</v>
      </c>
      <c r="O1323" s="627" t="s">
        <v>3740</v>
      </c>
      <c r="P1323" s="661" t="s">
        <v>132</v>
      </c>
      <c r="Q1323" s="72" t="s">
        <v>3746</v>
      </c>
    </row>
    <row r="1324" spans="1:17" s="20" customFormat="1" ht="213.75" customHeight="1" x14ac:dyDescent="0.2">
      <c r="A1324" s="662" t="s">
        <v>1168</v>
      </c>
      <c r="B1324" s="674">
        <v>42549</v>
      </c>
      <c r="C1324" s="663">
        <v>48</v>
      </c>
      <c r="D1324" s="571"/>
      <c r="E1324" s="627" t="s">
        <v>3738</v>
      </c>
      <c r="F1324" s="627">
        <v>7</v>
      </c>
      <c r="G1324" s="638" t="s">
        <v>3739</v>
      </c>
      <c r="H1324" s="672">
        <v>0</v>
      </c>
      <c r="I1324" s="627" t="s">
        <v>255</v>
      </c>
      <c r="J1324" s="639">
        <v>1</v>
      </c>
      <c r="K1324" s="170">
        <v>950000000</v>
      </c>
      <c r="L1324" s="627">
        <v>1201600591</v>
      </c>
      <c r="M1324" s="627" t="s">
        <v>3750</v>
      </c>
      <c r="N1324" s="627">
        <v>100063862</v>
      </c>
      <c r="O1324" s="627" t="s">
        <v>3740</v>
      </c>
      <c r="P1324" s="661" t="s">
        <v>132</v>
      </c>
      <c r="Q1324" s="72" t="s">
        <v>3744</v>
      </c>
    </row>
    <row r="1325" spans="1:17" s="20" customFormat="1" ht="202.5" customHeight="1" x14ac:dyDescent="0.2">
      <c r="A1325" s="662" t="s">
        <v>1168</v>
      </c>
      <c r="B1325" s="674">
        <v>42549</v>
      </c>
      <c r="C1325" s="663">
        <v>48</v>
      </c>
      <c r="D1325" s="571">
        <v>12</v>
      </c>
      <c r="E1325" s="627" t="s">
        <v>3738</v>
      </c>
      <c r="F1325" s="627">
        <v>7</v>
      </c>
      <c r="G1325" s="638" t="s">
        <v>3751</v>
      </c>
      <c r="H1325" s="672">
        <v>0</v>
      </c>
      <c r="I1325" s="627" t="s">
        <v>255</v>
      </c>
      <c r="J1325" s="639">
        <v>1</v>
      </c>
      <c r="K1325" s="170">
        <v>142000000</v>
      </c>
      <c r="L1325" s="627">
        <v>1201600224</v>
      </c>
      <c r="M1325" s="627" t="s">
        <v>3752</v>
      </c>
      <c r="N1325" s="627">
        <v>100063864</v>
      </c>
      <c r="O1325" s="627" t="s">
        <v>3740</v>
      </c>
      <c r="P1325" s="661" t="s">
        <v>132</v>
      </c>
      <c r="Q1325" s="72" t="s">
        <v>3741</v>
      </c>
    </row>
    <row r="1326" spans="1:17" s="20" customFormat="1" ht="202.5" customHeight="1" x14ac:dyDescent="0.2">
      <c r="A1326" s="662" t="s">
        <v>1168</v>
      </c>
      <c r="B1326" s="674">
        <v>42549</v>
      </c>
      <c r="C1326" s="663">
        <v>48</v>
      </c>
      <c r="D1326" s="571"/>
      <c r="E1326" s="627" t="s">
        <v>3738</v>
      </c>
      <c r="F1326" s="627">
        <v>7</v>
      </c>
      <c r="G1326" s="638" t="s">
        <v>3751</v>
      </c>
      <c r="H1326" s="672">
        <v>0</v>
      </c>
      <c r="I1326" s="627" t="s">
        <v>255</v>
      </c>
      <c r="J1326" s="639">
        <v>1</v>
      </c>
      <c r="K1326" s="170">
        <v>175000000</v>
      </c>
      <c r="L1326" s="627">
        <v>1201600590</v>
      </c>
      <c r="M1326" s="627" t="s">
        <v>3750</v>
      </c>
      <c r="N1326" s="627">
        <v>100063861</v>
      </c>
      <c r="O1326" s="627" t="s">
        <v>3740</v>
      </c>
      <c r="P1326" s="661" t="s">
        <v>132</v>
      </c>
      <c r="Q1326" s="72" t="s">
        <v>3753</v>
      </c>
    </row>
    <row r="1327" spans="1:17" s="20" customFormat="1" ht="202.5" customHeight="1" x14ac:dyDescent="0.2">
      <c r="A1327" s="662" t="s">
        <v>1168</v>
      </c>
      <c r="B1327" s="674">
        <v>42549</v>
      </c>
      <c r="C1327" s="663">
        <v>48</v>
      </c>
      <c r="D1327" s="571"/>
      <c r="E1327" s="627" t="s">
        <v>3738</v>
      </c>
      <c r="F1327" s="627">
        <v>7</v>
      </c>
      <c r="G1327" s="638" t="s">
        <v>3751</v>
      </c>
      <c r="H1327" s="672">
        <v>0</v>
      </c>
      <c r="I1327" s="627" t="s">
        <v>255</v>
      </c>
      <c r="J1327" s="639">
        <v>1</v>
      </c>
      <c r="K1327" s="170">
        <v>282000000</v>
      </c>
      <c r="L1327" s="627">
        <v>1201600502</v>
      </c>
      <c r="M1327" s="627" t="s">
        <v>3754</v>
      </c>
      <c r="N1327" s="627">
        <v>100063860</v>
      </c>
      <c r="O1327" s="627" t="s">
        <v>3740</v>
      </c>
      <c r="P1327" s="661" t="s">
        <v>132</v>
      </c>
      <c r="Q1327" s="72" t="s">
        <v>3755</v>
      </c>
    </row>
    <row r="1328" spans="1:17" s="20" customFormat="1" ht="33.75" customHeight="1" x14ac:dyDescent="0.2">
      <c r="A1328" s="662" t="s">
        <v>1168</v>
      </c>
      <c r="B1328" s="674">
        <v>42549</v>
      </c>
      <c r="C1328" s="663">
        <v>48</v>
      </c>
      <c r="D1328" s="572">
        <v>13</v>
      </c>
      <c r="E1328" s="627" t="s">
        <v>3756</v>
      </c>
      <c r="F1328" s="627">
        <v>80090007</v>
      </c>
      <c r="G1328" s="638" t="s">
        <v>3757</v>
      </c>
      <c r="H1328" s="672">
        <v>-0.12</v>
      </c>
      <c r="I1328" s="627" t="s">
        <v>255</v>
      </c>
      <c r="J1328" s="639">
        <v>15000</v>
      </c>
      <c r="K1328" s="170">
        <v>11314650</v>
      </c>
      <c r="L1328" s="627">
        <v>1201600222</v>
      </c>
      <c r="M1328" s="627" t="s">
        <v>3758</v>
      </c>
      <c r="N1328" s="627">
        <v>100063836</v>
      </c>
      <c r="O1328" s="627" t="s">
        <v>3759</v>
      </c>
      <c r="P1328" s="661" t="s">
        <v>132</v>
      </c>
      <c r="Q1328" s="72" t="s">
        <v>3596</v>
      </c>
    </row>
    <row r="1329" spans="1:17" s="20" customFormat="1" ht="33.75" customHeight="1" x14ac:dyDescent="0.2">
      <c r="A1329" s="662" t="s">
        <v>1168</v>
      </c>
      <c r="B1329" s="674">
        <v>42549</v>
      </c>
      <c r="C1329" s="663">
        <v>48</v>
      </c>
      <c r="D1329" s="573"/>
      <c r="E1329" s="627" t="s">
        <v>3756</v>
      </c>
      <c r="F1329" s="627">
        <v>80090007</v>
      </c>
      <c r="G1329" s="638" t="s">
        <v>3757</v>
      </c>
      <c r="H1329" s="672">
        <v>-0.12</v>
      </c>
      <c r="I1329" s="627" t="s">
        <v>255</v>
      </c>
      <c r="J1329" s="639">
        <v>15000</v>
      </c>
      <c r="K1329" s="170">
        <v>11314650</v>
      </c>
      <c r="L1329" s="627">
        <v>1201600500</v>
      </c>
      <c r="M1329" s="627" t="s">
        <v>3760</v>
      </c>
      <c r="N1329" s="627">
        <v>100063837</v>
      </c>
      <c r="O1329" s="627" t="s">
        <v>3759</v>
      </c>
      <c r="P1329" s="661" t="s">
        <v>132</v>
      </c>
      <c r="Q1329" s="72" t="s">
        <v>3596</v>
      </c>
    </row>
    <row r="1330" spans="1:17" s="20" customFormat="1" ht="101.25" customHeight="1" x14ac:dyDescent="0.2">
      <c r="A1330" s="662" t="s">
        <v>1168</v>
      </c>
      <c r="B1330" s="674">
        <v>42549</v>
      </c>
      <c r="C1330" s="663">
        <v>48</v>
      </c>
      <c r="D1330" s="571">
        <v>14</v>
      </c>
      <c r="E1330" s="67" t="s">
        <v>3761</v>
      </c>
      <c r="F1330" s="290">
        <v>41</v>
      </c>
      <c r="G1330" s="638" t="s">
        <v>3705</v>
      </c>
      <c r="H1330" s="672">
        <v>0</v>
      </c>
      <c r="I1330" s="290" t="s">
        <v>50</v>
      </c>
      <c r="J1330" s="639">
        <v>1</v>
      </c>
      <c r="K1330" s="170">
        <v>19500000</v>
      </c>
      <c r="L1330" s="627">
        <v>1201600264</v>
      </c>
      <c r="M1330" s="627" t="s">
        <v>3762</v>
      </c>
      <c r="N1330" s="627">
        <v>100063841</v>
      </c>
      <c r="O1330" s="67" t="s">
        <v>3707</v>
      </c>
      <c r="P1330" s="661" t="s">
        <v>132</v>
      </c>
      <c r="Q1330" s="286" t="s">
        <v>3708</v>
      </c>
    </row>
    <row r="1331" spans="1:17" s="20" customFormat="1" ht="33.75" customHeight="1" x14ac:dyDescent="0.2">
      <c r="A1331" s="662" t="s">
        <v>1709</v>
      </c>
      <c r="B1331" s="674">
        <v>42549</v>
      </c>
      <c r="C1331" s="663">
        <v>48</v>
      </c>
      <c r="D1331" s="571">
        <v>15</v>
      </c>
      <c r="E1331" s="627" t="s">
        <v>3196</v>
      </c>
      <c r="F1331" s="627">
        <v>400800069</v>
      </c>
      <c r="G1331" s="638" t="s">
        <v>3763</v>
      </c>
      <c r="H1331" s="672">
        <v>-0.01</v>
      </c>
      <c r="I1331" s="627" t="s">
        <v>189</v>
      </c>
      <c r="J1331" s="639">
        <v>8</v>
      </c>
      <c r="K1331" s="170">
        <v>1753920</v>
      </c>
      <c r="L1331" s="627">
        <v>1201600012</v>
      </c>
      <c r="M1331" s="627" t="s">
        <v>3764</v>
      </c>
      <c r="N1331" s="627">
        <v>100063745</v>
      </c>
      <c r="O1331" s="627" t="s">
        <v>3765</v>
      </c>
      <c r="P1331" s="661" t="s">
        <v>132</v>
      </c>
      <c r="Q1331" s="72" t="s">
        <v>1857</v>
      </c>
    </row>
    <row r="1332" spans="1:17" s="20" customFormat="1" ht="33.75" customHeight="1" x14ac:dyDescent="0.2">
      <c r="A1332" s="662" t="s">
        <v>1709</v>
      </c>
      <c r="B1332" s="674">
        <v>42549</v>
      </c>
      <c r="C1332" s="663">
        <v>48</v>
      </c>
      <c r="D1332" s="571">
        <v>16</v>
      </c>
      <c r="E1332" s="627" t="s">
        <v>3196</v>
      </c>
      <c r="F1332" s="627">
        <v>40030257</v>
      </c>
      <c r="G1332" s="638" t="s">
        <v>3766</v>
      </c>
      <c r="H1332" s="672">
        <v>0.93</v>
      </c>
      <c r="I1332" s="627" t="s">
        <v>460</v>
      </c>
      <c r="J1332" s="639">
        <v>5</v>
      </c>
      <c r="K1332" s="170">
        <v>359600</v>
      </c>
      <c r="L1332" s="627">
        <v>1201600012</v>
      </c>
      <c r="M1332" s="627" t="s">
        <v>3767</v>
      </c>
      <c r="N1332" s="627">
        <v>100063638</v>
      </c>
      <c r="O1332" s="627" t="s">
        <v>3768</v>
      </c>
      <c r="P1332" s="661" t="s">
        <v>132</v>
      </c>
      <c r="Q1332" s="72" t="s">
        <v>1857</v>
      </c>
    </row>
    <row r="1333" spans="1:17" s="20" customFormat="1" ht="33.75" customHeight="1" x14ac:dyDescent="0.2">
      <c r="A1333" s="662" t="s">
        <v>1709</v>
      </c>
      <c r="B1333" s="674">
        <v>42549</v>
      </c>
      <c r="C1333" s="663">
        <v>48</v>
      </c>
      <c r="D1333" s="571">
        <v>17</v>
      </c>
      <c r="E1333" s="627" t="s">
        <v>3196</v>
      </c>
      <c r="F1333" s="627">
        <v>40071009</v>
      </c>
      <c r="G1333" s="638" t="s">
        <v>3769</v>
      </c>
      <c r="H1333" s="672">
        <v>0.03</v>
      </c>
      <c r="I1333" s="627" t="s">
        <v>470</v>
      </c>
      <c r="J1333" s="639">
        <v>2</v>
      </c>
      <c r="K1333" s="170">
        <v>352640</v>
      </c>
      <c r="L1333" s="627">
        <v>1201600065</v>
      </c>
      <c r="M1333" s="627" t="s">
        <v>3770</v>
      </c>
      <c r="N1333" s="627">
        <v>100063662</v>
      </c>
      <c r="O1333" s="627" t="s">
        <v>3771</v>
      </c>
      <c r="P1333" s="661" t="s">
        <v>132</v>
      </c>
      <c r="Q1333" s="72" t="s">
        <v>1857</v>
      </c>
    </row>
    <row r="1334" spans="1:17" s="20" customFormat="1" ht="33.75" customHeight="1" x14ac:dyDescent="0.2">
      <c r="A1334" s="662" t="s">
        <v>1709</v>
      </c>
      <c r="B1334" s="674">
        <v>42549</v>
      </c>
      <c r="C1334" s="663">
        <v>48</v>
      </c>
      <c r="D1334" s="572">
        <v>18</v>
      </c>
      <c r="E1334" s="627" t="s">
        <v>3196</v>
      </c>
      <c r="F1334" s="627">
        <v>40070739</v>
      </c>
      <c r="G1334" s="638" t="s">
        <v>3772</v>
      </c>
      <c r="H1334" s="672">
        <v>0.05</v>
      </c>
      <c r="I1334" s="627" t="s">
        <v>36</v>
      </c>
      <c r="J1334" s="639">
        <v>7</v>
      </c>
      <c r="K1334" s="170">
        <v>1307320</v>
      </c>
      <c r="L1334" s="627">
        <v>1201600065</v>
      </c>
      <c r="M1334" s="627" t="s">
        <v>3773</v>
      </c>
      <c r="N1334" s="627">
        <v>100063698</v>
      </c>
      <c r="O1334" s="627" t="s">
        <v>3774</v>
      </c>
      <c r="P1334" s="661" t="s">
        <v>132</v>
      </c>
      <c r="Q1334" s="72" t="s">
        <v>1857</v>
      </c>
    </row>
    <row r="1335" spans="1:17" s="20" customFormat="1" ht="33.75" customHeight="1" x14ac:dyDescent="0.2">
      <c r="A1335" s="662" t="s">
        <v>1709</v>
      </c>
      <c r="B1335" s="674">
        <v>42549</v>
      </c>
      <c r="C1335" s="663">
        <v>48</v>
      </c>
      <c r="D1335" s="573"/>
      <c r="E1335" s="627" t="s">
        <v>3196</v>
      </c>
      <c r="F1335" s="627">
        <v>40070739</v>
      </c>
      <c r="G1335" s="638" t="s">
        <v>3772</v>
      </c>
      <c r="H1335" s="672">
        <v>0.05</v>
      </c>
      <c r="I1335" s="627" t="s">
        <v>36</v>
      </c>
      <c r="J1335" s="639">
        <v>2</v>
      </c>
      <c r="K1335" s="170">
        <v>373520</v>
      </c>
      <c r="L1335" s="627">
        <v>1201600073</v>
      </c>
      <c r="M1335" s="627" t="s">
        <v>3775</v>
      </c>
      <c r="N1335" s="627">
        <v>100063700</v>
      </c>
      <c r="O1335" s="627" t="s">
        <v>3774</v>
      </c>
      <c r="P1335" s="661" t="s">
        <v>132</v>
      </c>
      <c r="Q1335" s="72" t="s">
        <v>1857</v>
      </c>
    </row>
    <row r="1336" spans="1:17" s="20" customFormat="1" ht="33.75" customHeight="1" x14ac:dyDescent="0.2">
      <c r="A1336" s="662" t="s">
        <v>1709</v>
      </c>
      <c r="B1336" s="674">
        <v>42549</v>
      </c>
      <c r="C1336" s="663">
        <v>48</v>
      </c>
      <c r="D1336" s="300">
        <v>19</v>
      </c>
      <c r="E1336" s="627" t="s">
        <v>3196</v>
      </c>
      <c r="F1336" s="627">
        <v>4007164</v>
      </c>
      <c r="G1336" s="638" t="s">
        <v>3776</v>
      </c>
      <c r="H1336" s="672">
        <v>0.08</v>
      </c>
      <c r="I1336" s="627" t="s">
        <v>36</v>
      </c>
      <c r="J1336" s="639">
        <v>3</v>
      </c>
      <c r="K1336" s="170">
        <v>574200</v>
      </c>
      <c r="L1336" s="627">
        <v>1201600056</v>
      </c>
      <c r="M1336" s="627" t="s">
        <v>3777</v>
      </c>
      <c r="N1336" s="627">
        <v>100063663</v>
      </c>
      <c r="O1336" s="627" t="s">
        <v>3778</v>
      </c>
      <c r="P1336" s="661" t="s">
        <v>132</v>
      </c>
      <c r="Q1336" s="72" t="s">
        <v>1857</v>
      </c>
    </row>
    <row r="1337" spans="1:17" s="20" customFormat="1" ht="45" customHeight="1" x14ac:dyDescent="0.2">
      <c r="A1337" s="662" t="s">
        <v>3440</v>
      </c>
      <c r="B1337" s="674">
        <v>42549</v>
      </c>
      <c r="C1337" s="663">
        <v>48</v>
      </c>
      <c r="D1337" s="588">
        <v>20</v>
      </c>
      <c r="E1337" s="1040" t="s">
        <v>2999</v>
      </c>
      <c r="F1337" s="1040">
        <v>302</v>
      </c>
      <c r="G1337" s="621" t="s">
        <v>3779</v>
      </c>
      <c r="H1337" s="672">
        <v>0</v>
      </c>
      <c r="I1337" s="1040" t="s">
        <v>294</v>
      </c>
      <c r="J1337" s="671">
        <v>1</v>
      </c>
      <c r="K1337" s="263">
        <v>14500000</v>
      </c>
      <c r="L1337" s="193">
        <v>1201600601</v>
      </c>
      <c r="M1337" s="1040" t="s">
        <v>3780</v>
      </c>
      <c r="N1337" s="1040">
        <v>100063844</v>
      </c>
      <c r="O1337" s="1040" t="s">
        <v>3781</v>
      </c>
      <c r="P1337" s="661" t="s">
        <v>132</v>
      </c>
      <c r="Q1337" s="238" t="s">
        <v>3003</v>
      </c>
    </row>
    <row r="1338" spans="1:17" s="20" customFormat="1" ht="56.25" customHeight="1" x14ac:dyDescent="0.2">
      <c r="A1338" s="662" t="s">
        <v>352</v>
      </c>
      <c r="B1338" s="674">
        <v>42549</v>
      </c>
      <c r="C1338" s="663">
        <v>48</v>
      </c>
      <c r="D1338" s="588">
        <v>21</v>
      </c>
      <c r="E1338" s="1040" t="s">
        <v>443</v>
      </c>
      <c r="F1338" s="1040">
        <v>9</v>
      </c>
      <c r="G1338" s="621" t="s">
        <v>3782</v>
      </c>
      <c r="H1338" s="672">
        <v>0</v>
      </c>
      <c r="I1338" s="1040" t="s">
        <v>294</v>
      </c>
      <c r="J1338" s="671">
        <v>1</v>
      </c>
      <c r="K1338" s="263">
        <v>483600000</v>
      </c>
      <c r="L1338" s="193">
        <v>1201600240</v>
      </c>
      <c r="M1338" s="1040" t="s">
        <v>3783</v>
      </c>
      <c r="N1338" s="1040">
        <v>100063874</v>
      </c>
      <c r="O1338" s="1040" t="s">
        <v>3784</v>
      </c>
      <c r="P1338" s="661" t="s">
        <v>132</v>
      </c>
      <c r="Q1338" s="238" t="s">
        <v>3785</v>
      </c>
    </row>
    <row r="1339" spans="1:17" s="20" customFormat="1" ht="56.25" customHeight="1" x14ac:dyDescent="0.2">
      <c r="A1339" s="662" t="s">
        <v>352</v>
      </c>
      <c r="B1339" s="674">
        <v>42549</v>
      </c>
      <c r="C1339" s="663">
        <v>48</v>
      </c>
      <c r="D1339" s="588"/>
      <c r="E1339" s="1040" t="s">
        <v>443</v>
      </c>
      <c r="F1339" s="1040">
        <v>9</v>
      </c>
      <c r="G1339" s="621" t="s">
        <v>3782</v>
      </c>
      <c r="H1339" s="672">
        <v>0</v>
      </c>
      <c r="I1339" s="1040" t="s">
        <v>294</v>
      </c>
      <c r="J1339" s="671">
        <v>1</v>
      </c>
      <c r="K1339" s="263">
        <v>686090000</v>
      </c>
      <c r="L1339" s="193">
        <v>1201600595</v>
      </c>
      <c r="M1339" s="1040" t="s">
        <v>3786</v>
      </c>
      <c r="N1339" s="1040">
        <v>100063879</v>
      </c>
      <c r="O1339" s="1040" t="s">
        <v>3784</v>
      </c>
      <c r="P1339" s="661" t="s">
        <v>132</v>
      </c>
      <c r="Q1339" s="238" t="s">
        <v>3787</v>
      </c>
    </row>
    <row r="1340" spans="1:17" s="20" customFormat="1" ht="56.25" customHeight="1" x14ac:dyDescent="0.2">
      <c r="A1340" s="662" t="s">
        <v>352</v>
      </c>
      <c r="B1340" s="674">
        <v>42549</v>
      </c>
      <c r="C1340" s="663">
        <v>48</v>
      </c>
      <c r="D1340" s="588"/>
      <c r="E1340" s="1040" t="s">
        <v>443</v>
      </c>
      <c r="F1340" s="1040">
        <v>9</v>
      </c>
      <c r="G1340" s="621" t="s">
        <v>3782</v>
      </c>
      <c r="H1340" s="672">
        <v>0</v>
      </c>
      <c r="I1340" s="1040" t="s">
        <v>294</v>
      </c>
      <c r="J1340" s="671">
        <v>1</v>
      </c>
      <c r="K1340" s="263">
        <v>710856000</v>
      </c>
      <c r="L1340" s="193">
        <v>1201600589</v>
      </c>
      <c r="M1340" s="1040" t="s">
        <v>3788</v>
      </c>
      <c r="N1340" s="1040">
        <v>100063877</v>
      </c>
      <c r="O1340" s="1040" t="s">
        <v>3784</v>
      </c>
      <c r="P1340" s="661" t="s">
        <v>132</v>
      </c>
      <c r="Q1340" s="238" t="s">
        <v>3789</v>
      </c>
    </row>
    <row r="1341" spans="1:17" s="20" customFormat="1" ht="56.25" customHeight="1" x14ac:dyDescent="0.2">
      <c r="A1341" s="662" t="s">
        <v>352</v>
      </c>
      <c r="B1341" s="674">
        <v>42549</v>
      </c>
      <c r="C1341" s="663">
        <v>48</v>
      </c>
      <c r="D1341" s="588"/>
      <c r="E1341" s="1040" t="s">
        <v>443</v>
      </c>
      <c r="F1341" s="1040">
        <v>9</v>
      </c>
      <c r="G1341" s="621" t="s">
        <v>3782</v>
      </c>
      <c r="H1341" s="672">
        <v>0</v>
      </c>
      <c r="I1341" s="1040" t="s">
        <v>294</v>
      </c>
      <c r="J1341" s="671">
        <v>1</v>
      </c>
      <c r="K1341" s="263">
        <v>900000000</v>
      </c>
      <c r="L1341" s="193">
        <v>1201600240</v>
      </c>
      <c r="M1341" s="1040" t="s">
        <v>3790</v>
      </c>
      <c r="N1341" s="1040">
        <v>100063873</v>
      </c>
      <c r="O1341" s="1040" t="s">
        <v>3784</v>
      </c>
      <c r="P1341" s="661" t="s">
        <v>132</v>
      </c>
      <c r="Q1341" s="238" t="s">
        <v>3791</v>
      </c>
    </row>
    <row r="1342" spans="1:17" s="20" customFormat="1" ht="56.25" customHeight="1" x14ac:dyDescent="0.2">
      <c r="A1342" s="662" t="s">
        <v>352</v>
      </c>
      <c r="B1342" s="674">
        <v>42549</v>
      </c>
      <c r="C1342" s="663">
        <v>48</v>
      </c>
      <c r="D1342" s="588"/>
      <c r="E1342" s="1040" t="s">
        <v>443</v>
      </c>
      <c r="F1342" s="1040">
        <v>9</v>
      </c>
      <c r="G1342" s="621" t="s">
        <v>3782</v>
      </c>
      <c r="H1342" s="672">
        <v>0</v>
      </c>
      <c r="I1342" s="1040" t="s">
        <v>294</v>
      </c>
      <c r="J1342" s="671">
        <v>1</v>
      </c>
      <c r="K1342" s="263">
        <v>990000000</v>
      </c>
      <c r="L1342" s="193">
        <v>1201600589</v>
      </c>
      <c r="M1342" s="1040" t="s">
        <v>3792</v>
      </c>
      <c r="N1342" s="1040">
        <v>100063875</v>
      </c>
      <c r="O1342" s="1040" t="s">
        <v>3784</v>
      </c>
      <c r="P1342" s="661" t="s">
        <v>132</v>
      </c>
      <c r="Q1342" s="238" t="s">
        <v>3789</v>
      </c>
    </row>
    <row r="1343" spans="1:17" s="20" customFormat="1" ht="56.25" customHeight="1" x14ac:dyDescent="0.2">
      <c r="A1343" s="662" t="s">
        <v>352</v>
      </c>
      <c r="B1343" s="674">
        <v>42549</v>
      </c>
      <c r="C1343" s="663">
        <v>48</v>
      </c>
      <c r="D1343" s="588"/>
      <c r="E1343" s="1040" t="s">
        <v>443</v>
      </c>
      <c r="F1343" s="1040">
        <v>9</v>
      </c>
      <c r="G1343" s="621" t="s">
        <v>3782</v>
      </c>
      <c r="H1343" s="672">
        <v>0</v>
      </c>
      <c r="I1343" s="1040" t="s">
        <v>294</v>
      </c>
      <c r="J1343" s="671">
        <v>1</v>
      </c>
      <c r="K1343" s="263">
        <v>990000000</v>
      </c>
      <c r="L1343" s="193">
        <v>1201600589</v>
      </c>
      <c r="M1343" s="1040" t="s">
        <v>3793</v>
      </c>
      <c r="N1343" s="1040">
        <v>100063876</v>
      </c>
      <c r="O1343" s="1040" t="s">
        <v>3784</v>
      </c>
      <c r="P1343" s="661" t="s">
        <v>132</v>
      </c>
      <c r="Q1343" s="238" t="s">
        <v>3789</v>
      </c>
    </row>
    <row r="1344" spans="1:17" s="20" customFormat="1" ht="56.25" customHeight="1" x14ac:dyDescent="0.2">
      <c r="A1344" s="662" t="s">
        <v>352</v>
      </c>
      <c r="B1344" s="674">
        <v>42549</v>
      </c>
      <c r="C1344" s="663">
        <v>48</v>
      </c>
      <c r="D1344" s="588"/>
      <c r="E1344" s="1040" t="s">
        <v>443</v>
      </c>
      <c r="F1344" s="1040">
        <v>9</v>
      </c>
      <c r="G1344" s="621" t="s">
        <v>3782</v>
      </c>
      <c r="H1344" s="672">
        <v>0</v>
      </c>
      <c r="I1344" s="1040" t="s">
        <v>294</v>
      </c>
      <c r="J1344" s="671">
        <v>1</v>
      </c>
      <c r="K1344" s="263">
        <v>990000000</v>
      </c>
      <c r="L1344" s="193">
        <v>1201600595</v>
      </c>
      <c r="M1344" s="1040" t="s">
        <v>3794</v>
      </c>
      <c r="N1344" s="1040">
        <v>100063878</v>
      </c>
      <c r="O1344" s="1040" t="s">
        <v>3784</v>
      </c>
      <c r="P1344" s="661" t="s">
        <v>132</v>
      </c>
      <c r="Q1344" s="238" t="s">
        <v>3787</v>
      </c>
    </row>
    <row r="1345" spans="1:17" s="20" customFormat="1" ht="22.5" customHeight="1" x14ac:dyDescent="0.2">
      <c r="A1345" s="662" t="s">
        <v>429</v>
      </c>
      <c r="B1345" s="674">
        <v>42551</v>
      </c>
      <c r="C1345" s="663">
        <v>49</v>
      </c>
      <c r="D1345" s="67">
        <v>1</v>
      </c>
      <c r="E1345" s="67"/>
      <c r="F1345" s="627"/>
      <c r="G1345" s="638" t="s">
        <v>3796</v>
      </c>
      <c r="H1345" s="672">
        <v>0</v>
      </c>
      <c r="I1345" s="627" t="s">
        <v>3797</v>
      </c>
      <c r="J1345" s="639">
        <v>1</v>
      </c>
      <c r="K1345" s="575" t="s">
        <v>126</v>
      </c>
      <c r="L1345" s="576">
        <v>1201600038</v>
      </c>
      <c r="M1345" s="576" t="s">
        <v>3722</v>
      </c>
      <c r="N1345" s="571">
        <v>100063868</v>
      </c>
      <c r="O1345" s="627"/>
      <c r="P1345" s="612" t="s">
        <v>316</v>
      </c>
      <c r="Q1345" s="72" t="s">
        <v>3798</v>
      </c>
    </row>
    <row r="1346" spans="1:17" s="20" customFormat="1" ht="22.5" customHeight="1" x14ac:dyDescent="0.2">
      <c r="A1346" s="662" t="s">
        <v>429</v>
      </c>
      <c r="B1346" s="674">
        <v>42551</v>
      </c>
      <c r="C1346" s="663">
        <v>49</v>
      </c>
      <c r="D1346" s="67">
        <v>2</v>
      </c>
      <c r="E1346" s="67"/>
      <c r="F1346" s="627"/>
      <c r="G1346" s="638" t="s">
        <v>3799</v>
      </c>
      <c r="H1346" s="672">
        <v>0</v>
      </c>
      <c r="I1346" s="627" t="s">
        <v>3797</v>
      </c>
      <c r="J1346" s="639">
        <v>1</v>
      </c>
      <c r="K1346" s="575" t="s">
        <v>126</v>
      </c>
      <c r="L1346" s="576">
        <v>1201600038</v>
      </c>
      <c r="M1346" s="576" t="s">
        <v>3722</v>
      </c>
      <c r="N1346" s="571">
        <v>100063868</v>
      </c>
      <c r="O1346" s="627"/>
      <c r="P1346" s="612" t="s">
        <v>316</v>
      </c>
      <c r="Q1346" s="72" t="s">
        <v>3798</v>
      </c>
    </row>
    <row r="1347" spans="1:17" s="20" customFormat="1" ht="33.75" customHeight="1" x14ac:dyDescent="0.2">
      <c r="A1347" s="662" t="s">
        <v>1709</v>
      </c>
      <c r="B1347" s="674">
        <v>42551</v>
      </c>
      <c r="C1347" s="663">
        <v>49</v>
      </c>
      <c r="D1347" s="627">
        <v>3</v>
      </c>
      <c r="E1347" s="627"/>
      <c r="F1347" s="302">
        <v>40071458</v>
      </c>
      <c r="G1347" s="303" t="s">
        <v>3800</v>
      </c>
      <c r="H1347" s="672">
        <v>0</v>
      </c>
      <c r="I1347" s="627" t="s">
        <v>582</v>
      </c>
      <c r="J1347" s="627">
        <v>1</v>
      </c>
      <c r="K1347" s="575" t="s">
        <v>753</v>
      </c>
      <c r="L1347" s="576"/>
      <c r="M1347" s="576"/>
      <c r="N1347" s="571"/>
      <c r="O1347" s="304"/>
      <c r="P1347" s="304" t="s">
        <v>753</v>
      </c>
      <c r="Q1347" s="72" t="s">
        <v>877</v>
      </c>
    </row>
    <row r="1348" spans="1:17" s="20" customFormat="1" ht="33.75" customHeight="1" x14ac:dyDescent="0.2">
      <c r="A1348" s="662" t="s">
        <v>1709</v>
      </c>
      <c r="B1348" s="674">
        <v>42551</v>
      </c>
      <c r="C1348" s="663">
        <v>49</v>
      </c>
      <c r="D1348" s="627">
        <v>4</v>
      </c>
      <c r="E1348" s="627"/>
      <c r="F1348" s="713">
        <v>40070480</v>
      </c>
      <c r="G1348" s="303" t="s">
        <v>3801</v>
      </c>
      <c r="H1348" s="672">
        <v>0</v>
      </c>
      <c r="I1348" s="627" t="s">
        <v>36</v>
      </c>
      <c r="J1348" s="627">
        <v>27</v>
      </c>
      <c r="K1348" s="575" t="s">
        <v>753</v>
      </c>
      <c r="L1348" s="576"/>
      <c r="M1348" s="576"/>
      <c r="N1348" s="571"/>
      <c r="O1348" s="304"/>
      <c r="P1348" s="304" t="s">
        <v>753</v>
      </c>
      <c r="Q1348" s="72" t="s">
        <v>877</v>
      </c>
    </row>
    <row r="1349" spans="1:17" s="20" customFormat="1" ht="33.75" customHeight="1" x14ac:dyDescent="0.2">
      <c r="A1349" s="662" t="s">
        <v>1709</v>
      </c>
      <c r="B1349" s="674">
        <v>42551</v>
      </c>
      <c r="C1349" s="663">
        <v>49</v>
      </c>
      <c r="D1349" s="627">
        <v>5</v>
      </c>
      <c r="E1349" s="627"/>
      <c r="F1349" s="713">
        <v>40010061</v>
      </c>
      <c r="G1349" s="303" t="s">
        <v>3802</v>
      </c>
      <c r="H1349" s="672">
        <v>0</v>
      </c>
      <c r="I1349" s="627" t="s">
        <v>682</v>
      </c>
      <c r="J1349" s="627">
        <v>2</v>
      </c>
      <c r="K1349" s="575" t="s">
        <v>753</v>
      </c>
      <c r="L1349" s="576"/>
      <c r="M1349" s="576"/>
      <c r="N1349" s="571"/>
      <c r="O1349" s="304"/>
      <c r="P1349" s="304" t="s">
        <v>753</v>
      </c>
      <c r="Q1349" s="72" t="s">
        <v>877</v>
      </c>
    </row>
    <row r="1350" spans="1:17" s="20" customFormat="1" ht="33.75" customHeight="1" x14ac:dyDescent="0.2">
      <c r="A1350" s="662" t="s">
        <v>1709</v>
      </c>
      <c r="B1350" s="674">
        <v>42551</v>
      </c>
      <c r="C1350" s="663">
        <v>49</v>
      </c>
      <c r="D1350" s="627">
        <v>6</v>
      </c>
      <c r="E1350" s="627"/>
      <c r="F1350" s="305">
        <v>40070739</v>
      </c>
      <c r="G1350" s="306" t="s">
        <v>3803</v>
      </c>
      <c r="H1350" s="672">
        <v>0</v>
      </c>
      <c r="I1350" s="627" t="s">
        <v>36</v>
      </c>
      <c r="J1350" s="627">
        <v>7</v>
      </c>
      <c r="K1350" s="575" t="s">
        <v>753</v>
      </c>
      <c r="L1350" s="576"/>
      <c r="M1350" s="576"/>
      <c r="N1350" s="571"/>
      <c r="O1350" s="304"/>
      <c r="P1350" s="304" t="s">
        <v>753</v>
      </c>
      <c r="Q1350" s="72" t="s">
        <v>877</v>
      </c>
    </row>
    <row r="1351" spans="1:17" s="20" customFormat="1" ht="45" customHeight="1" x14ac:dyDescent="0.2">
      <c r="A1351" s="662" t="s">
        <v>1709</v>
      </c>
      <c r="B1351" s="674">
        <v>42551</v>
      </c>
      <c r="C1351" s="663">
        <v>49</v>
      </c>
      <c r="D1351" s="627">
        <v>7</v>
      </c>
      <c r="E1351" s="627"/>
      <c r="F1351" s="307">
        <v>40071012</v>
      </c>
      <c r="G1351" s="306" t="s">
        <v>3804</v>
      </c>
      <c r="H1351" s="672">
        <v>0</v>
      </c>
      <c r="I1351" s="627" t="s">
        <v>682</v>
      </c>
      <c r="J1351" s="627">
        <v>2</v>
      </c>
      <c r="K1351" s="575" t="s">
        <v>753</v>
      </c>
      <c r="L1351" s="576"/>
      <c r="M1351" s="576"/>
      <c r="N1351" s="571"/>
      <c r="O1351" s="304"/>
      <c r="P1351" s="304" t="s">
        <v>753</v>
      </c>
      <c r="Q1351" s="72" t="s">
        <v>877</v>
      </c>
    </row>
    <row r="1352" spans="1:17" s="20" customFormat="1" ht="45" customHeight="1" x14ac:dyDescent="0.2">
      <c r="A1352" s="662" t="s">
        <v>123</v>
      </c>
      <c r="B1352" s="674">
        <v>42551</v>
      </c>
      <c r="C1352" s="663">
        <v>49</v>
      </c>
      <c r="D1352" s="627">
        <v>8</v>
      </c>
      <c r="E1352" s="627" t="s">
        <v>3805</v>
      </c>
      <c r="F1352" s="627">
        <v>3</v>
      </c>
      <c r="G1352" s="638" t="s">
        <v>3806</v>
      </c>
      <c r="H1352" s="672">
        <v>0</v>
      </c>
      <c r="I1352" s="627" t="s">
        <v>255</v>
      </c>
      <c r="J1352" s="639">
        <v>1</v>
      </c>
      <c r="K1352" s="170">
        <v>2424400</v>
      </c>
      <c r="L1352" s="627">
        <v>1201600392</v>
      </c>
      <c r="M1352" s="627" t="s">
        <v>3807</v>
      </c>
      <c r="N1352" s="627">
        <v>100063891</v>
      </c>
      <c r="O1352" s="627" t="s">
        <v>3808</v>
      </c>
      <c r="P1352" s="301" t="s">
        <v>132</v>
      </c>
      <c r="Q1352" s="72" t="s">
        <v>3809</v>
      </c>
    </row>
    <row r="1353" spans="1:17" s="20" customFormat="1" ht="45" customHeight="1" x14ac:dyDescent="0.2">
      <c r="A1353" s="662" t="s">
        <v>123</v>
      </c>
      <c r="B1353" s="674">
        <v>42551</v>
      </c>
      <c r="C1353" s="663">
        <v>49</v>
      </c>
      <c r="D1353" s="627">
        <v>9</v>
      </c>
      <c r="E1353" s="627" t="s">
        <v>3810</v>
      </c>
      <c r="F1353" s="627">
        <v>3</v>
      </c>
      <c r="G1353" s="638" t="s">
        <v>3811</v>
      </c>
      <c r="H1353" s="672">
        <v>0</v>
      </c>
      <c r="I1353" s="627" t="s">
        <v>255</v>
      </c>
      <c r="J1353" s="639">
        <v>1</v>
      </c>
      <c r="K1353" s="170">
        <v>2480985</v>
      </c>
      <c r="L1353" s="627">
        <v>1201600393</v>
      </c>
      <c r="M1353" s="627" t="s">
        <v>3812</v>
      </c>
      <c r="N1353" s="627">
        <v>100063888</v>
      </c>
      <c r="O1353" s="627" t="s">
        <v>3813</v>
      </c>
      <c r="P1353" s="301" t="s">
        <v>132</v>
      </c>
      <c r="Q1353" s="72" t="s">
        <v>3814</v>
      </c>
    </row>
    <row r="1354" spans="1:17" s="20" customFormat="1" ht="45" customHeight="1" x14ac:dyDescent="0.2">
      <c r="A1354" s="662" t="s">
        <v>123</v>
      </c>
      <c r="B1354" s="674">
        <v>42551</v>
      </c>
      <c r="C1354" s="663">
        <v>49</v>
      </c>
      <c r="D1354" s="627">
        <v>10</v>
      </c>
      <c r="E1354" s="627" t="s">
        <v>3815</v>
      </c>
      <c r="F1354" s="627">
        <v>3</v>
      </c>
      <c r="G1354" s="638" t="s">
        <v>3816</v>
      </c>
      <c r="H1354" s="672">
        <v>0</v>
      </c>
      <c r="I1354" s="627" t="s">
        <v>255</v>
      </c>
      <c r="J1354" s="639">
        <v>1</v>
      </c>
      <c r="K1354" s="170">
        <v>278400</v>
      </c>
      <c r="L1354" s="627">
        <v>1201600392</v>
      </c>
      <c r="M1354" s="627" t="s">
        <v>3817</v>
      </c>
      <c r="N1354" s="627">
        <v>100063890</v>
      </c>
      <c r="O1354" s="627" t="s">
        <v>3818</v>
      </c>
      <c r="P1354" s="301" t="s">
        <v>132</v>
      </c>
      <c r="Q1354" s="72" t="s">
        <v>3819</v>
      </c>
    </row>
    <row r="1355" spans="1:17" s="20" customFormat="1" ht="45" customHeight="1" x14ac:dyDescent="0.2">
      <c r="A1355" s="662" t="s">
        <v>123</v>
      </c>
      <c r="B1355" s="674">
        <v>42551</v>
      </c>
      <c r="C1355" s="663">
        <v>49</v>
      </c>
      <c r="D1355" s="624">
        <v>11</v>
      </c>
      <c r="E1355" s="627" t="s">
        <v>3820</v>
      </c>
      <c r="F1355" s="627">
        <v>3</v>
      </c>
      <c r="G1355" s="638" t="s">
        <v>3821</v>
      </c>
      <c r="H1355" s="672" t="s">
        <v>3822</v>
      </c>
      <c r="I1355" s="627" t="s">
        <v>255</v>
      </c>
      <c r="J1355" s="639">
        <v>1</v>
      </c>
      <c r="K1355" s="170">
        <v>4927859</v>
      </c>
      <c r="L1355" s="627">
        <v>1201600402</v>
      </c>
      <c r="M1355" s="627" t="s">
        <v>3823</v>
      </c>
      <c r="N1355" s="627">
        <v>100063601</v>
      </c>
      <c r="O1355" s="627" t="s">
        <v>3824</v>
      </c>
      <c r="P1355" s="301" t="s">
        <v>132</v>
      </c>
      <c r="Q1355" s="72" t="s">
        <v>3825</v>
      </c>
    </row>
    <row r="1356" spans="1:17" s="20" customFormat="1" ht="45" customHeight="1" x14ac:dyDescent="0.2">
      <c r="A1356" s="662" t="s">
        <v>123</v>
      </c>
      <c r="B1356" s="674">
        <v>42551</v>
      </c>
      <c r="C1356" s="663">
        <v>49</v>
      </c>
      <c r="D1356" s="625"/>
      <c r="E1356" s="627" t="s">
        <v>3820</v>
      </c>
      <c r="F1356" s="627">
        <v>3</v>
      </c>
      <c r="G1356" s="638" t="s">
        <v>3821</v>
      </c>
      <c r="H1356" s="672" t="s">
        <v>3822</v>
      </c>
      <c r="I1356" s="627" t="s">
        <v>255</v>
      </c>
      <c r="J1356" s="639">
        <v>1</v>
      </c>
      <c r="K1356" s="170">
        <v>4927859</v>
      </c>
      <c r="L1356" s="627">
        <v>1201600587</v>
      </c>
      <c r="M1356" s="627" t="s">
        <v>3826</v>
      </c>
      <c r="N1356" s="627">
        <v>100063881</v>
      </c>
      <c r="O1356" s="627" t="s">
        <v>3824</v>
      </c>
      <c r="P1356" s="301" t="s">
        <v>132</v>
      </c>
      <c r="Q1356" s="72" t="s">
        <v>3827</v>
      </c>
    </row>
    <row r="1357" spans="1:17" s="20" customFormat="1" ht="56.25" customHeight="1" x14ac:dyDescent="0.2">
      <c r="A1357" s="662" t="s">
        <v>123</v>
      </c>
      <c r="B1357" s="674">
        <v>42551</v>
      </c>
      <c r="C1357" s="663">
        <v>49</v>
      </c>
      <c r="D1357" s="624">
        <v>12</v>
      </c>
      <c r="E1357" s="627" t="s">
        <v>3820</v>
      </c>
      <c r="F1357" s="627">
        <v>3</v>
      </c>
      <c r="G1357" s="638" t="s">
        <v>3828</v>
      </c>
      <c r="H1357" s="672">
        <v>0</v>
      </c>
      <c r="I1357" s="627" t="s">
        <v>255</v>
      </c>
      <c r="J1357" s="639">
        <v>1</v>
      </c>
      <c r="K1357" s="170">
        <v>8577040</v>
      </c>
      <c r="L1357" s="627">
        <v>1201600587</v>
      </c>
      <c r="M1357" s="627" t="s">
        <v>3829</v>
      </c>
      <c r="N1357" s="627">
        <v>100063885</v>
      </c>
      <c r="O1357" s="627" t="s">
        <v>3830</v>
      </c>
      <c r="P1357" s="301" t="s">
        <v>132</v>
      </c>
      <c r="Q1357" s="72" t="s">
        <v>3831</v>
      </c>
    </row>
    <row r="1358" spans="1:17" s="20" customFormat="1" ht="56.25" customHeight="1" x14ac:dyDescent="0.2">
      <c r="A1358" s="662" t="s">
        <v>123</v>
      </c>
      <c r="B1358" s="674">
        <v>42551</v>
      </c>
      <c r="C1358" s="663">
        <v>49</v>
      </c>
      <c r="D1358" s="625"/>
      <c r="E1358" s="627" t="s">
        <v>3820</v>
      </c>
      <c r="F1358" s="627">
        <v>3</v>
      </c>
      <c r="G1358" s="638" t="s">
        <v>3828</v>
      </c>
      <c r="H1358" s="672">
        <v>0</v>
      </c>
      <c r="I1358" s="627" t="s">
        <v>255</v>
      </c>
      <c r="J1358" s="639">
        <v>1</v>
      </c>
      <c r="K1358" s="170">
        <v>4927859</v>
      </c>
      <c r="L1358" s="627">
        <v>1201600403</v>
      </c>
      <c r="M1358" s="627" t="s">
        <v>3832</v>
      </c>
      <c r="N1358" s="627">
        <v>100063602</v>
      </c>
      <c r="O1358" s="627" t="s">
        <v>3830</v>
      </c>
      <c r="P1358" s="301" t="s">
        <v>132</v>
      </c>
      <c r="Q1358" s="72" t="s">
        <v>3833</v>
      </c>
    </row>
    <row r="1359" spans="1:17" s="20" customFormat="1" ht="45" customHeight="1" x14ac:dyDescent="0.2">
      <c r="A1359" s="662" t="s">
        <v>123</v>
      </c>
      <c r="B1359" s="674">
        <v>42551</v>
      </c>
      <c r="C1359" s="663">
        <v>49</v>
      </c>
      <c r="D1359" s="624">
        <v>13</v>
      </c>
      <c r="E1359" s="627" t="s">
        <v>3834</v>
      </c>
      <c r="F1359" s="627">
        <v>3</v>
      </c>
      <c r="G1359" s="638" t="s">
        <v>3835</v>
      </c>
      <c r="H1359" s="297">
        <v>5.5E-2</v>
      </c>
      <c r="I1359" s="627" t="s">
        <v>255</v>
      </c>
      <c r="J1359" s="639">
        <v>1</v>
      </c>
      <c r="K1359" s="170">
        <v>630282694</v>
      </c>
      <c r="L1359" s="627">
        <v>1201600427</v>
      </c>
      <c r="M1359" s="627" t="s">
        <v>3836</v>
      </c>
      <c r="N1359" s="627">
        <v>100063840</v>
      </c>
      <c r="O1359" s="627" t="s">
        <v>3837</v>
      </c>
      <c r="P1359" s="301" t="s">
        <v>132</v>
      </c>
      <c r="Q1359" s="72" t="s">
        <v>3838</v>
      </c>
    </row>
    <row r="1360" spans="1:17" s="20" customFormat="1" ht="45" customHeight="1" x14ac:dyDescent="0.2">
      <c r="A1360" s="662" t="s">
        <v>123</v>
      </c>
      <c r="B1360" s="674">
        <v>42551</v>
      </c>
      <c r="C1360" s="663">
        <v>49</v>
      </c>
      <c r="D1360" s="625"/>
      <c r="E1360" s="627" t="s">
        <v>3834</v>
      </c>
      <c r="F1360" s="627">
        <v>3</v>
      </c>
      <c r="G1360" s="638" t="s">
        <v>3835</v>
      </c>
      <c r="H1360" s="297">
        <v>5.5E-2</v>
      </c>
      <c r="I1360" s="627" t="s">
        <v>255</v>
      </c>
      <c r="J1360" s="639">
        <v>1</v>
      </c>
      <c r="K1360" s="170">
        <v>630282694</v>
      </c>
      <c r="L1360" s="627">
        <v>1201600587</v>
      </c>
      <c r="M1360" s="627" t="s">
        <v>3839</v>
      </c>
      <c r="N1360" s="627">
        <v>100063842</v>
      </c>
      <c r="O1360" s="627" t="s">
        <v>3837</v>
      </c>
      <c r="P1360" s="301" t="s">
        <v>132</v>
      </c>
      <c r="Q1360" s="72" t="s">
        <v>3840</v>
      </c>
    </row>
    <row r="1361" spans="1:17" s="20" customFormat="1" ht="56.25" customHeight="1" x14ac:dyDescent="0.2">
      <c r="A1361" s="662" t="s">
        <v>123</v>
      </c>
      <c r="B1361" s="674">
        <v>42551</v>
      </c>
      <c r="C1361" s="663">
        <v>49</v>
      </c>
      <c r="D1361" s="627">
        <v>14</v>
      </c>
      <c r="E1361" s="627" t="s">
        <v>3841</v>
      </c>
      <c r="F1361" s="627">
        <v>3</v>
      </c>
      <c r="G1361" s="638" t="s">
        <v>3842</v>
      </c>
      <c r="H1361" s="297">
        <v>0</v>
      </c>
      <c r="I1361" s="627" t="s">
        <v>255</v>
      </c>
      <c r="J1361" s="639">
        <v>1</v>
      </c>
      <c r="K1361" s="170">
        <v>1000000</v>
      </c>
      <c r="L1361" s="627">
        <v>1201600455</v>
      </c>
      <c r="M1361" s="627" t="s">
        <v>3843</v>
      </c>
      <c r="N1361" s="627">
        <v>100063895</v>
      </c>
      <c r="O1361" s="627" t="s">
        <v>3844</v>
      </c>
      <c r="P1361" s="301" t="s">
        <v>132</v>
      </c>
      <c r="Q1361" s="72" t="s">
        <v>3845</v>
      </c>
    </row>
    <row r="1362" spans="1:17" s="20" customFormat="1" ht="56.25" customHeight="1" x14ac:dyDescent="0.2">
      <c r="A1362" s="662" t="s">
        <v>123</v>
      </c>
      <c r="B1362" s="674">
        <v>42551</v>
      </c>
      <c r="C1362" s="663">
        <v>49</v>
      </c>
      <c r="D1362" s="627"/>
      <c r="E1362" s="627" t="s">
        <v>3841</v>
      </c>
      <c r="F1362" s="627">
        <v>3</v>
      </c>
      <c r="G1362" s="638" t="s">
        <v>3842</v>
      </c>
      <c r="H1362" s="297">
        <v>0</v>
      </c>
      <c r="I1362" s="627" t="s">
        <v>255</v>
      </c>
      <c r="J1362" s="639">
        <v>1</v>
      </c>
      <c r="K1362" s="170">
        <v>1000000</v>
      </c>
      <c r="L1362" s="627">
        <v>1201600587</v>
      </c>
      <c r="M1362" s="627" t="s">
        <v>3846</v>
      </c>
      <c r="N1362" s="627">
        <v>100063897</v>
      </c>
      <c r="O1362" s="627" t="s">
        <v>3844</v>
      </c>
      <c r="P1362" s="301" t="s">
        <v>132</v>
      </c>
      <c r="Q1362" s="72" t="s">
        <v>3847</v>
      </c>
    </row>
    <row r="1363" spans="1:17" s="20" customFormat="1" ht="56.25" customHeight="1" x14ac:dyDescent="0.2">
      <c r="A1363" s="662" t="s">
        <v>123</v>
      </c>
      <c r="B1363" s="674">
        <v>42551</v>
      </c>
      <c r="C1363" s="663">
        <v>49</v>
      </c>
      <c r="D1363" s="627"/>
      <c r="E1363" s="627" t="s">
        <v>3841</v>
      </c>
      <c r="F1363" s="627">
        <v>3</v>
      </c>
      <c r="G1363" s="638" t="s">
        <v>3848</v>
      </c>
      <c r="H1363" s="297" t="s">
        <v>2906</v>
      </c>
      <c r="I1363" s="627" t="s">
        <v>255</v>
      </c>
      <c r="J1363" s="639">
        <v>1</v>
      </c>
      <c r="K1363" s="170">
        <v>13003752</v>
      </c>
      <c r="L1363" s="627">
        <v>1201600455</v>
      </c>
      <c r="M1363" s="627" t="s">
        <v>3849</v>
      </c>
      <c r="N1363" s="627">
        <v>100063893</v>
      </c>
      <c r="O1363" s="627" t="s">
        <v>3844</v>
      </c>
      <c r="P1363" s="301" t="s">
        <v>132</v>
      </c>
      <c r="Q1363" s="72" t="s">
        <v>3845</v>
      </c>
    </row>
    <row r="1364" spans="1:17" s="20" customFormat="1" ht="56.25" customHeight="1" x14ac:dyDescent="0.2">
      <c r="A1364" s="662" t="s">
        <v>123</v>
      </c>
      <c r="B1364" s="674">
        <v>42551</v>
      </c>
      <c r="C1364" s="663">
        <v>49</v>
      </c>
      <c r="D1364" s="627"/>
      <c r="E1364" s="627" t="s">
        <v>3841</v>
      </c>
      <c r="F1364" s="627">
        <v>3</v>
      </c>
      <c r="G1364" s="638" t="s">
        <v>3848</v>
      </c>
      <c r="H1364" s="297" t="s">
        <v>2906</v>
      </c>
      <c r="I1364" s="627" t="s">
        <v>255</v>
      </c>
      <c r="J1364" s="639">
        <v>1</v>
      </c>
      <c r="K1364" s="170">
        <v>13003752</v>
      </c>
      <c r="L1364" s="627">
        <v>1201600587</v>
      </c>
      <c r="M1364" s="627" t="s">
        <v>3850</v>
      </c>
      <c r="N1364" s="627">
        <v>100063896</v>
      </c>
      <c r="O1364" s="627" t="s">
        <v>3844</v>
      </c>
      <c r="P1364" s="301" t="s">
        <v>132</v>
      </c>
      <c r="Q1364" s="72" t="s">
        <v>3851</v>
      </c>
    </row>
    <row r="1365" spans="1:17" s="20" customFormat="1" ht="45" customHeight="1" x14ac:dyDescent="0.2">
      <c r="A1365" s="662" t="s">
        <v>123</v>
      </c>
      <c r="B1365" s="674">
        <v>42551</v>
      </c>
      <c r="C1365" s="663">
        <v>49</v>
      </c>
      <c r="D1365" s="624">
        <v>15</v>
      </c>
      <c r="E1365" s="627" t="s">
        <v>3852</v>
      </c>
      <c r="F1365" s="627">
        <v>3</v>
      </c>
      <c r="G1365" s="638" t="s">
        <v>3853</v>
      </c>
      <c r="H1365" s="297" t="s">
        <v>1255</v>
      </c>
      <c r="I1365" s="627" t="s">
        <v>255</v>
      </c>
      <c r="J1365" s="639">
        <v>1</v>
      </c>
      <c r="K1365" s="170">
        <v>20880000</v>
      </c>
      <c r="L1365" s="627">
        <v>1201600587</v>
      </c>
      <c r="M1365" s="627" t="s">
        <v>3854</v>
      </c>
      <c r="N1365" s="627">
        <v>100063853</v>
      </c>
      <c r="O1365" s="627" t="s">
        <v>3855</v>
      </c>
      <c r="P1365" s="301" t="s">
        <v>132</v>
      </c>
      <c r="Q1365" s="72" t="s">
        <v>3856</v>
      </c>
    </row>
    <row r="1366" spans="1:17" s="20" customFormat="1" ht="45" customHeight="1" x14ac:dyDescent="0.2">
      <c r="A1366" s="662" t="s">
        <v>123</v>
      </c>
      <c r="B1366" s="674">
        <v>42551</v>
      </c>
      <c r="C1366" s="663">
        <v>49</v>
      </c>
      <c r="D1366" s="625"/>
      <c r="E1366" s="627" t="s">
        <v>3852</v>
      </c>
      <c r="F1366" s="627">
        <v>3</v>
      </c>
      <c r="G1366" s="638" t="s">
        <v>3853</v>
      </c>
      <c r="H1366" s="297" t="s">
        <v>1255</v>
      </c>
      <c r="I1366" s="627" t="s">
        <v>255</v>
      </c>
      <c r="J1366" s="639">
        <v>1</v>
      </c>
      <c r="K1366" s="170">
        <v>56132400</v>
      </c>
      <c r="L1366" s="627">
        <v>1201600623</v>
      </c>
      <c r="M1366" s="627" t="s">
        <v>3857</v>
      </c>
      <c r="N1366" s="627">
        <v>100063773</v>
      </c>
      <c r="O1366" s="627" t="s">
        <v>3855</v>
      </c>
      <c r="P1366" s="301" t="s">
        <v>132</v>
      </c>
      <c r="Q1366" s="72" t="s">
        <v>3858</v>
      </c>
    </row>
    <row r="1367" spans="1:17" s="20" customFormat="1" ht="45" customHeight="1" x14ac:dyDescent="0.2">
      <c r="A1367" s="662" t="s">
        <v>123</v>
      </c>
      <c r="B1367" s="674">
        <v>42551</v>
      </c>
      <c r="C1367" s="663">
        <v>49</v>
      </c>
      <c r="D1367" s="624">
        <v>16</v>
      </c>
      <c r="E1367" s="627" t="s">
        <v>3859</v>
      </c>
      <c r="F1367" s="627">
        <v>3</v>
      </c>
      <c r="G1367" s="638" t="s">
        <v>3860</v>
      </c>
      <c r="H1367" s="297">
        <v>0</v>
      </c>
      <c r="I1367" s="627" t="s">
        <v>255</v>
      </c>
      <c r="J1367" s="639">
        <v>1</v>
      </c>
      <c r="K1367" s="170">
        <v>180000000</v>
      </c>
      <c r="L1367" s="627">
        <v>1201600661</v>
      </c>
      <c r="M1367" s="627" t="s">
        <v>3861</v>
      </c>
      <c r="N1367" s="627">
        <v>100063870</v>
      </c>
      <c r="O1367" s="627" t="s">
        <v>3862</v>
      </c>
      <c r="P1367" s="301" t="s">
        <v>132</v>
      </c>
      <c r="Q1367" s="72" t="s">
        <v>3863</v>
      </c>
    </row>
    <row r="1368" spans="1:17" s="20" customFormat="1" ht="45" customHeight="1" x14ac:dyDescent="0.2">
      <c r="A1368" s="662" t="s">
        <v>123</v>
      </c>
      <c r="B1368" s="674">
        <v>42551</v>
      </c>
      <c r="C1368" s="663">
        <v>49</v>
      </c>
      <c r="D1368" s="625"/>
      <c r="E1368" s="627" t="s">
        <v>3859</v>
      </c>
      <c r="F1368" s="627">
        <v>3</v>
      </c>
      <c r="G1368" s="638" t="s">
        <v>3860</v>
      </c>
      <c r="H1368" s="297">
        <v>0</v>
      </c>
      <c r="I1368" s="627" t="s">
        <v>255</v>
      </c>
      <c r="J1368" s="639">
        <v>1</v>
      </c>
      <c r="K1368" s="170">
        <v>230000000</v>
      </c>
      <c r="L1368" s="627">
        <v>1201600504</v>
      </c>
      <c r="M1368" s="627" t="s">
        <v>3861</v>
      </c>
      <c r="N1368" s="627">
        <v>100063872</v>
      </c>
      <c r="O1368" s="627" t="s">
        <v>3862</v>
      </c>
      <c r="P1368" s="301" t="s">
        <v>132</v>
      </c>
      <c r="Q1368" s="72" t="s">
        <v>3863</v>
      </c>
    </row>
    <row r="1369" spans="1:17" s="20" customFormat="1" ht="45" customHeight="1" x14ac:dyDescent="0.2">
      <c r="A1369" s="662" t="s">
        <v>123</v>
      </c>
      <c r="B1369" s="674">
        <v>42551</v>
      </c>
      <c r="C1369" s="663">
        <v>49</v>
      </c>
      <c r="D1369" s="624">
        <v>17</v>
      </c>
      <c r="E1369" s="627" t="s">
        <v>3864</v>
      </c>
      <c r="F1369" s="627">
        <v>3</v>
      </c>
      <c r="G1369" s="638" t="s">
        <v>3865</v>
      </c>
      <c r="H1369" s="297">
        <v>4.2000000000000003E-2</v>
      </c>
      <c r="I1369" s="627" t="s">
        <v>255</v>
      </c>
      <c r="J1369" s="639">
        <v>1</v>
      </c>
      <c r="K1369" s="170">
        <v>130500000</v>
      </c>
      <c r="L1369" s="627">
        <v>1201600432</v>
      </c>
      <c r="M1369" s="627" t="s">
        <v>3866</v>
      </c>
      <c r="N1369" s="627">
        <v>100063847</v>
      </c>
      <c r="O1369" s="627" t="s">
        <v>3867</v>
      </c>
      <c r="P1369" s="301" t="s">
        <v>132</v>
      </c>
      <c r="Q1369" s="72" t="s">
        <v>3868</v>
      </c>
    </row>
    <row r="1370" spans="1:17" s="20" customFormat="1" ht="45" customHeight="1" x14ac:dyDescent="0.2">
      <c r="A1370" s="662" t="s">
        <v>123</v>
      </c>
      <c r="B1370" s="674">
        <v>42551</v>
      </c>
      <c r="C1370" s="663">
        <v>49</v>
      </c>
      <c r="D1370" s="625"/>
      <c r="E1370" s="627" t="s">
        <v>3864</v>
      </c>
      <c r="F1370" s="627">
        <v>3</v>
      </c>
      <c r="G1370" s="638" t="s">
        <v>3865</v>
      </c>
      <c r="H1370" s="297">
        <v>4.2000000000000003E-2</v>
      </c>
      <c r="I1370" s="627" t="s">
        <v>255</v>
      </c>
      <c r="J1370" s="639">
        <v>1</v>
      </c>
      <c r="K1370" s="170">
        <v>130500000</v>
      </c>
      <c r="L1370" s="627">
        <v>1201600587</v>
      </c>
      <c r="M1370" s="627" t="s">
        <v>3869</v>
      </c>
      <c r="N1370" s="627">
        <v>100063848</v>
      </c>
      <c r="O1370" s="627" t="s">
        <v>3867</v>
      </c>
      <c r="P1370" s="301" t="s">
        <v>132</v>
      </c>
      <c r="Q1370" s="72" t="s">
        <v>3870</v>
      </c>
    </row>
    <row r="1371" spans="1:17" s="20" customFormat="1" ht="33.75" customHeight="1" x14ac:dyDescent="0.2">
      <c r="A1371" s="662" t="s">
        <v>123</v>
      </c>
      <c r="B1371" s="674">
        <v>42551</v>
      </c>
      <c r="C1371" s="663">
        <v>49</v>
      </c>
      <c r="D1371" s="627">
        <v>18</v>
      </c>
      <c r="E1371" s="627" t="s">
        <v>3871</v>
      </c>
      <c r="F1371" s="627">
        <v>3</v>
      </c>
      <c r="G1371" s="638" t="s">
        <v>3872</v>
      </c>
      <c r="H1371" s="297">
        <v>0</v>
      </c>
      <c r="I1371" s="627" t="s">
        <v>255</v>
      </c>
      <c r="J1371" s="639">
        <v>1</v>
      </c>
      <c r="K1371" s="170">
        <v>2000000</v>
      </c>
      <c r="L1371" s="627">
        <v>1201600401</v>
      </c>
      <c r="M1371" s="627" t="s">
        <v>3873</v>
      </c>
      <c r="N1371" s="627">
        <v>30012463</v>
      </c>
      <c r="O1371" s="627" t="s">
        <v>3874</v>
      </c>
      <c r="P1371" s="301" t="s">
        <v>132</v>
      </c>
      <c r="Q1371" s="72" t="s">
        <v>3875</v>
      </c>
    </row>
    <row r="1372" spans="1:17" s="20" customFormat="1" ht="45" customHeight="1" x14ac:dyDescent="0.2">
      <c r="A1372" s="662" t="s">
        <v>1829</v>
      </c>
      <c r="B1372" s="674">
        <v>42551</v>
      </c>
      <c r="C1372" s="663">
        <v>49</v>
      </c>
      <c r="D1372" s="624">
        <v>19</v>
      </c>
      <c r="E1372" s="627" t="s">
        <v>367</v>
      </c>
      <c r="F1372" s="627">
        <v>59663</v>
      </c>
      <c r="G1372" s="638" t="s">
        <v>3876</v>
      </c>
      <c r="H1372" s="297">
        <v>0.13</v>
      </c>
      <c r="I1372" s="627" t="s">
        <v>255</v>
      </c>
      <c r="J1372" s="639">
        <v>40</v>
      </c>
      <c r="K1372" s="170">
        <v>14546400</v>
      </c>
      <c r="L1372" s="627">
        <v>1201600374</v>
      </c>
      <c r="M1372" s="627" t="s">
        <v>3877</v>
      </c>
      <c r="N1372" s="627">
        <v>100063826</v>
      </c>
      <c r="O1372" s="627" t="s">
        <v>3878</v>
      </c>
      <c r="P1372" s="301" t="s">
        <v>132</v>
      </c>
      <c r="Q1372" s="72" t="s">
        <v>3500</v>
      </c>
    </row>
    <row r="1373" spans="1:17" s="20" customFormat="1" ht="67.5" customHeight="1" x14ac:dyDescent="0.2">
      <c r="A1373" s="662" t="s">
        <v>3901</v>
      </c>
      <c r="B1373" s="674">
        <v>42551</v>
      </c>
      <c r="C1373" s="663">
        <v>49</v>
      </c>
      <c r="D1373" s="627">
        <v>20</v>
      </c>
      <c r="E1373" s="627" t="s">
        <v>3879</v>
      </c>
      <c r="F1373" s="627"/>
      <c r="G1373" s="638" t="s">
        <v>3880</v>
      </c>
      <c r="H1373" s="672">
        <v>0</v>
      </c>
      <c r="I1373" s="627" t="s">
        <v>255</v>
      </c>
      <c r="J1373" s="639">
        <v>1</v>
      </c>
      <c r="K1373" s="170">
        <v>13749480</v>
      </c>
      <c r="L1373" s="627">
        <v>1201600258</v>
      </c>
      <c r="M1373" s="627" t="s">
        <v>3881</v>
      </c>
      <c r="N1373" s="627">
        <v>100063849</v>
      </c>
      <c r="O1373" s="627" t="s">
        <v>3882</v>
      </c>
      <c r="P1373" s="301" t="s">
        <v>132</v>
      </c>
      <c r="Q1373" s="72" t="s">
        <v>3883</v>
      </c>
    </row>
    <row r="1374" spans="1:17" s="20" customFormat="1" ht="33.75" customHeight="1" x14ac:dyDescent="0.2">
      <c r="A1374" s="662" t="s">
        <v>123</v>
      </c>
      <c r="B1374" s="674">
        <v>42551</v>
      </c>
      <c r="C1374" s="663">
        <v>49</v>
      </c>
      <c r="D1374" s="624">
        <v>21</v>
      </c>
      <c r="E1374" s="627" t="s">
        <v>367</v>
      </c>
      <c r="F1374" s="627">
        <v>3</v>
      </c>
      <c r="G1374" s="638" t="s">
        <v>3884</v>
      </c>
      <c r="H1374" s="296">
        <v>6.6900000000000001E-2</v>
      </c>
      <c r="I1374" s="627" t="s">
        <v>255</v>
      </c>
      <c r="J1374" s="639">
        <v>1</v>
      </c>
      <c r="K1374" s="170">
        <v>100000001</v>
      </c>
      <c r="L1374" s="627">
        <v>120160587</v>
      </c>
      <c r="M1374" s="627" t="s">
        <v>3885</v>
      </c>
      <c r="N1374" s="627">
        <v>100063882</v>
      </c>
      <c r="O1374" s="627" t="s">
        <v>3886</v>
      </c>
      <c r="P1374" s="301" t="s">
        <v>132</v>
      </c>
      <c r="Q1374" s="72" t="s">
        <v>3887</v>
      </c>
    </row>
    <row r="1375" spans="1:17" s="20" customFormat="1" ht="33.75" customHeight="1" x14ac:dyDescent="0.2">
      <c r="A1375" s="662" t="s">
        <v>123</v>
      </c>
      <c r="B1375" s="674">
        <v>42551</v>
      </c>
      <c r="C1375" s="663">
        <v>49</v>
      </c>
      <c r="D1375" s="626"/>
      <c r="E1375" s="627" t="s">
        <v>367</v>
      </c>
      <c r="F1375" s="627">
        <v>3</v>
      </c>
      <c r="G1375" s="638" t="s">
        <v>3888</v>
      </c>
      <c r="H1375" s="296">
        <v>6.6900000000000001E-2</v>
      </c>
      <c r="I1375" s="627" t="s">
        <v>255</v>
      </c>
      <c r="J1375" s="639">
        <v>1</v>
      </c>
      <c r="K1375" s="170">
        <v>122326877</v>
      </c>
      <c r="L1375" s="627">
        <v>120160380</v>
      </c>
      <c r="M1375" s="627" t="s">
        <v>3889</v>
      </c>
      <c r="N1375" s="627">
        <v>100063867</v>
      </c>
      <c r="O1375" s="627" t="s">
        <v>3886</v>
      </c>
      <c r="P1375" s="301" t="s">
        <v>132</v>
      </c>
      <c r="Q1375" s="72" t="s">
        <v>3890</v>
      </c>
    </row>
    <row r="1376" spans="1:17" s="20" customFormat="1" ht="33.75" customHeight="1" x14ac:dyDescent="0.2">
      <c r="A1376" s="662" t="s">
        <v>123</v>
      </c>
      <c r="B1376" s="674">
        <v>42551</v>
      </c>
      <c r="C1376" s="663">
        <v>49</v>
      </c>
      <c r="D1376" s="626"/>
      <c r="E1376" s="627" t="s">
        <v>367</v>
      </c>
      <c r="F1376" s="627">
        <v>3</v>
      </c>
      <c r="G1376" s="638" t="s">
        <v>3891</v>
      </c>
      <c r="H1376" s="296">
        <v>6.6900000000000001E-2</v>
      </c>
      <c r="I1376" s="627" t="s">
        <v>255</v>
      </c>
      <c r="J1376" s="639">
        <v>1</v>
      </c>
      <c r="K1376" s="170">
        <v>122326877</v>
      </c>
      <c r="L1376" s="627">
        <v>120160587</v>
      </c>
      <c r="M1376" s="627" t="s">
        <v>3892</v>
      </c>
      <c r="N1376" s="627">
        <v>100063880</v>
      </c>
      <c r="O1376" s="627" t="s">
        <v>3886</v>
      </c>
      <c r="P1376" s="301" t="s">
        <v>132</v>
      </c>
      <c r="Q1376" s="72" t="s">
        <v>3887</v>
      </c>
    </row>
    <row r="1377" spans="1:17" s="20" customFormat="1" ht="33.75" customHeight="1" x14ac:dyDescent="0.2">
      <c r="A1377" s="662" t="s">
        <v>123</v>
      </c>
      <c r="B1377" s="674">
        <v>42551</v>
      </c>
      <c r="C1377" s="663">
        <v>49</v>
      </c>
      <c r="D1377" s="625"/>
      <c r="E1377" s="627" t="s">
        <v>367</v>
      </c>
      <c r="F1377" s="627">
        <v>3</v>
      </c>
      <c r="G1377" s="638" t="s">
        <v>3884</v>
      </c>
      <c r="H1377" s="296">
        <v>6.6900000000000001E-2</v>
      </c>
      <c r="I1377" s="627" t="s">
        <v>255</v>
      </c>
      <c r="J1377" s="639">
        <v>1</v>
      </c>
      <c r="K1377" s="170">
        <v>125750000</v>
      </c>
      <c r="L1377" s="627">
        <v>120160607</v>
      </c>
      <c r="M1377" s="627" t="s">
        <v>3893</v>
      </c>
      <c r="N1377" s="627">
        <v>100063881</v>
      </c>
      <c r="O1377" s="627" t="s">
        <v>3886</v>
      </c>
      <c r="P1377" s="301" t="s">
        <v>132</v>
      </c>
      <c r="Q1377" s="72" t="s">
        <v>3894</v>
      </c>
    </row>
    <row r="1378" spans="1:17" s="20" customFormat="1" ht="56.25" customHeight="1" x14ac:dyDescent="0.2">
      <c r="A1378" s="662" t="s">
        <v>430</v>
      </c>
      <c r="B1378" s="674">
        <v>42551</v>
      </c>
      <c r="C1378" s="663">
        <v>49</v>
      </c>
      <c r="D1378" s="624">
        <v>22</v>
      </c>
      <c r="E1378" s="627" t="s">
        <v>367</v>
      </c>
      <c r="F1378" s="627">
        <v>59622</v>
      </c>
      <c r="G1378" s="638" t="s">
        <v>3895</v>
      </c>
      <c r="H1378" s="297">
        <v>0.55900000000000005</v>
      </c>
      <c r="I1378" s="627" t="s">
        <v>50</v>
      </c>
      <c r="J1378" s="639">
        <v>3</v>
      </c>
      <c r="K1378" s="170">
        <v>2727192</v>
      </c>
      <c r="L1378" s="627">
        <v>1201600374</v>
      </c>
      <c r="M1378" s="627" t="s">
        <v>3896</v>
      </c>
      <c r="N1378" s="627">
        <v>100063824</v>
      </c>
      <c r="O1378" s="627" t="s">
        <v>3897</v>
      </c>
      <c r="P1378" s="301" t="s">
        <v>132</v>
      </c>
      <c r="Q1378" s="72" t="s">
        <v>3500</v>
      </c>
    </row>
    <row r="1379" spans="1:17" s="20" customFormat="1" ht="45" customHeight="1" x14ac:dyDescent="0.2">
      <c r="A1379" s="662" t="s">
        <v>352</v>
      </c>
      <c r="B1379" s="674">
        <v>42551</v>
      </c>
      <c r="C1379" s="663">
        <v>49</v>
      </c>
      <c r="D1379" s="1040">
        <v>23</v>
      </c>
      <c r="E1379" s="689" t="s">
        <v>3717</v>
      </c>
      <c r="F1379" s="308">
        <v>41</v>
      </c>
      <c r="G1379" s="638" t="s">
        <v>3718</v>
      </c>
      <c r="H1379" s="672">
        <v>0</v>
      </c>
      <c r="I1379" s="308" t="s">
        <v>50</v>
      </c>
      <c r="J1379" s="671">
        <v>1</v>
      </c>
      <c r="K1379" s="170">
        <v>15000000</v>
      </c>
      <c r="L1379" s="627">
        <v>1201600235</v>
      </c>
      <c r="M1379" s="627" t="s">
        <v>3898</v>
      </c>
      <c r="N1379" s="627">
        <v>100063901</v>
      </c>
      <c r="O1379" s="689" t="s">
        <v>3899</v>
      </c>
      <c r="P1379" s="301" t="s">
        <v>132</v>
      </c>
      <c r="Q1379" s="309" t="s">
        <v>3900</v>
      </c>
    </row>
    <row r="1380" spans="1:17" s="20" customFormat="1" ht="22.5" customHeight="1" x14ac:dyDescent="0.2">
      <c r="A1380" s="662" t="s">
        <v>428</v>
      </c>
      <c r="B1380" s="674">
        <v>42556</v>
      </c>
      <c r="C1380" s="663">
        <v>50</v>
      </c>
      <c r="D1380" s="689">
        <v>1</v>
      </c>
      <c r="E1380" s="689"/>
      <c r="F1380" s="1040"/>
      <c r="G1380" s="621" t="s">
        <v>3902</v>
      </c>
      <c r="H1380" s="672">
        <v>0</v>
      </c>
      <c r="I1380" s="1040" t="s">
        <v>3797</v>
      </c>
      <c r="J1380" s="671">
        <v>1</v>
      </c>
      <c r="K1380" s="586" t="s">
        <v>126</v>
      </c>
      <c r="L1380" s="587">
        <v>1201600038</v>
      </c>
      <c r="M1380" s="587" t="s">
        <v>3722</v>
      </c>
      <c r="N1380" s="588">
        <v>100063868</v>
      </c>
      <c r="O1380" s="1040"/>
      <c r="P1380" s="612" t="s">
        <v>316</v>
      </c>
      <c r="Q1380" s="238" t="s">
        <v>3903</v>
      </c>
    </row>
    <row r="1381" spans="1:17" s="20" customFormat="1" ht="45" customHeight="1" x14ac:dyDescent="0.2">
      <c r="A1381" s="662" t="s">
        <v>123</v>
      </c>
      <c r="B1381" s="674">
        <v>42556</v>
      </c>
      <c r="C1381" s="663">
        <v>50</v>
      </c>
      <c r="D1381" s="689">
        <v>2</v>
      </c>
      <c r="E1381" s="689"/>
      <c r="F1381" s="1040"/>
      <c r="G1381" s="621" t="s">
        <v>3904</v>
      </c>
      <c r="H1381" s="672">
        <v>0</v>
      </c>
      <c r="I1381" s="1040" t="s">
        <v>3797</v>
      </c>
      <c r="J1381" s="671">
        <v>1</v>
      </c>
      <c r="K1381" s="586" t="s">
        <v>126</v>
      </c>
      <c r="L1381" s="587">
        <v>1201600038</v>
      </c>
      <c r="M1381" s="587" t="s">
        <v>3722</v>
      </c>
      <c r="N1381" s="588">
        <v>100063868</v>
      </c>
      <c r="O1381" s="1040"/>
      <c r="P1381" s="612" t="s">
        <v>316</v>
      </c>
      <c r="Q1381" s="238" t="s">
        <v>3905</v>
      </c>
    </row>
    <row r="1382" spans="1:17" s="20" customFormat="1" ht="56.25" customHeight="1" x14ac:dyDescent="0.2">
      <c r="A1382" s="662" t="s">
        <v>123</v>
      </c>
      <c r="B1382" s="674">
        <v>42556</v>
      </c>
      <c r="C1382" s="663">
        <v>50</v>
      </c>
      <c r="D1382" s="617">
        <v>3</v>
      </c>
      <c r="E1382" s="689" t="s">
        <v>275</v>
      </c>
      <c r="F1382" s="1040">
        <v>3</v>
      </c>
      <c r="G1382" s="621" t="s">
        <v>3906</v>
      </c>
      <c r="H1382" s="297">
        <v>-8.9999999999999993E-3</v>
      </c>
      <c r="I1382" s="1040" t="s">
        <v>3797</v>
      </c>
      <c r="J1382" s="671">
        <v>1</v>
      </c>
      <c r="K1382" s="170">
        <v>1000000</v>
      </c>
      <c r="L1382" s="1040">
        <v>1201600435</v>
      </c>
      <c r="M1382" s="1040" t="s">
        <v>3907</v>
      </c>
      <c r="N1382" s="1040">
        <v>100063904</v>
      </c>
      <c r="O1382" s="1040" t="s">
        <v>3908</v>
      </c>
      <c r="P1382" s="314" t="s">
        <v>23</v>
      </c>
      <c r="Q1382" s="238" t="s">
        <v>3909</v>
      </c>
    </row>
    <row r="1383" spans="1:17" s="20" customFormat="1" ht="56.25" customHeight="1" x14ac:dyDescent="0.2">
      <c r="A1383" s="662" t="s">
        <v>123</v>
      </c>
      <c r="B1383" s="674">
        <v>42556</v>
      </c>
      <c r="C1383" s="663">
        <v>50</v>
      </c>
      <c r="D1383" s="618"/>
      <c r="E1383" s="689" t="s">
        <v>275</v>
      </c>
      <c r="F1383" s="1040">
        <v>3</v>
      </c>
      <c r="G1383" s="621" t="s">
        <v>3906</v>
      </c>
      <c r="H1383" s="297">
        <v>-8.9999999999999993E-3</v>
      </c>
      <c r="I1383" s="1040" t="s">
        <v>3797</v>
      </c>
      <c r="J1383" s="671">
        <v>1</v>
      </c>
      <c r="K1383" s="170">
        <v>1000000</v>
      </c>
      <c r="L1383" s="1040">
        <v>1201600587</v>
      </c>
      <c r="M1383" s="1040" t="s">
        <v>3910</v>
      </c>
      <c r="N1383" s="1040">
        <v>100063906</v>
      </c>
      <c r="O1383" s="1040" t="s">
        <v>3908</v>
      </c>
      <c r="P1383" s="314" t="s">
        <v>23</v>
      </c>
      <c r="Q1383" s="238" t="s">
        <v>3911</v>
      </c>
    </row>
    <row r="1384" spans="1:17" s="20" customFormat="1" ht="56.25" customHeight="1" x14ac:dyDescent="0.2">
      <c r="A1384" s="662" t="s">
        <v>123</v>
      </c>
      <c r="B1384" s="674">
        <v>42556</v>
      </c>
      <c r="C1384" s="663">
        <v>50</v>
      </c>
      <c r="D1384" s="618"/>
      <c r="E1384" s="689" t="s">
        <v>275</v>
      </c>
      <c r="F1384" s="1040">
        <v>3</v>
      </c>
      <c r="G1384" s="621" t="s">
        <v>3912</v>
      </c>
      <c r="H1384" s="297">
        <v>-8.9999999999999993E-3</v>
      </c>
      <c r="I1384" s="1040" t="s">
        <v>3797</v>
      </c>
      <c r="J1384" s="671">
        <v>1</v>
      </c>
      <c r="K1384" s="170">
        <v>20235040</v>
      </c>
      <c r="L1384" s="1040">
        <v>1201600587</v>
      </c>
      <c r="M1384" s="1040" t="s">
        <v>3913</v>
      </c>
      <c r="N1384" s="1040">
        <v>100063905</v>
      </c>
      <c r="O1384" s="1040" t="s">
        <v>3908</v>
      </c>
      <c r="P1384" s="314" t="s">
        <v>23</v>
      </c>
      <c r="Q1384" s="238" t="s">
        <v>3911</v>
      </c>
    </row>
    <row r="1385" spans="1:17" s="20" customFormat="1" ht="56.25" customHeight="1" x14ac:dyDescent="0.2">
      <c r="A1385" s="662" t="s">
        <v>123</v>
      </c>
      <c r="B1385" s="674">
        <v>42556</v>
      </c>
      <c r="C1385" s="663">
        <v>50</v>
      </c>
      <c r="D1385" s="619"/>
      <c r="E1385" s="689" t="s">
        <v>275</v>
      </c>
      <c r="F1385" s="1040">
        <v>3</v>
      </c>
      <c r="G1385" s="621" t="s">
        <v>3914</v>
      </c>
      <c r="H1385" s="297">
        <v>8.9999999999999993E-3</v>
      </c>
      <c r="I1385" s="1040" t="s">
        <v>3797</v>
      </c>
      <c r="J1385" s="671">
        <v>1</v>
      </c>
      <c r="K1385" s="170">
        <v>40470080</v>
      </c>
      <c r="L1385" s="1040">
        <v>1201600435</v>
      </c>
      <c r="M1385" s="1040" t="s">
        <v>3915</v>
      </c>
      <c r="N1385" s="1040">
        <v>100063903</v>
      </c>
      <c r="O1385" s="1040" t="s">
        <v>3908</v>
      </c>
      <c r="P1385" s="314" t="s">
        <v>23</v>
      </c>
      <c r="Q1385" s="238" t="s">
        <v>3916</v>
      </c>
    </row>
    <row r="1386" spans="1:17" s="20" customFormat="1" ht="56.25" customHeight="1" x14ac:dyDescent="0.2">
      <c r="A1386" s="662" t="s">
        <v>123</v>
      </c>
      <c r="B1386" s="674">
        <v>42556</v>
      </c>
      <c r="C1386" s="663">
        <v>50</v>
      </c>
      <c r="D1386" s="617">
        <v>4</v>
      </c>
      <c r="E1386" s="689" t="s">
        <v>377</v>
      </c>
      <c r="F1386" s="1040">
        <v>3</v>
      </c>
      <c r="G1386" s="621" t="s">
        <v>3917</v>
      </c>
      <c r="H1386" s="297">
        <v>6.8000000000000005E-2</v>
      </c>
      <c r="I1386" s="1040" t="s">
        <v>3797</v>
      </c>
      <c r="J1386" s="671">
        <v>1</v>
      </c>
      <c r="K1386" s="170">
        <v>1000000</v>
      </c>
      <c r="L1386" s="1040">
        <v>1201600434</v>
      </c>
      <c r="M1386" s="1040" t="s">
        <v>3918</v>
      </c>
      <c r="N1386" s="1040">
        <v>100063898</v>
      </c>
      <c r="O1386" s="1040" t="s">
        <v>3919</v>
      </c>
      <c r="P1386" s="314" t="s">
        <v>23</v>
      </c>
      <c r="Q1386" s="238" t="s">
        <v>3920</v>
      </c>
    </row>
    <row r="1387" spans="1:17" s="20" customFormat="1" ht="56.25" customHeight="1" x14ac:dyDescent="0.2">
      <c r="A1387" s="662" t="s">
        <v>123</v>
      </c>
      <c r="B1387" s="674">
        <v>42556</v>
      </c>
      <c r="C1387" s="663">
        <v>50</v>
      </c>
      <c r="D1387" s="618"/>
      <c r="E1387" s="689" t="s">
        <v>377</v>
      </c>
      <c r="F1387" s="1040">
        <v>3</v>
      </c>
      <c r="G1387" s="621" t="s">
        <v>3917</v>
      </c>
      <c r="H1387" s="297">
        <v>6.8000000000000005E-2</v>
      </c>
      <c r="I1387" s="1040" t="s">
        <v>3797</v>
      </c>
      <c r="J1387" s="671">
        <v>1</v>
      </c>
      <c r="K1387" s="170">
        <v>1000000</v>
      </c>
      <c r="L1387" s="1040">
        <v>1201600587</v>
      </c>
      <c r="M1387" s="1040" t="s">
        <v>3921</v>
      </c>
      <c r="N1387" s="1040">
        <v>100063899</v>
      </c>
      <c r="O1387" s="1040" t="s">
        <v>3919</v>
      </c>
      <c r="P1387" s="314" t="s">
        <v>23</v>
      </c>
      <c r="Q1387" s="238" t="s">
        <v>3922</v>
      </c>
    </row>
    <row r="1388" spans="1:17" s="20" customFormat="1" ht="45" customHeight="1" x14ac:dyDescent="0.2">
      <c r="A1388" s="662" t="s">
        <v>123</v>
      </c>
      <c r="B1388" s="674">
        <v>42556</v>
      </c>
      <c r="C1388" s="663">
        <v>50</v>
      </c>
      <c r="D1388" s="618"/>
      <c r="E1388" s="689" t="s">
        <v>377</v>
      </c>
      <c r="F1388" s="1040">
        <v>3</v>
      </c>
      <c r="G1388" s="621" t="s">
        <v>3923</v>
      </c>
      <c r="H1388" s="297">
        <v>6.8000000000000005E-2</v>
      </c>
      <c r="I1388" s="1040" t="s">
        <v>3797</v>
      </c>
      <c r="J1388" s="671">
        <v>1</v>
      </c>
      <c r="K1388" s="170">
        <v>43800414</v>
      </c>
      <c r="L1388" s="1040">
        <v>1201600587</v>
      </c>
      <c r="M1388" s="1040" t="s">
        <v>3924</v>
      </c>
      <c r="N1388" s="1040">
        <v>100063846</v>
      </c>
      <c r="O1388" s="1040" t="s">
        <v>3919</v>
      </c>
      <c r="P1388" s="314" t="s">
        <v>23</v>
      </c>
      <c r="Q1388" s="238" t="s">
        <v>3922</v>
      </c>
    </row>
    <row r="1389" spans="1:17" s="20" customFormat="1" ht="45" customHeight="1" x14ac:dyDescent="0.2">
      <c r="A1389" s="662" t="s">
        <v>123</v>
      </c>
      <c r="B1389" s="674">
        <v>42556</v>
      </c>
      <c r="C1389" s="663">
        <v>50</v>
      </c>
      <c r="D1389" s="619"/>
      <c r="E1389" s="689" t="s">
        <v>377</v>
      </c>
      <c r="F1389" s="1040">
        <v>3</v>
      </c>
      <c r="G1389" s="621" t="s">
        <v>3923</v>
      </c>
      <c r="H1389" s="297">
        <v>6.8000000000000005E-2</v>
      </c>
      <c r="I1389" s="1040" t="s">
        <v>3797</v>
      </c>
      <c r="J1389" s="671">
        <v>1</v>
      </c>
      <c r="K1389" s="170">
        <v>87600829</v>
      </c>
      <c r="L1389" s="1040">
        <v>1201600434</v>
      </c>
      <c r="M1389" s="1040" t="s">
        <v>3925</v>
      </c>
      <c r="N1389" s="1040">
        <v>100063845</v>
      </c>
      <c r="O1389" s="1040" t="s">
        <v>3919</v>
      </c>
      <c r="P1389" s="314" t="s">
        <v>23</v>
      </c>
      <c r="Q1389" s="238" t="s">
        <v>3920</v>
      </c>
    </row>
    <row r="1390" spans="1:17" s="20" customFormat="1" ht="56.25" customHeight="1" x14ac:dyDescent="0.2">
      <c r="A1390" s="662" t="s">
        <v>123</v>
      </c>
      <c r="B1390" s="674">
        <v>42556</v>
      </c>
      <c r="C1390" s="663">
        <v>50</v>
      </c>
      <c r="D1390" s="281">
        <v>5</v>
      </c>
      <c r="E1390" s="689" t="s">
        <v>3926</v>
      </c>
      <c r="F1390" s="1040">
        <v>3</v>
      </c>
      <c r="G1390" s="621" t="s">
        <v>3927</v>
      </c>
      <c r="H1390" s="297">
        <v>8.0000000000000002E-3</v>
      </c>
      <c r="I1390" s="1040" t="s">
        <v>3797</v>
      </c>
      <c r="J1390" s="671">
        <v>1</v>
      </c>
      <c r="K1390" s="170">
        <v>10000000</v>
      </c>
      <c r="L1390" s="1040">
        <v>1201600587</v>
      </c>
      <c r="M1390" s="1040" t="s">
        <v>3928</v>
      </c>
      <c r="N1390" s="1040">
        <v>1000063913</v>
      </c>
      <c r="O1390" s="1040" t="s">
        <v>3929</v>
      </c>
      <c r="P1390" s="314" t="s">
        <v>23</v>
      </c>
      <c r="Q1390" s="238" t="s">
        <v>3930</v>
      </c>
    </row>
    <row r="1391" spans="1:17" s="20" customFormat="1" ht="56.25" customHeight="1" x14ac:dyDescent="0.2">
      <c r="A1391" s="662" t="s">
        <v>123</v>
      </c>
      <c r="B1391" s="674">
        <v>42556</v>
      </c>
      <c r="C1391" s="663">
        <v>50</v>
      </c>
      <c r="D1391" s="591"/>
      <c r="E1391" s="689" t="s">
        <v>3926</v>
      </c>
      <c r="F1391" s="1040">
        <v>3</v>
      </c>
      <c r="G1391" s="621" t="s">
        <v>3927</v>
      </c>
      <c r="H1391" s="297">
        <v>8.0000000000000002E-3</v>
      </c>
      <c r="I1391" s="1040" t="s">
        <v>3797</v>
      </c>
      <c r="J1391" s="671">
        <v>1</v>
      </c>
      <c r="K1391" s="170">
        <v>20000000</v>
      </c>
      <c r="L1391" s="1040">
        <v>1201600431</v>
      </c>
      <c r="M1391" s="1040" t="s">
        <v>3931</v>
      </c>
      <c r="N1391" s="1040">
        <v>100063907</v>
      </c>
      <c r="O1391" s="1040" t="s">
        <v>3929</v>
      </c>
      <c r="P1391" s="314" t="s">
        <v>23</v>
      </c>
      <c r="Q1391" s="238" t="s">
        <v>3932</v>
      </c>
    </row>
    <row r="1392" spans="1:17" s="20" customFormat="1" ht="45" customHeight="1" x14ac:dyDescent="0.2">
      <c r="A1392" s="662" t="s">
        <v>123</v>
      </c>
      <c r="B1392" s="674">
        <v>42556</v>
      </c>
      <c r="C1392" s="663">
        <v>50</v>
      </c>
      <c r="D1392" s="591"/>
      <c r="E1392" s="689" t="s">
        <v>3926</v>
      </c>
      <c r="F1392" s="1040">
        <v>3</v>
      </c>
      <c r="G1392" s="621" t="s">
        <v>3933</v>
      </c>
      <c r="H1392" s="297">
        <v>8.0000000000000002E-3</v>
      </c>
      <c r="I1392" s="1040" t="s">
        <v>3797</v>
      </c>
      <c r="J1392" s="671">
        <v>1</v>
      </c>
      <c r="K1392" s="170">
        <v>32738283</v>
      </c>
      <c r="L1392" s="1040">
        <v>1201600587</v>
      </c>
      <c r="M1392" s="1040" t="s">
        <v>3934</v>
      </c>
      <c r="N1392" s="1040">
        <v>100063911</v>
      </c>
      <c r="O1392" s="1040" t="s">
        <v>3929</v>
      </c>
      <c r="P1392" s="314" t="s">
        <v>23</v>
      </c>
      <c r="Q1392" s="238" t="s">
        <v>3930</v>
      </c>
    </row>
    <row r="1393" spans="1:17" s="20" customFormat="1" ht="45" customHeight="1" x14ac:dyDescent="0.2">
      <c r="A1393" s="662" t="s">
        <v>123</v>
      </c>
      <c r="B1393" s="674">
        <v>42556</v>
      </c>
      <c r="C1393" s="663">
        <v>50</v>
      </c>
      <c r="D1393" s="567"/>
      <c r="E1393" s="689" t="s">
        <v>3926</v>
      </c>
      <c r="F1393" s="1040">
        <v>3</v>
      </c>
      <c r="G1393" s="621" t="s">
        <v>3933</v>
      </c>
      <c r="H1393" s="297">
        <v>8.0000000000000002E-3</v>
      </c>
      <c r="I1393" s="1040" t="s">
        <v>3797</v>
      </c>
      <c r="J1393" s="671">
        <v>1</v>
      </c>
      <c r="K1393" s="170">
        <v>46912704</v>
      </c>
      <c r="L1393" s="1040">
        <v>1201600431</v>
      </c>
      <c r="M1393" s="1040" t="s">
        <v>3935</v>
      </c>
      <c r="N1393" s="1040">
        <v>100063902</v>
      </c>
      <c r="O1393" s="1040" t="s">
        <v>3929</v>
      </c>
      <c r="P1393" s="314" t="s">
        <v>23</v>
      </c>
      <c r="Q1393" s="238" t="s">
        <v>3932</v>
      </c>
    </row>
    <row r="1394" spans="1:17" s="20" customFormat="1" ht="22.5" customHeight="1" x14ac:dyDescent="0.2">
      <c r="A1394" s="662" t="s">
        <v>124</v>
      </c>
      <c r="B1394" s="674">
        <v>42556</v>
      </c>
      <c r="C1394" s="663">
        <v>50</v>
      </c>
      <c r="D1394" s="281">
        <v>6</v>
      </c>
      <c r="E1394" s="689" t="s">
        <v>3936</v>
      </c>
      <c r="F1394" s="1040">
        <v>60</v>
      </c>
      <c r="G1394" s="621" t="s">
        <v>3937</v>
      </c>
      <c r="H1394" s="297">
        <v>0</v>
      </c>
      <c r="I1394" s="1040" t="s">
        <v>3797</v>
      </c>
      <c r="J1394" s="671">
        <v>1</v>
      </c>
      <c r="K1394" s="170">
        <v>24360000</v>
      </c>
      <c r="L1394" s="1040">
        <v>1201600694</v>
      </c>
      <c r="M1394" s="1040" t="s">
        <v>3938</v>
      </c>
      <c r="N1394" s="1040">
        <v>100063910</v>
      </c>
      <c r="O1394" s="1040" t="s">
        <v>3939</v>
      </c>
      <c r="P1394" s="314" t="s">
        <v>23</v>
      </c>
      <c r="Q1394" s="238" t="s">
        <v>3940</v>
      </c>
    </row>
    <row r="1395" spans="1:17" s="20" customFormat="1" ht="22.5" customHeight="1" x14ac:dyDescent="0.2">
      <c r="A1395" s="662" t="s">
        <v>124</v>
      </c>
      <c r="B1395" s="674">
        <v>42556</v>
      </c>
      <c r="C1395" s="663">
        <v>50</v>
      </c>
      <c r="D1395" s="591"/>
      <c r="E1395" s="689" t="s">
        <v>3936</v>
      </c>
      <c r="F1395" s="1040">
        <v>60</v>
      </c>
      <c r="G1395" s="621" t="s">
        <v>3937</v>
      </c>
      <c r="H1395" s="297">
        <v>0</v>
      </c>
      <c r="I1395" s="1040" t="s">
        <v>3797</v>
      </c>
      <c r="J1395" s="671">
        <v>1</v>
      </c>
      <c r="K1395" s="170">
        <v>38280000</v>
      </c>
      <c r="L1395" s="1040">
        <v>1201600523</v>
      </c>
      <c r="M1395" s="1040" t="s">
        <v>3941</v>
      </c>
      <c r="N1395" s="1040">
        <v>100063979</v>
      </c>
      <c r="O1395" s="1040" t="s">
        <v>3939</v>
      </c>
      <c r="P1395" s="314" t="s">
        <v>23</v>
      </c>
      <c r="Q1395" s="238" t="s">
        <v>3942</v>
      </c>
    </row>
    <row r="1396" spans="1:17" s="20" customFormat="1" ht="22.5" customHeight="1" x14ac:dyDescent="0.2">
      <c r="A1396" s="662" t="s">
        <v>124</v>
      </c>
      <c r="B1396" s="674">
        <v>42556</v>
      </c>
      <c r="C1396" s="663">
        <v>50</v>
      </c>
      <c r="D1396" s="591"/>
      <c r="E1396" s="689" t="s">
        <v>3936</v>
      </c>
      <c r="F1396" s="1040">
        <v>60</v>
      </c>
      <c r="G1396" s="621" t="s">
        <v>3937</v>
      </c>
      <c r="H1396" s="297">
        <v>0</v>
      </c>
      <c r="I1396" s="1040" t="s">
        <v>3797</v>
      </c>
      <c r="J1396" s="671">
        <v>1</v>
      </c>
      <c r="K1396" s="170">
        <v>116545200</v>
      </c>
      <c r="L1396" s="1040">
        <v>1201600204</v>
      </c>
      <c r="M1396" s="1040" t="s">
        <v>3943</v>
      </c>
      <c r="N1396" s="1040">
        <v>100063912</v>
      </c>
      <c r="O1396" s="1040" t="s">
        <v>3939</v>
      </c>
      <c r="P1396" s="314" t="s">
        <v>23</v>
      </c>
      <c r="Q1396" s="238" t="s">
        <v>3940</v>
      </c>
    </row>
    <row r="1397" spans="1:17" s="20" customFormat="1" ht="56.25" customHeight="1" x14ac:dyDescent="0.2">
      <c r="A1397" s="662" t="s">
        <v>430</v>
      </c>
      <c r="B1397" s="674">
        <v>42556</v>
      </c>
      <c r="C1397" s="663">
        <v>50</v>
      </c>
      <c r="D1397" s="281">
        <v>7</v>
      </c>
      <c r="E1397" s="1040" t="s">
        <v>367</v>
      </c>
      <c r="F1397" s="1040">
        <v>60061190</v>
      </c>
      <c r="G1397" s="621" t="s">
        <v>3944</v>
      </c>
      <c r="H1397" s="297" t="s">
        <v>1255</v>
      </c>
      <c r="I1397" s="1040" t="s">
        <v>45</v>
      </c>
      <c r="J1397" s="671">
        <v>1</v>
      </c>
      <c r="K1397" s="170">
        <v>81423300</v>
      </c>
      <c r="L1397" s="1040">
        <v>1201600040</v>
      </c>
      <c r="M1397" s="1040" t="s">
        <v>3945</v>
      </c>
      <c r="N1397" s="1040">
        <v>100063916</v>
      </c>
      <c r="O1397" s="1040" t="s">
        <v>3946</v>
      </c>
      <c r="P1397" s="314" t="s">
        <v>23</v>
      </c>
      <c r="Q1397" s="238" t="s">
        <v>3947</v>
      </c>
    </row>
    <row r="1398" spans="1:17" s="20" customFormat="1" ht="33.75" customHeight="1" x14ac:dyDescent="0.2">
      <c r="A1398" s="662" t="s">
        <v>431</v>
      </c>
      <c r="B1398" s="674">
        <v>42556</v>
      </c>
      <c r="C1398" s="663">
        <v>50</v>
      </c>
      <c r="D1398" s="1040">
        <v>8</v>
      </c>
      <c r="E1398" s="1040" t="s">
        <v>3948</v>
      </c>
      <c r="F1398" s="1040">
        <v>302</v>
      </c>
      <c r="G1398" s="621" t="s">
        <v>3949</v>
      </c>
      <c r="H1398" s="672">
        <v>0</v>
      </c>
      <c r="I1398" s="1040" t="s">
        <v>255</v>
      </c>
      <c r="J1398" s="671">
        <v>1</v>
      </c>
      <c r="K1398" s="170">
        <v>1593659</v>
      </c>
      <c r="L1398" s="1040">
        <v>1201600179</v>
      </c>
      <c r="M1398" s="1040" t="s">
        <v>3950</v>
      </c>
      <c r="N1398" s="1040">
        <v>100063894</v>
      </c>
      <c r="O1398" s="1040" t="s">
        <v>3951</v>
      </c>
      <c r="P1398" s="314" t="s">
        <v>23</v>
      </c>
      <c r="Q1398" s="238" t="s">
        <v>3952</v>
      </c>
    </row>
    <row r="1399" spans="1:17" s="20" customFormat="1" ht="45" customHeight="1" x14ac:dyDescent="0.2">
      <c r="A1399" s="662" t="s">
        <v>351</v>
      </c>
      <c r="B1399" s="674">
        <v>42556</v>
      </c>
      <c r="C1399" s="663">
        <v>50</v>
      </c>
      <c r="D1399" s="281">
        <v>9</v>
      </c>
      <c r="E1399" s="1040" t="s">
        <v>3953</v>
      </c>
      <c r="F1399" s="1040">
        <v>302</v>
      </c>
      <c r="G1399" s="621" t="s">
        <v>3954</v>
      </c>
      <c r="H1399" s="296">
        <v>0</v>
      </c>
      <c r="I1399" s="1040" t="s">
        <v>255</v>
      </c>
      <c r="J1399" s="671">
        <v>1</v>
      </c>
      <c r="K1399" s="170">
        <v>950000</v>
      </c>
      <c r="L1399" s="1040">
        <v>120160740</v>
      </c>
      <c r="M1399" s="1040" t="s">
        <v>3955</v>
      </c>
      <c r="N1399" s="1040">
        <v>100063900</v>
      </c>
      <c r="O1399" s="1040" t="s">
        <v>3956</v>
      </c>
      <c r="P1399" s="314" t="s">
        <v>23</v>
      </c>
      <c r="Q1399" s="238" t="s">
        <v>3957</v>
      </c>
    </row>
    <row r="1400" spans="1:17" s="20" customFormat="1" ht="33.75" customHeight="1" x14ac:dyDescent="0.2">
      <c r="A1400" s="662" t="s">
        <v>1709</v>
      </c>
      <c r="B1400" s="674">
        <v>42556</v>
      </c>
      <c r="C1400" s="663">
        <v>50</v>
      </c>
      <c r="D1400" s="281">
        <v>10</v>
      </c>
      <c r="E1400" s="1040" t="s">
        <v>3958</v>
      </c>
      <c r="F1400" s="1040">
        <v>40070312</v>
      </c>
      <c r="G1400" s="621" t="s">
        <v>3959</v>
      </c>
      <c r="H1400" s="622">
        <v>0.41</v>
      </c>
      <c r="I1400" s="1040" t="s">
        <v>460</v>
      </c>
      <c r="J1400" s="671">
        <v>2</v>
      </c>
      <c r="K1400" s="774">
        <v>978000</v>
      </c>
      <c r="L1400" s="1040">
        <v>1201600098</v>
      </c>
      <c r="M1400" s="1040" t="s">
        <v>3960</v>
      </c>
      <c r="N1400" s="1040">
        <v>100063889</v>
      </c>
      <c r="O1400" s="1040" t="s">
        <v>3961</v>
      </c>
      <c r="P1400" s="313" t="s">
        <v>23</v>
      </c>
      <c r="Q1400" s="238" t="s">
        <v>3962</v>
      </c>
    </row>
    <row r="1401" spans="1:17" s="20" customFormat="1" ht="33.75" customHeight="1" x14ac:dyDescent="0.2">
      <c r="A1401" s="662" t="s">
        <v>1709</v>
      </c>
      <c r="B1401" s="674">
        <v>42556</v>
      </c>
      <c r="C1401" s="663">
        <v>50</v>
      </c>
      <c r="D1401" s="1040">
        <v>11</v>
      </c>
      <c r="E1401" s="1040" t="s">
        <v>3958</v>
      </c>
      <c r="F1401" s="1040">
        <v>40070646</v>
      </c>
      <c r="G1401" s="621" t="s">
        <v>3963</v>
      </c>
      <c r="H1401" s="622">
        <v>0.27</v>
      </c>
      <c r="I1401" s="1040" t="s">
        <v>460</v>
      </c>
      <c r="J1401" s="671">
        <v>2</v>
      </c>
      <c r="K1401" s="774">
        <v>358800</v>
      </c>
      <c r="L1401" s="1040">
        <v>1201600098</v>
      </c>
      <c r="M1401" s="1040" t="s">
        <v>3964</v>
      </c>
      <c r="N1401" s="1040">
        <v>100063892</v>
      </c>
      <c r="O1401" s="1040" t="s">
        <v>3965</v>
      </c>
      <c r="P1401" s="313" t="s">
        <v>23</v>
      </c>
      <c r="Q1401" s="238" t="s">
        <v>3962</v>
      </c>
    </row>
    <row r="1402" spans="1:17" s="20" customFormat="1" ht="33.75" customHeight="1" x14ac:dyDescent="0.2">
      <c r="A1402" s="662" t="s">
        <v>351</v>
      </c>
      <c r="B1402" s="674">
        <v>42556</v>
      </c>
      <c r="C1402" s="663">
        <v>50</v>
      </c>
      <c r="D1402" s="281">
        <v>12</v>
      </c>
      <c r="E1402" s="1040" t="s">
        <v>3966</v>
      </c>
      <c r="F1402" s="1040">
        <v>302</v>
      </c>
      <c r="G1402" s="621" t="s">
        <v>3967</v>
      </c>
      <c r="H1402" s="622">
        <v>0</v>
      </c>
      <c r="I1402" s="1040" t="s">
        <v>255</v>
      </c>
      <c r="J1402" s="671">
        <v>1</v>
      </c>
      <c r="K1402" s="774">
        <v>50000000</v>
      </c>
      <c r="L1402" s="1040">
        <v>1201600156</v>
      </c>
      <c r="M1402" s="1040" t="s">
        <v>3968</v>
      </c>
      <c r="N1402" s="1040">
        <v>100063918</v>
      </c>
      <c r="O1402" s="1040" t="s">
        <v>3969</v>
      </c>
      <c r="P1402" s="313" t="s">
        <v>23</v>
      </c>
      <c r="Q1402" s="238" t="s">
        <v>3970</v>
      </c>
    </row>
    <row r="1403" spans="1:17" s="20" customFormat="1" ht="67.5" customHeight="1" x14ac:dyDescent="0.2">
      <c r="A1403" s="662" t="s">
        <v>3971</v>
      </c>
      <c r="B1403" s="674">
        <v>42556</v>
      </c>
      <c r="C1403" s="663">
        <v>50</v>
      </c>
      <c r="D1403" s="1040">
        <v>13</v>
      </c>
      <c r="E1403" s="1040" t="s">
        <v>3972</v>
      </c>
      <c r="F1403" s="1040"/>
      <c r="G1403" s="621" t="s">
        <v>3973</v>
      </c>
      <c r="H1403" s="622">
        <v>0</v>
      </c>
      <c r="I1403" s="1040" t="s">
        <v>255</v>
      </c>
      <c r="J1403" s="671">
        <v>1</v>
      </c>
      <c r="K1403" s="774">
        <v>20000000</v>
      </c>
      <c r="L1403" s="1040">
        <v>1201600245</v>
      </c>
      <c r="M1403" s="1040" t="s">
        <v>3974</v>
      </c>
      <c r="N1403" s="1040">
        <v>100063915</v>
      </c>
      <c r="O1403" s="1040" t="s">
        <v>3975</v>
      </c>
      <c r="P1403" s="313" t="s">
        <v>23</v>
      </c>
      <c r="Q1403" s="238" t="s">
        <v>3976</v>
      </c>
    </row>
    <row r="1404" spans="1:17" s="20" customFormat="1" ht="45" customHeight="1" x14ac:dyDescent="0.2">
      <c r="A1404" s="662" t="s">
        <v>123</v>
      </c>
      <c r="B1404" s="674">
        <v>42558</v>
      </c>
      <c r="C1404" s="663">
        <v>51</v>
      </c>
      <c r="D1404" s="617">
        <v>1</v>
      </c>
      <c r="E1404" s="689" t="s">
        <v>3977</v>
      </c>
      <c r="F1404" s="1040">
        <v>3</v>
      </c>
      <c r="G1404" s="621" t="s">
        <v>3978</v>
      </c>
      <c r="H1404" s="296">
        <v>-0.29820000000000002</v>
      </c>
      <c r="I1404" s="1040" t="s">
        <v>3797</v>
      </c>
      <c r="J1404" s="671">
        <v>1</v>
      </c>
      <c r="K1404" s="170">
        <v>1160000</v>
      </c>
      <c r="L1404" s="1040">
        <v>1201600444</v>
      </c>
      <c r="M1404" s="1040" t="s">
        <v>3979</v>
      </c>
      <c r="N1404" s="1040">
        <v>100063920</v>
      </c>
      <c r="O1404" s="1040" t="s">
        <v>3980</v>
      </c>
      <c r="P1404" s="314" t="s">
        <v>132</v>
      </c>
      <c r="Q1404" s="238" t="s">
        <v>3981</v>
      </c>
    </row>
    <row r="1405" spans="1:17" s="20" customFormat="1" ht="45" customHeight="1" x14ac:dyDescent="0.2">
      <c r="A1405" s="662" t="s">
        <v>123</v>
      </c>
      <c r="B1405" s="674">
        <v>42558</v>
      </c>
      <c r="C1405" s="663">
        <v>51</v>
      </c>
      <c r="D1405" s="618"/>
      <c r="E1405" s="689" t="s">
        <v>3977</v>
      </c>
      <c r="F1405" s="1040">
        <v>3</v>
      </c>
      <c r="G1405" s="621" t="s">
        <v>3982</v>
      </c>
      <c r="H1405" s="296">
        <v>-0.29820000000000002</v>
      </c>
      <c r="I1405" s="1040" t="s">
        <v>3797</v>
      </c>
      <c r="J1405" s="671">
        <v>1</v>
      </c>
      <c r="K1405" s="170">
        <v>1160000</v>
      </c>
      <c r="L1405" s="1040">
        <v>1201600587</v>
      </c>
      <c r="M1405" s="1040" t="s">
        <v>3983</v>
      </c>
      <c r="N1405" s="1040">
        <v>100063922</v>
      </c>
      <c r="O1405" s="1040" t="s">
        <v>3980</v>
      </c>
      <c r="P1405" s="314" t="s">
        <v>132</v>
      </c>
      <c r="Q1405" s="238" t="s">
        <v>3984</v>
      </c>
    </row>
    <row r="1406" spans="1:17" s="20" customFormat="1" ht="45" customHeight="1" x14ac:dyDescent="0.2">
      <c r="A1406" s="662" t="s">
        <v>123</v>
      </c>
      <c r="B1406" s="674">
        <v>42558</v>
      </c>
      <c r="C1406" s="663">
        <v>51</v>
      </c>
      <c r="D1406" s="618"/>
      <c r="E1406" s="689" t="s">
        <v>3977</v>
      </c>
      <c r="F1406" s="1040">
        <v>3</v>
      </c>
      <c r="G1406" s="621" t="s">
        <v>3978</v>
      </c>
      <c r="H1406" s="296">
        <v>-0.29820000000000002</v>
      </c>
      <c r="I1406" s="1040" t="s">
        <v>3797</v>
      </c>
      <c r="J1406" s="671">
        <v>1</v>
      </c>
      <c r="K1406" s="170">
        <v>7424000</v>
      </c>
      <c r="L1406" s="1040">
        <v>1201600444</v>
      </c>
      <c r="M1406" s="1040" t="s">
        <v>3985</v>
      </c>
      <c r="N1406" s="1040">
        <v>100063919</v>
      </c>
      <c r="O1406" s="1040" t="s">
        <v>3980</v>
      </c>
      <c r="P1406" s="314" t="s">
        <v>132</v>
      </c>
      <c r="Q1406" s="238" t="s">
        <v>3981</v>
      </c>
    </row>
    <row r="1407" spans="1:17" s="20" customFormat="1" ht="45" customHeight="1" x14ac:dyDescent="0.2">
      <c r="A1407" s="662" t="s">
        <v>123</v>
      </c>
      <c r="B1407" s="674">
        <v>42558</v>
      </c>
      <c r="C1407" s="663">
        <v>51</v>
      </c>
      <c r="D1407" s="619"/>
      <c r="E1407" s="689" t="s">
        <v>3977</v>
      </c>
      <c r="F1407" s="1040">
        <v>3</v>
      </c>
      <c r="G1407" s="621" t="s">
        <v>3978</v>
      </c>
      <c r="H1407" s="296">
        <v>-0.29820000000000002</v>
      </c>
      <c r="I1407" s="1040" t="s">
        <v>3797</v>
      </c>
      <c r="J1407" s="671">
        <v>1</v>
      </c>
      <c r="K1407" s="170">
        <v>7424000</v>
      </c>
      <c r="L1407" s="1040">
        <v>1201600587</v>
      </c>
      <c r="M1407" s="1040" t="s">
        <v>3986</v>
      </c>
      <c r="N1407" s="1040">
        <v>100063921</v>
      </c>
      <c r="O1407" s="1040" t="s">
        <v>3980</v>
      </c>
      <c r="P1407" s="314" t="s">
        <v>132</v>
      </c>
      <c r="Q1407" s="238" t="s">
        <v>3981</v>
      </c>
    </row>
    <row r="1408" spans="1:17" s="20" customFormat="1" ht="22.5" customHeight="1" x14ac:dyDescent="0.2">
      <c r="A1408" s="662" t="s">
        <v>429</v>
      </c>
      <c r="B1408" s="674">
        <v>42558</v>
      </c>
      <c r="C1408" s="663">
        <v>51</v>
      </c>
      <c r="D1408" s="281">
        <v>2</v>
      </c>
      <c r="E1408" s="1040"/>
      <c r="F1408" s="1040"/>
      <c r="G1408" s="621" t="s">
        <v>3987</v>
      </c>
      <c r="H1408" s="622">
        <v>0</v>
      </c>
      <c r="I1408" s="1040" t="s">
        <v>255</v>
      </c>
      <c r="J1408" s="671">
        <v>1</v>
      </c>
      <c r="K1408" s="568" t="s">
        <v>126</v>
      </c>
      <c r="L1408" s="569"/>
      <c r="M1408" s="569"/>
      <c r="N1408" s="570"/>
      <c r="O1408" s="1040"/>
      <c r="P1408" s="612" t="s">
        <v>316</v>
      </c>
      <c r="Q1408" s="238" t="s">
        <v>3988</v>
      </c>
    </row>
    <row r="1409" spans="1:17" s="20" customFormat="1" ht="33.75" customHeight="1" x14ac:dyDescent="0.2">
      <c r="A1409" s="662" t="s">
        <v>429</v>
      </c>
      <c r="B1409" s="674">
        <v>42558</v>
      </c>
      <c r="C1409" s="663">
        <v>51</v>
      </c>
      <c r="D1409" s="281">
        <v>3</v>
      </c>
      <c r="E1409" s="1040" t="s">
        <v>3989</v>
      </c>
      <c r="F1409" s="1040">
        <v>302</v>
      </c>
      <c r="G1409" s="621" t="s">
        <v>3990</v>
      </c>
      <c r="H1409" s="622">
        <v>0</v>
      </c>
      <c r="I1409" s="1040" t="s">
        <v>255</v>
      </c>
      <c r="J1409" s="671">
        <v>1</v>
      </c>
      <c r="K1409" s="774">
        <v>16800000</v>
      </c>
      <c r="L1409" s="1040">
        <v>1201600418</v>
      </c>
      <c r="M1409" s="1040" t="s">
        <v>3991</v>
      </c>
      <c r="N1409" s="1040">
        <v>100063923</v>
      </c>
      <c r="O1409" s="1040" t="s">
        <v>3992</v>
      </c>
      <c r="P1409" s="313" t="s">
        <v>132</v>
      </c>
      <c r="Q1409" s="238" t="s">
        <v>3993</v>
      </c>
    </row>
    <row r="1410" spans="1:17" s="20" customFormat="1" ht="78.75" customHeight="1" x14ac:dyDescent="0.2">
      <c r="A1410" s="662" t="s">
        <v>3440</v>
      </c>
      <c r="B1410" s="674">
        <v>42558</v>
      </c>
      <c r="C1410" s="663">
        <v>51</v>
      </c>
      <c r="D1410" s="1040">
        <v>4</v>
      </c>
      <c r="E1410" s="1040" t="s">
        <v>3994</v>
      </c>
      <c r="F1410" s="1040">
        <v>16</v>
      </c>
      <c r="G1410" s="621" t="s">
        <v>3995</v>
      </c>
      <c r="H1410" s="622">
        <v>0</v>
      </c>
      <c r="I1410" s="1040" t="s">
        <v>255</v>
      </c>
      <c r="J1410" s="671">
        <v>1</v>
      </c>
      <c r="K1410" s="774">
        <v>800000</v>
      </c>
      <c r="L1410" s="1040">
        <v>1201600619</v>
      </c>
      <c r="M1410" s="1040" t="s">
        <v>3996</v>
      </c>
      <c r="N1410" s="1040">
        <v>100063917</v>
      </c>
      <c r="O1410" s="1040" t="s">
        <v>3997</v>
      </c>
      <c r="P1410" s="313" t="s">
        <v>132</v>
      </c>
      <c r="Q1410" s="238" t="s">
        <v>3998</v>
      </c>
    </row>
    <row r="1411" spans="1:17" s="20" customFormat="1" ht="56.25" customHeight="1" x14ac:dyDescent="0.2">
      <c r="A1411" s="662" t="s">
        <v>429</v>
      </c>
      <c r="B1411" s="674">
        <v>42558</v>
      </c>
      <c r="C1411" s="663">
        <v>51</v>
      </c>
      <c r="D1411" s="1040">
        <v>5</v>
      </c>
      <c r="E1411" s="1040" t="s">
        <v>3999</v>
      </c>
      <c r="F1411" s="1040">
        <v>302</v>
      </c>
      <c r="G1411" s="621" t="s">
        <v>4000</v>
      </c>
      <c r="H1411" s="622">
        <v>0</v>
      </c>
      <c r="I1411" s="1040" t="s">
        <v>255</v>
      </c>
      <c r="J1411" s="671">
        <v>1</v>
      </c>
      <c r="K1411" s="774">
        <v>11910000</v>
      </c>
      <c r="L1411" s="1040">
        <v>1201600418</v>
      </c>
      <c r="M1411" s="1040" t="s">
        <v>4001</v>
      </c>
      <c r="N1411" s="1040">
        <v>100063928</v>
      </c>
      <c r="O1411" s="1040" t="s">
        <v>4002</v>
      </c>
      <c r="P1411" s="313" t="s">
        <v>132</v>
      </c>
      <c r="Q1411" s="238" t="s">
        <v>4003</v>
      </c>
    </row>
    <row r="1412" spans="1:17" s="20" customFormat="1" ht="33.75" customHeight="1" x14ac:dyDescent="0.2">
      <c r="A1412" s="662" t="s">
        <v>1709</v>
      </c>
      <c r="B1412" s="674">
        <v>42558</v>
      </c>
      <c r="C1412" s="663">
        <v>51</v>
      </c>
      <c r="D1412" s="1040">
        <v>6</v>
      </c>
      <c r="E1412" s="1040" t="s">
        <v>3203</v>
      </c>
      <c r="F1412" s="1040">
        <v>40010403</v>
      </c>
      <c r="G1412" s="621" t="s">
        <v>3204</v>
      </c>
      <c r="H1412" s="622">
        <v>0.56000000000000005</v>
      </c>
      <c r="I1412" s="1040" t="s">
        <v>45</v>
      </c>
      <c r="J1412" s="671">
        <v>2000</v>
      </c>
      <c r="K1412" s="774">
        <v>1160000</v>
      </c>
      <c r="L1412" s="1040">
        <v>1201600012</v>
      </c>
      <c r="M1412" s="1040" t="s">
        <v>3205</v>
      </c>
      <c r="N1412" s="1040">
        <v>100063004</v>
      </c>
      <c r="O1412" s="1040" t="s">
        <v>3206</v>
      </c>
      <c r="P1412" s="313" t="s">
        <v>132</v>
      </c>
      <c r="Q1412" s="238" t="s">
        <v>1857</v>
      </c>
    </row>
    <row r="1413" spans="1:17" s="20" customFormat="1" ht="33.75" customHeight="1" x14ac:dyDescent="0.2">
      <c r="A1413" s="662" t="s">
        <v>1709</v>
      </c>
      <c r="B1413" s="674">
        <v>42558</v>
      </c>
      <c r="C1413" s="663">
        <v>51</v>
      </c>
      <c r="D1413" s="1040"/>
      <c r="E1413" s="1040"/>
      <c r="F1413" s="1040"/>
      <c r="G1413" s="621"/>
      <c r="H1413" s="622"/>
      <c r="I1413" s="1040"/>
      <c r="J1413" s="671">
        <v>12000</v>
      </c>
      <c r="K1413" s="774">
        <v>6960000</v>
      </c>
      <c r="L1413" s="1040"/>
      <c r="M1413" s="1040" t="s">
        <v>3207</v>
      </c>
      <c r="N1413" s="1040">
        <v>100062965</v>
      </c>
      <c r="O1413" s="1040"/>
      <c r="P1413" s="313" t="s">
        <v>132</v>
      </c>
      <c r="Q1413" s="238"/>
    </row>
    <row r="1414" spans="1:17" s="20" customFormat="1" ht="33.75" customHeight="1" x14ac:dyDescent="0.2">
      <c r="A1414" s="662" t="s">
        <v>1709</v>
      </c>
      <c r="B1414" s="674">
        <v>42558</v>
      </c>
      <c r="C1414" s="663">
        <v>51</v>
      </c>
      <c r="D1414" s="281">
        <v>7</v>
      </c>
      <c r="E1414" s="1040" t="s">
        <v>3203</v>
      </c>
      <c r="F1414" s="1040">
        <v>40020097</v>
      </c>
      <c r="G1414" s="621" t="s">
        <v>4004</v>
      </c>
      <c r="H1414" s="622">
        <v>0.53</v>
      </c>
      <c r="I1414" s="1040" t="s">
        <v>189</v>
      </c>
      <c r="J1414" s="671">
        <v>12</v>
      </c>
      <c r="K1414" s="774">
        <v>1600800</v>
      </c>
      <c r="L1414" s="1040">
        <v>1201600012</v>
      </c>
      <c r="M1414" s="1040" t="s">
        <v>4005</v>
      </c>
      <c r="N1414" s="1040">
        <v>100063665</v>
      </c>
      <c r="O1414" s="1040" t="s">
        <v>4006</v>
      </c>
      <c r="P1414" s="313" t="s">
        <v>132</v>
      </c>
      <c r="Q1414" s="238" t="s">
        <v>1857</v>
      </c>
    </row>
    <row r="1415" spans="1:17" s="20" customFormat="1" ht="33.75" customHeight="1" x14ac:dyDescent="0.2">
      <c r="A1415" s="662" t="s">
        <v>1709</v>
      </c>
      <c r="B1415" s="674">
        <v>42558</v>
      </c>
      <c r="C1415" s="663">
        <v>51</v>
      </c>
      <c r="D1415" s="281">
        <v>8</v>
      </c>
      <c r="E1415" s="1040" t="s">
        <v>3203</v>
      </c>
      <c r="F1415" s="1040">
        <v>40070705</v>
      </c>
      <c r="G1415" s="621" t="s">
        <v>4007</v>
      </c>
      <c r="H1415" s="622">
        <v>0.27</v>
      </c>
      <c r="I1415" s="1040" t="s">
        <v>1497</v>
      </c>
      <c r="J1415" s="671">
        <v>6</v>
      </c>
      <c r="K1415" s="774">
        <v>696000</v>
      </c>
      <c r="L1415" s="1040">
        <v>1201600012</v>
      </c>
      <c r="M1415" s="1040" t="s">
        <v>4008</v>
      </c>
      <c r="N1415" s="1040">
        <v>100063023</v>
      </c>
      <c r="O1415" s="1040" t="s">
        <v>4009</v>
      </c>
      <c r="P1415" s="313" t="s">
        <v>132</v>
      </c>
      <c r="Q1415" s="238" t="s">
        <v>4010</v>
      </c>
    </row>
    <row r="1416" spans="1:17" s="20" customFormat="1" ht="33.75" customHeight="1" x14ac:dyDescent="0.2">
      <c r="A1416" s="662" t="s">
        <v>1709</v>
      </c>
      <c r="B1416" s="674">
        <v>42558</v>
      </c>
      <c r="C1416" s="663">
        <v>51</v>
      </c>
      <c r="D1416" s="578"/>
      <c r="E1416" s="1040" t="s">
        <v>3203</v>
      </c>
      <c r="F1416" s="1040">
        <v>40070705</v>
      </c>
      <c r="G1416" s="621" t="s">
        <v>4007</v>
      </c>
      <c r="H1416" s="622">
        <v>0.27</v>
      </c>
      <c r="I1416" s="1040" t="s">
        <v>1497</v>
      </c>
      <c r="J1416" s="671">
        <v>2</v>
      </c>
      <c r="K1416" s="774">
        <v>232000</v>
      </c>
      <c r="L1416" s="1040">
        <v>1201600378</v>
      </c>
      <c r="M1416" s="1040" t="s">
        <v>4011</v>
      </c>
      <c r="N1416" s="1040">
        <v>100063025</v>
      </c>
      <c r="O1416" s="1040" t="s">
        <v>4009</v>
      </c>
      <c r="P1416" s="313" t="s">
        <v>132</v>
      </c>
      <c r="Q1416" s="238" t="s">
        <v>4010</v>
      </c>
    </row>
    <row r="1417" spans="1:17" s="20" customFormat="1" ht="33.75" customHeight="1" x14ac:dyDescent="0.2">
      <c r="A1417" s="662" t="s">
        <v>4095</v>
      </c>
      <c r="B1417" s="674">
        <v>42563</v>
      </c>
      <c r="C1417" s="663">
        <v>52</v>
      </c>
      <c r="D1417" s="620">
        <v>1</v>
      </c>
      <c r="E1417" s="601"/>
      <c r="F1417" s="601">
        <v>80120003</v>
      </c>
      <c r="G1417" s="691" t="s">
        <v>4012</v>
      </c>
      <c r="H1417" s="672">
        <v>0</v>
      </c>
      <c r="I1417" s="601" t="s">
        <v>4013</v>
      </c>
      <c r="J1417" s="601">
        <v>42</v>
      </c>
      <c r="K1417" s="601" t="s">
        <v>316</v>
      </c>
      <c r="L1417" s="601"/>
      <c r="M1417" s="601"/>
      <c r="N1417" s="601"/>
      <c r="O1417" s="596"/>
      <c r="P1417" s="612" t="s">
        <v>316</v>
      </c>
      <c r="Q1417" s="593" t="s">
        <v>4014</v>
      </c>
    </row>
    <row r="1418" spans="1:17" s="20" customFormat="1" ht="33.75" customHeight="1" x14ac:dyDescent="0.2">
      <c r="A1418" s="662" t="s">
        <v>4095</v>
      </c>
      <c r="B1418" s="674">
        <v>42563</v>
      </c>
      <c r="C1418" s="663">
        <v>52</v>
      </c>
      <c r="D1418" s="620">
        <v>2</v>
      </c>
      <c r="E1418" s="601"/>
      <c r="F1418" s="601">
        <v>80120007</v>
      </c>
      <c r="G1418" s="691" t="s">
        <v>4015</v>
      </c>
      <c r="H1418" s="672">
        <v>0</v>
      </c>
      <c r="I1418" s="601" t="s">
        <v>45</v>
      </c>
      <c r="J1418" s="601">
        <v>8</v>
      </c>
      <c r="K1418" s="601"/>
      <c r="L1418" s="601"/>
      <c r="M1418" s="601"/>
      <c r="N1418" s="601"/>
      <c r="O1418" s="597"/>
      <c r="P1418" s="612"/>
      <c r="Q1418" s="594"/>
    </row>
    <row r="1419" spans="1:17" s="20" customFormat="1" ht="33.75" customHeight="1" x14ac:dyDescent="0.2">
      <c r="A1419" s="662" t="s">
        <v>4095</v>
      </c>
      <c r="B1419" s="674">
        <v>42563</v>
      </c>
      <c r="C1419" s="663">
        <v>52</v>
      </c>
      <c r="D1419" s="620">
        <v>3</v>
      </c>
      <c r="E1419" s="601"/>
      <c r="F1419" s="601">
        <v>80120039</v>
      </c>
      <c r="G1419" s="691" t="s">
        <v>4016</v>
      </c>
      <c r="H1419" s="672">
        <v>0</v>
      </c>
      <c r="I1419" s="601" t="s">
        <v>45</v>
      </c>
      <c r="J1419" s="601">
        <v>8</v>
      </c>
      <c r="K1419" s="601"/>
      <c r="L1419" s="601"/>
      <c r="M1419" s="601"/>
      <c r="N1419" s="601"/>
      <c r="O1419" s="597"/>
      <c r="P1419" s="612"/>
      <c r="Q1419" s="594"/>
    </row>
    <row r="1420" spans="1:17" s="20" customFormat="1" ht="33.75" customHeight="1" x14ac:dyDescent="0.2">
      <c r="A1420" s="662" t="s">
        <v>4095</v>
      </c>
      <c r="B1420" s="674">
        <v>42563</v>
      </c>
      <c r="C1420" s="663">
        <v>52</v>
      </c>
      <c r="D1420" s="620">
        <v>4</v>
      </c>
      <c r="E1420" s="601"/>
      <c r="F1420" s="601">
        <v>80120001</v>
      </c>
      <c r="G1420" s="691" t="s">
        <v>4017</v>
      </c>
      <c r="H1420" s="672">
        <v>0</v>
      </c>
      <c r="I1420" s="601" t="s">
        <v>45</v>
      </c>
      <c r="J1420" s="601">
        <v>8</v>
      </c>
      <c r="K1420" s="601"/>
      <c r="L1420" s="601"/>
      <c r="M1420" s="601"/>
      <c r="N1420" s="601"/>
      <c r="O1420" s="597"/>
      <c r="P1420" s="612"/>
      <c r="Q1420" s="594"/>
    </row>
    <row r="1421" spans="1:17" s="20" customFormat="1" ht="33.75" customHeight="1" x14ac:dyDescent="0.2">
      <c r="A1421" s="662" t="s">
        <v>4095</v>
      </c>
      <c r="B1421" s="674">
        <v>42563</v>
      </c>
      <c r="C1421" s="663">
        <v>52</v>
      </c>
      <c r="D1421" s="620">
        <v>5</v>
      </c>
      <c r="E1421" s="601"/>
      <c r="F1421" s="601">
        <v>80120002</v>
      </c>
      <c r="G1421" s="691" t="s">
        <v>4018</v>
      </c>
      <c r="H1421" s="672">
        <v>0</v>
      </c>
      <c r="I1421" s="601" t="s">
        <v>4013</v>
      </c>
      <c r="J1421" s="601">
        <v>8</v>
      </c>
      <c r="K1421" s="601"/>
      <c r="L1421" s="601"/>
      <c r="M1421" s="601"/>
      <c r="N1421" s="601"/>
      <c r="O1421" s="597"/>
      <c r="P1421" s="612"/>
      <c r="Q1421" s="594"/>
    </row>
    <row r="1422" spans="1:17" s="20" customFormat="1" ht="33.75" customHeight="1" x14ac:dyDescent="0.2">
      <c r="A1422" s="662" t="s">
        <v>4095</v>
      </c>
      <c r="B1422" s="674">
        <v>42563</v>
      </c>
      <c r="C1422" s="663">
        <v>52</v>
      </c>
      <c r="D1422" s="620">
        <v>6</v>
      </c>
      <c r="E1422" s="601"/>
      <c r="F1422" s="601">
        <v>80120003</v>
      </c>
      <c r="G1422" s="691" t="s">
        <v>4012</v>
      </c>
      <c r="H1422" s="672">
        <v>0</v>
      </c>
      <c r="I1422" s="601" t="s">
        <v>4013</v>
      </c>
      <c r="J1422" s="601">
        <v>144</v>
      </c>
      <c r="K1422" s="601"/>
      <c r="L1422" s="601"/>
      <c r="M1422" s="601"/>
      <c r="N1422" s="601"/>
      <c r="O1422" s="597"/>
      <c r="P1422" s="612"/>
      <c r="Q1422" s="594"/>
    </row>
    <row r="1423" spans="1:17" s="20" customFormat="1" ht="33.75" customHeight="1" x14ac:dyDescent="0.2">
      <c r="A1423" s="662" t="s">
        <v>4095</v>
      </c>
      <c r="B1423" s="674">
        <v>42563</v>
      </c>
      <c r="C1423" s="663">
        <v>52</v>
      </c>
      <c r="D1423" s="620">
        <v>7</v>
      </c>
      <c r="E1423" s="601"/>
      <c r="F1423" s="601">
        <v>80120007</v>
      </c>
      <c r="G1423" s="691" t="s">
        <v>4015</v>
      </c>
      <c r="H1423" s="672">
        <v>0</v>
      </c>
      <c r="I1423" s="601" t="s">
        <v>45</v>
      </c>
      <c r="J1423" s="601">
        <v>50</v>
      </c>
      <c r="K1423" s="601"/>
      <c r="L1423" s="601"/>
      <c r="M1423" s="601"/>
      <c r="N1423" s="601"/>
      <c r="O1423" s="597"/>
      <c r="P1423" s="612"/>
      <c r="Q1423" s="594"/>
    </row>
    <row r="1424" spans="1:17" s="20" customFormat="1" ht="33.75" customHeight="1" x14ac:dyDescent="0.2">
      <c r="A1424" s="662" t="s">
        <v>4095</v>
      </c>
      <c r="B1424" s="674">
        <v>42563</v>
      </c>
      <c r="C1424" s="663">
        <v>52</v>
      </c>
      <c r="D1424" s="620">
        <v>8</v>
      </c>
      <c r="E1424" s="601"/>
      <c r="F1424" s="601">
        <v>80120039</v>
      </c>
      <c r="G1424" s="691" t="s">
        <v>4016</v>
      </c>
      <c r="H1424" s="672">
        <v>0</v>
      </c>
      <c r="I1424" s="601" t="s">
        <v>45</v>
      </c>
      <c r="J1424" s="601">
        <v>50</v>
      </c>
      <c r="K1424" s="601"/>
      <c r="L1424" s="601"/>
      <c r="M1424" s="601"/>
      <c r="N1424" s="601"/>
      <c r="O1424" s="597"/>
      <c r="P1424" s="612"/>
      <c r="Q1424" s="594"/>
    </row>
    <row r="1425" spans="1:17" s="20" customFormat="1" ht="33.75" customHeight="1" x14ac:dyDescent="0.2">
      <c r="A1425" s="662" t="s">
        <v>4095</v>
      </c>
      <c r="B1425" s="674">
        <v>42563</v>
      </c>
      <c r="C1425" s="663">
        <v>52</v>
      </c>
      <c r="D1425" s="620">
        <v>9</v>
      </c>
      <c r="E1425" s="601"/>
      <c r="F1425" s="601">
        <v>80120001</v>
      </c>
      <c r="G1425" s="691" t="s">
        <v>4017</v>
      </c>
      <c r="H1425" s="672">
        <v>0</v>
      </c>
      <c r="I1425" s="601" t="s">
        <v>45</v>
      </c>
      <c r="J1425" s="601">
        <v>50</v>
      </c>
      <c r="K1425" s="601"/>
      <c r="L1425" s="601"/>
      <c r="M1425" s="601"/>
      <c r="N1425" s="601"/>
      <c r="O1425" s="597"/>
      <c r="P1425" s="612"/>
      <c r="Q1425" s="594"/>
    </row>
    <row r="1426" spans="1:17" s="20" customFormat="1" ht="33.75" customHeight="1" x14ac:dyDescent="0.2">
      <c r="A1426" s="662" t="s">
        <v>4095</v>
      </c>
      <c r="B1426" s="674">
        <v>42563</v>
      </c>
      <c r="C1426" s="663">
        <v>52</v>
      </c>
      <c r="D1426" s="620">
        <v>10</v>
      </c>
      <c r="E1426" s="601"/>
      <c r="F1426" s="601">
        <v>80120002</v>
      </c>
      <c r="G1426" s="691" t="s">
        <v>4018</v>
      </c>
      <c r="H1426" s="672">
        <v>0</v>
      </c>
      <c r="I1426" s="601" t="s">
        <v>4013</v>
      </c>
      <c r="J1426" s="601">
        <v>50</v>
      </c>
      <c r="K1426" s="601"/>
      <c r="L1426" s="601"/>
      <c r="M1426" s="601"/>
      <c r="N1426" s="601"/>
      <c r="O1426" s="598"/>
      <c r="P1426" s="612"/>
      <c r="Q1426" s="595"/>
    </row>
    <row r="1427" spans="1:17" s="20" customFormat="1" ht="33.75" customHeight="1" x14ac:dyDescent="0.2">
      <c r="A1427" s="662" t="s">
        <v>4095</v>
      </c>
      <c r="B1427" s="674">
        <v>42563</v>
      </c>
      <c r="C1427" s="663">
        <v>52</v>
      </c>
      <c r="D1427" s="620">
        <v>11</v>
      </c>
      <c r="E1427" s="601" t="s">
        <v>4019</v>
      </c>
      <c r="F1427" s="601">
        <v>80120019</v>
      </c>
      <c r="G1427" s="691" t="s">
        <v>4020</v>
      </c>
      <c r="H1427" s="672">
        <v>0</v>
      </c>
      <c r="I1427" s="601" t="s">
        <v>45</v>
      </c>
      <c r="J1427" s="601">
        <v>42</v>
      </c>
      <c r="K1427" s="602" t="s">
        <v>1157</v>
      </c>
      <c r="L1427" s="603"/>
      <c r="M1427" s="603"/>
      <c r="N1427" s="604"/>
      <c r="O1427" s="596"/>
      <c r="P1427" s="599" t="s">
        <v>6278</v>
      </c>
      <c r="Q1427" s="593" t="s">
        <v>4014</v>
      </c>
    </row>
    <row r="1428" spans="1:17" s="20" customFormat="1" ht="33.75" customHeight="1" x14ac:dyDescent="0.2">
      <c r="A1428" s="662" t="s">
        <v>4095</v>
      </c>
      <c r="B1428" s="674">
        <v>42563</v>
      </c>
      <c r="C1428" s="663">
        <v>52</v>
      </c>
      <c r="D1428" s="620">
        <v>12</v>
      </c>
      <c r="E1428" s="601" t="s">
        <v>4019</v>
      </c>
      <c r="F1428" s="601">
        <v>80120005</v>
      </c>
      <c r="G1428" s="691" t="s">
        <v>4021</v>
      </c>
      <c r="H1428" s="672">
        <v>0</v>
      </c>
      <c r="I1428" s="601" t="s">
        <v>45</v>
      </c>
      <c r="J1428" s="601">
        <v>42</v>
      </c>
      <c r="K1428" s="605"/>
      <c r="L1428" s="606"/>
      <c r="M1428" s="606"/>
      <c r="N1428" s="607"/>
      <c r="O1428" s="597"/>
      <c r="P1428" s="611"/>
      <c r="Q1428" s="594"/>
    </row>
    <row r="1429" spans="1:17" s="20" customFormat="1" ht="33.75" customHeight="1" x14ac:dyDescent="0.2">
      <c r="A1429" s="662" t="s">
        <v>4095</v>
      </c>
      <c r="B1429" s="674">
        <v>42563</v>
      </c>
      <c r="C1429" s="663">
        <v>52</v>
      </c>
      <c r="D1429" s="620">
        <v>13</v>
      </c>
      <c r="E1429" s="601" t="s">
        <v>4019</v>
      </c>
      <c r="F1429" s="601">
        <v>80120019</v>
      </c>
      <c r="G1429" s="691" t="s">
        <v>4020</v>
      </c>
      <c r="H1429" s="672">
        <v>0</v>
      </c>
      <c r="I1429" s="601" t="s">
        <v>45</v>
      </c>
      <c r="J1429" s="601">
        <v>144</v>
      </c>
      <c r="K1429" s="605"/>
      <c r="L1429" s="606"/>
      <c r="M1429" s="606"/>
      <c r="N1429" s="607"/>
      <c r="O1429" s="597"/>
      <c r="P1429" s="611"/>
      <c r="Q1429" s="594"/>
    </row>
    <row r="1430" spans="1:17" s="20" customFormat="1" ht="33.75" customHeight="1" x14ac:dyDescent="0.2">
      <c r="A1430" s="662" t="s">
        <v>4095</v>
      </c>
      <c r="B1430" s="674">
        <v>42563</v>
      </c>
      <c r="C1430" s="663">
        <v>52</v>
      </c>
      <c r="D1430" s="620">
        <v>14</v>
      </c>
      <c r="E1430" s="601" t="s">
        <v>4019</v>
      </c>
      <c r="F1430" s="601">
        <v>80120005</v>
      </c>
      <c r="G1430" s="691" t="s">
        <v>4021</v>
      </c>
      <c r="H1430" s="672">
        <v>0</v>
      </c>
      <c r="I1430" s="601" t="s">
        <v>45</v>
      </c>
      <c r="J1430" s="601">
        <v>144</v>
      </c>
      <c r="K1430" s="608"/>
      <c r="L1430" s="609"/>
      <c r="M1430" s="609"/>
      <c r="N1430" s="610"/>
      <c r="O1430" s="598"/>
      <c r="P1430" s="600"/>
      <c r="Q1430" s="595"/>
    </row>
    <row r="1431" spans="1:17" s="20" customFormat="1" ht="33.75" customHeight="1" x14ac:dyDescent="0.2">
      <c r="A1431" s="662" t="s">
        <v>4095</v>
      </c>
      <c r="B1431" s="674">
        <v>42563</v>
      </c>
      <c r="C1431" s="663">
        <v>52</v>
      </c>
      <c r="D1431" s="620">
        <v>15</v>
      </c>
      <c r="E1431" s="601"/>
      <c r="F1431" s="601">
        <v>80120007</v>
      </c>
      <c r="G1431" s="691" t="s">
        <v>4015</v>
      </c>
      <c r="H1431" s="672">
        <v>0</v>
      </c>
      <c r="I1431" s="601" t="s">
        <v>45</v>
      </c>
      <c r="J1431" s="601">
        <v>6</v>
      </c>
      <c r="K1431" s="601" t="s">
        <v>316</v>
      </c>
      <c r="L1431" s="601"/>
      <c r="M1431" s="601"/>
      <c r="N1431" s="601"/>
      <c r="O1431" s="596"/>
      <c r="P1431" s="612" t="s">
        <v>316</v>
      </c>
      <c r="Q1431" s="593" t="s">
        <v>4022</v>
      </c>
    </row>
    <row r="1432" spans="1:17" s="20" customFormat="1" ht="33.75" customHeight="1" x14ac:dyDescent="0.2">
      <c r="A1432" s="662" t="s">
        <v>4095</v>
      </c>
      <c r="B1432" s="674">
        <v>42563</v>
      </c>
      <c r="C1432" s="663">
        <v>52</v>
      </c>
      <c r="D1432" s="620">
        <v>16</v>
      </c>
      <c r="E1432" s="601"/>
      <c r="F1432" s="601">
        <v>80120039</v>
      </c>
      <c r="G1432" s="691" t="s">
        <v>4016</v>
      </c>
      <c r="H1432" s="672">
        <v>0</v>
      </c>
      <c r="I1432" s="601" t="s">
        <v>45</v>
      </c>
      <c r="J1432" s="601">
        <v>6</v>
      </c>
      <c r="K1432" s="601"/>
      <c r="L1432" s="601"/>
      <c r="M1432" s="601"/>
      <c r="N1432" s="601"/>
      <c r="O1432" s="597"/>
      <c r="P1432" s="612"/>
      <c r="Q1432" s="594"/>
    </row>
    <row r="1433" spans="1:17" s="20" customFormat="1" ht="33.75" customHeight="1" x14ac:dyDescent="0.2">
      <c r="A1433" s="662" t="s">
        <v>4095</v>
      </c>
      <c r="B1433" s="674">
        <v>42563</v>
      </c>
      <c r="C1433" s="663">
        <v>52</v>
      </c>
      <c r="D1433" s="620">
        <v>17</v>
      </c>
      <c r="E1433" s="601"/>
      <c r="F1433" s="601">
        <v>80120001</v>
      </c>
      <c r="G1433" s="691" t="s">
        <v>4017</v>
      </c>
      <c r="H1433" s="672">
        <v>0</v>
      </c>
      <c r="I1433" s="601" t="s">
        <v>45</v>
      </c>
      <c r="J1433" s="601">
        <v>6</v>
      </c>
      <c r="K1433" s="601"/>
      <c r="L1433" s="601"/>
      <c r="M1433" s="601"/>
      <c r="N1433" s="601"/>
      <c r="O1433" s="597"/>
      <c r="P1433" s="612"/>
      <c r="Q1433" s="594"/>
    </row>
    <row r="1434" spans="1:17" s="20" customFormat="1" ht="33.75" customHeight="1" x14ac:dyDescent="0.2">
      <c r="A1434" s="662" t="s">
        <v>4095</v>
      </c>
      <c r="B1434" s="674">
        <v>42563</v>
      </c>
      <c r="C1434" s="663">
        <v>52</v>
      </c>
      <c r="D1434" s="620">
        <v>18</v>
      </c>
      <c r="E1434" s="601"/>
      <c r="F1434" s="601">
        <v>80120002</v>
      </c>
      <c r="G1434" s="691" t="s">
        <v>4018</v>
      </c>
      <c r="H1434" s="672">
        <v>0</v>
      </c>
      <c r="I1434" s="601" t="s">
        <v>4013</v>
      </c>
      <c r="J1434" s="601">
        <v>6</v>
      </c>
      <c r="K1434" s="601"/>
      <c r="L1434" s="601"/>
      <c r="M1434" s="601"/>
      <c r="N1434" s="601"/>
      <c r="O1434" s="597"/>
      <c r="P1434" s="612"/>
      <c r="Q1434" s="594"/>
    </row>
    <row r="1435" spans="1:17" s="20" customFormat="1" ht="33.75" customHeight="1" x14ac:dyDescent="0.2">
      <c r="A1435" s="662" t="s">
        <v>4095</v>
      </c>
      <c r="B1435" s="674">
        <v>42563</v>
      </c>
      <c r="C1435" s="663">
        <v>52</v>
      </c>
      <c r="D1435" s="620">
        <v>19</v>
      </c>
      <c r="E1435" s="601"/>
      <c r="F1435" s="601">
        <v>80120052</v>
      </c>
      <c r="G1435" s="691" t="s">
        <v>4023</v>
      </c>
      <c r="H1435" s="672">
        <v>0</v>
      </c>
      <c r="I1435" s="601" t="s">
        <v>45</v>
      </c>
      <c r="J1435" s="601">
        <v>9</v>
      </c>
      <c r="K1435" s="601"/>
      <c r="L1435" s="601"/>
      <c r="M1435" s="601"/>
      <c r="N1435" s="601"/>
      <c r="O1435" s="597"/>
      <c r="P1435" s="612"/>
      <c r="Q1435" s="594"/>
    </row>
    <row r="1436" spans="1:17" s="20" customFormat="1" ht="33.75" customHeight="1" x14ac:dyDescent="0.2">
      <c r="A1436" s="662" t="s">
        <v>4095</v>
      </c>
      <c r="B1436" s="674">
        <v>42563</v>
      </c>
      <c r="C1436" s="663">
        <v>52</v>
      </c>
      <c r="D1436" s="620">
        <v>20</v>
      </c>
      <c r="E1436" s="601"/>
      <c r="F1436" s="601">
        <v>80120010</v>
      </c>
      <c r="G1436" s="691" t="s">
        <v>4024</v>
      </c>
      <c r="H1436" s="672">
        <v>0</v>
      </c>
      <c r="I1436" s="601" t="s">
        <v>45</v>
      </c>
      <c r="J1436" s="601">
        <v>9</v>
      </c>
      <c r="K1436" s="601"/>
      <c r="L1436" s="601"/>
      <c r="M1436" s="601"/>
      <c r="N1436" s="601"/>
      <c r="O1436" s="597"/>
      <c r="P1436" s="612"/>
      <c r="Q1436" s="594"/>
    </row>
    <row r="1437" spans="1:17" s="20" customFormat="1" ht="33.75" customHeight="1" x14ac:dyDescent="0.2">
      <c r="A1437" s="662" t="s">
        <v>4095</v>
      </c>
      <c r="B1437" s="674">
        <v>42563</v>
      </c>
      <c r="C1437" s="663">
        <v>52</v>
      </c>
      <c r="D1437" s="620">
        <v>21</v>
      </c>
      <c r="E1437" s="601"/>
      <c r="F1437" s="601">
        <v>80120000</v>
      </c>
      <c r="G1437" s="691" t="s">
        <v>4025</v>
      </c>
      <c r="H1437" s="672">
        <v>0</v>
      </c>
      <c r="I1437" s="601" t="s">
        <v>4013</v>
      </c>
      <c r="J1437" s="601">
        <v>9</v>
      </c>
      <c r="K1437" s="601"/>
      <c r="L1437" s="601"/>
      <c r="M1437" s="601"/>
      <c r="N1437" s="601"/>
      <c r="O1437" s="598"/>
      <c r="P1437" s="612"/>
      <c r="Q1437" s="595"/>
    </row>
    <row r="1438" spans="1:17" s="20" customFormat="1" ht="33.75" customHeight="1" x14ac:dyDescent="0.2">
      <c r="A1438" s="662" t="s">
        <v>430</v>
      </c>
      <c r="B1438" s="674">
        <v>42563</v>
      </c>
      <c r="C1438" s="663">
        <v>52</v>
      </c>
      <c r="D1438" s="620">
        <v>22</v>
      </c>
      <c r="E1438" s="601"/>
      <c r="F1438" s="601"/>
      <c r="G1438" s="691" t="s">
        <v>4026</v>
      </c>
      <c r="H1438" s="672">
        <v>0</v>
      </c>
      <c r="I1438" s="601" t="s">
        <v>294</v>
      </c>
      <c r="J1438" s="601">
        <v>1</v>
      </c>
      <c r="K1438" s="583" t="s">
        <v>126</v>
      </c>
      <c r="L1438" s="584"/>
      <c r="M1438" s="584"/>
      <c r="N1438" s="585"/>
      <c r="O1438" s="601"/>
      <c r="P1438" s="612" t="s">
        <v>126</v>
      </c>
      <c r="Q1438" s="141" t="s">
        <v>4027</v>
      </c>
    </row>
    <row r="1439" spans="1:17" s="20" customFormat="1" ht="45" customHeight="1" x14ac:dyDescent="0.2">
      <c r="A1439" s="662" t="s">
        <v>430</v>
      </c>
      <c r="B1439" s="674">
        <v>42563</v>
      </c>
      <c r="C1439" s="663">
        <v>52</v>
      </c>
      <c r="D1439" s="620">
        <v>23</v>
      </c>
      <c r="E1439" s="601"/>
      <c r="F1439" s="601"/>
      <c r="G1439" s="691" t="s">
        <v>4028</v>
      </c>
      <c r="H1439" s="672">
        <v>0</v>
      </c>
      <c r="I1439" s="601" t="s">
        <v>294</v>
      </c>
      <c r="J1439" s="601">
        <v>1</v>
      </c>
      <c r="K1439" s="583" t="s">
        <v>126</v>
      </c>
      <c r="L1439" s="584"/>
      <c r="M1439" s="584"/>
      <c r="N1439" s="585"/>
      <c r="O1439" s="601"/>
      <c r="P1439" s="612" t="s">
        <v>316</v>
      </c>
      <c r="Q1439" s="141" t="s">
        <v>4027</v>
      </c>
    </row>
    <row r="1440" spans="1:17" s="20" customFormat="1" ht="45" customHeight="1" x14ac:dyDescent="0.2">
      <c r="A1440" s="662" t="s">
        <v>123</v>
      </c>
      <c r="B1440" s="674">
        <v>42563</v>
      </c>
      <c r="C1440" s="663">
        <v>52</v>
      </c>
      <c r="D1440" s="620">
        <v>24</v>
      </c>
      <c r="E1440" s="601" t="s">
        <v>4029</v>
      </c>
      <c r="F1440" s="601"/>
      <c r="G1440" s="691" t="s">
        <v>4030</v>
      </c>
      <c r="H1440" s="672">
        <v>0</v>
      </c>
      <c r="I1440" s="601" t="s">
        <v>294</v>
      </c>
      <c r="J1440" s="601">
        <v>1</v>
      </c>
      <c r="K1440" s="583" t="s">
        <v>437</v>
      </c>
      <c r="L1440" s="584"/>
      <c r="M1440" s="584"/>
      <c r="N1440" s="585"/>
      <c r="O1440" s="601"/>
      <c r="P1440" s="612" t="s">
        <v>437</v>
      </c>
      <c r="Q1440" s="141" t="s">
        <v>4031</v>
      </c>
    </row>
    <row r="1441" spans="1:17" s="20" customFormat="1" ht="33.75" customHeight="1" x14ac:dyDescent="0.2">
      <c r="A1441" s="662" t="s">
        <v>352</v>
      </c>
      <c r="B1441" s="674">
        <v>42563</v>
      </c>
      <c r="C1441" s="663">
        <v>52</v>
      </c>
      <c r="D1441" s="620">
        <v>25</v>
      </c>
      <c r="E1441" s="601" t="s">
        <v>4032</v>
      </c>
      <c r="F1441" s="601"/>
      <c r="G1441" s="691" t="s">
        <v>3178</v>
      </c>
      <c r="H1441" s="672">
        <v>0</v>
      </c>
      <c r="I1441" s="601" t="s">
        <v>294</v>
      </c>
      <c r="J1441" s="601">
        <v>1</v>
      </c>
      <c r="K1441" s="583" t="s">
        <v>1157</v>
      </c>
      <c r="L1441" s="584"/>
      <c r="M1441" s="584"/>
      <c r="N1441" s="585"/>
      <c r="O1441" s="601"/>
      <c r="P1441" s="612" t="s">
        <v>1833</v>
      </c>
      <c r="Q1441" s="141" t="s">
        <v>4033</v>
      </c>
    </row>
    <row r="1442" spans="1:17" s="20" customFormat="1" ht="101.25" customHeight="1" x14ac:dyDescent="0.2">
      <c r="A1442" s="662" t="s">
        <v>4034</v>
      </c>
      <c r="B1442" s="674">
        <v>42563</v>
      </c>
      <c r="C1442" s="663">
        <v>52</v>
      </c>
      <c r="D1442" s="620">
        <v>26</v>
      </c>
      <c r="E1442" s="601" t="s">
        <v>4035</v>
      </c>
      <c r="F1442" s="601"/>
      <c r="G1442" s="691" t="s">
        <v>4036</v>
      </c>
      <c r="H1442" s="672"/>
      <c r="I1442" s="601" t="s">
        <v>45</v>
      </c>
      <c r="J1442" s="601">
        <v>110</v>
      </c>
      <c r="K1442" s="583" t="s">
        <v>1370</v>
      </c>
      <c r="L1442" s="584"/>
      <c r="M1442" s="584"/>
      <c r="N1442" s="585"/>
      <c r="O1442" s="601"/>
      <c r="P1442" s="117" t="s">
        <v>162</v>
      </c>
      <c r="Q1442" s="141" t="s">
        <v>4037</v>
      </c>
    </row>
    <row r="1443" spans="1:17" s="20" customFormat="1" ht="33.75" customHeight="1" x14ac:dyDescent="0.2">
      <c r="A1443" s="662" t="s">
        <v>1709</v>
      </c>
      <c r="B1443" s="674">
        <v>42563</v>
      </c>
      <c r="C1443" s="663">
        <v>52</v>
      </c>
      <c r="D1443" s="620">
        <v>27</v>
      </c>
      <c r="E1443" s="601" t="s">
        <v>1984</v>
      </c>
      <c r="F1443" s="613">
        <v>4007127</v>
      </c>
      <c r="G1443" s="593" t="s">
        <v>4038</v>
      </c>
      <c r="H1443" s="593"/>
      <c r="I1443" s="593"/>
      <c r="J1443" s="593"/>
      <c r="K1443" s="602" t="s">
        <v>1370</v>
      </c>
      <c r="L1443" s="603"/>
      <c r="M1443" s="603"/>
      <c r="N1443" s="604"/>
      <c r="O1443" s="593"/>
      <c r="P1443" s="599" t="s">
        <v>162</v>
      </c>
      <c r="Q1443" s="593" t="s">
        <v>1381</v>
      </c>
    </row>
    <row r="1444" spans="1:17" s="20" customFormat="1" ht="33.75" customHeight="1" x14ac:dyDescent="0.2">
      <c r="A1444" s="662" t="s">
        <v>1709</v>
      </c>
      <c r="B1444" s="674">
        <v>42563</v>
      </c>
      <c r="C1444" s="663">
        <v>52</v>
      </c>
      <c r="D1444" s="620"/>
      <c r="E1444" s="197" t="s">
        <v>4039</v>
      </c>
      <c r="F1444" s="614"/>
      <c r="G1444" s="594"/>
      <c r="H1444" s="594"/>
      <c r="I1444" s="594"/>
      <c r="J1444" s="594"/>
      <c r="K1444" s="605"/>
      <c r="L1444" s="606"/>
      <c r="M1444" s="606"/>
      <c r="N1444" s="607"/>
      <c r="O1444" s="594"/>
      <c r="P1444" s="611"/>
      <c r="Q1444" s="594"/>
    </row>
    <row r="1445" spans="1:17" s="20" customFormat="1" ht="33.75" customHeight="1" x14ac:dyDescent="0.2">
      <c r="A1445" s="662" t="s">
        <v>1709</v>
      </c>
      <c r="B1445" s="674">
        <v>42563</v>
      </c>
      <c r="C1445" s="663">
        <v>52</v>
      </c>
      <c r="D1445" s="620"/>
      <c r="E1445" s="197" t="s">
        <v>3632</v>
      </c>
      <c r="F1445" s="614"/>
      <c r="G1445" s="594"/>
      <c r="H1445" s="594"/>
      <c r="I1445" s="594"/>
      <c r="J1445" s="594"/>
      <c r="K1445" s="605"/>
      <c r="L1445" s="606"/>
      <c r="M1445" s="606"/>
      <c r="N1445" s="607"/>
      <c r="O1445" s="594"/>
      <c r="P1445" s="611"/>
      <c r="Q1445" s="594"/>
    </row>
    <row r="1446" spans="1:17" s="20" customFormat="1" ht="33.75" customHeight="1" x14ac:dyDescent="0.2">
      <c r="A1446" s="662" t="s">
        <v>1709</v>
      </c>
      <c r="B1446" s="674">
        <v>42563</v>
      </c>
      <c r="C1446" s="663">
        <v>52</v>
      </c>
      <c r="D1446" s="620"/>
      <c r="E1446" s="197" t="s">
        <v>1666</v>
      </c>
      <c r="F1446" s="623"/>
      <c r="G1446" s="595"/>
      <c r="H1446" s="595"/>
      <c r="I1446" s="595"/>
      <c r="J1446" s="595"/>
      <c r="K1446" s="608"/>
      <c r="L1446" s="609"/>
      <c r="M1446" s="609"/>
      <c r="N1446" s="610"/>
      <c r="O1446" s="595"/>
      <c r="P1446" s="600"/>
      <c r="Q1446" s="595"/>
    </row>
    <row r="1447" spans="1:17" s="20" customFormat="1" ht="33.75" customHeight="1" x14ac:dyDescent="0.2">
      <c r="A1447" s="662" t="s">
        <v>1709</v>
      </c>
      <c r="B1447" s="674">
        <v>42563</v>
      </c>
      <c r="C1447" s="663">
        <v>52</v>
      </c>
      <c r="D1447" s="620">
        <v>28</v>
      </c>
      <c r="E1447" s="197" t="s">
        <v>4039</v>
      </c>
      <c r="F1447" s="613">
        <v>4007130</v>
      </c>
      <c r="G1447" s="593" t="s">
        <v>4040</v>
      </c>
      <c r="H1447" s="593"/>
      <c r="I1447" s="593"/>
      <c r="J1447" s="593"/>
      <c r="K1447" s="602" t="s">
        <v>437</v>
      </c>
      <c r="L1447" s="603"/>
      <c r="M1447" s="603"/>
      <c r="N1447" s="604"/>
      <c r="O1447" s="593"/>
      <c r="P1447" s="599" t="s">
        <v>1491</v>
      </c>
      <c r="Q1447" s="593" t="s">
        <v>1381</v>
      </c>
    </row>
    <row r="1448" spans="1:17" s="20" customFormat="1" ht="33.75" customHeight="1" x14ac:dyDescent="0.2">
      <c r="A1448" s="662" t="s">
        <v>1709</v>
      </c>
      <c r="B1448" s="674">
        <v>42563</v>
      </c>
      <c r="C1448" s="663">
        <v>52</v>
      </c>
      <c r="D1448" s="620"/>
      <c r="E1448" s="197" t="s">
        <v>4041</v>
      </c>
      <c r="F1448" s="614"/>
      <c r="G1448" s="595"/>
      <c r="H1448" s="594"/>
      <c r="I1448" s="594"/>
      <c r="J1448" s="594"/>
      <c r="K1448" s="605"/>
      <c r="L1448" s="606"/>
      <c r="M1448" s="606"/>
      <c r="N1448" s="607"/>
      <c r="O1448" s="594"/>
      <c r="P1448" s="600"/>
      <c r="Q1448" s="595"/>
    </row>
    <row r="1449" spans="1:17" s="20" customFormat="1" ht="33.75" customHeight="1" x14ac:dyDescent="0.2">
      <c r="A1449" s="662" t="s">
        <v>1709</v>
      </c>
      <c r="B1449" s="674">
        <v>42563</v>
      </c>
      <c r="C1449" s="663">
        <v>52</v>
      </c>
      <c r="D1449" s="620">
        <v>29</v>
      </c>
      <c r="E1449" s="197" t="s">
        <v>1666</v>
      </c>
      <c r="F1449" s="613">
        <v>40070350</v>
      </c>
      <c r="G1449" s="615" t="s">
        <v>4042</v>
      </c>
      <c r="H1449" s="593"/>
      <c r="I1449" s="593"/>
      <c r="J1449" s="593"/>
      <c r="K1449" s="602" t="s">
        <v>4043</v>
      </c>
      <c r="L1449" s="603"/>
      <c r="M1449" s="603"/>
      <c r="N1449" s="604"/>
      <c r="O1449" s="593"/>
      <c r="P1449" s="599" t="s">
        <v>4044</v>
      </c>
      <c r="Q1449" s="593" t="s">
        <v>1381</v>
      </c>
    </row>
    <row r="1450" spans="1:17" s="20" customFormat="1" ht="33.75" customHeight="1" x14ac:dyDescent="0.2">
      <c r="A1450" s="662" t="s">
        <v>1709</v>
      </c>
      <c r="B1450" s="674">
        <v>42563</v>
      </c>
      <c r="C1450" s="663">
        <v>52</v>
      </c>
      <c r="D1450" s="620"/>
      <c r="E1450" s="197" t="s">
        <v>4039</v>
      </c>
      <c r="F1450" s="614"/>
      <c r="G1450" s="616"/>
      <c r="H1450" s="594"/>
      <c r="I1450" s="594"/>
      <c r="J1450" s="594"/>
      <c r="K1450" s="605"/>
      <c r="L1450" s="606"/>
      <c r="M1450" s="606"/>
      <c r="N1450" s="607"/>
      <c r="O1450" s="594"/>
      <c r="P1450" s="600"/>
      <c r="Q1450" s="595"/>
    </row>
    <row r="1451" spans="1:17" s="20" customFormat="1" ht="33.75" customHeight="1" x14ac:dyDescent="0.2">
      <c r="A1451" s="662" t="s">
        <v>1709</v>
      </c>
      <c r="B1451" s="674">
        <v>42563</v>
      </c>
      <c r="C1451" s="663">
        <v>52</v>
      </c>
      <c r="D1451" s="312">
        <v>30</v>
      </c>
      <c r="E1451" s="595" t="s">
        <v>2285</v>
      </c>
      <c r="F1451" s="601">
        <v>40070246</v>
      </c>
      <c r="G1451" s="691" t="s">
        <v>4045</v>
      </c>
      <c r="H1451" s="672">
        <v>0.37</v>
      </c>
      <c r="I1451" s="311" t="s">
        <v>59</v>
      </c>
      <c r="J1451" s="311">
        <v>450</v>
      </c>
      <c r="K1451" s="584" t="s">
        <v>437</v>
      </c>
      <c r="L1451" s="584"/>
      <c r="M1451" s="584"/>
      <c r="N1451" s="585"/>
      <c r="O1451" s="601"/>
      <c r="P1451" s="612" t="s">
        <v>437</v>
      </c>
      <c r="Q1451" s="141" t="s">
        <v>877</v>
      </c>
    </row>
    <row r="1452" spans="1:17" s="20" customFormat="1" ht="33.75" customHeight="1" x14ac:dyDescent="0.2">
      <c r="A1452" s="662" t="s">
        <v>1709</v>
      </c>
      <c r="B1452" s="674">
        <v>42563</v>
      </c>
      <c r="C1452" s="663">
        <v>52</v>
      </c>
      <c r="D1452" s="620">
        <v>31</v>
      </c>
      <c r="E1452" s="601" t="s">
        <v>2285</v>
      </c>
      <c r="F1452" s="601">
        <v>40071604</v>
      </c>
      <c r="G1452" s="691" t="s">
        <v>4046</v>
      </c>
      <c r="H1452" s="672">
        <v>0.14000000000000001</v>
      </c>
      <c r="I1452" s="311" t="s">
        <v>755</v>
      </c>
      <c r="J1452" s="311">
        <v>2</v>
      </c>
      <c r="K1452" s="584" t="s">
        <v>437</v>
      </c>
      <c r="L1452" s="584"/>
      <c r="M1452" s="584"/>
      <c r="N1452" s="585"/>
      <c r="O1452" s="601"/>
      <c r="P1452" s="612" t="s">
        <v>437</v>
      </c>
      <c r="Q1452" s="141" t="s">
        <v>877</v>
      </c>
    </row>
    <row r="1453" spans="1:17" s="20" customFormat="1" ht="33.75" customHeight="1" x14ac:dyDescent="0.2">
      <c r="A1453" s="662" t="s">
        <v>1709</v>
      </c>
      <c r="B1453" s="674">
        <v>42563</v>
      </c>
      <c r="C1453" s="663">
        <v>52</v>
      </c>
      <c r="D1453" s="620">
        <v>32</v>
      </c>
      <c r="E1453" s="601" t="s">
        <v>2285</v>
      </c>
      <c r="F1453" s="601">
        <v>40080003</v>
      </c>
      <c r="G1453" s="691" t="s">
        <v>4047</v>
      </c>
      <c r="H1453" s="672">
        <v>0.72</v>
      </c>
      <c r="I1453" s="311" t="s">
        <v>45</v>
      </c>
      <c r="J1453" s="311">
        <v>3</v>
      </c>
      <c r="K1453" s="584" t="s">
        <v>437</v>
      </c>
      <c r="L1453" s="584"/>
      <c r="M1453" s="584"/>
      <c r="N1453" s="585"/>
      <c r="O1453" s="601"/>
      <c r="P1453" s="612" t="s">
        <v>437</v>
      </c>
      <c r="Q1453" s="141" t="s">
        <v>877</v>
      </c>
    </row>
    <row r="1454" spans="1:17" s="20" customFormat="1" ht="33.75" customHeight="1" x14ac:dyDescent="0.2">
      <c r="A1454" s="662" t="s">
        <v>1709</v>
      </c>
      <c r="B1454" s="674">
        <v>42563</v>
      </c>
      <c r="C1454" s="663">
        <v>52</v>
      </c>
      <c r="D1454" s="620">
        <v>33</v>
      </c>
      <c r="E1454" s="601" t="s">
        <v>2285</v>
      </c>
      <c r="F1454" s="601">
        <v>40080005</v>
      </c>
      <c r="G1454" s="691" t="s">
        <v>4048</v>
      </c>
      <c r="H1454" s="672">
        <v>0.56000000000000005</v>
      </c>
      <c r="I1454" s="311" t="s">
        <v>4049</v>
      </c>
      <c r="J1454" s="311">
        <v>3</v>
      </c>
      <c r="K1454" s="584" t="s">
        <v>437</v>
      </c>
      <c r="L1454" s="584"/>
      <c r="M1454" s="584"/>
      <c r="N1454" s="585"/>
      <c r="O1454" s="601"/>
      <c r="P1454" s="612" t="s">
        <v>437</v>
      </c>
      <c r="Q1454" s="141" t="s">
        <v>877</v>
      </c>
    </row>
    <row r="1455" spans="1:17" s="20" customFormat="1" ht="33.75" customHeight="1" x14ac:dyDescent="0.2">
      <c r="A1455" s="662" t="s">
        <v>1709</v>
      </c>
      <c r="B1455" s="674">
        <v>42563</v>
      </c>
      <c r="C1455" s="663">
        <v>52</v>
      </c>
      <c r="D1455" s="620">
        <v>34</v>
      </c>
      <c r="E1455" s="601" t="s">
        <v>2285</v>
      </c>
      <c r="F1455" s="601">
        <v>40080045</v>
      </c>
      <c r="G1455" s="691" t="s">
        <v>4050</v>
      </c>
      <c r="H1455" s="672">
        <v>0.56999999999999995</v>
      </c>
      <c r="I1455" s="311" t="s">
        <v>189</v>
      </c>
      <c r="J1455" s="311">
        <v>4</v>
      </c>
      <c r="K1455" s="584" t="s">
        <v>437</v>
      </c>
      <c r="L1455" s="584"/>
      <c r="M1455" s="584"/>
      <c r="N1455" s="585"/>
      <c r="O1455" s="601"/>
      <c r="P1455" s="612" t="s">
        <v>437</v>
      </c>
      <c r="Q1455" s="141" t="s">
        <v>877</v>
      </c>
    </row>
    <row r="1456" spans="1:17" s="20" customFormat="1" ht="33.75" customHeight="1" x14ac:dyDescent="0.2">
      <c r="A1456" s="662" t="s">
        <v>1709</v>
      </c>
      <c r="B1456" s="674">
        <v>42563</v>
      </c>
      <c r="C1456" s="663">
        <v>52</v>
      </c>
      <c r="D1456" s="620">
        <v>35</v>
      </c>
      <c r="E1456" s="601" t="s">
        <v>2285</v>
      </c>
      <c r="F1456" s="601">
        <v>40080057</v>
      </c>
      <c r="G1456" s="691" t="s">
        <v>4051</v>
      </c>
      <c r="H1456" s="672">
        <v>0.83</v>
      </c>
      <c r="I1456" s="311" t="s">
        <v>582</v>
      </c>
      <c r="J1456" s="311">
        <v>3</v>
      </c>
      <c r="K1456" s="584" t="s">
        <v>437</v>
      </c>
      <c r="L1456" s="584"/>
      <c r="M1456" s="584"/>
      <c r="N1456" s="585"/>
      <c r="O1456" s="601"/>
      <c r="P1456" s="612" t="s">
        <v>437</v>
      </c>
      <c r="Q1456" s="141" t="s">
        <v>877</v>
      </c>
    </row>
    <row r="1457" spans="1:17" s="20" customFormat="1" ht="33.75" customHeight="1" x14ac:dyDescent="0.2">
      <c r="A1457" s="662" t="s">
        <v>1709</v>
      </c>
      <c r="B1457" s="674">
        <v>42563</v>
      </c>
      <c r="C1457" s="663">
        <v>52</v>
      </c>
      <c r="D1457" s="620">
        <v>36</v>
      </c>
      <c r="E1457" s="601" t="s">
        <v>2285</v>
      </c>
      <c r="F1457" s="601">
        <v>40080164</v>
      </c>
      <c r="G1457" s="691" t="s">
        <v>4052</v>
      </c>
      <c r="H1457" s="672">
        <v>0.59</v>
      </c>
      <c r="I1457" s="311" t="s">
        <v>582</v>
      </c>
      <c r="J1457" s="311">
        <v>3</v>
      </c>
      <c r="K1457" s="584" t="s">
        <v>437</v>
      </c>
      <c r="L1457" s="584"/>
      <c r="M1457" s="584"/>
      <c r="N1457" s="585"/>
      <c r="O1457" s="601"/>
      <c r="P1457" s="612" t="s">
        <v>437</v>
      </c>
      <c r="Q1457" s="141" t="s">
        <v>877</v>
      </c>
    </row>
    <row r="1458" spans="1:17" s="20" customFormat="1" ht="146.25" customHeight="1" x14ac:dyDescent="0.2">
      <c r="A1458" s="662" t="s">
        <v>3901</v>
      </c>
      <c r="B1458" s="674">
        <v>42563</v>
      </c>
      <c r="C1458" s="663">
        <v>52</v>
      </c>
      <c r="D1458" s="620">
        <v>37</v>
      </c>
      <c r="E1458" s="601" t="s">
        <v>4053</v>
      </c>
      <c r="F1458" s="601"/>
      <c r="G1458" s="217" t="s">
        <v>4054</v>
      </c>
      <c r="H1458" s="672">
        <v>0</v>
      </c>
      <c r="I1458" s="601" t="s">
        <v>294</v>
      </c>
      <c r="J1458" s="601">
        <v>1</v>
      </c>
      <c r="K1458" s="170">
        <v>44800000</v>
      </c>
      <c r="L1458" s="601">
        <v>1201600259</v>
      </c>
      <c r="M1458" s="601" t="s">
        <v>4055</v>
      </c>
      <c r="N1458" s="601" t="s">
        <v>4056</v>
      </c>
      <c r="O1458" s="601" t="s">
        <v>4057</v>
      </c>
      <c r="P1458" s="612" t="s">
        <v>132</v>
      </c>
      <c r="Q1458" s="141" t="s">
        <v>4058</v>
      </c>
    </row>
    <row r="1459" spans="1:17" s="20" customFormat="1" ht="146.25" customHeight="1" x14ac:dyDescent="0.2">
      <c r="A1459" s="662" t="s">
        <v>3901</v>
      </c>
      <c r="B1459" s="674">
        <v>42563</v>
      </c>
      <c r="C1459" s="663">
        <v>52</v>
      </c>
      <c r="D1459" s="620"/>
      <c r="E1459" s="601" t="s">
        <v>4053</v>
      </c>
      <c r="F1459" s="601"/>
      <c r="G1459" s="217" t="s">
        <v>4054</v>
      </c>
      <c r="H1459" s="672">
        <v>0</v>
      </c>
      <c r="I1459" s="601" t="s">
        <v>294</v>
      </c>
      <c r="J1459" s="601">
        <v>1</v>
      </c>
      <c r="K1459" s="170">
        <v>50000000</v>
      </c>
      <c r="L1459" s="601">
        <v>1201600256</v>
      </c>
      <c r="M1459" s="601" t="s">
        <v>4059</v>
      </c>
      <c r="N1459" s="601">
        <v>100063951</v>
      </c>
      <c r="O1459" s="601" t="s">
        <v>4057</v>
      </c>
      <c r="P1459" s="612" t="s">
        <v>132</v>
      </c>
      <c r="Q1459" s="141" t="s">
        <v>4058</v>
      </c>
    </row>
    <row r="1460" spans="1:17" s="20" customFormat="1" ht="146.25" customHeight="1" x14ac:dyDescent="0.2">
      <c r="A1460" s="662" t="s">
        <v>3901</v>
      </c>
      <c r="B1460" s="674">
        <v>42563</v>
      </c>
      <c r="C1460" s="663">
        <v>52</v>
      </c>
      <c r="D1460" s="620"/>
      <c r="E1460" s="601" t="s">
        <v>4053</v>
      </c>
      <c r="F1460" s="601"/>
      <c r="G1460" s="217" t="s">
        <v>4054</v>
      </c>
      <c r="H1460" s="672">
        <v>0</v>
      </c>
      <c r="I1460" s="601" t="s">
        <v>294</v>
      </c>
      <c r="J1460" s="601">
        <v>1</v>
      </c>
      <c r="K1460" s="170">
        <v>102400000</v>
      </c>
      <c r="L1460" s="601">
        <v>1201600249</v>
      </c>
      <c r="M1460" s="601" t="s">
        <v>4060</v>
      </c>
      <c r="N1460" s="601">
        <v>100063952</v>
      </c>
      <c r="O1460" s="601" t="s">
        <v>4057</v>
      </c>
      <c r="P1460" s="612" t="s">
        <v>132</v>
      </c>
      <c r="Q1460" s="141" t="s">
        <v>4058</v>
      </c>
    </row>
    <row r="1461" spans="1:17" s="20" customFormat="1" ht="22.5" customHeight="1" x14ac:dyDescent="0.2">
      <c r="A1461" s="662" t="s">
        <v>351</v>
      </c>
      <c r="B1461" s="674">
        <v>42563</v>
      </c>
      <c r="C1461" s="663">
        <v>52</v>
      </c>
      <c r="D1461" s="588">
        <v>38</v>
      </c>
      <c r="E1461" s="1040" t="s">
        <v>4061</v>
      </c>
      <c r="F1461" s="1040">
        <v>371</v>
      </c>
      <c r="G1461" s="621" t="s">
        <v>4062</v>
      </c>
      <c r="H1461" s="195">
        <v>0</v>
      </c>
      <c r="I1461" s="147" t="s">
        <v>294</v>
      </c>
      <c r="J1461" s="1040">
        <v>1</v>
      </c>
      <c r="K1461" s="210">
        <v>25000000</v>
      </c>
      <c r="L1461" s="601">
        <v>1201600103</v>
      </c>
      <c r="M1461" s="601" t="s">
        <v>4063</v>
      </c>
      <c r="N1461" s="601">
        <v>100063931</v>
      </c>
      <c r="O1461" s="760" t="s">
        <v>4064</v>
      </c>
      <c r="P1461" s="1041" t="s">
        <v>132</v>
      </c>
      <c r="Q1461" s="141" t="s">
        <v>4065</v>
      </c>
    </row>
    <row r="1462" spans="1:17" s="20" customFormat="1" ht="56.25" customHeight="1" x14ac:dyDescent="0.2">
      <c r="A1462" s="662" t="s">
        <v>4096</v>
      </c>
      <c r="B1462" s="674">
        <v>42563</v>
      </c>
      <c r="C1462" s="663">
        <v>52</v>
      </c>
      <c r="D1462" s="588">
        <v>39</v>
      </c>
      <c r="E1462" s="1040" t="s">
        <v>4066</v>
      </c>
      <c r="F1462" s="1040">
        <v>302</v>
      </c>
      <c r="G1462" s="827" t="s">
        <v>4067</v>
      </c>
      <c r="H1462" s="672">
        <v>0</v>
      </c>
      <c r="I1462" s="147" t="s">
        <v>294</v>
      </c>
      <c r="J1462" s="1040">
        <v>1</v>
      </c>
      <c r="K1462" s="210">
        <v>689454</v>
      </c>
      <c r="L1462" s="601">
        <v>1201600180</v>
      </c>
      <c r="M1462" s="601" t="s">
        <v>4068</v>
      </c>
      <c r="N1462" s="601">
        <v>100063929</v>
      </c>
      <c r="O1462" s="760" t="s">
        <v>4069</v>
      </c>
      <c r="P1462" s="1041" t="s">
        <v>132</v>
      </c>
      <c r="Q1462" s="141" t="s">
        <v>4070</v>
      </c>
    </row>
    <row r="1463" spans="1:17" s="20" customFormat="1" ht="22.5" customHeight="1" x14ac:dyDescent="0.2">
      <c r="A1463" s="662" t="s">
        <v>352</v>
      </c>
      <c r="B1463" s="674">
        <v>42563</v>
      </c>
      <c r="C1463" s="663">
        <v>52</v>
      </c>
      <c r="D1463" s="577">
        <v>40</v>
      </c>
      <c r="E1463" s="1040" t="s">
        <v>4071</v>
      </c>
      <c r="F1463" s="1040">
        <v>41</v>
      </c>
      <c r="G1463" s="621" t="s">
        <v>4072</v>
      </c>
      <c r="H1463" s="297">
        <v>-0.08</v>
      </c>
      <c r="I1463" s="1040" t="s">
        <v>294</v>
      </c>
      <c r="J1463" s="671">
        <v>1</v>
      </c>
      <c r="K1463" s="711">
        <v>13630000</v>
      </c>
      <c r="L1463" s="193">
        <v>1201600684</v>
      </c>
      <c r="M1463" s="1040" t="s">
        <v>4073</v>
      </c>
      <c r="N1463" s="1040">
        <v>100063938</v>
      </c>
      <c r="O1463" s="1040" t="s">
        <v>4074</v>
      </c>
      <c r="P1463" s="1041" t="s">
        <v>132</v>
      </c>
      <c r="Q1463" s="238" t="s">
        <v>4075</v>
      </c>
    </row>
    <row r="1464" spans="1:17" s="20" customFormat="1" ht="22.5" customHeight="1" x14ac:dyDescent="0.2">
      <c r="A1464" s="662" t="s">
        <v>352</v>
      </c>
      <c r="B1464" s="674">
        <v>42563</v>
      </c>
      <c r="C1464" s="663">
        <v>52</v>
      </c>
      <c r="D1464" s="578"/>
      <c r="E1464" s="1040" t="s">
        <v>4071</v>
      </c>
      <c r="F1464" s="1040">
        <v>41</v>
      </c>
      <c r="G1464" s="621" t="s">
        <v>4072</v>
      </c>
      <c r="H1464" s="297">
        <v>-0.06</v>
      </c>
      <c r="I1464" s="1040" t="s">
        <v>294</v>
      </c>
      <c r="J1464" s="671">
        <v>1</v>
      </c>
      <c r="K1464" s="711">
        <v>13630000</v>
      </c>
      <c r="L1464" s="193">
        <v>1201600516</v>
      </c>
      <c r="M1464" s="1040" t="s">
        <v>4076</v>
      </c>
      <c r="N1464" s="1040">
        <v>100063939</v>
      </c>
      <c r="O1464" s="1040" t="s">
        <v>4074</v>
      </c>
      <c r="P1464" s="1041" t="s">
        <v>132</v>
      </c>
      <c r="Q1464" s="238" t="s">
        <v>4077</v>
      </c>
    </row>
    <row r="1465" spans="1:17" s="20" customFormat="1" ht="45" customHeight="1" x14ac:dyDescent="0.2">
      <c r="A1465" s="662" t="s">
        <v>123</v>
      </c>
      <c r="B1465" s="674">
        <v>42563</v>
      </c>
      <c r="C1465" s="663">
        <v>52</v>
      </c>
      <c r="D1465" s="588">
        <v>41</v>
      </c>
      <c r="E1465" s="1040" t="s">
        <v>4078</v>
      </c>
      <c r="F1465" s="1040">
        <v>3</v>
      </c>
      <c r="G1465" s="621" t="s">
        <v>4079</v>
      </c>
      <c r="H1465" s="672">
        <v>0</v>
      </c>
      <c r="I1465" s="1040" t="s">
        <v>294</v>
      </c>
      <c r="J1465" s="671">
        <v>1</v>
      </c>
      <c r="K1465" s="711">
        <v>1000000</v>
      </c>
      <c r="L1465" s="193">
        <v>1201600587</v>
      </c>
      <c r="M1465" s="1040" t="s">
        <v>4080</v>
      </c>
      <c r="N1465" s="1040">
        <v>100063942</v>
      </c>
      <c r="O1465" s="1040" t="s">
        <v>4081</v>
      </c>
      <c r="P1465" s="1041" t="s">
        <v>132</v>
      </c>
      <c r="Q1465" s="238" t="s">
        <v>4082</v>
      </c>
    </row>
    <row r="1466" spans="1:17" s="20" customFormat="1" ht="45" customHeight="1" x14ac:dyDescent="0.2">
      <c r="A1466" s="662" t="s">
        <v>123</v>
      </c>
      <c r="B1466" s="674">
        <v>42563</v>
      </c>
      <c r="C1466" s="663">
        <v>52</v>
      </c>
      <c r="D1466" s="588"/>
      <c r="E1466" s="1040" t="s">
        <v>4078</v>
      </c>
      <c r="F1466" s="1040">
        <v>3</v>
      </c>
      <c r="G1466" s="621" t="s">
        <v>4083</v>
      </c>
      <c r="H1466" s="672">
        <v>0</v>
      </c>
      <c r="I1466" s="1040" t="s">
        <v>294</v>
      </c>
      <c r="J1466" s="671">
        <v>1</v>
      </c>
      <c r="K1466" s="711">
        <v>1066950.5</v>
      </c>
      <c r="L1466" s="193">
        <v>1201600451</v>
      </c>
      <c r="M1466" s="1040" t="s">
        <v>4084</v>
      </c>
      <c r="N1466" s="1040">
        <v>100063936</v>
      </c>
      <c r="O1466" s="1040" t="s">
        <v>4081</v>
      </c>
      <c r="P1466" s="1041" t="s">
        <v>132</v>
      </c>
      <c r="Q1466" s="238" t="s">
        <v>4085</v>
      </c>
    </row>
    <row r="1467" spans="1:17" s="20" customFormat="1" ht="45" customHeight="1" x14ac:dyDescent="0.2">
      <c r="A1467" s="662" t="s">
        <v>123</v>
      </c>
      <c r="B1467" s="674">
        <v>42563</v>
      </c>
      <c r="C1467" s="663">
        <v>52</v>
      </c>
      <c r="D1467" s="588"/>
      <c r="E1467" s="1040" t="s">
        <v>4078</v>
      </c>
      <c r="F1467" s="1040">
        <v>3</v>
      </c>
      <c r="G1467" s="621" t="s">
        <v>4083</v>
      </c>
      <c r="H1467" s="672">
        <v>0</v>
      </c>
      <c r="I1467" s="1040" t="s">
        <v>294</v>
      </c>
      <c r="J1467" s="671">
        <v>1</v>
      </c>
      <c r="K1467" s="711">
        <v>1066950.5</v>
      </c>
      <c r="L1467" s="193">
        <v>1201600587</v>
      </c>
      <c r="M1467" s="1040" t="s">
        <v>4086</v>
      </c>
      <c r="N1467" s="1040">
        <v>100063941</v>
      </c>
      <c r="O1467" s="1040" t="s">
        <v>4081</v>
      </c>
      <c r="P1467" s="1041" t="s">
        <v>132</v>
      </c>
      <c r="Q1467" s="238" t="s">
        <v>4082</v>
      </c>
    </row>
    <row r="1468" spans="1:17" s="20" customFormat="1" ht="45" customHeight="1" x14ac:dyDescent="0.2">
      <c r="A1468" s="662" t="s">
        <v>123</v>
      </c>
      <c r="B1468" s="674">
        <v>42563</v>
      </c>
      <c r="C1468" s="663">
        <v>52</v>
      </c>
      <c r="D1468" s="588"/>
      <c r="E1468" s="1040" t="s">
        <v>4078</v>
      </c>
      <c r="F1468" s="1040">
        <v>3</v>
      </c>
      <c r="G1468" s="621" t="s">
        <v>4079</v>
      </c>
      <c r="H1468" s="672">
        <v>0</v>
      </c>
      <c r="I1468" s="1040" t="s">
        <v>294</v>
      </c>
      <c r="J1468" s="671">
        <v>1</v>
      </c>
      <c r="K1468" s="711">
        <v>3565081</v>
      </c>
      <c r="L1468" s="193">
        <v>1201600451</v>
      </c>
      <c r="M1468" s="1040" t="s">
        <v>4087</v>
      </c>
      <c r="N1468" s="1040">
        <v>100063940</v>
      </c>
      <c r="O1468" s="1040" t="s">
        <v>4081</v>
      </c>
      <c r="P1468" s="1041" t="s">
        <v>132</v>
      </c>
      <c r="Q1468" s="238" t="s">
        <v>4085</v>
      </c>
    </row>
    <row r="1469" spans="1:17" s="20" customFormat="1" ht="45" customHeight="1" x14ac:dyDescent="0.2">
      <c r="A1469" s="662" t="s">
        <v>429</v>
      </c>
      <c r="B1469" s="674">
        <v>42563</v>
      </c>
      <c r="C1469" s="663">
        <v>52</v>
      </c>
      <c r="D1469" s="588">
        <v>42</v>
      </c>
      <c r="E1469" s="1040" t="s">
        <v>4088</v>
      </c>
      <c r="F1469" s="1040">
        <v>16</v>
      </c>
      <c r="G1469" s="827" t="s">
        <v>4089</v>
      </c>
      <c r="H1469" s="672">
        <v>0</v>
      </c>
      <c r="I1469" s="147" t="s">
        <v>294</v>
      </c>
      <c r="J1469" s="1040">
        <v>1</v>
      </c>
      <c r="K1469" s="210">
        <v>7450000</v>
      </c>
      <c r="L1469" s="601">
        <v>1201600418</v>
      </c>
      <c r="M1469" s="601" t="s">
        <v>4090</v>
      </c>
      <c r="N1469" s="601">
        <v>100063934</v>
      </c>
      <c r="O1469" s="760" t="s">
        <v>4091</v>
      </c>
      <c r="P1469" s="1041" t="s">
        <v>132</v>
      </c>
      <c r="Q1469" s="141" t="s">
        <v>4092</v>
      </c>
    </row>
    <row r="1470" spans="1:17" s="20" customFormat="1" ht="90" customHeight="1" x14ac:dyDescent="0.2">
      <c r="A1470" s="662" t="s">
        <v>351</v>
      </c>
      <c r="B1470" s="674">
        <v>42563</v>
      </c>
      <c r="C1470" s="663">
        <v>52</v>
      </c>
      <c r="D1470" s="620">
        <v>43</v>
      </c>
      <c r="E1470" s="601"/>
      <c r="F1470" s="601"/>
      <c r="G1470" s="691" t="s">
        <v>4093</v>
      </c>
      <c r="H1470" s="672">
        <v>0</v>
      </c>
      <c r="I1470" s="601" t="s">
        <v>294</v>
      </c>
      <c r="J1470" s="601">
        <v>1</v>
      </c>
      <c r="K1470" s="583" t="s">
        <v>126</v>
      </c>
      <c r="L1470" s="584"/>
      <c r="M1470" s="584"/>
      <c r="N1470" s="585"/>
      <c r="O1470" s="601"/>
      <c r="P1470" s="612" t="s">
        <v>316</v>
      </c>
      <c r="Q1470" s="141" t="s">
        <v>4094</v>
      </c>
    </row>
    <row r="1471" spans="1:17" s="20" customFormat="1" ht="45" customHeight="1" x14ac:dyDescent="0.2">
      <c r="A1471" s="662" t="s">
        <v>3795</v>
      </c>
      <c r="B1471" s="674">
        <v>42565</v>
      </c>
      <c r="C1471" s="663">
        <v>53</v>
      </c>
      <c r="D1471" s="617">
        <v>1</v>
      </c>
      <c r="E1471" s="689" t="s">
        <v>4097</v>
      </c>
      <c r="F1471" s="1040">
        <v>20040003</v>
      </c>
      <c r="G1471" s="621" t="s">
        <v>4098</v>
      </c>
      <c r="H1471" s="672">
        <v>0.14000000000000001</v>
      </c>
      <c r="I1471" s="1040" t="s">
        <v>4099</v>
      </c>
      <c r="J1471" s="671">
        <v>14000</v>
      </c>
      <c r="K1471" s="170">
        <v>399000000</v>
      </c>
      <c r="L1471" s="1040">
        <v>1201600038</v>
      </c>
      <c r="M1471" s="1040" t="s">
        <v>4100</v>
      </c>
      <c r="N1471" s="1040">
        <v>100063981</v>
      </c>
      <c r="O1471" s="1040" t="s">
        <v>4101</v>
      </c>
      <c r="P1471" s="314" t="s">
        <v>132</v>
      </c>
      <c r="Q1471" s="238" t="s">
        <v>4102</v>
      </c>
    </row>
    <row r="1472" spans="1:17" s="20" customFormat="1" ht="45" customHeight="1" x14ac:dyDescent="0.2">
      <c r="A1472" s="662" t="s">
        <v>3795</v>
      </c>
      <c r="B1472" s="674">
        <v>42565</v>
      </c>
      <c r="C1472" s="663">
        <v>53</v>
      </c>
      <c r="D1472" s="619"/>
      <c r="E1472" s="689" t="s">
        <v>4097</v>
      </c>
      <c r="F1472" s="1040">
        <v>20040003</v>
      </c>
      <c r="G1472" s="621" t="s">
        <v>4098</v>
      </c>
      <c r="H1472" s="672">
        <v>0.14000000000000001</v>
      </c>
      <c r="I1472" s="1040" t="s">
        <v>4099</v>
      </c>
      <c r="J1472" s="671">
        <v>5800</v>
      </c>
      <c r="K1472" s="170">
        <v>165300</v>
      </c>
      <c r="L1472" s="1040">
        <v>1201600560</v>
      </c>
      <c r="M1472" s="1040" t="s">
        <v>4103</v>
      </c>
      <c r="N1472" s="1040">
        <v>100063982</v>
      </c>
      <c r="O1472" s="1040" t="s">
        <v>4101</v>
      </c>
      <c r="P1472" s="314" t="s">
        <v>132</v>
      </c>
      <c r="Q1472" s="238" t="s">
        <v>4104</v>
      </c>
    </row>
    <row r="1473" spans="1:17" s="20" customFormat="1" ht="45" customHeight="1" x14ac:dyDescent="0.2">
      <c r="A1473" s="662" t="s">
        <v>3795</v>
      </c>
      <c r="B1473" s="674">
        <v>42565</v>
      </c>
      <c r="C1473" s="663">
        <v>53</v>
      </c>
      <c r="D1473" s="689">
        <v>2</v>
      </c>
      <c r="E1473" s="689" t="s">
        <v>1776</v>
      </c>
      <c r="F1473" s="1040">
        <v>20060460</v>
      </c>
      <c r="G1473" s="621" t="s">
        <v>4105</v>
      </c>
      <c r="H1473" s="672">
        <v>0.03</v>
      </c>
      <c r="I1473" s="1040" t="s">
        <v>682</v>
      </c>
      <c r="J1473" s="671">
        <v>5</v>
      </c>
      <c r="K1473" s="170">
        <v>5299999</v>
      </c>
      <c r="L1473" s="1040">
        <v>1201600038</v>
      </c>
      <c r="M1473" s="1040" t="s">
        <v>4106</v>
      </c>
      <c r="N1473" s="1040">
        <v>100063983</v>
      </c>
      <c r="O1473" s="1040" t="s">
        <v>4107</v>
      </c>
      <c r="P1473" s="314" t="s">
        <v>132</v>
      </c>
      <c r="Q1473" s="238" t="s">
        <v>4102</v>
      </c>
    </row>
    <row r="1474" spans="1:17" s="20" customFormat="1" ht="56.25" customHeight="1" x14ac:dyDescent="0.2">
      <c r="A1474" s="662" t="s">
        <v>123</v>
      </c>
      <c r="B1474" s="674">
        <v>42565</v>
      </c>
      <c r="C1474" s="663">
        <v>53</v>
      </c>
      <c r="D1474" s="689">
        <v>3</v>
      </c>
      <c r="E1474" s="689"/>
      <c r="F1474" s="1040">
        <v>3</v>
      </c>
      <c r="G1474" s="621" t="s">
        <v>4108</v>
      </c>
      <c r="H1474" s="672">
        <v>0</v>
      </c>
      <c r="I1474" s="1040" t="s">
        <v>3797</v>
      </c>
      <c r="J1474" s="671">
        <v>1</v>
      </c>
      <c r="K1474" s="586" t="s">
        <v>126</v>
      </c>
      <c r="L1474" s="587">
        <v>1201600038</v>
      </c>
      <c r="M1474" s="587" t="s">
        <v>3722</v>
      </c>
      <c r="N1474" s="588">
        <v>100063868</v>
      </c>
      <c r="O1474" s="1040"/>
      <c r="P1474" s="612" t="s">
        <v>316</v>
      </c>
      <c r="Q1474" s="238" t="s">
        <v>4109</v>
      </c>
    </row>
    <row r="1475" spans="1:17" s="20" customFormat="1" ht="45" customHeight="1" x14ac:dyDescent="0.2">
      <c r="A1475" s="662" t="s">
        <v>123</v>
      </c>
      <c r="B1475" s="674">
        <v>42565</v>
      </c>
      <c r="C1475" s="663">
        <v>53</v>
      </c>
      <c r="D1475" s="689">
        <v>4</v>
      </c>
      <c r="E1475" s="689"/>
      <c r="F1475" s="1040">
        <v>3</v>
      </c>
      <c r="G1475" s="621" t="s">
        <v>4110</v>
      </c>
      <c r="H1475" s="672">
        <v>0</v>
      </c>
      <c r="I1475" s="1040" t="s">
        <v>3797</v>
      </c>
      <c r="J1475" s="671">
        <v>1</v>
      </c>
      <c r="K1475" s="586" t="s">
        <v>126</v>
      </c>
      <c r="L1475" s="587">
        <v>1201600038</v>
      </c>
      <c r="M1475" s="587" t="s">
        <v>3722</v>
      </c>
      <c r="N1475" s="588">
        <v>100063868</v>
      </c>
      <c r="O1475" s="1040"/>
      <c r="P1475" s="314" t="s">
        <v>126</v>
      </c>
      <c r="Q1475" s="238" t="s">
        <v>4109</v>
      </c>
    </row>
    <row r="1476" spans="1:17" s="20" customFormat="1" ht="45" customHeight="1" x14ac:dyDescent="0.2">
      <c r="A1476" s="662" t="s">
        <v>123</v>
      </c>
      <c r="B1476" s="674">
        <v>42565</v>
      </c>
      <c r="C1476" s="663">
        <v>53</v>
      </c>
      <c r="D1476" s="689">
        <v>5</v>
      </c>
      <c r="E1476" s="689"/>
      <c r="F1476" s="1040">
        <v>3</v>
      </c>
      <c r="G1476" s="621" t="s">
        <v>4111</v>
      </c>
      <c r="H1476" s="672">
        <v>0</v>
      </c>
      <c r="I1476" s="1040" t="s">
        <v>3797</v>
      </c>
      <c r="J1476" s="671">
        <v>2</v>
      </c>
      <c r="K1476" s="586" t="s">
        <v>126</v>
      </c>
      <c r="L1476" s="587">
        <v>1201600038</v>
      </c>
      <c r="M1476" s="587" t="s">
        <v>3722</v>
      </c>
      <c r="N1476" s="588">
        <v>100063868</v>
      </c>
      <c r="O1476" s="1040"/>
      <c r="P1476" s="314" t="s">
        <v>126</v>
      </c>
      <c r="Q1476" s="238" t="s">
        <v>4109</v>
      </c>
    </row>
    <row r="1477" spans="1:17" s="20" customFormat="1" ht="45" customHeight="1" x14ac:dyDescent="0.2">
      <c r="A1477" s="662" t="s">
        <v>123</v>
      </c>
      <c r="B1477" s="674">
        <v>42565</v>
      </c>
      <c r="C1477" s="663">
        <v>53</v>
      </c>
      <c r="D1477" s="281">
        <v>6</v>
      </c>
      <c r="E1477" s="1040" t="s">
        <v>4112</v>
      </c>
      <c r="F1477" s="1040">
        <v>3</v>
      </c>
      <c r="G1477" s="621" t="s">
        <v>4111</v>
      </c>
      <c r="H1477" s="297">
        <v>0</v>
      </c>
      <c r="I1477" s="1040" t="s">
        <v>255</v>
      </c>
      <c r="J1477" s="671">
        <v>1</v>
      </c>
      <c r="K1477" s="170">
        <v>3045000</v>
      </c>
      <c r="L1477" s="1040">
        <v>1201600730</v>
      </c>
      <c r="M1477" s="1040" t="s">
        <v>4113</v>
      </c>
      <c r="N1477" s="1040">
        <v>100063947</v>
      </c>
      <c r="O1477" s="1040" t="s">
        <v>4114</v>
      </c>
      <c r="P1477" s="314" t="s">
        <v>132</v>
      </c>
      <c r="Q1477" s="238" t="s">
        <v>4115</v>
      </c>
    </row>
    <row r="1478" spans="1:17" s="20" customFormat="1" ht="22.5" customHeight="1" x14ac:dyDescent="0.2">
      <c r="A1478" s="662" t="s">
        <v>42</v>
      </c>
      <c r="B1478" s="674">
        <v>42565</v>
      </c>
      <c r="C1478" s="663">
        <v>53</v>
      </c>
      <c r="D1478" s="1040">
        <v>7</v>
      </c>
      <c r="E1478" s="1040" t="s">
        <v>4116</v>
      </c>
      <c r="F1478" s="1040">
        <v>62</v>
      </c>
      <c r="G1478" s="621" t="s">
        <v>4117</v>
      </c>
      <c r="H1478" s="672">
        <v>-0.3</v>
      </c>
      <c r="I1478" s="1040" t="s">
        <v>255</v>
      </c>
      <c r="J1478" s="671">
        <v>1</v>
      </c>
      <c r="K1478" s="170">
        <v>16833920</v>
      </c>
      <c r="L1478" s="1040">
        <v>1201600175</v>
      </c>
      <c r="M1478" s="1040" t="s">
        <v>4118</v>
      </c>
      <c r="N1478" s="1040">
        <v>100063932</v>
      </c>
      <c r="O1478" s="1040" t="s">
        <v>4119</v>
      </c>
      <c r="P1478" s="314" t="s">
        <v>132</v>
      </c>
      <c r="Q1478" s="238" t="s">
        <v>4120</v>
      </c>
    </row>
    <row r="1479" spans="1:17" s="20" customFormat="1" ht="56.25" customHeight="1" x14ac:dyDescent="0.2">
      <c r="A1479" s="662" t="s">
        <v>351</v>
      </c>
      <c r="B1479" s="674">
        <v>42565</v>
      </c>
      <c r="C1479" s="663">
        <v>53</v>
      </c>
      <c r="D1479" s="281">
        <v>8</v>
      </c>
      <c r="E1479" s="1040" t="s">
        <v>4121</v>
      </c>
      <c r="F1479" s="1040"/>
      <c r="G1479" s="621" t="s">
        <v>4122</v>
      </c>
      <c r="H1479" s="672">
        <v>0</v>
      </c>
      <c r="I1479" s="1040" t="s">
        <v>255</v>
      </c>
      <c r="J1479" s="671">
        <v>1</v>
      </c>
      <c r="K1479" s="583" t="s">
        <v>1491</v>
      </c>
      <c r="L1479" s="584"/>
      <c r="M1479" s="584"/>
      <c r="N1479" s="585"/>
      <c r="O1479" s="1040"/>
      <c r="P1479" s="314" t="s">
        <v>437</v>
      </c>
      <c r="Q1479" s="238" t="s">
        <v>4123</v>
      </c>
    </row>
    <row r="1480" spans="1:17" s="20" customFormat="1" ht="56.25" customHeight="1" x14ac:dyDescent="0.2">
      <c r="A1480" s="662" t="s">
        <v>351</v>
      </c>
      <c r="B1480" s="674">
        <v>42565</v>
      </c>
      <c r="C1480" s="663">
        <v>53</v>
      </c>
      <c r="D1480" s="281">
        <v>9</v>
      </c>
      <c r="E1480" s="1040" t="s">
        <v>4121</v>
      </c>
      <c r="F1480" s="1040"/>
      <c r="G1480" s="621" t="s">
        <v>4124</v>
      </c>
      <c r="H1480" s="672">
        <v>0</v>
      </c>
      <c r="I1480" s="1040" t="s">
        <v>255</v>
      </c>
      <c r="J1480" s="671">
        <v>1</v>
      </c>
      <c r="K1480" s="583" t="s">
        <v>1491</v>
      </c>
      <c r="L1480" s="584"/>
      <c r="M1480" s="584"/>
      <c r="N1480" s="585"/>
      <c r="O1480" s="1040"/>
      <c r="P1480" s="314" t="s">
        <v>437</v>
      </c>
      <c r="Q1480" s="238" t="s">
        <v>4125</v>
      </c>
    </row>
    <row r="1481" spans="1:17" s="20" customFormat="1" ht="56.25" x14ac:dyDescent="0.2">
      <c r="A1481" s="662" t="s">
        <v>1709</v>
      </c>
      <c r="B1481" s="674">
        <v>42565</v>
      </c>
      <c r="C1481" s="663">
        <v>53</v>
      </c>
      <c r="D1481" s="281">
        <v>10</v>
      </c>
      <c r="E1481" s="1040"/>
      <c r="F1481" s="1040">
        <v>40060530</v>
      </c>
      <c r="G1481" s="621" t="s">
        <v>1490</v>
      </c>
      <c r="H1481" s="622">
        <v>0</v>
      </c>
      <c r="I1481" s="1040" t="s">
        <v>45</v>
      </c>
      <c r="J1481" s="671">
        <v>3500</v>
      </c>
      <c r="K1481" s="568" t="s">
        <v>126</v>
      </c>
      <c r="L1481" s="569"/>
      <c r="M1481" s="569"/>
      <c r="N1481" s="570"/>
      <c r="O1481" s="1040"/>
      <c r="P1481" s="313" t="s">
        <v>126</v>
      </c>
      <c r="Q1481" s="238" t="s">
        <v>4126</v>
      </c>
    </row>
    <row r="1482" spans="1:17" s="20" customFormat="1" ht="45" x14ac:dyDescent="0.2">
      <c r="A1482" s="662" t="s">
        <v>123</v>
      </c>
      <c r="B1482" s="674">
        <v>42565</v>
      </c>
      <c r="C1482" s="663">
        <v>53</v>
      </c>
      <c r="D1482" s="1040">
        <v>11</v>
      </c>
      <c r="E1482" s="1040" t="s">
        <v>4127</v>
      </c>
      <c r="F1482" s="1040">
        <v>3</v>
      </c>
      <c r="G1482" s="621" t="s">
        <v>4128</v>
      </c>
      <c r="H1482" s="622">
        <v>0</v>
      </c>
      <c r="I1482" s="1040" t="s">
        <v>255</v>
      </c>
      <c r="J1482" s="671">
        <v>1</v>
      </c>
      <c r="K1482" s="774">
        <v>4548360</v>
      </c>
      <c r="L1482" s="1040">
        <v>1201600745</v>
      </c>
      <c r="M1482" s="1040" t="s">
        <v>4129</v>
      </c>
      <c r="N1482" s="1040">
        <v>100063960</v>
      </c>
      <c r="O1482" s="1040" t="s">
        <v>4130</v>
      </c>
      <c r="P1482" s="313" t="s">
        <v>132</v>
      </c>
      <c r="Q1482" s="238" t="s">
        <v>4131</v>
      </c>
    </row>
    <row r="1483" spans="1:17" s="20" customFormat="1" ht="33.75" x14ac:dyDescent="0.2">
      <c r="A1483" s="662" t="s">
        <v>123</v>
      </c>
      <c r="B1483" s="674">
        <v>42565</v>
      </c>
      <c r="C1483" s="663">
        <v>53</v>
      </c>
      <c r="D1483" s="1040">
        <v>12</v>
      </c>
      <c r="E1483" s="1040" t="s">
        <v>1578</v>
      </c>
      <c r="F1483" s="1040">
        <v>3</v>
      </c>
      <c r="G1483" s="621" t="s">
        <v>4132</v>
      </c>
      <c r="H1483" s="622">
        <v>0</v>
      </c>
      <c r="I1483" s="1040" t="s">
        <v>255</v>
      </c>
      <c r="J1483" s="671">
        <v>1</v>
      </c>
      <c r="K1483" s="774">
        <v>3167960</v>
      </c>
      <c r="L1483" s="1040">
        <v>1201600746</v>
      </c>
      <c r="M1483" s="1040" t="s">
        <v>4133</v>
      </c>
      <c r="N1483" s="1040">
        <v>100063969</v>
      </c>
      <c r="O1483" s="1040" t="s">
        <v>4134</v>
      </c>
      <c r="P1483" s="313" t="s">
        <v>132</v>
      </c>
      <c r="Q1483" s="238" t="s">
        <v>4135</v>
      </c>
    </row>
    <row r="1484" spans="1:17" s="20" customFormat="1" ht="112.5" x14ac:dyDescent="0.2">
      <c r="A1484" s="662" t="s">
        <v>123</v>
      </c>
      <c r="B1484" s="674">
        <v>42565</v>
      </c>
      <c r="C1484" s="663">
        <v>53</v>
      </c>
      <c r="D1484" s="1040">
        <v>13</v>
      </c>
      <c r="E1484" s="1040" t="s">
        <v>229</v>
      </c>
      <c r="F1484" s="1040">
        <v>3</v>
      </c>
      <c r="G1484" s="621" t="s">
        <v>4136</v>
      </c>
      <c r="H1484" s="622">
        <v>-0.16</v>
      </c>
      <c r="I1484" s="1040" t="s">
        <v>255</v>
      </c>
      <c r="J1484" s="671">
        <v>1</v>
      </c>
      <c r="K1484" s="774">
        <v>35189760</v>
      </c>
      <c r="L1484" s="1040">
        <v>1201600400</v>
      </c>
      <c r="M1484" s="1040" t="s">
        <v>4137</v>
      </c>
      <c r="N1484" s="1040">
        <v>100063949</v>
      </c>
      <c r="O1484" s="1040" t="s">
        <v>4138</v>
      </c>
      <c r="P1484" s="313" t="s">
        <v>132</v>
      </c>
      <c r="Q1484" s="238" t="s">
        <v>4139</v>
      </c>
    </row>
    <row r="1485" spans="1:17" s="20" customFormat="1" ht="33.75" x14ac:dyDescent="0.2">
      <c r="A1485" s="662" t="s">
        <v>1709</v>
      </c>
      <c r="B1485" s="674">
        <v>42565</v>
      </c>
      <c r="C1485" s="663">
        <v>53</v>
      </c>
      <c r="D1485" s="1040">
        <v>14</v>
      </c>
      <c r="E1485" s="1040" t="s">
        <v>1776</v>
      </c>
      <c r="F1485" s="1040">
        <v>40030093</v>
      </c>
      <c r="G1485" s="621" t="s">
        <v>4140</v>
      </c>
      <c r="H1485" s="622">
        <v>0.86</v>
      </c>
      <c r="I1485" s="1040" t="s">
        <v>36</v>
      </c>
      <c r="J1485" s="671">
        <v>4</v>
      </c>
      <c r="K1485" s="774">
        <v>527438</v>
      </c>
      <c r="L1485" s="1040">
        <v>1201600012</v>
      </c>
      <c r="M1485" s="1040" t="s">
        <v>4141</v>
      </c>
      <c r="N1485" s="1040">
        <v>100063499</v>
      </c>
      <c r="O1485" s="1040" t="s">
        <v>4142</v>
      </c>
      <c r="P1485" s="313" t="s">
        <v>132</v>
      </c>
      <c r="Q1485" s="238" t="s">
        <v>877</v>
      </c>
    </row>
    <row r="1486" spans="1:17" s="20" customFormat="1" ht="45" x14ac:dyDescent="0.2">
      <c r="A1486" s="662" t="s">
        <v>1709</v>
      </c>
      <c r="B1486" s="674">
        <v>42565</v>
      </c>
      <c r="C1486" s="663">
        <v>53</v>
      </c>
      <c r="D1486" s="1040">
        <v>15</v>
      </c>
      <c r="E1486" s="1040" t="s">
        <v>1776</v>
      </c>
      <c r="F1486" s="1040">
        <v>40010326</v>
      </c>
      <c r="G1486" s="621" t="s">
        <v>4143</v>
      </c>
      <c r="H1486" s="622">
        <v>0.91</v>
      </c>
      <c r="I1486" s="1040" t="s">
        <v>45</v>
      </c>
      <c r="J1486" s="671">
        <v>1</v>
      </c>
      <c r="K1486" s="774">
        <v>59752</v>
      </c>
      <c r="L1486" s="1040">
        <v>1201600012</v>
      </c>
      <c r="M1486" s="1040" t="s">
        <v>4144</v>
      </c>
      <c r="N1486" s="1040">
        <v>100063234</v>
      </c>
      <c r="O1486" s="1040" t="s">
        <v>2425</v>
      </c>
      <c r="P1486" s="313" t="s">
        <v>132</v>
      </c>
      <c r="Q1486" s="238" t="s">
        <v>877</v>
      </c>
    </row>
    <row r="1487" spans="1:17" s="20" customFormat="1" ht="33.75" x14ac:dyDescent="0.2">
      <c r="A1487" s="662" t="s">
        <v>1709</v>
      </c>
      <c r="B1487" s="674">
        <v>42565</v>
      </c>
      <c r="C1487" s="663">
        <v>53</v>
      </c>
      <c r="D1487" s="1040">
        <v>16</v>
      </c>
      <c r="E1487" s="1040" t="s">
        <v>1776</v>
      </c>
      <c r="F1487" s="1040">
        <v>40070480</v>
      </c>
      <c r="G1487" s="621" t="s">
        <v>4145</v>
      </c>
      <c r="H1487" s="622">
        <v>0.26</v>
      </c>
      <c r="I1487" s="1040" t="s">
        <v>470</v>
      </c>
      <c r="J1487" s="671">
        <v>27</v>
      </c>
      <c r="K1487" s="774">
        <v>7688465</v>
      </c>
      <c r="L1487" s="1040">
        <v>1201600012</v>
      </c>
      <c r="M1487" s="1040" t="s">
        <v>4146</v>
      </c>
      <c r="N1487" s="1040">
        <v>100063684</v>
      </c>
      <c r="O1487" s="1040" t="s">
        <v>4147</v>
      </c>
      <c r="P1487" s="313" t="s">
        <v>132</v>
      </c>
      <c r="Q1487" s="238" t="s">
        <v>877</v>
      </c>
    </row>
    <row r="1488" spans="1:17" s="20" customFormat="1" ht="101.25" x14ac:dyDescent="0.2">
      <c r="A1488" s="662" t="s">
        <v>1709</v>
      </c>
      <c r="B1488" s="674">
        <v>42565</v>
      </c>
      <c r="C1488" s="663">
        <v>53</v>
      </c>
      <c r="D1488" s="281">
        <v>17</v>
      </c>
      <c r="E1488" s="1040" t="s">
        <v>1149</v>
      </c>
      <c r="F1488" s="1040">
        <v>40010029</v>
      </c>
      <c r="G1488" s="621" t="s">
        <v>4148</v>
      </c>
      <c r="H1488" s="622">
        <v>2.68</v>
      </c>
      <c r="I1488" s="1040" t="s">
        <v>45</v>
      </c>
      <c r="J1488" s="671">
        <v>500</v>
      </c>
      <c r="K1488" s="774">
        <v>324800</v>
      </c>
      <c r="L1488" s="1040">
        <v>1201600082</v>
      </c>
      <c r="M1488" s="1040" t="s">
        <v>4149</v>
      </c>
      <c r="N1488" s="1040">
        <v>100063961</v>
      </c>
      <c r="O1488" s="1040" t="s">
        <v>4150</v>
      </c>
      <c r="P1488" s="313" t="s">
        <v>132</v>
      </c>
      <c r="Q1488" s="238" t="s">
        <v>4151</v>
      </c>
    </row>
    <row r="1489" spans="1:17" s="20" customFormat="1" ht="101.25" x14ac:dyDescent="0.2">
      <c r="A1489" s="662" t="s">
        <v>1709</v>
      </c>
      <c r="B1489" s="674">
        <v>42565</v>
      </c>
      <c r="C1489" s="663">
        <v>53</v>
      </c>
      <c r="D1489" s="567"/>
      <c r="E1489" s="1040" t="s">
        <v>1149</v>
      </c>
      <c r="F1489" s="1040">
        <v>40010029</v>
      </c>
      <c r="G1489" s="621" t="s">
        <v>4148</v>
      </c>
      <c r="H1489" s="622">
        <v>2.68</v>
      </c>
      <c r="I1489" s="1040" t="s">
        <v>45</v>
      </c>
      <c r="J1489" s="671">
        <v>450</v>
      </c>
      <c r="K1489" s="774">
        <v>292320</v>
      </c>
      <c r="L1489" s="1040">
        <v>1201600077</v>
      </c>
      <c r="M1489" s="1040" t="s">
        <v>4152</v>
      </c>
      <c r="N1489" s="1040">
        <v>100063970</v>
      </c>
      <c r="O1489" s="1040" t="s">
        <v>4150</v>
      </c>
      <c r="P1489" s="313" t="s">
        <v>132</v>
      </c>
      <c r="Q1489" s="238" t="s">
        <v>4151</v>
      </c>
    </row>
    <row r="1490" spans="1:17" s="20" customFormat="1" ht="33.75" x14ac:dyDescent="0.2">
      <c r="A1490" s="662" t="s">
        <v>1709</v>
      </c>
      <c r="B1490" s="674">
        <v>42565</v>
      </c>
      <c r="C1490" s="663">
        <v>53</v>
      </c>
      <c r="D1490" s="1040">
        <v>18</v>
      </c>
      <c r="E1490" s="1040" t="s">
        <v>1093</v>
      </c>
      <c r="F1490" s="1040">
        <v>40071381</v>
      </c>
      <c r="G1490" s="621" t="s">
        <v>4153</v>
      </c>
      <c r="H1490" s="622">
        <v>0.33</v>
      </c>
      <c r="I1490" s="1040" t="s">
        <v>582</v>
      </c>
      <c r="J1490" s="671">
        <v>2</v>
      </c>
      <c r="K1490" s="774">
        <v>9300000</v>
      </c>
      <c r="L1490" s="1040">
        <v>1201600098</v>
      </c>
      <c r="M1490" s="1040" t="s">
        <v>4154</v>
      </c>
      <c r="N1490" s="1040">
        <v>100063963</v>
      </c>
      <c r="O1490" s="1040" t="s">
        <v>4155</v>
      </c>
      <c r="P1490" s="313" t="s">
        <v>132</v>
      </c>
      <c r="Q1490" s="238" t="s">
        <v>4156</v>
      </c>
    </row>
    <row r="1491" spans="1:17" s="20" customFormat="1" ht="33.75" x14ac:dyDescent="0.2">
      <c r="A1491" s="662" t="s">
        <v>4240</v>
      </c>
      <c r="B1491" s="674">
        <v>42565</v>
      </c>
      <c r="C1491" s="663">
        <v>53</v>
      </c>
      <c r="D1491" s="1040">
        <v>19</v>
      </c>
      <c r="E1491" s="1040" t="s">
        <v>4157</v>
      </c>
      <c r="F1491" s="1040">
        <v>80130317</v>
      </c>
      <c r="G1491" s="621" t="s">
        <v>4158</v>
      </c>
      <c r="H1491" s="672" t="s">
        <v>1255</v>
      </c>
      <c r="I1491" s="1040" t="s">
        <v>45</v>
      </c>
      <c r="J1491" s="671">
        <v>1</v>
      </c>
      <c r="K1491" s="170">
        <v>319580</v>
      </c>
      <c r="L1491" s="1040">
        <v>1201600473</v>
      </c>
      <c r="M1491" s="1040" t="s">
        <v>4159</v>
      </c>
      <c r="N1491" s="1040">
        <v>100063814</v>
      </c>
      <c r="O1491" s="1040" t="s">
        <v>4160</v>
      </c>
      <c r="P1491" s="314" t="s">
        <v>132</v>
      </c>
      <c r="Q1491" s="238" t="s">
        <v>4161</v>
      </c>
    </row>
    <row r="1492" spans="1:17" s="20" customFormat="1" ht="33.75" x14ac:dyDescent="0.2">
      <c r="A1492" s="662" t="s">
        <v>4240</v>
      </c>
      <c r="B1492" s="674">
        <v>42565</v>
      </c>
      <c r="C1492" s="663">
        <v>53</v>
      </c>
      <c r="D1492" s="1040">
        <v>20</v>
      </c>
      <c r="E1492" s="1040" t="s">
        <v>4157</v>
      </c>
      <c r="F1492" s="1040">
        <v>80130278</v>
      </c>
      <c r="G1492" s="621" t="s">
        <v>4162</v>
      </c>
      <c r="H1492" s="672" t="s">
        <v>1255</v>
      </c>
      <c r="I1492" s="1040" t="s">
        <v>45</v>
      </c>
      <c r="J1492" s="671">
        <v>2</v>
      </c>
      <c r="K1492" s="170">
        <v>1311380</v>
      </c>
      <c r="L1492" s="1040">
        <v>1201600473</v>
      </c>
      <c r="M1492" s="1040" t="s">
        <v>4163</v>
      </c>
      <c r="N1492" s="1040">
        <v>100063816</v>
      </c>
      <c r="O1492" s="1040" t="s">
        <v>4164</v>
      </c>
      <c r="P1492" s="314" t="s">
        <v>132</v>
      </c>
      <c r="Q1492" s="238" t="s">
        <v>4161</v>
      </c>
    </row>
    <row r="1493" spans="1:17" s="20" customFormat="1" ht="33.75" x14ac:dyDescent="0.2">
      <c r="A1493" s="662" t="s">
        <v>4240</v>
      </c>
      <c r="B1493" s="674">
        <v>42565</v>
      </c>
      <c r="C1493" s="663">
        <v>53</v>
      </c>
      <c r="D1493" s="1040">
        <v>21</v>
      </c>
      <c r="E1493" s="1040" t="s">
        <v>4157</v>
      </c>
      <c r="F1493" s="1040">
        <v>80130277</v>
      </c>
      <c r="G1493" s="621" t="s">
        <v>4165</v>
      </c>
      <c r="H1493" s="672" t="s">
        <v>1255</v>
      </c>
      <c r="I1493" s="1040" t="s">
        <v>45</v>
      </c>
      <c r="J1493" s="671">
        <v>7</v>
      </c>
      <c r="K1493" s="170">
        <v>4898390</v>
      </c>
      <c r="L1493" s="1040">
        <v>1201600473</v>
      </c>
      <c r="M1493" s="1040" t="s">
        <v>4166</v>
      </c>
      <c r="N1493" s="1040">
        <v>100063817</v>
      </c>
      <c r="O1493" s="1040" t="s">
        <v>4167</v>
      </c>
      <c r="P1493" s="314" t="s">
        <v>132</v>
      </c>
      <c r="Q1493" s="238" t="s">
        <v>4161</v>
      </c>
    </row>
    <row r="1494" spans="1:17" s="20" customFormat="1" ht="33.75" x14ac:dyDescent="0.2">
      <c r="A1494" s="662" t="s">
        <v>4240</v>
      </c>
      <c r="B1494" s="674">
        <v>42565</v>
      </c>
      <c r="C1494" s="663">
        <v>53</v>
      </c>
      <c r="D1494" s="1040">
        <v>22</v>
      </c>
      <c r="E1494" s="1040" t="s">
        <v>4157</v>
      </c>
      <c r="F1494" s="1040">
        <v>80130216</v>
      </c>
      <c r="G1494" s="621" t="s">
        <v>4168</v>
      </c>
      <c r="H1494" s="672">
        <v>0.25</v>
      </c>
      <c r="I1494" s="1040" t="s">
        <v>45</v>
      </c>
      <c r="J1494" s="671">
        <v>2</v>
      </c>
      <c r="K1494" s="170">
        <v>330600</v>
      </c>
      <c r="L1494" s="1040">
        <v>1201600473</v>
      </c>
      <c r="M1494" s="1040" t="s">
        <v>4169</v>
      </c>
      <c r="N1494" s="1040">
        <v>100063818</v>
      </c>
      <c r="O1494" s="1040" t="s">
        <v>4170</v>
      </c>
      <c r="P1494" s="314" t="s">
        <v>132</v>
      </c>
      <c r="Q1494" s="238" t="s">
        <v>4161</v>
      </c>
    </row>
    <row r="1495" spans="1:17" s="20" customFormat="1" ht="45" x14ac:dyDescent="0.2">
      <c r="A1495" s="662" t="s">
        <v>4240</v>
      </c>
      <c r="B1495" s="674">
        <v>42565</v>
      </c>
      <c r="C1495" s="663">
        <v>53</v>
      </c>
      <c r="D1495" s="1040">
        <v>23</v>
      </c>
      <c r="E1495" s="1040" t="s">
        <v>4171</v>
      </c>
      <c r="F1495" s="1040">
        <v>80130145</v>
      </c>
      <c r="G1495" s="621" t="s">
        <v>4172</v>
      </c>
      <c r="H1495" s="672">
        <v>0.15</v>
      </c>
      <c r="I1495" s="1040" t="s">
        <v>45</v>
      </c>
      <c r="J1495" s="671">
        <v>12</v>
      </c>
      <c r="K1495" s="170">
        <v>1253997</v>
      </c>
      <c r="L1495" s="1040">
        <v>1201600473</v>
      </c>
      <c r="M1495" s="1040" t="s">
        <v>4173</v>
      </c>
      <c r="N1495" s="1040">
        <v>100063799</v>
      </c>
      <c r="O1495" s="1040" t="s">
        <v>4174</v>
      </c>
      <c r="P1495" s="314" t="s">
        <v>132</v>
      </c>
      <c r="Q1495" s="238" t="s">
        <v>4161</v>
      </c>
    </row>
    <row r="1496" spans="1:17" s="20" customFormat="1" ht="45" x14ac:dyDescent="0.2">
      <c r="A1496" s="662" t="s">
        <v>4240</v>
      </c>
      <c r="B1496" s="674">
        <v>42565</v>
      </c>
      <c r="C1496" s="663">
        <v>53</v>
      </c>
      <c r="D1496" s="1040">
        <v>24</v>
      </c>
      <c r="E1496" s="1040" t="s">
        <v>4171</v>
      </c>
      <c r="F1496" s="1040">
        <v>80130089</v>
      </c>
      <c r="G1496" s="621" t="s">
        <v>4175</v>
      </c>
      <c r="H1496" s="672">
        <v>-0.43</v>
      </c>
      <c r="I1496" s="1040" t="s">
        <v>45</v>
      </c>
      <c r="J1496" s="671">
        <v>25</v>
      </c>
      <c r="K1496" s="170">
        <v>214165</v>
      </c>
      <c r="L1496" s="1040">
        <v>1201600473</v>
      </c>
      <c r="M1496" s="1040" t="s">
        <v>4176</v>
      </c>
      <c r="N1496" s="1040">
        <v>100063803</v>
      </c>
      <c r="O1496" s="1040" t="s">
        <v>4177</v>
      </c>
      <c r="P1496" s="314" t="s">
        <v>132</v>
      </c>
      <c r="Q1496" s="238" t="s">
        <v>4161</v>
      </c>
    </row>
    <row r="1497" spans="1:17" s="20" customFormat="1" ht="45" x14ac:dyDescent="0.2">
      <c r="A1497" s="662" t="s">
        <v>4240</v>
      </c>
      <c r="B1497" s="674">
        <v>42565</v>
      </c>
      <c r="C1497" s="663">
        <v>53</v>
      </c>
      <c r="D1497" s="1040">
        <v>25</v>
      </c>
      <c r="E1497" s="1040" t="s">
        <v>4171</v>
      </c>
      <c r="F1497" s="1040">
        <v>80130094</v>
      </c>
      <c r="G1497" s="621" t="s">
        <v>4178</v>
      </c>
      <c r="H1497" s="672">
        <v>-0.71</v>
      </c>
      <c r="I1497" s="1040" t="s">
        <v>45</v>
      </c>
      <c r="J1497" s="671">
        <v>199</v>
      </c>
      <c r="K1497" s="170">
        <v>772160</v>
      </c>
      <c r="L1497" s="1040">
        <v>1201600473</v>
      </c>
      <c r="M1497" s="1040" t="s">
        <v>4179</v>
      </c>
      <c r="N1497" s="1040">
        <v>100063805</v>
      </c>
      <c r="O1497" s="1040" t="s">
        <v>4180</v>
      </c>
      <c r="P1497" s="314" t="s">
        <v>132</v>
      </c>
      <c r="Q1497" s="238" t="s">
        <v>4161</v>
      </c>
    </row>
    <row r="1498" spans="1:17" s="20" customFormat="1" ht="45" x14ac:dyDescent="0.2">
      <c r="A1498" s="662" t="s">
        <v>4240</v>
      </c>
      <c r="B1498" s="674">
        <v>42565</v>
      </c>
      <c r="C1498" s="663">
        <v>53</v>
      </c>
      <c r="D1498" s="1040">
        <v>26</v>
      </c>
      <c r="E1498" s="1040" t="s">
        <v>4171</v>
      </c>
      <c r="F1498" s="1040">
        <v>80130206</v>
      </c>
      <c r="G1498" s="621" t="s">
        <v>4181</v>
      </c>
      <c r="H1498" s="672">
        <v>0</v>
      </c>
      <c r="I1498" s="1040" t="s">
        <v>45</v>
      </c>
      <c r="J1498" s="671">
        <v>1</v>
      </c>
      <c r="K1498" s="170">
        <v>222263</v>
      </c>
      <c r="L1498" s="1040">
        <v>1201600473</v>
      </c>
      <c r="M1498" s="1040" t="s">
        <v>4182</v>
      </c>
      <c r="N1498" s="1040">
        <v>100063807</v>
      </c>
      <c r="O1498" s="1040" t="s">
        <v>4183</v>
      </c>
      <c r="P1498" s="314" t="s">
        <v>132</v>
      </c>
      <c r="Q1498" s="238" t="s">
        <v>4161</v>
      </c>
    </row>
    <row r="1499" spans="1:17" s="20" customFormat="1" ht="45" x14ac:dyDescent="0.2">
      <c r="A1499" s="662" t="s">
        <v>4240</v>
      </c>
      <c r="B1499" s="674">
        <v>42565</v>
      </c>
      <c r="C1499" s="663">
        <v>53</v>
      </c>
      <c r="D1499" s="1040">
        <v>27</v>
      </c>
      <c r="E1499" s="1040" t="s">
        <v>4171</v>
      </c>
      <c r="F1499" s="1040">
        <v>80130207</v>
      </c>
      <c r="G1499" s="621" t="s">
        <v>4184</v>
      </c>
      <c r="H1499" s="672">
        <v>0</v>
      </c>
      <c r="I1499" s="1040" t="s">
        <v>45</v>
      </c>
      <c r="J1499" s="671">
        <v>1</v>
      </c>
      <c r="K1499" s="170">
        <v>142883</v>
      </c>
      <c r="L1499" s="1040">
        <v>1201600473</v>
      </c>
      <c r="M1499" s="1040" t="s">
        <v>4185</v>
      </c>
      <c r="N1499" s="1040">
        <v>100063809</v>
      </c>
      <c r="O1499" s="1040" t="s">
        <v>4186</v>
      </c>
      <c r="P1499" s="314" t="s">
        <v>132</v>
      </c>
      <c r="Q1499" s="238" t="s">
        <v>4161</v>
      </c>
    </row>
    <row r="1500" spans="1:17" s="20" customFormat="1" ht="45" x14ac:dyDescent="0.2">
      <c r="A1500" s="662" t="s">
        <v>4240</v>
      </c>
      <c r="B1500" s="674">
        <v>42565</v>
      </c>
      <c r="C1500" s="663">
        <v>53</v>
      </c>
      <c r="D1500" s="1040">
        <v>28</v>
      </c>
      <c r="E1500" s="1040" t="s">
        <v>4171</v>
      </c>
      <c r="F1500" s="1040">
        <v>80130208</v>
      </c>
      <c r="G1500" s="621" t="s">
        <v>4187</v>
      </c>
      <c r="H1500" s="672">
        <v>0</v>
      </c>
      <c r="I1500" s="1040" t="s">
        <v>45</v>
      </c>
      <c r="J1500" s="671">
        <v>1</v>
      </c>
      <c r="K1500" s="170">
        <v>351255</v>
      </c>
      <c r="L1500" s="1040">
        <v>1201600473</v>
      </c>
      <c r="M1500" s="1040" t="s">
        <v>4188</v>
      </c>
      <c r="N1500" s="1040">
        <v>100063811</v>
      </c>
      <c r="O1500" s="1040" t="s">
        <v>4189</v>
      </c>
      <c r="P1500" s="314" t="s">
        <v>132</v>
      </c>
      <c r="Q1500" s="238" t="s">
        <v>4161</v>
      </c>
    </row>
    <row r="1501" spans="1:17" s="20" customFormat="1" ht="45" x14ac:dyDescent="0.2">
      <c r="A1501" s="662" t="s">
        <v>4240</v>
      </c>
      <c r="B1501" s="674">
        <v>42565</v>
      </c>
      <c r="C1501" s="663">
        <v>53</v>
      </c>
      <c r="D1501" s="1040">
        <v>29</v>
      </c>
      <c r="E1501" s="1040" t="s">
        <v>4171</v>
      </c>
      <c r="F1501" s="1040">
        <v>80130211</v>
      </c>
      <c r="G1501" s="621" t="s">
        <v>4190</v>
      </c>
      <c r="H1501" s="672">
        <v>0</v>
      </c>
      <c r="I1501" s="1040" t="s">
        <v>45</v>
      </c>
      <c r="J1501" s="671">
        <v>1</v>
      </c>
      <c r="K1501" s="170">
        <v>37484</v>
      </c>
      <c r="L1501" s="1040">
        <v>1201600473</v>
      </c>
      <c r="M1501" s="1040" t="s">
        <v>4191</v>
      </c>
      <c r="N1501" s="1040">
        <v>100063813</v>
      </c>
      <c r="O1501" s="1040" t="s">
        <v>4192</v>
      </c>
      <c r="P1501" s="314" t="s">
        <v>132</v>
      </c>
      <c r="Q1501" s="238" t="s">
        <v>4161</v>
      </c>
    </row>
    <row r="1502" spans="1:17" s="20" customFormat="1" ht="45" x14ac:dyDescent="0.2">
      <c r="A1502" s="662" t="s">
        <v>123</v>
      </c>
      <c r="B1502" s="674">
        <v>42565</v>
      </c>
      <c r="C1502" s="663">
        <v>53</v>
      </c>
      <c r="D1502" s="281">
        <v>30</v>
      </c>
      <c r="E1502" s="1040"/>
      <c r="F1502" s="1040">
        <v>3</v>
      </c>
      <c r="G1502" s="621" t="s">
        <v>4193</v>
      </c>
      <c r="H1502" s="622">
        <v>0</v>
      </c>
      <c r="I1502" s="1040" t="s">
        <v>255</v>
      </c>
      <c r="J1502" s="671">
        <v>1</v>
      </c>
      <c r="K1502" s="568" t="s">
        <v>126</v>
      </c>
      <c r="L1502" s="569"/>
      <c r="M1502" s="569"/>
      <c r="N1502" s="570"/>
      <c r="O1502" s="1040"/>
      <c r="P1502" s="313" t="s">
        <v>126</v>
      </c>
      <c r="Q1502" s="238" t="s">
        <v>4194</v>
      </c>
    </row>
    <row r="1503" spans="1:17" s="20" customFormat="1" ht="56.25" x14ac:dyDescent="0.2">
      <c r="A1503" s="662" t="s">
        <v>123</v>
      </c>
      <c r="B1503" s="674">
        <v>42565</v>
      </c>
      <c r="C1503" s="663">
        <v>53</v>
      </c>
      <c r="D1503" s="281">
        <v>31</v>
      </c>
      <c r="E1503" s="1040"/>
      <c r="F1503" s="1040">
        <v>3</v>
      </c>
      <c r="G1503" s="621" t="s">
        <v>4195</v>
      </c>
      <c r="H1503" s="622">
        <v>0</v>
      </c>
      <c r="I1503" s="1040" t="s">
        <v>255</v>
      </c>
      <c r="J1503" s="671">
        <v>1</v>
      </c>
      <c r="K1503" s="568" t="s">
        <v>126</v>
      </c>
      <c r="L1503" s="569"/>
      <c r="M1503" s="569"/>
      <c r="N1503" s="570"/>
      <c r="O1503" s="1040"/>
      <c r="P1503" s="313" t="s">
        <v>126</v>
      </c>
      <c r="Q1503" s="238" t="s">
        <v>4194</v>
      </c>
    </row>
    <row r="1504" spans="1:17" s="20" customFormat="1" ht="67.5" x14ac:dyDescent="0.2">
      <c r="A1504" s="662" t="s">
        <v>123</v>
      </c>
      <c r="B1504" s="674">
        <v>42565</v>
      </c>
      <c r="C1504" s="663">
        <v>53</v>
      </c>
      <c r="D1504" s="281">
        <v>32</v>
      </c>
      <c r="E1504" s="1040"/>
      <c r="F1504" s="1040">
        <v>3</v>
      </c>
      <c r="G1504" s="621" t="s">
        <v>4196</v>
      </c>
      <c r="H1504" s="622">
        <v>0</v>
      </c>
      <c r="I1504" s="1040" t="s">
        <v>255</v>
      </c>
      <c r="J1504" s="671">
        <v>1</v>
      </c>
      <c r="K1504" s="568" t="s">
        <v>126</v>
      </c>
      <c r="L1504" s="569"/>
      <c r="M1504" s="569"/>
      <c r="N1504" s="570"/>
      <c r="O1504" s="1040"/>
      <c r="P1504" s="313" t="s">
        <v>126</v>
      </c>
      <c r="Q1504" s="238" t="s">
        <v>4194</v>
      </c>
    </row>
    <row r="1505" spans="1:17" s="20" customFormat="1" ht="22.5" x14ac:dyDescent="0.2">
      <c r="A1505" s="662" t="s">
        <v>123</v>
      </c>
      <c r="B1505" s="674">
        <v>42565</v>
      </c>
      <c r="C1505" s="663">
        <v>53</v>
      </c>
      <c r="D1505" s="1040">
        <v>33</v>
      </c>
      <c r="E1505" s="1040" t="s">
        <v>3864</v>
      </c>
      <c r="F1505" s="1040">
        <v>3</v>
      </c>
      <c r="G1505" s="621" t="s">
        <v>4197</v>
      </c>
      <c r="H1505" s="622">
        <v>0</v>
      </c>
      <c r="I1505" s="1040" t="s">
        <v>255</v>
      </c>
      <c r="J1505" s="671">
        <v>1</v>
      </c>
      <c r="K1505" s="774">
        <v>9600000</v>
      </c>
      <c r="L1505" s="1040">
        <v>1201600755</v>
      </c>
      <c r="M1505" s="1040" t="s">
        <v>4198</v>
      </c>
      <c r="N1505" s="1040">
        <v>100063975</v>
      </c>
      <c r="O1505" s="1040" t="s">
        <v>4199</v>
      </c>
      <c r="P1505" s="313" t="s">
        <v>132</v>
      </c>
      <c r="Q1505" s="238" t="s">
        <v>4200</v>
      </c>
    </row>
    <row r="1506" spans="1:17" s="20" customFormat="1" ht="33.75" x14ac:dyDescent="0.2">
      <c r="A1506" s="662" t="s">
        <v>123</v>
      </c>
      <c r="B1506" s="674">
        <v>42565</v>
      </c>
      <c r="C1506" s="663">
        <v>53</v>
      </c>
      <c r="D1506" s="281">
        <v>34</v>
      </c>
      <c r="E1506" s="1040" t="s">
        <v>210</v>
      </c>
      <c r="F1506" s="1040">
        <v>3</v>
      </c>
      <c r="G1506" s="621" t="s">
        <v>4201</v>
      </c>
      <c r="H1506" s="622">
        <v>0</v>
      </c>
      <c r="I1506" s="1040" t="s">
        <v>255</v>
      </c>
      <c r="J1506" s="671">
        <v>1</v>
      </c>
      <c r="K1506" s="774">
        <v>1624000</v>
      </c>
      <c r="L1506" s="1040">
        <v>1201600732</v>
      </c>
      <c r="M1506" s="1040" t="s">
        <v>4202</v>
      </c>
      <c r="N1506" s="1040">
        <v>100063971</v>
      </c>
      <c r="O1506" s="1040" t="s">
        <v>4203</v>
      </c>
      <c r="P1506" s="313" t="s">
        <v>132</v>
      </c>
      <c r="Q1506" s="238" t="s">
        <v>4204</v>
      </c>
    </row>
    <row r="1507" spans="1:17" s="20" customFormat="1" ht="33.75" x14ac:dyDescent="0.2">
      <c r="A1507" s="662" t="s">
        <v>123</v>
      </c>
      <c r="B1507" s="674">
        <v>42565</v>
      </c>
      <c r="C1507" s="663">
        <v>53</v>
      </c>
      <c r="D1507" s="567"/>
      <c r="E1507" s="1040" t="s">
        <v>210</v>
      </c>
      <c r="F1507" s="1040">
        <v>3</v>
      </c>
      <c r="G1507" s="621" t="s">
        <v>4205</v>
      </c>
      <c r="H1507" s="622">
        <v>0</v>
      </c>
      <c r="I1507" s="1040" t="s">
        <v>255</v>
      </c>
      <c r="J1507" s="671">
        <v>1</v>
      </c>
      <c r="K1507" s="774">
        <v>6134544</v>
      </c>
      <c r="L1507" s="1040">
        <v>1201600744</v>
      </c>
      <c r="M1507" s="1040" t="s">
        <v>4206</v>
      </c>
      <c r="N1507" s="1040">
        <v>100063972</v>
      </c>
      <c r="O1507" s="1040" t="s">
        <v>4203</v>
      </c>
      <c r="P1507" s="313" t="s">
        <v>132</v>
      </c>
      <c r="Q1507" s="238" t="s">
        <v>4204</v>
      </c>
    </row>
    <row r="1508" spans="1:17" s="20" customFormat="1" ht="56.25" x14ac:dyDescent="0.2">
      <c r="A1508" s="662" t="s">
        <v>123</v>
      </c>
      <c r="B1508" s="674">
        <v>42565</v>
      </c>
      <c r="C1508" s="663">
        <v>53</v>
      </c>
      <c r="D1508" s="281">
        <v>35</v>
      </c>
      <c r="E1508" s="1040" t="s">
        <v>1053</v>
      </c>
      <c r="F1508" s="1040">
        <v>3</v>
      </c>
      <c r="G1508" s="621" t="s">
        <v>4207</v>
      </c>
      <c r="H1508" s="622">
        <v>-0.5</v>
      </c>
      <c r="I1508" s="1040" t="s">
        <v>255</v>
      </c>
      <c r="J1508" s="671">
        <v>1</v>
      </c>
      <c r="K1508" s="774">
        <v>1000000</v>
      </c>
      <c r="L1508" s="1040">
        <v>1201600446</v>
      </c>
      <c r="M1508" s="1040" t="s">
        <v>4208</v>
      </c>
      <c r="N1508" s="1040">
        <v>100063965</v>
      </c>
      <c r="O1508" s="1040" t="s">
        <v>4209</v>
      </c>
      <c r="P1508" s="313" t="s">
        <v>132</v>
      </c>
      <c r="Q1508" s="238" t="s">
        <v>4210</v>
      </c>
    </row>
    <row r="1509" spans="1:17" s="20" customFormat="1" ht="56.25" x14ac:dyDescent="0.2">
      <c r="A1509" s="662" t="s">
        <v>123</v>
      </c>
      <c r="B1509" s="674">
        <v>42565</v>
      </c>
      <c r="C1509" s="663">
        <v>53</v>
      </c>
      <c r="D1509" s="591"/>
      <c r="E1509" s="1040" t="s">
        <v>1053</v>
      </c>
      <c r="F1509" s="1040">
        <v>3</v>
      </c>
      <c r="G1509" s="621" t="s">
        <v>4207</v>
      </c>
      <c r="H1509" s="622">
        <v>-0.5</v>
      </c>
      <c r="I1509" s="1040" t="s">
        <v>255</v>
      </c>
      <c r="J1509" s="671">
        <v>1</v>
      </c>
      <c r="K1509" s="774">
        <v>1000000</v>
      </c>
      <c r="L1509" s="1040">
        <v>1201600587</v>
      </c>
      <c r="M1509" s="1040" t="s">
        <v>4211</v>
      </c>
      <c r="N1509" s="1040">
        <v>100063967</v>
      </c>
      <c r="O1509" s="1040" t="s">
        <v>4209</v>
      </c>
      <c r="P1509" s="313" t="s">
        <v>132</v>
      </c>
      <c r="Q1509" s="238" t="s">
        <v>4212</v>
      </c>
    </row>
    <row r="1510" spans="1:17" s="20" customFormat="1" ht="56.25" x14ac:dyDescent="0.2">
      <c r="A1510" s="662" t="s">
        <v>123</v>
      </c>
      <c r="B1510" s="674">
        <v>42565</v>
      </c>
      <c r="C1510" s="663">
        <v>53</v>
      </c>
      <c r="D1510" s="591"/>
      <c r="E1510" s="1040" t="s">
        <v>1053</v>
      </c>
      <c r="F1510" s="1040">
        <v>3</v>
      </c>
      <c r="G1510" s="621" t="s">
        <v>4213</v>
      </c>
      <c r="H1510" s="622">
        <v>-0.5</v>
      </c>
      <c r="I1510" s="1040" t="s">
        <v>255</v>
      </c>
      <c r="J1510" s="671">
        <v>1</v>
      </c>
      <c r="K1510" s="774">
        <v>6476860</v>
      </c>
      <c r="L1510" s="1040">
        <v>1201600587</v>
      </c>
      <c r="M1510" s="1040" t="s">
        <v>3931</v>
      </c>
      <c r="N1510" s="1040">
        <v>100063966</v>
      </c>
      <c r="O1510" s="1040" t="s">
        <v>4209</v>
      </c>
      <c r="P1510" s="313" t="s">
        <v>132</v>
      </c>
      <c r="Q1510" s="238" t="s">
        <v>4212</v>
      </c>
    </row>
    <row r="1511" spans="1:17" s="20" customFormat="1" ht="56.25" x14ac:dyDescent="0.2">
      <c r="A1511" s="662" t="s">
        <v>123</v>
      </c>
      <c r="B1511" s="674">
        <v>42565</v>
      </c>
      <c r="C1511" s="663">
        <v>53</v>
      </c>
      <c r="D1511" s="567"/>
      <c r="E1511" s="1040" t="s">
        <v>1053</v>
      </c>
      <c r="F1511" s="1040">
        <v>3</v>
      </c>
      <c r="G1511" s="621" t="s">
        <v>4213</v>
      </c>
      <c r="H1511" s="622">
        <v>-0.5</v>
      </c>
      <c r="I1511" s="1040" t="s">
        <v>255</v>
      </c>
      <c r="J1511" s="671">
        <v>1</v>
      </c>
      <c r="K1511" s="774">
        <v>12953720</v>
      </c>
      <c r="L1511" s="1040">
        <v>1201600446</v>
      </c>
      <c r="M1511" s="1040" t="s">
        <v>3910</v>
      </c>
      <c r="N1511" s="1040">
        <v>100063964</v>
      </c>
      <c r="O1511" s="1040" t="s">
        <v>4209</v>
      </c>
      <c r="P1511" s="313" t="s">
        <v>132</v>
      </c>
      <c r="Q1511" s="238" t="s">
        <v>4214</v>
      </c>
    </row>
    <row r="1512" spans="1:17" s="20" customFormat="1" ht="45" x14ac:dyDescent="0.2">
      <c r="A1512" s="662" t="s">
        <v>429</v>
      </c>
      <c r="B1512" s="674">
        <v>42565</v>
      </c>
      <c r="C1512" s="663">
        <v>53</v>
      </c>
      <c r="D1512" s="1040">
        <v>36</v>
      </c>
      <c r="E1512" s="1040" t="s">
        <v>4215</v>
      </c>
      <c r="F1512" s="1040">
        <v>302</v>
      </c>
      <c r="G1512" s="621" t="s">
        <v>4216</v>
      </c>
      <c r="H1512" s="672">
        <v>0</v>
      </c>
      <c r="I1512" s="1040" t="s">
        <v>255</v>
      </c>
      <c r="J1512" s="671">
        <v>1</v>
      </c>
      <c r="K1512" s="170">
        <v>8120000</v>
      </c>
      <c r="L1512" s="1040">
        <v>1201600418</v>
      </c>
      <c r="M1512" s="1040" t="s">
        <v>4217</v>
      </c>
      <c r="N1512" s="1040">
        <v>100063944</v>
      </c>
      <c r="O1512" s="1040" t="s">
        <v>4218</v>
      </c>
      <c r="P1512" s="314" t="s">
        <v>1407</v>
      </c>
      <c r="Q1512" s="238" t="s">
        <v>4219</v>
      </c>
    </row>
    <row r="1513" spans="1:17" s="20" customFormat="1" ht="45" x14ac:dyDescent="0.2">
      <c r="A1513" s="662" t="s">
        <v>1366</v>
      </c>
      <c r="B1513" s="674">
        <v>42565</v>
      </c>
      <c r="C1513" s="663">
        <v>53</v>
      </c>
      <c r="D1513" s="1040">
        <v>37</v>
      </c>
      <c r="E1513" s="1040" t="s">
        <v>4220</v>
      </c>
      <c r="F1513" s="1040">
        <v>302</v>
      </c>
      <c r="G1513" s="621" t="s">
        <v>4221</v>
      </c>
      <c r="H1513" s="672">
        <v>0</v>
      </c>
      <c r="I1513" s="1040" t="s">
        <v>255</v>
      </c>
      <c r="J1513" s="671">
        <v>1</v>
      </c>
      <c r="K1513" s="170">
        <v>9000000</v>
      </c>
      <c r="L1513" s="1040">
        <v>1201600418</v>
      </c>
      <c r="M1513" s="1040" t="s">
        <v>4222</v>
      </c>
      <c r="N1513" s="1040">
        <v>100063946</v>
      </c>
      <c r="O1513" s="1040" t="s">
        <v>4223</v>
      </c>
      <c r="P1513" s="314" t="s">
        <v>132</v>
      </c>
      <c r="Q1513" s="238" t="s">
        <v>4224</v>
      </c>
    </row>
    <row r="1514" spans="1:17" s="20" customFormat="1" ht="45" x14ac:dyDescent="0.2">
      <c r="A1514" s="662" t="s">
        <v>1366</v>
      </c>
      <c r="B1514" s="674">
        <v>42565</v>
      </c>
      <c r="C1514" s="663">
        <v>53</v>
      </c>
      <c r="D1514" s="1040">
        <v>38</v>
      </c>
      <c r="E1514" s="1040" t="s">
        <v>4225</v>
      </c>
      <c r="F1514" s="1040">
        <v>302</v>
      </c>
      <c r="G1514" s="621" t="s">
        <v>4226</v>
      </c>
      <c r="H1514" s="672">
        <v>0</v>
      </c>
      <c r="I1514" s="1040" t="s">
        <v>255</v>
      </c>
      <c r="J1514" s="671">
        <v>1</v>
      </c>
      <c r="K1514" s="170">
        <v>11040000</v>
      </c>
      <c r="L1514" s="1040">
        <v>1201600363</v>
      </c>
      <c r="M1514" s="1040" t="s">
        <v>4227</v>
      </c>
      <c r="N1514" s="1040">
        <v>100063959</v>
      </c>
      <c r="O1514" s="1040" t="s">
        <v>4228</v>
      </c>
      <c r="P1514" s="314" t="s">
        <v>132</v>
      </c>
      <c r="Q1514" s="238" t="s">
        <v>4229</v>
      </c>
    </row>
    <row r="1515" spans="1:17" s="20" customFormat="1" ht="33.75" x14ac:dyDescent="0.2">
      <c r="A1515" s="662" t="s">
        <v>351</v>
      </c>
      <c r="B1515" s="674">
        <v>42565</v>
      </c>
      <c r="C1515" s="663">
        <v>53</v>
      </c>
      <c r="D1515" s="281">
        <v>39</v>
      </c>
      <c r="E1515" s="1040" t="s">
        <v>1048</v>
      </c>
      <c r="F1515" s="1040">
        <v>302</v>
      </c>
      <c r="G1515" s="621" t="s">
        <v>4230</v>
      </c>
      <c r="H1515" s="297">
        <v>6.0999999999999999E-2</v>
      </c>
      <c r="I1515" s="1040" t="s">
        <v>255</v>
      </c>
      <c r="J1515" s="671">
        <v>1</v>
      </c>
      <c r="K1515" s="170">
        <v>90000000</v>
      </c>
      <c r="L1515" s="1040">
        <v>1201600566</v>
      </c>
      <c r="M1515" s="1040" t="s">
        <v>4231</v>
      </c>
      <c r="N1515" s="1040">
        <v>100063976</v>
      </c>
      <c r="O1515" s="1040" t="s">
        <v>4232</v>
      </c>
      <c r="P1515" s="314" t="s">
        <v>132</v>
      </c>
      <c r="Q1515" s="238" t="s">
        <v>4233</v>
      </c>
    </row>
    <row r="1516" spans="1:17" s="20" customFormat="1" ht="33.75" x14ac:dyDescent="0.2">
      <c r="A1516" s="662" t="s">
        <v>351</v>
      </c>
      <c r="B1516" s="674">
        <v>42565</v>
      </c>
      <c r="C1516" s="663">
        <v>53</v>
      </c>
      <c r="D1516" s="567"/>
      <c r="E1516" s="1040" t="s">
        <v>1048</v>
      </c>
      <c r="F1516" s="1040">
        <v>302</v>
      </c>
      <c r="G1516" s="621" t="s">
        <v>4230</v>
      </c>
      <c r="H1516" s="297">
        <v>6.0999999999999999E-2</v>
      </c>
      <c r="I1516" s="1040" t="s">
        <v>255</v>
      </c>
      <c r="J1516" s="671">
        <v>1</v>
      </c>
      <c r="K1516" s="170">
        <v>106400000</v>
      </c>
      <c r="L1516" s="1040">
        <v>1201600156</v>
      </c>
      <c r="M1516" s="1040" t="s">
        <v>4234</v>
      </c>
      <c r="N1516" s="1040">
        <v>100063973</v>
      </c>
      <c r="O1516" s="1040" t="s">
        <v>4232</v>
      </c>
      <c r="P1516" s="314" t="s">
        <v>132</v>
      </c>
      <c r="Q1516" s="238" t="s">
        <v>4235</v>
      </c>
    </row>
    <row r="1517" spans="1:17" s="20" customFormat="1" ht="33.75" x14ac:dyDescent="0.2">
      <c r="A1517" s="662" t="s">
        <v>123</v>
      </c>
      <c r="B1517" s="674">
        <v>42565</v>
      </c>
      <c r="C1517" s="663">
        <v>53</v>
      </c>
      <c r="D1517" s="1040">
        <v>40</v>
      </c>
      <c r="E1517" s="1040" t="s">
        <v>3815</v>
      </c>
      <c r="F1517" s="1040">
        <v>3</v>
      </c>
      <c r="G1517" s="621" t="s">
        <v>4236</v>
      </c>
      <c r="H1517" s="622">
        <v>0</v>
      </c>
      <c r="I1517" s="1040" t="s">
        <v>255</v>
      </c>
      <c r="J1517" s="671">
        <v>1</v>
      </c>
      <c r="K1517" s="774">
        <v>638000</v>
      </c>
      <c r="L1517" s="1040">
        <v>1201600741</v>
      </c>
      <c r="M1517" s="1040" t="s">
        <v>4237</v>
      </c>
      <c r="N1517" s="1040">
        <v>100063977</v>
      </c>
      <c r="O1517" s="1040" t="s">
        <v>4238</v>
      </c>
      <c r="P1517" s="313" t="s">
        <v>132</v>
      </c>
      <c r="Q1517" s="238" t="s">
        <v>4239</v>
      </c>
    </row>
    <row r="1518" spans="1:17" s="20" customFormat="1" ht="45" x14ac:dyDescent="0.2">
      <c r="A1518" s="662" t="s">
        <v>123</v>
      </c>
      <c r="B1518" s="674">
        <v>42570</v>
      </c>
      <c r="C1518" s="663">
        <v>54</v>
      </c>
      <c r="D1518" s="689">
        <v>1</v>
      </c>
      <c r="E1518" s="689"/>
      <c r="F1518" s="1040">
        <v>3</v>
      </c>
      <c r="G1518" s="621" t="s">
        <v>4241</v>
      </c>
      <c r="H1518" s="672">
        <v>0</v>
      </c>
      <c r="I1518" s="1040" t="s">
        <v>3797</v>
      </c>
      <c r="J1518" s="671">
        <v>1</v>
      </c>
      <c r="K1518" s="586" t="s">
        <v>126</v>
      </c>
      <c r="L1518" s="587">
        <v>1201600038</v>
      </c>
      <c r="M1518" s="587" t="s">
        <v>3722</v>
      </c>
      <c r="N1518" s="588">
        <v>100063868</v>
      </c>
      <c r="O1518" s="1040"/>
      <c r="P1518" s="314" t="s">
        <v>126</v>
      </c>
      <c r="Q1518" s="238" t="s">
        <v>4242</v>
      </c>
    </row>
    <row r="1519" spans="1:17" s="20" customFormat="1" ht="45" x14ac:dyDescent="0.2">
      <c r="A1519" s="662" t="s">
        <v>352</v>
      </c>
      <c r="B1519" s="674">
        <v>42570</v>
      </c>
      <c r="C1519" s="663">
        <v>54</v>
      </c>
      <c r="D1519" s="689">
        <v>2</v>
      </c>
      <c r="E1519" s="689"/>
      <c r="F1519" s="1040">
        <v>221</v>
      </c>
      <c r="G1519" s="621" t="s">
        <v>4243</v>
      </c>
      <c r="H1519" s="672">
        <v>0</v>
      </c>
      <c r="I1519" s="1040" t="s">
        <v>3797</v>
      </c>
      <c r="J1519" s="671">
        <v>1</v>
      </c>
      <c r="K1519" s="586" t="s">
        <v>126</v>
      </c>
      <c r="L1519" s="587">
        <v>1201600038</v>
      </c>
      <c r="M1519" s="587" t="s">
        <v>3722</v>
      </c>
      <c r="N1519" s="588">
        <v>100063868</v>
      </c>
      <c r="O1519" s="1040"/>
      <c r="P1519" s="314" t="s">
        <v>126</v>
      </c>
      <c r="Q1519" s="238" t="s">
        <v>4244</v>
      </c>
    </row>
    <row r="1520" spans="1:17" s="20" customFormat="1" ht="101.25" x14ac:dyDescent="0.2">
      <c r="A1520" s="662" t="s">
        <v>351</v>
      </c>
      <c r="B1520" s="674">
        <v>42570</v>
      </c>
      <c r="C1520" s="663">
        <v>54</v>
      </c>
      <c r="D1520" s="689">
        <v>3</v>
      </c>
      <c r="E1520" s="689"/>
      <c r="F1520" s="1040"/>
      <c r="G1520" s="621" t="s">
        <v>4245</v>
      </c>
      <c r="H1520" s="672">
        <v>0</v>
      </c>
      <c r="I1520" s="1040" t="s">
        <v>3797</v>
      </c>
      <c r="J1520" s="671">
        <v>1</v>
      </c>
      <c r="K1520" s="586" t="s">
        <v>126</v>
      </c>
      <c r="L1520" s="587">
        <v>1201600038</v>
      </c>
      <c r="M1520" s="587" t="s">
        <v>3722</v>
      </c>
      <c r="N1520" s="588">
        <v>100063868</v>
      </c>
      <c r="O1520" s="1040"/>
      <c r="P1520" s="314" t="s">
        <v>126</v>
      </c>
      <c r="Q1520" s="238" t="s">
        <v>4246</v>
      </c>
    </row>
    <row r="1521" spans="1:17" s="20" customFormat="1" ht="45" x14ac:dyDescent="0.2">
      <c r="A1521" s="662" t="s">
        <v>351</v>
      </c>
      <c r="B1521" s="674">
        <v>42570</v>
      </c>
      <c r="C1521" s="663">
        <v>54</v>
      </c>
      <c r="D1521" s="689">
        <v>4</v>
      </c>
      <c r="E1521" s="689"/>
      <c r="F1521" s="1040">
        <v>41</v>
      </c>
      <c r="G1521" s="621" t="s">
        <v>3479</v>
      </c>
      <c r="H1521" s="672">
        <v>0</v>
      </c>
      <c r="I1521" s="1040" t="s">
        <v>3797</v>
      </c>
      <c r="J1521" s="671">
        <v>1</v>
      </c>
      <c r="K1521" s="586" t="s">
        <v>126</v>
      </c>
      <c r="L1521" s="587">
        <v>1201600038</v>
      </c>
      <c r="M1521" s="587" t="s">
        <v>3722</v>
      </c>
      <c r="N1521" s="588">
        <v>100063868</v>
      </c>
      <c r="O1521" s="1040"/>
      <c r="P1521" s="314" t="s">
        <v>126</v>
      </c>
      <c r="Q1521" s="238" t="s">
        <v>4247</v>
      </c>
    </row>
    <row r="1522" spans="1:17" s="20" customFormat="1" ht="33.75" x14ac:dyDescent="0.2">
      <c r="A1522" s="662" t="s">
        <v>1709</v>
      </c>
      <c r="B1522" s="674">
        <v>42570</v>
      </c>
      <c r="C1522" s="663">
        <v>54</v>
      </c>
      <c r="D1522" s="281">
        <v>5</v>
      </c>
      <c r="E1522" s="1040" t="s">
        <v>4248</v>
      </c>
      <c r="F1522" s="1040">
        <v>40010184</v>
      </c>
      <c r="G1522" s="621" t="s">
        <v>4249</v>
      </c>
      <c r="H1522" s="622">
        <v>0</v>
      </c>
      <c r="I1522" s="1040" t="s">
        <v>36</v>
      </c>
      <c r="J1522" s="671">
        <v>6</v>
      </c>
      <c r="K1522" s="774">
        <v>12307368</v>
      </c>
      <c r="L1522" s="1040">
        <v>1201600012</v>
      </c>
      <c r="M1522" s="1040" t="s">
        <v>4250</v>
      </c>
      <c r="N1522" s="1040">
        <v>100063984</v>
      </c>
      <c r="O1522" s="1040" t="s">
        <v>4251</v>
      </c>
      <c r="P1522" s="313" t="s">
        <v>132</v>
      </c>
      <c r="Q1522" s="238" t="s">
        <v>4252</v>
      </c>
    </row>
    <row r="1523" spans="1:17" s="20" customFormat="1" ht="33.75" x14ac:dyDescent="0.2">
      <c r="A1523" s="662" t="s">
        <v>1709</v>
      </c>
      <c r="B1523" s="674">
        <v>42570</v>
      </c>
      <c r="C1523" s="663">
        <v>54</v>
      </c>
      <c r="D1523" s="567"/>
      <c r="E1523" s="1040" t="s">
        <v>4248</v>
      </c>
      <c r="F1523" s="1040">
        <v>40010184</v>
      </c>
      <c r="G1523" s="621" t="s">
        <v>4249</v>
      </c>
      <c r="H1523" s="622">
        <v>0</v>
      </c>
      <c r="I1523" s="1040" t="s">
        <v>36</v>
      </c>
      <c r="J1523" s="671">
        <v>3</v>
      </c>
      <c r="K1523" s="774">
        <v>6153684</v>
      </c>
      <c r="L1523" s="1040">
        <v>1201600378</v>
      </c>
      <c r="M1523" s="1040" t="s">
        <v>4253</v>
      </c>
      <c r="N1523" s="1040">
        <v>100063985</v>
      </c>
      <c r="O1523" s="1040" t="s">
        <v>4251</v>
      </c>
      <c r="P1523" s="313" t="s">
        <v>132</v>
      </c>
      <c r="Q1523" s="238" t="s">
        <v>4252</v>
      </c>
    </row>
    <row r="1524" spans="1:17" s="20" customFormat="1" ht="33.75" x14ac:dyDescent="0.2">
      <c r="A1524" s="662" t="s">
        <v>1709</v>
      </c>
      <c r="B1524" s="674">
        <v>42570</v>
      </c>
      <c r="C1524" s="663">
        <v>54</v>
      </c>
      <c r="D1524" s="1040">
        <v>6</v>
      </c>
      <c r="E1524" s="1040" t="s">
        <v>2338</v>
      </c>
      <c r="F1524" s="1040">
        <v>40071011</v>
      </c>
      <c r="G1524" s="621" t="s">
        <v>4254</v>
      </c>
      <c r="H1524" s="622" t="s">
        <v>4255</v>
      </c>
      <c r="I1524" s="1040" t="s">
        <v>755</v>
      </c>
      <c r="J1524" s="671">
        <v>1</v>
      </c>
      <c r="K1524" s="774">
        <v>29000</v>
      </c>
      <c r="L1524" s="1040">
        <v>1201600082</v>
      </c>
      <c r="M1524" s="1040" t="s">
        <v>4256</v>
      </c>
      <c r="N1524" s="1040">
        <v>100063978</v>
      </c>
      <c r="O1524" s="1040" t="s">
        <v>4257</v>
      </c>
      <c r="P1524" s="313" t="s">
        <v>132</v>
      </c>
      <c r="Q1524" s="238" t="s">
        <v>4258</v>
      </c>
    </row>
    <row r="1525" spans="1:17" s="20" customFormat="1" ht="33.75" x14ac:dyDescent="0.2">
      <c r="A1525" s="662" t="s">
        <v>1709</v>
      </c>
      <c r="B1525" s="674">
        <v>42570</v>
      </c>
      <c r="C1525" s="663">
        <v>54</v>
      </c>
      <c r="D1525" s="1040">
        <v>7</v>
      </c>
      <c r="E1525" s="1040" t="s">
        <v>3552</v>
      </c>
      <c r="F1525" s="1040">
        <v>40071721</v>
      </c>
      <c r="G1525" s="621" t="s">
        <v>4259</v>
      </c>
      <c r="H1525" s="622">
        <v>0</v>
      </c>
      <c r="I1525" s="1040" t="s">
        <v>45</v>
      </c>
      <c r="J1525" s="671">
        <v>4</v>
      </c>
      <c r="K1525" s="774">
        <v>2255040</v>
      </c>
      <c r="L1525" s="1040">
        <v>1201600073</v>
      </c>
      <c r="M1525" s="1040" t="s">
        <v>4260</v>
      </c>
      <c r="N1525" s="1040">
        <v>100063900</v>
      </c>
      <c r="O1525" s="1040" t="s">
        <v>4261</v>
      </c>
      <c r="P1525" s="313" t="s">
        <v>132</v>
      </c>
      <c r="Q1525" s="238" t="s">
        <v>4092</v>
      </c>
    </row>
    <row r="1526" spans="1:17" s="20" customFormat="1" ht="33.75" x14ac:dyDescent="0.2">
      <c r="A1526" s="662" t="s">
        <v>1709</v>
      </c>
      <c r="B1526" s="674">
        <v>42570</v>
      </c>
      <c r="C1526" s="663">
        <v>54</v>
      </c>
      <c r="D1526" s="1040">
        <v>8</v>
      </c>
      <c r="E1526" s="1040" t="s">
        <v>3552</v>
      </c>
      <c r="F1526" s="1040">
        <v>40071719</v>
      </c>
      <c r="G1526" s="621" t="s">
        <v>4262</v>
      </c>
      <c r="H1526" s="622">
        <v>0</v>
      </c>
      <c r="I1526" s="1040" t="s">
        <v>45</v>
      </c>
      <c r="J1526" s="671">
        <v>1</v>
      </c>
      <c r="K1526" s="774">
        <v>392080</v>
      </c>
      <c r="L1526" s="1040">
        <v>1201600073</v>
      </c>
      <c r="M1526" s="1040" t="s">
        <v>4263</v>
      </c>
      <c r="N1526" s="1040">
        <v>100063993</v>
      </c>
      <c r="O1526" s="1040" t="s">
        <v>4264</v>
      </c>
      <c r="P1526" s="313" t="s">
        <v>132</v>
      </c>
      <c r="Q1526" s="238" t="s">
        <v>4092</v>
      </c>
    </row>
    <row r="1527" spans="1:17" s="20" customFormat="1" ht="33.75" x14ac:dyDescent="0.2">
      <c r="A1527" s="662" t="s">
        <v>1709</v>
      </c>
      <c r="B1527" s="674">
        <v>42570</v>
      </c>
      <c r="C1527" s="663">
        <v>54</v>
      </c>
      <c r="D1527" s="1040">
        <v>9</v>
      </c>
      <c r="E1527" s="1040" t="s">
        <v>3552</v>
      </c>
      <c r="F1527" s="1040">
        <v>40071720</v>
      </c>
      <c r="G1527" s="621" t="s">
        <v>4265</v>
      </c>
      <c r="H1527" s="622">
        <v>0</v>
      </c>
      <c r="I1527" s="1040" t="s">
        <v>45</v>
      </c>
      <c r="J1527" s="671">
        <v>4</v>
      </c>
      <c r="K1527" s="774">
        <v>1016160</v>
      </c>
      <c r="L1527" s="1040">
        <v>1201600073</v>
      </c>
      <c r="M1527" s="1040" t="s">
        <v>4266</v>
      </c>
      <c r="N1527" s="1040">
        <v>100063992</v>
      </c>
      <c r="O1527" s="1040" t="s">
        <v>4267</v>
      </c>
      <c r="P1527" s="313" t="s">
        <v>132</v>
      </c>
      <c r="Q1527" s="238" t="s">
        <v>4092</v>
      </c>
    </row>
    <row r="1528" spans="1:17" s="20" customFormat="1" ht="45" x14ac:dyDescent="0.2">
      <c r="A1528" s="662" t="s">
        <v>124</v>
      </c>
      <c r="B1528" s="674">
        <v>42570</v>
      </c>
      <c r="C1528" s="663">
        <v>54</v>
      </c>
      <c r="D1528" s="281">
        <v>10</v>
      </c>
      <c r="E1528" s="1040" t="s">
        <v>4268</v>
      </c>
      <c r="F1528" s="1040">
        <v>4</v>
      </c>
      <c r="G1528" s="621" t="s">
        <v>4269</v>
      </c>
      <c r="H1528" s="672">
        <v>0</v>
      </c>
      <c r="I1528" s="1040" t="s">
        <v>255</v>
      </c>
      <c r="J1528" s="671">
        <v>1</v>
      </c>
      <c r="K1528" s="774">
        <v>225000000</v>
      </c>
      <c r="L1528" s="1040">
        <v>1201600206</v>
      </c>
      <c r="M1528" s="1040" t="s">
        <v>4270</v>
      </c>
      <c r="N1528" s="1040">
        <v>100063980</v>
      </c>
      <c r="O1528" s="1040" t="s">
        <v>4271</v>
      </c>
      <c r="P1528" s="314" t="s">
        <v>132</v>
      </c>
      <c r="Q1528" s="238" t="s">
        <v>4272</v>
      </c>
    </row>
    <row r="1529" spans="1:17" s="20" customFormat="1" ht="45" x14ac:dyDescent="0.2">
      <c r="A1529" s="662" t="s">
        <v>2842</v>
      </c>
      <c r="B1529" s="674">
        <v>42570</v>
      </c>
      <c r="C1529" s="663">
        <v>54</v>
      </c>
      <c r="D1529" s="281">
        <v>11</v>
      </c>
      <c r="E1529" s="1040" t="s">
        <v>4273</v>
      </c>
      <c r="F1529" s="1040">
        <v>3</v>
      </c>
      <c r="G1529" s="621" t="s">
        <v>4274</v>
      </c>
      <c r="H1529" s="321">
        <v>-0.24229999999999999</v>
      </c>
      <c r="I1529" s="1040" t="s">
        <v>255</v>
      </c>
      <c r="J1529" s="671">
        <v>1</v>
      </c>
      <c r="K1529" s="774">
        <v>3468400</v>
      </c>
      <c r="L1529" s="1040">
        <v>1201600404</v>
      </c>
      <c r="M1529" s="1040" t="s">
        <v>4275</v>
      </c>
      <c r="N1529" s="1040">
        <v>100063988</v>
      </c>
      <c r="O1529" s="1040" t="s">
        <v>4276</v>
      </c>
      <c r="P1529" s="313" t="s">
        <v>132</v>
      </c>
      <c r="Q1529" s="238" t="s">
        <v>4277</v>
      </c>
    </row>
    <row r="1530" spans="1:17" s="20" customFormat="1" ht="45" x14ac:dyDescent="0.2">
      <c r="A1530" s="662" t="s">
        <v>2842</v>
      </c>
      <c r="B1530" s="674">
        <v>42570</v>
      </c>
      <c r="C1530" s="663">
        <v>54</v>
      </c>
      <c r="D1530" s="567"/>
      <c r="E1530" s="1040" t="s">
        <v>4273</v>
      </c>
      <c r="F1530" s="1040">
        <v>3</v>
      </c>
      <c r="G1530" s="621" t="s">
        <v>4274</v>
      </c>
      <c r="H1530" s="321">
        <v>-0.24229999999999999</v>
      </c>
      <c r="I1530" s="1040" t="s">
        <v>255</v>
      </c>
      <c r="J1530" s="671">
        <v>1</v>
      </c>
      <c r="K1530" s="774">
        <v>3468400</v>
      </c>
      <c r="L1530" s="1040">
        <v>1201600587</v>
      </c>
      <c r="M1530" s="1040" t="s">
        <v>4278</v>
      </c>
      <c r="N1530" s="1040">
        <v>100063991</v>
      </c>
      <c r="O1530" s="1040" t="s">
        <v>4276</v>
      </c>
      <c r="P1530" s="313" t="s">
        <v>132</v>
      </c>
      <c r="Q1530" s="238" t="s">
        <v>4277</v>
      </c>
    </row>
    <row r="1531" spans="1:17" s="20" customFormat="1" ht="45" x14ac:dyDescent="0.2">
      <c r="A1531" s="662" t="s">
        <v>2842</v>
      </c>
      <c r="B1531" s="674">
        <v>42570</v>
      </c>
      <c r="C1531" s="663">
        <v>54</v>
      </c>
      <c r="D1531" s="318">
        <v>12</v>
      </c>
      <c r="E1531" s="1040" t="s">
        <v>4279</v>
      </c>
      <c r="F1531" s="1040">
        <v>3</v>
      </c>
      <c r="G1531" s="621" t="s">
        <v>4280</v>
      </c>
      <c r="H1531" s="321">
        <v>0</v>
      </c>
      <c r="I1531" s="1040" t="s">
        <v>255</v>
      </c>
      <c r="J1531" s="671">
        <v>1</v>
      </c>
      <c r="K1531" s="774">
        <v>2933640</v>
      </c>
      <c r="L1531" s="1040">
        <v>1201600778</v>
      </c>
      <c r="M1531" s="1040" t="s">
        <v>4281</v>
      </c>
      <c r="N1531" s="1040">
        <v>100063999</v>
      </c>
      <c r="O1531" s="1040" t="s">
        <v>4282</v>
      </c>
      <c r="P1531" s="313" t="s">
        <v>132</v>
      </c>
      <c r="Q1531" s="238" t="s">
        <v>4283</v>
      </c>
    </row>
    <row r="1532" spans="1:17" s="20" customFormat="1" ht="56.25" x14ac:dyDescent="0.2">
      <c r="A1532" s="662" t="s">
        <v>428</v>
      </c>
      <c r="B1532" s="674">
        <v>42570</v>
      </c>
      <c r="C1532" s="663">
        <v>54</v>
      </c>
      <c r="D1532" s="577">
        <v>13</v>
      </c>
      <c r="E1532" s="1040" t="s">
        <v>4284</v>
      </c>
      <c r="F1532" s="1040">
        <v>41</v>
      </c>
      <c r="G1532" s="621" t="s">
        <v>4285</v>
      </c>
      <c r="H1532" s="320">
        <v>7.4999999999999997E-2</v>
      </c>
      <c r="I1532" s="1040" t="s">
        <v>255</v>
      </c>
      <c r="J1532" s="671">
        <v>1</v>
      </c>
      <c r="K1532" s="774">
        <v>5400059</v>
      </c>
      <c r="L1532" s="1040">
        <v>1201600513</v>
      </c>
      <c r="M1532" s="1040" t="s">
        <v>4286</v>
      </c>
      <c r="N1532" s="1040">
        <v>100063987</v>
      </c>
      <c r="O1532" s="1040" t="s">
        <v>4287</v>
      </c>
      <c r="P1532" s="313" t="s">
        <v>132</v>
      </c>
      <c r="Q1532" s="238" t="s">
        <v>4288</v>
      </c>
    </row>
    <row r="1533" spans="1:17" s="20" customFormat="1" ht="56.25" x14ac:dyDescent="0.2">
      <c r="A1533" s="662" t="s">
        <v>428</v>
      </c>
      <c r="B1533" s="674">
        <v>42570</v>
      </c>
      <c r="C1533" s="663">
        <v>54</v>
      </c>
      <c r="D1533" s="578"/>
      <c r="E1533" s="1040" t="s">
        <v>4284</v>
      </c>
      <c r="F1533" s="1040">
        <v>41</v>
      </c>
      <c r="G1533" s="621" t="s">
        <v>4285</v>
      </c>
      <c r="H1533" s="320">
        <v>7.4999999999999997E-2</v>
      </c>
      <c r="I1533" s="1040" t="s">
        <v>255</v>
      </c>
      <c r="J1533" s="671">
        <v>1</v>
      </c>
      <c r="K1533" s="774">
        <v>10800117</v>
      </c>
      <c r="L1533" s="1040">
        <v>1201600685</v>
      </c>
      <c r="M1533" s="1040" t="s">
        <v>4289</v>
      </c>
      <c r="N1533" s="1040">
        <v>100063986</v>
      </c>
      <c r="O1533" s="1040" t="s">
        <v>4287</v>
      </c>
      <c r="P1533" s="313" t="s">
        <v>132</v>
      </c>
      <c r="Q1533" s="238" t="s">
        <v>4288</v>
      </c>
    </row>
    <row r="1534" spans="1:17" s="20" customFormat="1" ht="56.25" x14ac:dyDescent="0.2">
      <c r="A1534" s="662" t="s">
        <v>428</v>
      </c>
      <c r="B1534" s="674">
        <v>42570</v>
      </c>
      <c r="C1534" s="663">
        <v>54</v>
      </c>
      <c r="D1534" s="577">
        <v>14</v>
      </c>
      <c r="E1534" s="1040" t="s">
        <v>4290</v>
      </c>
      <c r="F1534" s="1040">
        <v>41</v>
      </c>
      <c r="G1534" s="621" t="s">
        <v>4291</v>
      </c>
      <c r="H1534" s="320">
        <v>0</v>
      </c>
      <c r="I1534" s="1040" t="s">
        <v>255</v>
      </c>
      <c r="J1534" s="671">
        <v>1</v>
      </c>
      <c r="K1534" s="774">
        <v>81439197</v>
      </c>
      <c r="L1534" s="1040">
        <v>1201600492</v>
      </c>
      <c r="M1534" s="1040" t="s">
        <v>4292</v>
      </c>
      <c r="N1534" s="1040">
        <v>100064002</v>
      </c>
      <c r="O1534" s="1040" t="s">
        <v>4293</v>
      </c>
      <c r="P1534" s="313" t="s">
        <v>132</v>
      </c>
      <c r="Q1534" s="238" t="s">
        <v>4294</v>
      </c>
    </row>
    <row r="1535" spans="1:17" s="20" customFormat="1" ht="56.25" x14ac:dyDescent="0.2">
      <c r="A1535" s="662" t="s">
        <v>428</v>
      </c>
      <c r="B1535" s="674">
        <v>42570</v>
      </c>
      <c r="C1535" s="663">
        <v>54</v>
      </c>
      <c r="D1535" s="578"/>
      <c r="E1535" s="1040" t="s">
        <v>4290</v>
      </c>
      <c r="F1535" s="1040">
        <v>41</v>
      </c>
      <c r="G1535" s="621" t="s">
        <v>4291</v>
      </c>
      <c r="H1535" s="320">
        <v>0</v>
      </c>
      <c r="I1535" s="1040" t="s">
        <v>255</v>
      </c>
      <c r="J1535" s="671">
        <v>1</v>
      </c>
      <c r="K1535" s="774">
        <v>135731994</v>
      </c>
      <c r="L1535" s="1040">
        <v>1201600388</v>
      </c>
      <c r="M1535" s="1040" t="s">
        <v>4295</v>
      </c>
      <c r="N1535" s="1040">
        <v>100063996</v>
      </c>
      <c r="O1535" s="1040" t="s">
        <v>4293</v>
      </c>
      <c r="P1535" s="313" t="s">
        <v>132</v>
      </c>
      <c r="Q1535" s="238" t="s">
        <v>4296</v>
      </c>
    </row>
    <row r="1536" spans="1:17" s="20" customFormat="1" ht="45" x14ac:dyDescent="0.2">
      <c r="A1536" s="662" t="s">
        <v>429</v>
      </c>
      <c r="B1536" s="674">
        <v>42570</v>
      </c>
      <c r="C1536" s="663">
        <v>54</v>
      </c>
      <c r="D1536" s="588">
        <v>15</v>
      </c>
      <c r="E1536" s="1040" t="s">
        <v>4297</v>
      </c>
      <c r="F1536" s="1040">
        <v>302</v>
      </c>
      <c r="G1536" s="621" t="s">
        <v>4298</v>
      </c>
      <c r="H1536" s="672">
        <v>0</v>
      </c>
      <c r="I1536" s="1040" t="s">
        <v>255</v>
      </c>
      <c r="J1536" s="671">
        <v>1</v>
      </c>
      <c r="K1536" s="170">
        <v>1032400</v>
      </c>
      <c r="L1536" s="1040">
        <v>1201600739</v>
      </c>
      <c r="M1536" s="1040" t="s">
        <v>4299</v>
      </c>
      <c r="N1536" s="1040">
        <v>100063989</v>
      </c>
      <c r="O1536" s="1040" t="s">
        <v>4300</v>
      </c>
      <c r="P1536" s="314" t="s">
        <v>132</v>
      </c>
      <c r="Q1536" s="238" t="s">
        <v>4301</v>
      </c>
    </row>
    <row r="1537" spans="1:17" s="20" customFormat="1" ht="67.5" x14ac:dyDescent="0.2">
      <c r="A1537" s="662" t="s">
        <v>351</v>
      </c>
      <c r="B1537" s="674">
        <v>42570</v>
      </c>
      <c r="C1537" s="663">
        <v>54</v>
      </c>
      <c r="D1537" s="577">
        <v>16</v>
      </c>
      <c r="E1537" s="1040" t="s">
        <v>4302</v>
      </c>
      <c r="F1537" s="1040">
        <v>302</v>
      </c>
      <c r="G1537" s="621" t="s">
        <v>4303</v>
      </c>
      <c r="H1537" s="297">
        <v>0</v>
      </c>
      <c r="I1537" s="1040" t="s">
        <v>255</v>
      </c>
      <c r="J1537" s="671">
        <v>1</v>
      </c>
      <c r="K1537" s="170">
        <v>1050000</v>
      </c>
      <c r="L1537" s="1040">
        <v>1201600756</v>
      </c>
      <c r="M1537" s="1040" t="s">
        <v>4304</v>
      </c>
      <c r="N1537" s="1040">
        <v>100064003</v>
      </c>
      <c r="O1537" s="1040" t="s">
        <v>4305</v>
      </c>
      <c r="P1537" s="314" t="s">
        <v>132</v>
      </c>
      <c r="Q1537" s="238" t="s">
        <v>4306</v>
      </c>
    </row>
    <row r="1538" spans="1:17" s="20" customFormat="1" ht="67.5" x14ac:dyDescent="0.2">
      <c r="A1538" s="662" t="s">
        <v>351</v>
      </c>
      <c r="B1538" s="674">
        <v>42570</v>
      </c>
      <c r="C1538" s="663">
        <v>54</v>
      </c>
      <c r="D1538" s="578"/>
      <c r="E1538" s="1040" t="s">
        <v>4302</v>
      </c>
      <c r="F1538" s="1040">
        <v>302</v>
      </c>
      <c r="G1538" s="621" t="s">
        <v>4303</v>
      </c>
      <c r="H1538" s="297">
        <v>0</v>
      </c>
      <c r="I1538" s="1040" t="s">
        <v>255</v>
      </c>
      <c r="J1538" s="671">
        <v>1</v>
      </c>
      <c r="K1538" s="170">
        <v>2097600</v>
      </c>
      <c r="L1538" s="1040">
        <v>1201600754</v>
      </c>
      <c r="M1538" s="1040" t="s">
        <v>4307</v>
      </c>
      <c r="N1538" s="1040">
        <v>100064004</v>
      </c>
      <c r="O1538" s="1040" t="s">
        <v>4305</v>
      </c>
      <c r="P1538" s="314" t="s">
        <v>132</v>
      </c>
      <c r="Q1538" s="238" t="s">
        <v>4306</v>
      </c>
    </row>
    <row r="1539" spans="1:17" s="20" customFormat="1" ht="33.75" x14ac:dyDescent="0.2">
      <c r="A1539" s="662" t="s">
        <v>123</v>
      </c>
      <c r="B1539" s="674">
        <v>42570</v>
      </c>
      <c r="C1539" s="663">
        <v>54</v>
      </c>
      <c r="D1539" s="318">
        <v>17</v>
      </c>
      <c r="E1539" s="1040" t="s">
        <v>4308</v>
      </c>
      <c r="F1539" s="1040">
        <v>3</v>
      </c>
      <c r="G1539" s="621" t="s">
        <v>4309</v>
      </c>
      <c r="H1539" s="321">
        <v>0</v>
      </c>
      <c r="I1539" s="1040" t="s">
        <v>255</v>
      </c>
      <c r="J1539" s="671">
        <v>1</v>
      </c>
      <c r="K1539" s="774">
        <v>638000</v>
      </c>
      <c r="L1539" s="1040">
        <v>1201600741</v>
      </c>
      <c r="M1539" s="1040" t="s">
        <v>4310</v>
      </c>
      <c r="N1539" s="1040">
        <v>100064005</v>
      </c>
      <c r="O1539" s="1040" t="s">
        <v>4282</v>
      </c>
      <c r="P1539" s="313" t="s">
        <v>132</v>
      </c>
      <c r="Q1539" s="238" t="s">
        <v>4311</v>
      </c>
    </row>
    <row r="1540" spans="1:17" s="20" customFormat="1" ht="22.5" x14ac:dyDescent="0.2">
      <c r="A1540" s="662" t="s">
        <v>123</v>
      </c>
      <c r="B1540" s="674">
        <v>42570</v>
      </c>
      <c r="C1540" s="663">
        <v>54</v>
      </c>
      <c r="D1540" s="318">
        <v>18</v>
      </c>
      <c r="E1540" s="1040" t="s">
        <v>4312</v>
      </c>
      <c r="F1540" s="1040">
        <v>3</v>
      </c>
      <c r="G1540" s="621" t="s">
        <v>4313</v>
      </c>
      <c r="H1540" s="321">
        <v>-0.13</v>
      </c>
      <c r="I1540" s="1040" t="s">
        <v>255</v>
      </c>
      <c r="J1540" s="671">
        <v>20</v>
      </c>
      <c r="K1540" s="774">
        <v>199984000</v>
      </c>
      <c r="L1540" s="1040">
        <v>1201600302</v>
      </c>
      <c r="M1540" s="1040" t="s">
        <v>4314</v>
      </c>
      <c r="N1540" s="1040">
        <v>100064001</v>
      </c>
      <c r="O1540" s="1040" t="s">
        <v>4315</v>
      </c>
      <c r="P1540" s="313" t="s">
        <v>132</v>
      </c>
      <c r="Q1540" s="238" t="s">
        <v>4316</v>
      </c>
    </row>
    <row r="1541" spans="1:17" s="20" customFormat="1" ht="45" x14ac:dyDescent="0.2">
      <c r="A1541" s="662" t="s">
        <v>430</v>
      </c>
      <c r="B1541" s="674">
        <v>42572</v>
      </c>
      <c r="C1541" s="663">
        <v>55</v>
      </c>
      <c r="D1541" s="158">
        <v>1</v>
      </c>
      <c r="E1541" s="689"/>
      <c r="F1541" s="1040">
        <v>3</v>
      </c>
      <c r="G1541" s="621" t="s">
        <v>4317</v>
      </c>
      <c r="H1541" s="672">
        <v>0</v>
      </c>
      <c r="I1541" s="1040" t="s">
        <v>3797</v>
      </c>
      <c r="J1541" s="671">
        <v>1</v>
      </c>
      <c r="K1541" s="586" t="s">
        <v>126</v>
      </c>
      <c r="L1541" s="587">
        <v>1201600038</v>
      </c>
      <c r="M1541" s="587" t="s">
        <v>3722</v>
      </c>
      <c r="N1541" s="588">
        <v>100063868</v>
      </c>
      <c r="O1541" s="1040"/>
      <c r="P1541" s="314" t="s">
        <v>126</v>
      </c>
      <c r="Q1541" s="238" t="s">
        <v>4318</v>
      </c>
    </row>
    <row r="1542" spans="1:17" s="20" customFormat="1" ht="33.75" x14ac:dyDescent="0.2">
      <c r="A1542" s="662" t="s">
        <v>430</v>
      </c>
      <c r="B1542" s="674">
        <v>42572</v>
      </c>
      <c r="C1542" s="663">
        <v>55</v>
      </c>
      <c r="D1542" s="158">
        <v>2</v>
      </c>
      <c r="E1542" s="689"/>
      <c r="F1542" s="1040">
        <v>3</v>
      </c>
      <c r="G1542" s="621" t="s">
        <v>4319</v>
      </c>
      <c r="H1542" s="672">
        <v>0</v>
      </c>
      <c r="I1542" s="1040" t="s">
        <v>3797</v>
      </c>
      <c r="J1542" s="671">
        <v>1</v>
      </c>
      <c r="K1542" s="586" t="s">
        <v>126</v>
      </c>
      <c r="L1542" s="587">
        <v>1201600038</v>
      </c>
      <c r="M1542" s="587" t="s">
        <v>3722</v>
      </c>
      <c r="N1542" s="588">
        <v>100063868</v>
      </c>
      <c r="O1542" s="1040"/>
      <c r="P1542" s="314" t="s">
        <v>126</v>
      </c>
      <c r="Q1542" s="238" t="s">
        <v>4318</v>
      </c>
    </row>
    <row r="1543" spans="1:17" s="20" customFormat="1" ht="33.75" x14ac:dyDescent="0.2">
      <c r="A1543" s="662" t="s">
        <v>1709</v>
      </c>
      <c r="B1543" s="674">
        <v>42572</v>
      </c>
      <c r="C1543" s="663">
        <v>55</v>
      </c>
      <c r="D1543" s="577">
        <v>3</v>
      </c>
      <c r="E1543" s="1040" t="s">
        <v>801</v>
      </c>
      <c r="F1543" s="1040">
        <v>40030605</v>
      </c>
      <c r="G1543" s="621" t="s">
        <v>4320</v>
      </c>
      <c r="H1543" s="622">
        <v>0.06</v>
      </c>
      <c r="I1543" s="1040" t="s">
        <v>59</v>
      </c>
      <c r="J1543" s="671">
        <v>2</v>
      </c>
      <c r="K1543" s="774">
        <v>26865600</v>
      </c>
      <c r="L1543" s="1040">
        <v>1201600012</v>
      </c>
      <c r="M1543" s="1040" t="s">
        <v>4321</v>
      </c>
      <c r="N1543" s="1040">
        <v>100064017</v>
      </c>
      <c r="O1543" s="1040" t="s">
        <v>4322</v>
      </c>
      <c r="P1543" s="313" t="s">
        <v>132</v>
      </c>
      <c r="Q1543" s="238" t="s">
        <v>4323</v>
      </c>
    </row>
    <row r="1544" spans="1:17" s="20" customFormat="1" ht="33.75" x14ac:dyDescent="0.2">
      <c r="A1544" s="662" t="s">
        <v>1709</v>
      </c>
      <c r="B1544" s="674">
        <v>42572</v>
      </c>
      <c r="C1544" s="663">
        <v>55</v>
      </c>
      <c r="D1544" s="588">
        <v>4</v>
      </c>
      <c r="E1544" s="1040" t="s">
        <v>4324</v>
      </c>
      <c r="F1544" s="1040">
        <v>40071744</v>
      </c>
      <c r="G1544" s="621" t="s">
        <v>4325</v>
      </c>
      <c r="H1544" s="622" t="s">
        <v>1255</v>
      </c>
      <c r="I1544" s="1040" t="s">
        <v>45</v>
      </c>
      <c r="J1544" s="671">
        <v>500</v>
      </c>
      <c r="K1544" s="774">
        <v>213440</v>
      </c>
      <c r="L1544" s="1040">
        <v>1201600677</v>
      </c>
      <c r="M1544" s="1040" t="s">
        <v>4326</v>
      </c>
      <c r="N1544" s="1040">
        <v>100063945</v>
      </c>
      <c r="O1544" s="1040" t="s">
        <v>4327</v>
      </c>
      <c r="P1544" s="313" t="s">
        <v>132</v>
      </c>
      <c r="Q1544" s="238" t="s">
        <v>4328</v>
      </c>
    </row>
    <row r="1545" spans="1:17" s="20" customFormat="1" ht="45" x14ac:dyDescent="0.2">
      <c r="A1545" s="662" t="s">
        <v>123</v>
      </c>
      <c r="B1545" s="674">
        <v>42572</v>
      </c>
      <c r="C1545" s="663">
        <v>55</v>
      </c>
      <c r="D1545" s="577">
        <v>5</v>
      </c>
      <c r="E1545" s="1040" t="s">
        <v>270</v>
      </c>
      <c r="F1545" s="1040">
        <v>3</v>
      </c>
      <c r="G1545" s="621" t="s">
        <v>4329</v>
      </c>
      <c r="H1545" s="321" t="s">
        <v>4330</v>
      </c>
      <c r="I1545" s="1040" t="s">
        <v>45</v>
      </c>
      <c r="J1545" s="671">
        <v>1</v>
      </c>
      <c r="K1545" s="774">
        <v>1000000</v>
      </c>
      <c r="L1545" s="1040">
        <v>1201600587</v>
      </c>
      <c r="M1545" s="1040" t="s">
        <v>4331</v>
      </c>
      <c r="N1545" s="1040">
        <v>100064019</v>
      </c>
      <c r="O1545" s="1040" t="s">
        <v>4332</v>
      </c>
      <c r="P1545" s="313" t="s">
        <v>132</v>
      </c>
      <c r="Q1545" s="238" t="s">
        <v>4333</v>
      </c>
    </row>
    <row r="1546" spans="1:17" s="20" customFormat="1" ht="45" x14ac:dyDescent="0.2">
      <c r="A1546" s="662" t="s">
        <v>123</v>
      </c>
      <c r="B1546" s="674">
        <v>42572</v>
      </c>
      <c r="C1546" s="663">
        <v>55</v>
      </c>
      <c r="D1546" s="592"/>
      <c r="E1546" s="1040" t="s">
        <v>270</v>
      </c>
      <c r="F1546" s="1040">
        <v>3</v>
      </c>
      <c r="G1546" s="621" t="s">
        <v>4329</v>
      </c>
      <c r="H1546" s="321" t="s">
        <v>4330</v>
      </c>
      <c r="I1546" s="1040" t="s">
        <v>45</v>
      </c>
      <c r="J1546" s="671">
        <v>1</v>
      </c>
      <c r="K1546" s="774">
        <v>6474107</v>
      </c>
      <c r="L1546" s="1040">
        <v>1201600433</v>
      </c>
      <c r="M1546" s="1040" t="s">
        <v>4334</v>
      </c>
      <c r="N1546" s="1040">
        <v>100064018</v>
      </c>
      <c r="O1546" s="1040" t="s">
        <v>4332</v>
      </c>
      <c r="P1546" s="313" t="s">
        <v>132</v>
      </c>
      <c r="Q1546" s="238" t="s">
        <v>4333</v>
      </c>
    </row>
    <row r="1547" spans="1:17" s="20" customFormat="1" ht="45" x14ac:dyDescent="0.2">
      <c r="A1547" s="662" t="s">
        <v>123</v>
      </c>
      <c r="B1547" s="674">
        <v>42572</v>
      </c>
      <c r="C1547" s="663">
        <v>55</v>
      </c>
      <c r="D1547" s="592"/>
      <c r="E1547" s="1040" t="s">
        <v>270</v>
      </c>
      <c r="F1547" s="1040">
        <v>3</v>
      </c>
      <c r="G1547" s="621" t="s">
        <v>4335</v>
      </c>
      <c r="H1547" s="321" t="s">
        <v>4330</v>
      </c>
      <c r="I1547" s="1040" t="s">
        <v>45</v>
      </c>
      <c r="J1547" s="671">
        <v>1</v>
      </c>
      <c r="K1547" s="774">
        <v>14482303</v>
      </c>
      <c r="L1547" s="1040">
        <v>1201600433</v>
      </c>
      <c r="M1547" s="1040" t="s">
        <v>4336</v>
      </c>
      <c r="N1547" s="1040">
        <v>100064015</v>
      </c>
      <c r="O1547" s="1040" t="s">
        <v>4332</v>
      </c>
      <c r="P1547" s="313" t="s">
        <v>132</v>
      </c>
      <c r="Q1547" s="238" t="s">
        <v>4333</v>
      </c>
    </row>
    <row r="1548" spans="1:17" s="20" customFormat="1" ht="45" x14ac:dyDescent="0.2">
      <c r="A1548" s="662" t="s">
        <v>123</v>
      </c>
      <c r="B1548" s="674">
        <v>42572</v>
      </c>
      <c r="C1548" s="663">
        <v>55</v>
      </c>
      <c r="D1548" s="578"/>
      <c r="E1548" s="1040" t="s">
        <v>270</v>
      </c>
      <c r="F1548" s="1040">
        <v>3</v>
      </c>
      <c r="G1548" s="621" t="s">
        <v>4335</v>
      </c>
      <c r="H1548" s="321" t="s">
        <v>4330</v>
      </c>
      <c r="I1548" s="1040" t="s">
        <v>45</v>
      </c>
      <c r="J1548" s="671">
        <v>1</v>
      </c>
      <c r="K1548" s="774">
        <v>14482303</v>
      </c>
      <c r="L1548" s="1040">
        <v>1201600587</v>
      </c>
      <c r="M1548" s="1040" t="s">
        <v>4337</v>
      </c>
      <c r="N1548" s="1040">
        <v>100064016</v>
      </c>
      <c r="O1548" s="1040" t="s">
        <v>4332</v>
      </c>
      <c r="P1548" s="313" t="s">
        <v>132</v>
      </c>
      <c r="Q1548" s="238" t="s">
        <v>4333</v>
      </c>
    </row>
    <row r="1549" spans="1:17" s="20" customFormat="1" ht="33.75" x14ac:dyDescent="0.2">
      <c r="A1549" s="662" t="s">
        <v>428</v>
      </c>
      <c r="B1549" s="674">
        <v>42572</v>
      </c>
      <c r="C1549" s="663">
        <v>55</v>
      </c>
      <c r="D1549" s="577">
        <v>6</v>
      </c>
      <c r="E1549" s="1040" t="s">
        <v>3687</v>
      </c>
      <c r="F1549" s="1040">
        <v>41</v>
      </c>
      <c r="G1549" s="621" t="s">
        <v>4338</v>
      </c>
      <c r="H1549" s="320">
        <v>-0.129</v>
      </c>
      <c r="I1549" s="1040" t="s">
        <v>255</v>
      </c>
      <c r="J1549" s="671">
        <v>1</v>
      </c>
      <c r="K1549" s="774">
        <v>6960000</v>
      </c>
      <c r="L1549" s="1040">
        <v>1201600647</v>
      </c>
      <c r="M1549" s="1040" t="s">
        <v>4339</v>
      </c>
      <c r="N1549" s="1040">
        <v>100064011</v>
      </c>
      <c r="O1549" s="1040" t="s">
        <v>4340</v>
      </c>
      <c r="P1549" s="313" t="s">
        <v>132</v>
      </c>
      <c r="Q1549" s="238" t="s">
        <v>4341</v>
      </c>
    </row>
    <row r="1550" spans="1:17" s="20" customFormat="1" ht="33.75" x14ac:dyDescent="0.2">
      <c r="A1550" s="662" t="s">
        <v>428</v>
      </c>
      <c r="B1550" s="674">
        <v>42572</v>
      </c>
      <c r="C1550" s="663">
        <v>55</v>
      </c>
      <c r="D1550" s="578"/>
      <c r="E1550" s="1040" t="s">
        <v>3687</v>
      </c>
      <c r="F1550" s="1040">
        <v>41</v>
      </c>
      <c r="G1550" s="621" t="s">
        <v>4338</v>
      </c>
      <c r="H1550" s="320">
        <v>-0.129</v>
      </c>
      <c r="I1550" s="1040" t="s">
        <v>255</v>
      </c>
      <c r="J1550" s="671">
        <v>1</v>
      </c>
      <c r="K1550" s="774">
        <v>6960000</v>
      </c>
      <c r="L1550" s="1040">
        <v>1201600511</v>
      </c>
      <c r="M1550" s="1040" t="s">
        <v>4342</v>
      </c>
      <c r="N1550" s="1040">
        <v>100064011</v>
      </c>
      <c r="O1550" s="1040" t="s">
        <v>4340</v>
      </c>
      <c r="P1550" s="313" t="s">
        <v>132</v>
      </c>
      <c r="Q1550" s="238" t="s">
        <v>4343</v>
      </c>
    </row>
    <row r="1551" spans="1:17" s="20" customFormat="1" ht="33.75" x14ac:dyDescent="0.2">
      <c r="A1551" s="662" t="s">
        <v>4344</v>
      </c>
      <c r="B1551" s="674">
        <v>42573</v>
      </c>
      <c r="C1551" s="663">
        <v>56</v>
      </c>
      <c r="D1551" s="589">
        <v>1</v>
      </c>
      <c r="E1551" s="601" t="s">
        <v>4345</v>
      </c>
      <c r="F1551" s="601">
        <v>302</v>
      </c>
      <c r="G1551" s="691" t="s">
        <v>4346</v>
      </c>
      <c r="H1551" s="672">
        <v>0</v>
      </c>
      <c r="I1551" s="601" t="s">
        <v>255</v>
      </c>
      <c r="J1551" s="601">
        <v>1</v>
      </c>
      <c r="K1551" s="134">
        <v>70833333</v>
      </c>
      <c r="L1551" s="601">
        <v>1201600489</v>
      </c>
      <c r="M1551" s="601" t="s">
        <v>4347</v>
      </c>
      <c r="N1551" s="601">
        <v>100064040</v>
      </c>
      <c r="O1551" s="601" t="s">
        <v>4348</v>
      </c>
      <c r="P1551" s="612" t="s">
        <v>132</v>
      </c>
      <c r="Q1551" s="238" t="s">
        <v>4349</v>
      </c>
    </row>
    <row r="1552" spans="1:17" s="20" customFormat="1" ht="33.75" x14ac:dyDescent="0.2">
      <c r="A1552" s="662" t="s">
        <v>4344</v>
      </c>
      <c r="B1552" s="674">
        <v>42573</v>
      </c>
      <c r="C1552" s="663">
        <v>56</v>
      </c>
      <c r="D1552" s="590"/>
      <c r="E1552" s="601" t="s">
        <v>4345</v>
      </c>
      <c r="F1552" s="601">
        <v>302</v>
      </c>
      <c r="G1552" s="691" t="s">
        <v>4346</v>
      </c>
      <c r="H1552" s="672">
        <v>0</v>
      </c>
      <c r="I1552" s="601" t="s">
        <v>255</v>
      </c>
      <c r="J1552" s="601">
        <v>1</v>
      </c>
      <c r="K1552" s="134">
        <v>70833333</v>
      </c>
      <c r="L1552" s="601">
        <v>1201600601</v>
      </c>
      <c r="M1552" s="601" t="s">
        <v>4350</v>
      </c>
      <c r="N1552" s="601">
        <v>100064039</v>
      </c>
      <c r="O1552" s="601" t="s">
        <v>4348</v>
      </c>
      <c r="P1552" s="612" t="s">
        <v>132</v>
      </c>
      <c r="Q1552" s="238" t="s">
        <v>4349</v>
      </c>
    </row>
    <row r="1553" spans="1:17" s="20" customFormat="1" ht="247.5" x14ac:dyDescent="0.2">
      <c r="A1553" s="662" t="s">
        <v>4344</v>
      </c>
      <c r="B1553" s="674">
        <v>42573</v>
      </c>
      <c r="C1553" s="663">
        <v>56</v>
      </c>
      <c r="D1553" s="620">
        <v>2</v>
      </c>
      <c r="E1553" s="601" t="s">
        <v>4351</v>
      </c>
      <c r="F1553" s="601"/>
      <c r="G1553" s="691" t="s">
        <v>4352</v>
      </c>
      <c r="H1553" s="672"/>
      <c r="I1553" s="601"/>
      <c r="J1553" s="601"/>
      <c r="K1553" s="583" t="s">
        <v>1157</v>
      </c>
      <c r="L1553" s="584"/>
      <c r="M1553" s="584"/>
      <c r="N1553" s="585"/>
      <c r="O1553" s="601"/>
      <c r="P1553" s="612" t="s">
        <v>1833</v>
      </c>
      <c r="Q1553" s="238" t="s">
        <v>4353</v>
      </c>
    </row>
    <row r="1554" spans="1:17" s="20" customFormat="1" ht="270" x14ac:dyDescent="0.2">
      <c r="A1554" s="662" t="s">
        <v>4344</v>
      </c>
      <c r="B1554" s="674">
        <v>42573</v>
      </c>
      <c r="C1554" s="663">
        <v>56</v>
      </c>
      <c r="D1554" s="620">
        <v>3</v>
      </c>
      <c r="E1554" s="601" t="s">
        <v>4354</v>
      </c>
      <c r="F1554" s="601"/>
      <c r="G1554" s="691" t="s">
        <v>4355</v>
      </c>
      <c r="H1554" s="672"/>
      <c r="I1554" s="601"/>
      <c r="J1554" s="601"/>
      <c r="K1554" s="583" t="s">
        <v>1157</v>
      </c>
      <c r="L1554" s="584"/>
      <c r="M1554" s="584"/>
      <c r="N1554" s="585"/>
      <c r="O1554" s="601"/>
      <c r="P1554" s="612" t="s">
        <v>1833</v>
      </c>
      <c r="Q1554" s="238" t="s">
        <v>4356</v>
      </c>
    </row>
    <row r="1555" spans="1:17" s="20" customFormat="1" ht="270" x14ac:dyDescent="0.2">
      <c r="A1555" s="662" t="s">
        <v>4344</v>
      </c>
      <c r="B1555" s="674">
        <v>42573</v>
      </c>
      <c r="C1555" s="663">
        <v>56</v>
      </c>
      <c r="D1555" s="620">
        <v>4</v>
      </c>
      <c r="E1555" s="601" t="s">
        <v>4357</v>
      </c>
      <c r="F1555" s="601"/>
      <c r="G1555" s="691" t="s">
        <v>4358</v>
      </c>
      <c r="H1555" s="672"/>
      <c r="I1555" s="601"/>
      <c r="J1555" s="601"/>
      <c r="K1555" s="583" t="s">
        <v>1157</v>
      </c>
      <c r="L1555" s="584"/>
      <c r="M1555" s="584"/>
      <c r="N1555" s="585"/>
      <c r="O1555" s="601"/>
      <c r="P1555" s="612" t="s">
        <v>6280</v>
      </c>
      <c r="Q1555" s="238" t="s">
        <v>4359</v>
      </c>
    </row>
    <row r="1556" spans="1:17" s="20" customFormat="1" ht="247.5" x14ac:dyDescent="0.2">
      <c r="A1556" s="662" t="s">
        <v>4344</v>
      </c>
      <c r="B1556" s="674">
        <v>42573</v>
      </c>
      <c r="C1556" s="663">
        <v>56</v>
      </c>
      <c r="D1556" s="620">
        <v>5</v>
      </c>
      <c r="E1556" s="1040" t="s">
        <v>4360</v>
      </c>
      <c r="F1556" s="601"/>
      <c r="G1556" s="691" t="s">
        <v>4361</v>
      </c>
      <c r="H1556" s="672"/>
      <c r="I1556" s="601"/>
      <c r="J1556" s="601"/>
      <c r="K1556" s="583" t="s">
        <v>1157</v>
      </c>
      <c r="L1556" s="584"/>
      <c r="M1556" s="584"/>
      <c r="N1556" s="585"/>
      <c r="O1556" s="601"/>
      <c r="P1556" s="612" t="s">
        <v>6280</v>
      </c>
      <c r="Q1556" s="238" t="s">
        <v>4362</v>
      </c>
    </row>
    <row r="1557" spans="1:17" s="20" customFormat="1" ht="56.25" x14ac:dyDescent="0.2">
      <c r="A1557" s="662" t="s">
        <v>4410</v>
      </c>
      <c r="B1557" s="674">
        <v>42576</v>
      </c>
      <c r="C1557" s="663">
        <v>57</v>
      </c>
      <c r="D1557" s="588">
        <v>1</v>
      </c>
      <c r="E1557" s="1040" t="s">
        <v>4363</v>
      </c>
      <c r="F1557" s="1040"/>
      <c r="G1557" s="169" t="s">
        <v>4364</v>
      </c>
      <c r="H1557" s="688"/>
      <c r="I1557" s="1040"/>
      <c r="J1557" s="689"/>
      <c r="K1557" s="711" t="s">
        <v>4365</v>
      </c>
      <c r="L1557" s="711" t="s">
        <v>4365</v>
      </c>
      <c r="M1557" s="711" t="s">
        <v>4365</v>
      </c>
      <c r="N1557" s="711" t="s">
        <v>4365</v>
      </c>
      <c r="O1557" s="1040"/>
      <c r="P1557" s="1041" t="s">
        <v>140</v>
      </c>
      <c r="Q1557" s="238" t="s">
        <v>4366</v>
      </c>
    </row>
    <row r="1558" spans="1:17" s="20" customFormat="1" ht="90" x14ac:dyDescent="0.2">
      <c r="A1558" s="662" t="s">
        <v>429</v>
      </c>
      <c r="B1558" s="674">
        <v>42576</v>
      </c>
      <c r="C1558" s="663">
        <v>57</v>
      </c>
      <c r="D1558" s="588">
        <v>2</v>
      </c>
      <c r="E1558" s="1040" t="s">
        <v>411</v>
      </c>
      <c r="F1558" s="1040">
        <v>302</v>
      </c>
      <c r="G1558" s="169" t="s">
        <v>2046</v>
      </c>
      <c r="H1558" s="688">
        <v>0</v>
      </c>
      <c r="I1558" s="1040" t="s">
        <v>20</v>
      </c>
      <c r="J1558" s="689">
        <v>1</v>
      </c>
      <c r="K1558" s="164">
        <v>20000000</v>
      </c>
      <c r="L1558" s="690">
        <v>1201600318</v>
      </c>
      <c r="M1558" s="1040" t="s">
        <v>4367</v>
      </c>
      <c r="N1558" s="1040">
        <v>100064057</v>
      </c>
      <c r="O1558" s="601" t="s">
        <v>4368</v>
      </c>
      <c r="P1558" s="1041" t="s">
        <v>132</v>
      </c>
      <c r="Q1558" s="238" t="s">
        <v>2049</v>
      </c>
    </row>
    <row r="1559" spans="1:17" s="20" customFormat="1" ht="33.75" x14ac:dyDescent="0.2">
      <c r="A1559" s="662" t="s">
        <v>429</v>
      </c>
      <c r="B1559" s="674">
        <v>42576</v>
      </c>
      <c r="C1559" s="663">
        <v>57</v>
      </c>
      <c r="D1559" s="588">
        <v>3</v>
      </c>
      <c r="E1559" s="1040" t="s">
        <v>411</v>
      </c>
      <c r="F1559" s="1040">
        <v>302</v>
      </c>
      <c r="G1559" s="169" t="s">
        <v>4369</v>
      </c>
      <c r="H1559" s="688">
        <v>0</v>
      </c>
      <c r="I1559" s="1040" t="s">
        <v>20</v>
      </c>
      <c r="J1559" s="689">
        <v>1</v>
      </c>
      <c r="K1559" s="164">
        <v>153000000</v>
      </c>
      <c r="L1559" s="690">
        <v>1201600319</v>
      </c>
      <c r="M1559" s="1040" t="s">
        <v>4370</v>
      </c>
      <c r="N1559" s="1040">
        <v>100064054</v>
      </c>
      <c r="O1559" s="601" t="s">
        <v>4371</v>
      </c>
      <c r="P1559" s="1041" t="s">
        <v>132</v>
      </c>
      <c r="Q1559" s="238" t="s">
        <v>4372</v>
      </c>
    </row>
    <row r="1560" spans="1:17" s="20" customFormat="1" ht="56.25" x14ac:dyDescent="0.2">
      <c r="A1560" s="662" t="s">
        <v>429</v>
      </c>
      <c r="B1560" s="674">
        <v>42576</v>
      </c>
      <c r="C1560" s="663">
        <v>57</v>
      </c>
      <c r="D1560" s="588">
        <v>4</v>
      </c>
      <c r="E1560" s="1040" t="s">
        <v>2041</v>
      </c>
      <c r="F1560" s="1040">
        <v>302</v>
      </c>
      <c r="G1560" s="167" t="s">
        <v>2042</v>
      </c>
      <c r="H1560" s="688">
        <v>0</v>
      </c>
      <c r="I1560" s="1040" t="s">
        <v>20</v>
      </c>
      <c r="J1560" s="689">
        <v>1</v>
      </c>
      <c r="K1560" s="164">
        <v>32000000</v>
      </c>
      <c r="L1560" s="690">
        <v>1201600320</v>
      </c>
      <c r="M1560" s="1040" t="s">
        <v>4373</v>
      </c>
      <c r="N1560" s="1040">
        <v>100064046</v>
      </c>
      <c r="O1560" s="601" t="s">
        <v>4374</v>
      </c>
      <c r="P1560" s="1041" t="s">
        <v>132</v>
      </c>
      <c r="Q1560" s="238" t="s">
        <v>2045</v>
      </c>
    </row>
    <row r="1561" spans="1:17" s="20" customFormat="1" ht="67.5" x14ac:dyDescent="0.2">
      <c r="A1561" s="662" t="s">
        <v>429</v>
      </c>
      <c r="B1561" s="674">
        <v>42576</v>
      </c>
      <c r="C1561" s="663">
        <v>57</v>
      </c>
      <c r="D1561" s="588">
        <v>5</v>
      </c>
      <c r="E1561" s="1040" t="s">
        <v>2041</v>
      </c>
      <c r="F1561" s="1040">
        <v>302</v>
      </c>
      <c r="G1561" s="169" t="s">
        <v>2095</v>
      </c>
      <c r="H1561" s="688">
        <v>0</v>
      </c>
      <c r="I1561" s="1040" t="s">
        <v>20</v>
      </c>
      <c r="J1561" s="689">
        <v>1</v>
      </c>
      <c r="K1561" s="164">
        <v>15500000</v>
      </c>
      <c r="L1561" s="690">
        <v>1201600321</v>
      </c>
      <c r="M1561" s="1040" t="s">
        <v>4375</v>
      </c>
      <c r="N1561" s="1040">
        <v>100064047</v>
      </c>
      <c r="O1561" s="601" t="s">
        <v>4376</v>
      </c>
      <c r="P1561" s="1041" t="s">
        <v>132</v>
      </c>
      <c r="Q1561" s="238" t="s">
        <v>2098</v>
      </c>
    </row>
    <row r="1562" spans="1:17" s="20" customFormat="1" ht="90" x14ac:dyDescent="0.2">
      <c r="A1562" s="662" t="s">
        <v>429</v>
      </c>
      <c r="B1562" s="674">
        <v>42576</v>
      </c>
      <c r="C1562" s="663">
        <v>57</v>
      </c>
      <c r="D1562" s="620">
        <v>6</v>
      </c>
      <c r="E1562" s="601" t="s">
        <v>2109</v>
      </c>
      <c r="F1562" s="601">
        <v>302</v>
      </c>
      <c r="G1562" s="699" t="s">
        <v>2110</v>
      </c>
      <c r="H1562" s="672">
        <v>0</v>
      </c>
      <c r="I1562" s="601" t="s">
        <v>294</v>
      </c>
      <c r="J1562" s="601">
        <v>1</v>
      </c>
      <c r="K1562" s="134">
        <v>94500000</v>
      </c>
      <c r="L1562" s="601">
        <v>1201600322</v>
      </c>
      <c r="M1562" s="601" t="s">
        <v>4377</v>
      </c>
      <c r="N1562" s="601">
        <v>100064050</v>
      </c>
      <c r="O1562" s="601" t="s">
        <v>4378</v>
      </c>
      <c r="P1562" s="612" t="s">
        <v>132</v>
      </c>
      <c r="Q1562" s="238" t="s">
        <v>2113</v>
      </c>
    </row>
    <row r="1563" spans="1:17" s="20" customFormat="1" ht="45" x14ac:dyDescent="0.2">
      <c r="A1563" s="662" t="s">
        <v>429</v>
      </c>
      <c r="B1563" s="674">
        <v>42576</v>
      </c>
      <c r="C1563" s="663">
        <v>57</v>
      </c>
      <c r="D1563" s="620">
        <v>7</v>
      </c>
      <c r="E1563" s="601" t="s">
        <v>2119</v>
      </c>
      <c r="F1563" s="601">
        <v>302</v>
      </c>
      <c r="G1563" s="691" t="s">
        <v>2120</v>
      </c>
      <c r="H1563" s="672">
        <v>0</v>
      </c>
      <c r="I1563" s="601" t="s">
        <v>294</v>
      </c>
      <c r="J1563" s="601">
        <v>1</v>
      </c>
      <c r="K1563" s="134">
        <v>24000000</v>
      </c>
      <c r="L1563" s="601">
        <v>1201600325</v>
      </c>
      <c r="M1563" s="601" t="s">
        <v>4379</v>
      </c>
      <c r="N1563" s="601">
        <v>100064052</v>
      </c>
      <c r="O1563" s="601" t="s">
        <v>4380</v>
      </c>
      <c r="P1563" s="612" t="s">
        <v>132</v>
      </c>
      <c r="Q1563" s="238" t="s">
        <v>2123</v>
      </c>
    </row>
    <row r="1564" spans="1:17" s="20" customFormat="1" ht="67.5" x14ac:dyDescent="0.2">
      <c r="A1564" s="662" t="s">
        <v>429</v>
      </c>
      <c r="B1564" s="674">
        <v>42576</v>
      </c>
      <c r="C1564" s="663">
        <v>57</v>
      </c>
      <c r="D1564" s="588">
        <v>8</v>
      </c>
      <c r="E1564" s="1040" t="s">
        <v>2055</v>
      </c>
      <c r="F1564" s="1040">
        <v>302</v>
      </c>
      <c r="G1564" s="169" t="s">
        <v>2056</v>
      </c>
      <c r="H1564" s="688">
        <v>0</v>
      </c>
      <c r="I1564" s="1040" t="s">
        <v>20</v>
      </c>
      <c r="J1564" s="689">
        <v>1</v>
      </c>
      <c r="K1564" s="164">
        <v>121300000</v>
      </c>
      <c r="L1564" s="690">
        <v>1201600326</v>
      </c>
      <c r="M1564" s="1040" t="s">
        <v>4381</v>
      </c>
      <c r="N1564" s="1040">
        <v>10064049</v>
      </c>
      <c r="O1564" s="601" t="s">
        <v>4382</v>
      </c>
      <c r="P1564" s="1041" t="s">
        <v>132</v>
      </c>
      <c r="Q1564" s="238" t="s">
        <v>2059</v>
      </c>
    </row>
    <row r="1565" spans="1:17" s="20" customFormat="1" ht="33.75" x14ac:dyDescent="0.2">
      <c r="A1565" s="662" t="s">
        <v>429</v>
      </c>
      <c r="B1565" s="674">
        <v>42576</v>
      </c>
      <c r="C1565" s="663">
        <v>57</v>
      </c>
      <c r="D1565" s="588">
        <v>9</v>
      </c>
      <c r="E1565" s="1040" t="s">
        <v>2050</v>
      </c>
      <c r="F1565" s="1040">
        <v>302</v>
      </c>
      <c r="G1565" s="691" t="s">
        <v>2051</v>
      </c>
      <c r="H1565" s="688">
        <v>0</v>
      </c>
      <c r="I1565" s="1040" t="s">
        <v>20</v>
      </c>
      <c r="J1565" s="689">
        <v>1</v>
      </c>
      <c r="K1565" s="164">
        <v>50000000</v>
      </c>
      <c r="L1565" s="690">
        <v>1201600327</v>
      </c>
      <c r="M1565" s="1040" t="s">
        <v>4383</v>
      </c>
      <c r="N1565" s="1040">
        <v>100064055</v>
      </c>
      <c r="O1565" s="601" t="s">
        <v>4384</v>
      </c>
      <c r="P1565" s="1041" t="s">
        <v>132</v>
      </c>
      <c r="Q1565" s="238" t="s">
        <v>2054</v>
      </c>
    </row>
    <row r="1566" spans="1:17" s="20" customFormat="1" ht="78.75" x14ac:dyDescent="0.2">
      <c r="A1566" s="662" t="s">
        <v>429</v>
      </c>
      <c r="B1566" s="674">
        <v>42576</v>
      </c>
      <c r="C1566" s="663">
        <v>57</v>
      </c>
      <c r="D1566" s="620">
        <v>10</v>
      </c>
      <c r="E1566" s="1040" t="s">
        <v>2050</v>
      </c>
      <c r="F1566" s="1040">
        <v>302</v>
      </c>
      <c r="G1566" s="169" t="s">
        <v>2079</v>
      </c>
      <c r="H1566" s="688">
        <v>0</v>
      </c>
      <c r="I1566" s="1040" t="s">
        <v>20</v>
      </c>
      <c r="J1566" s="689">
        <v>1</v>
      </c>
      <c r="K1566" s="164">
        <v>800000000</v>
      </c>
      <c r="L1566" s="690">
        <v>1201600007</v>
      </c>
      <c r="M1566" s="1040" t="s">
        <v>4385</v>
      </c>
      <c r="N1566" s="1040">
        <v>100064044</v>
      </c>
      <c r="O1566" s="601" t="s">
        <v>4386</v>
      </c>
      <c r="P1566" s="1041" t="s">
        <v>132</v>
      </c>
      <c r="Q1566" s="238" t="s">
        <v>4387</v>
      </c>
    </row>
    <row r="1567" spans="1:17" s="20" customFormat="1" ht="45" x14ac:dyDescent="0.2">
      <c r="A1567" s="662" t="s">
        <v>429</v>
      </c>
      <c r="B1567" s="674">
        <v>42576</v>
      </c>
      <c r="C1567" s="663">
        <v>57</v>
      </c>
      <c r="D1567" s="620">
        <v>11</v>
      </c>
      <c r="E1567" s="1040" t="s">
        <v>2065</v>
      </c>
      <c r="F1567" s="1040">
        <v>302</v>
      </c>
      <c r="G1567" s="169" t="s">
        <v>2070</v>
      </c>
      <c r="H1567" s="688">
        <v>0</v>
      </c>
      <c r="I1567" s="1040" t="s">
        <v>20</v>
      </c>
      <c r="J1567" s="689">
        <v>1</v>
      </c>
      <c r="K1567" s="164">
        <v>25626960</v>
      </c>
      <c r="L1567" s="690">
        <v>1201600329</v>
      </c>
      <c r="M1567" s="1040" t="s">
        <v>4388</v>
      </c>
      <c r="N1567" s="1040">
        <v>100064056</v>
      </c>
      <c r="O1567" s="601" t="s">
        <v>4389</v>
      </c>
      <c r="P1567" s="1041" t="s">
        <v>132</v>
      </c>
      <c r="Q1567" s="238" t="s">
        <v>2073</v>
      </c>
    </row>
    <row r="1568" spans="1:17" s="20" customFormat="1" ht="22.5" x14ac:dyDescent="0.2">
      <c r="A1568" s="662" t="s">
        <v>429</v>
      </c>
      <c r="B1568" s="674">
        <v>42576</v>
      </c>
      <c r="C1568" s="663">
        <v>57</v>
      </c>
      <c r="D1568" s="588">
        <v>12</v>
      </c>
      <c r="E1568" s="1040" t="s">
        <v>2065</v>
      </c>
      <c r="F1568" s="1040">
        <v>302</v>
      </c>
      <c r="G1568" s="691" t="s">
        <v>2066</v>
      </c>
      <c r="H1568" s="688">
        <v>0</v>
      </c>
      <c r="I1568" s="1040" t="s">
        <v>20</v>
      </c>
      <c r="J1568" s="689">
        <v>1</v>
      </c>
      <c r="K1568" s="164">
        <v>60480000</v>
      </c>
      <c r="L1568" s="690">
        <v>1201600330</v>
      </c>
      <c r="M1568" s="1040" t="s">
        <v>4390</v>
      </c>
      <c r="N1568" s="1040">
        <v>100064048</v>
      </c>
      <c r="O1568" s="601" t="s">
        <v>4391</v>
      </c>
      <c r="P1568" s="1041" t="s">
        <v>132</v>
      </c>
      <c r="Q1568" s="238" t="s">
        <v>2069</v>
      </c>
    </row>
    <row r="1569" spans="1:17" s="20" customFormat="1" ht="78.75" x14ac:dyDescent="0.2">
      <c r="A1569" s="662" t="s">
        <v>429</v>
      </c>
      <c r="B1569" s="674">
        <v>42576</v>
      </c>
      <c r="C1569" s="663">
        <v>57</v>
      </c>
      <c r="D1569" s="588">
        <v>13</v>
      </c>
      <c r="E1569" s="1040" t="s">
        <v>2074</v>
      </c>
      <c r="F1569" s="1040">
        <v>302</v>
      </c>
      <c r="G1569" s="169" t="s">
        <v>2075</v>
      </c>
      <c r="H1569" s="688">
        <v>0</v>
      </c>
      <c r="I1569" s="1040" t="s">
        <v>20</v>
      </c>
      <c r="J1569" s="689">
        <v>1</v>
      </c>
      <c r="K1569" s="164">
        <v>142000000</v>
      </c>
      <c r="L1569" s="690">
        <v>1201600331</v>
      </c>
      <c r="M1569" s="1040" t="s">
        <v>4392</v>
      </c>
      <c r="N1569" s="1040">
        <v>100064041</v>
      </c>
      <c r="O1569" s="1040" t="s">
        <v>4393</v>
      </c>
      <c r="P1569" s="1041" t="s">
        <v>132</v>
      </c>
      <c r="Q1569" s="238" t="s">
        <v>2078</v>
      </c>
    </row>
    <row r="1570" spans="1:17" s="20" customFormat="1" ht="78.75" x14ac:dyDescent="0.2">
      <c r="A1570" s="662" t="s">
        <v>429</v>
      </c>
      <c r="B1570" s="674">
        <v>42576</v>
      </c>
      <c r="C1570" s="663">
        <v>57</v>
      </c>
      <c r="D1570" s="620">
        <v>14</v>
      </c>
      <c r="E1570" s="1040" t="s">
        <v>4394</v>
      </c>
      <c r="F1570" s="1040">
        <v>302</v>
      </c>
      <c r="G1570" s="169" t="s">
        <v>4395</v>
      </c>
      <c r="H1570" s="688">
        <v>0</v>
      </c>
      <c r="I1570" s="1040" t="s">
        <v>20</v>
      </c>
      <c r="J1570" s="689">
        <v>1</v>
      </c>
      <c r="K1570" s="164">
        <v>100000000</v>
      </c>
      <c r="L1570" s="690">
        <v>1201600332</v>
      </c>
      <c r="M1570" s="1040" t="s">
        <v>4396</v>
      </c>
      <c r="N1570" s="1040">
        <v>100064053</v>
      </c>
      <c r="O1570" s="1040" t="s">
        <v>4397</v>
      </c>
      <c r="P1570" s="1041" t="s">
        <v>132</v>
      </c>
      <c r="Q1570" s="238" t="s">
        <v>4398</v>
      </c>
    </row>
    <row r="1571" spans="1:17" s="20" customFormat="1" ht="78.75" x14ac:dyDescent="0.2">
      <c r="A1571" s="662" t="s">
        <v>429</v>
      </c>
      <c r="B1571" s="674">
        <v>42576</v>
      </c>
      <c r="C1571" s="663">
        <v>57</v>
      </c>
      <c r="D1571" s="620">
        <v>15</v>
      </c>
      <c r="E1571" s="131" t="s">
        <v>2031</v>
      </c>
      <c r="F1571" s="130">
        <v>302</v>
      </c>
      <c r="G1571" s="167" t="s">
        <v>2032</v>
      </c>
      <c r="H1571" s="166">
        <v>0</v>
      </c>
      <c r="I1571" s="131" t="s">
        <v>255</v>
      </c>
      <c r="J1571" s="130">
        <v>1</v>
      </c>
      <c r="K1571" s="165">
        <v>51300000</v>
      </c>
      <c r="L1571" s="130">
        <v>1201600333</v>
      </c>
      <c r="M1571" s="1040">
        <v>10010707</v>
      </c>
      <c r="N1571" s="130">
        <v>100064042</v>
      </c>
      <c r="O1571" s="1040" t="s">
        <v>4399</v>
      </c>
      <c r="P1571" s="1041" t="s">
        <v>132</v>
      </c>
      <c r="Q1571" s="319" t="s">
        <v>2035</v>
      </c>
    </row>
    <row r="1572" spans="1:17" s="20" customFormat="1" ht="67.5" x14ac:dyDescent="0.2">
      <c r="A1572" s="662" t="s">
        <v>429</v>
      </c>
      <c r="B1572" s="674">
        <v>42576</v>
      </c>
      <c r="C1572" s="663">
        <v>57</v>
      </c>
      <c r="D1572" s="588">
        <v>16</v>
      </c>
      <c r="E1572" s="1040" t="s">
        <v>2060</v>
      </c>
      <c r="F1572" s="1040">
        <v>302</v>
      </c>
      <c r="G1572" s="169" t="s">
        <v>2061</v>
      </c>
      <c r="H1572" s="688">
        <v>0</v>
      </c>
      <c r="I1572" s="1040" t="s">
        <v>20</v>
      </c>
      <c r="J1572" s="689">
        <v>1</v>
      </c>
      <c r="K1572" s="164">
        <v>25000000</v>
      </c>
      <c r="L1572" s="690">
        <v>1201600334</v>
      </c>
      <c r="M1572" s="1040" t="s">
        <v>4400</v>
      </c>
      <c r="N1572" s="1040">
        <v>100064051</v>
      </c>
      <c r="O1572" s="1040" t="s">
        <v>4401</v>
      </c>
      <c r="P1572" s="1041" t="s">
        <v>132</v>
      </c>
      <c r="Q1572" s="238" t="s">
        <v>2064</v>
      </c>
    </row>
    <row r="1573" spans="1:17" s="20" customFormat="1" ht="22.5" x14ac:dyDescent="0.2">
      <c r="A1573" s="662" t="s">
        <v>429</v>
      </c>
      <c r="B1573" s="674">
        <v>42576</v>
      </c>
      <c r="C1573" s="663">
        <v>57</v>
      </c>
      <c r="D1573" s="577">
        <v>17</v>
      </c>
      <c r="E1573" s="281" t="s">
        <v>26</v>
      </c>
      <c r="F1573" s="1040">
        <v>302</v>
      </c>
      <c r="G1573" s="319" t="s">
        <v>27</v>
      </c>
      <c r="H1573" s="688">
        <v>0</v>
      </c>
      <c r="I1573" s="1040" t="s">
        <v>20</v>
      </c>
      <c r="J1573" s="689">
        <v>1</v>
      </c>
      <c r="K1573" s="164">
        <v>16200000</v>
      </c>
      <c r="L1573" s="690">
        <v>1201600009</v>
      </c>
      <c r="M1573" s="1040" t="s">
        <v>4402</v>
      </c>
      <c r="N1573" s="1040">
        <v>100064043</v>
      </c>
      <c r="O1573" s="281" t="s">
        <v>4403</v>
      </c>
      <c r="P1573" s="581" t="s">
        <v>132</v>
      </c>
      <c r="Q1573" s="281" t="s">
        <v>4404</v>
      </c>
    </row>
    <row r="1574" spans="1:17" s="20" customFormat="1" ht="22.5" x14ac:dyDescent="0.2">
      <c r="A1574" s="662" t="s">
        <v>429</v>
      </c>
      <c r="B1574" s="674">
        <v>42576</v>
      </c>
      <c r="C1574" s="663">
        <v>57</v>
      </c>
      <c r="D1574" s="578"/>
      <c r="E1574" s="567"/>
      <c r="F1574" s="1040">
        <v>302</v>
      </c>
      <c r="G1574" s="319" t="s">
        <v>31</v>
      </c>
      <c r="H1574" s="688">
        <v>0</v>
      </c>
      <c r="I1574" s="1040" t="s">
        <v>20</v>
      </c>
      <c r="J1574" s="689">
        <v>1</v>
      </c>
      <c r="K1574" s="164">
        <v>546500000</v>
      </c>
      <c r="L1574" s="690">
        <v>1201600008</v>
      </c>
      <c r="M1574" s="1040" t="s">
        <v>4405</v>
      </c>
      <c r="N1574" s="1040">
        <v>100064045</v>
      </c>
      <c r="O1574" s="567"/>
      <c r="P1574" s="582"/>
      <c r="Q1574" s="567"/>
    </row>
    <row r="1575" spans="1:17" s="20" customFormat="1" ht="90" x14ac:dyDescent="0.2">
      <c r="A1575" s="662" t="s">
        <v>429</v>
      </c>
      <c r="B1575" s="674">
        <v>42576</v>
      </c>
      <c r="C1575" s="663">
        <v>57</v>
      </c>
      <c r="D1575" s="588">
        <v>18</v>
      </c>
      <c r="E1575" s="1040" t="s">
        <v>411</v>
      </c>
      <c r="F1575" s="1040">
        <v>302</v>
      </c>
      <c r="G1575" s="169" t="s">
        <v>4406</v>
      </c>
      <c r="H1575" s="688">
        <v>0</v>
      </c>
      <c r="I1575" s="1040" t="s">
        <v>20</v>
      </c>
      <c r="J1575" s="689">
        <v>1</v>
      </c>
      <c r="K1575" s="164">
        <v>44500000</v>
      </c>
      <c r="L1575" s="690">
        <v>1201600317</v>
      </c>
      <c r="M1575" s="1040" t="s">
        <v>4407</v>
      </c>
      <c r="N1575" s="1040">
        <v>100064058</v>
      </c>
      <c r="O1575" s="601" t="s">
        <v>4408</v>
      </c>
      <c r="P1575" s="1041" t="s">
        <v>132</v>
      </c>
      <c r="Q1575" s="238" t="s">
        <v>4409</v>
      </c>
    </row>
    <row r="1576" spans="1:17" s="20" customFormat="1" ht="45" x14ac:dyDescent="0.2">
      <c r="A1576" s="662" t="s">
        <v>123</v>
      </c>
      <c r="B1576" s="674">
        <v>42577</v>
      </c>
      <c r="C1576" s="663">
        <v>58</v>
      </c>
      <c r="D1576" s="317">
        <v>1</v>
      </c>
      <c r="E1576" s="67"/>
      <c r="F1576" s="627">
        <v>3</v>
      </c>
      <c r="G1576" s="638" t="s">
        <v>4411</v>
      </c>
      <c r="H1576" s="672">
        <v>0</v>
      </c>
      <c r="I1576" s="627" t="s">
        <v>3797</v>
      </c>
      <c r="J1576" s="639">
        <v>1</v>
      </c>
      <c r="K1576" s="575" t="s">
        <v>126</v>
      </c>
      <c r="L1576" s="576">
        <v>1201600038</v>
      </c>
      <c r="M1576" s="576" t="s">
        <v>3722</v>
      </c>
      <c r="N1576" s="571">
        <v>100063868</v>
      </c>
      <c r="O1576" s="627"/>
      <c r="P1576" s="301" t="s">
        <v>126</v>
      </c>
      <c r="Q1576" s="72" t="s">
        <v>4412</v>
      </c>
    </row>
    <row r="1577" spans="1:17" s="20" customFormat="1" ht="45" x14ac:dyDescent="0.2">
      <c r="A1577" s="662" t="s">
        <v>123</v>
      </c>
      <c r="B1577" s="674">
        <v>42577</v>
      </c>
      <c r="C1577" s="663">
        <v>58</v>
      </c>
      <c r="D1577" s="572">
        <v>2</v>
      </c>
      <c r="E1577" s="627" t="s">
        <v>210</v>
      </c>
      <c r="F1577" s="627">
        <v>3</v>
      </c>
      <c r="G1577" s="638" t="s">
        <v>4413</v>
      </c>
      <c r="H1577" s="320">
        <v>6.7000000000000004E-2</v>
      </c>
      <c r="I1577" s="627" t="s">
        <v>255</v>
      </c>
      <c r="J1577" s="639">
        <v>1</v>
      </c>
      <c r="K1577" s="774">
        <v>19447182</v>
      </c>
      <c r="L1577" s="627">
        <v>1201600396</v>
      </c>
      <c r="M1577" s="627" t="s">
        <v>4414</v>
      </c>
      <c r="N1577" s="627">
        <v>100064022</v>
      </c>
      <c r="O1577" s="627" t="s">
        <v>4415</v>
      </c>
      <c r="P1577" s="661" t="s">
        <v>132</v>
      </c>
      <c r="Q1577" s="72" t="s">
        <v>4412</v>
      </c>
    </row>
    <row r="1578" spans="1:17" s="20" customFormat="1" ht="56.25" x14ac:dyDescent="0.2">
      <c r="A1578" s="662" t="s">
        <v>123</v>
      </c>
      <c r="B1578" s="674">
        <v>42577</v>
      </c>
      <c r="C1578" s="663">
        <v>58</v>
      </c>
      <c r="D1578" s="317">
        <v>3</v>
      </c>
      <c r="E1578" s="67" t="s">
        <v>4416</v>
      </c>
      <c r="F1578" s="627">
        <v>3</v>
      </c>
      <c r="G1578" s="638" t="s">
        <v>4417</v>
      </c>
      <c r="H1578" s="672">
        <v>0</v>
      </c>
      <c r="I1578" s="627" t="s">
        <v>3797</v>
      </c>
      <c r="J1578" s="639">
        <v>58</v>
      </c>
      <c r="K1578" s="575" t="s">
        <v>1370</v>
      </c>
      <c r="L1578" s="576">
        <v>1201600038</v>
      </c>
      <c r="M1578" s="576" t="s">
        <v>3722</v>
      </c>
      <c r="N1578" s="571">
        <v>100063868</v>
      </c>
      <c r="O1578" s="627"/>
      <c r="P1578" s="301" t="s">
        <v>162</v>
      </c>
      <c r="Q1578" s="72" t="s">
        <v>4277</v>
      </c>
    </row>
    <row r="1579" spans="1:17" s="20" customFormat="1" ht="45" x14ac:dyDescent="0.2">
      <c r="A1579" s="662" t="s">
        <v>123</v>
      </c>
      <c r="B1579" s="674">
        <v>42577</v>
      </c>
      <c r="C1579" s="663">
        <v>58</v>
      </c>
      <c r="D1579" s="317">
        <v>4</v>
      </c>
      <c r="E1579" s="67" t="s">
        <v>4416</v>
      </c>
      <c r="F1579" s="627">
        <v>3</v>
      </c>
      <c r="G1579" s="638" t="s">
        <v>4418</v>
      </c>
      <c r="H1579" s="672">
        <v>0</v>
      </c>
      <c r="I1579" s="627" t="s">
        <v>3797</v>
      </c>
      <c r="J1579" s="639">
        <v>2</v>
      </c>
      <c r="K1579" s="575" t="s">
        <v>1370</v>
      </c>
      <c r="L1579" s="576">
        <v>1201600038</v>
      </c>
      <c r="M1579" s="576" t="s">
        <v>3722</v>
      </c>
      <c r="N1579" s="571">
        <v>100063868</v>
      </c>
      <c r="O1579" s="627"/>
      <c r="P1579" s="301" t="s">
        <v>162</v>
      </c>
      <c r="Q1579" s="72" t="s">
        <v>4277</v>
      </c>
    </row>
    <row r="1580" spans="1:17" s="20" customFormat="1" ht="45" x14ac:dyDescent="0.2">
      <c r="A1580" s="662" t="s">
        <v>123</v>
      </c>
      <c r="B1580" s="674">
        <v>42577</v>
      </c>
      <c r="C1580" s="663">
        <v>58</v>
      </c>
      <c r="D1580" s="317">
        <v>5</v>
      </c>
      <c r="E1580" s="67" t="s">
        <v>4416</v>
      </c>
      <c r="F1580" s="627">
        <v>3</v>
      </c>
      <c r="G1580" s="638" t="s">
        <v>4419</v>
      </c>
      <c r="H1580" s="672">
        <v>0</v>
      </c>
      <c r="I1580" s="627" t="s">
        <v>3797</v>
      </c>
      <c r="J1580" s="639">
        <v>15</v>
      </c>
      <c r="K1580" s="575" t="s">
        <v>1370</v>
      </c>
      <c r="L1580" s="576">
        <v>1201600038</v>
      </c>
      <c r="M1580" s="576" t="s">
        <v>3722</v>
      </c>
      <c r="N1580" s="571">
        <v>100063868</v>
      </c>
      <c r="O1580" s="627"/>
      <c r="P1580" s="301" t="s">
        <v>162</v>
      </c>
      <c r="Q1580" s="72" t="s">
        <v>4277</v>
      </c>
    </row>
    <row r="1581" spans="1:17" s="20" customFormat="1" ht="45" x14ac:dyDescent="0.2">
      <c r="A1581" s="662" t="s">
        <v>123</v>
      </c>
      <c r="B1581" s="674">
        <v>42577</v>
      </c>
      <c r="C1581" s="663">
        <v>58</v>
      </c>
      <c r="D1581" s="317">
        <v>6</v>
      </c>
      <c r="E1581" s="627" t="s">
        <v>4420</v>
      </c>
      <c r="F1581" s="627">
        <v>3</v>
      </c>
      <c r="G1581" s="638" t="s">
        <v>4421</v>
      </c>
      <c r="H1581" s="321">
        <v>-2.2599999999999999E-2</v>
      </c>
      <c r="I1581" s="627" t="s">
        <v>255</v>
      </c>
      <c r="J1581" s="639">
        <v>1</v>
      </c>
      <c r="K1581" s="774">
        <v>7283640</v>
      </c>
      <c r="L1581" s="627">
        <v>1201600391</v>
      </c>
      <c r="M1581" s="627" t="s">
        <v>4422</v>
      </c>
      <c r="N1581" s="627">
        <v>100063997</v>
      </c>
      <c r="O1581" s="627" t="s">
        <v>4423</v>
      </c>
      <c r="P1581" s="661" t="s">
        <v>132</v>
      </c>
      <c r="Q1581" s="72" t="s">
        <v>4277</v>
      </c>
    </row>
    <row r="1582" spans="1:17" s="20" customFormat="1" ht="56.25" x14ac:dyDescent="0.2">
      <c r="A1582" s="662" t="s">
        <v>123</v>
      </c>
      <c r="B1582" s="674">
        <v>42577</v>
      </c>
      <c r="C1582" s="663">
        <v>58</v>
      </c>
      <c r="D1582" s="572">
        <v>7</v>
      </c>
      <c r="E1582" s="627" t="s">
        <v>4420</v>
      </c>
      <c r="F1582" s="627">
        <v>3</v>
      </c>
      <c r="G1582" s="638" t="s">
        <v>4424</v>
      </c>
      <c r="H1582" s="321">
        <v>0</v>
      </c>
      <c r="I1582" s="627" t="s">
        <v>255</v>
      </c>
      <c r="J1582" s="639">
        <v>1</v>
      </c>
      <c r="K1582" s="774">
        <v>348000</v>
      </c>
      <c r="L1582" s="627">
        <v>1201600394</v>
      </c>
      <c r="M1582" s="627" t="s">
        <v>4425</v>
      </c>
      <c r="N1582" s="627">
        <v>100064007</v>
      </c>
      <c r="O1582" s="627" t="s">
        <v>4426</v>
      </c>
      <c r="P1582" s="661" t="s">
        <v>132</v>
      </c>
      <c r="Q1582" s="72" t="s">
        <v>4277</v>
      </c>
    </row>
    <row r="1583" spans="1:17" s="20" customFormat="1" ht="33.75" x14ac:dyDescent="0.2">
      <c r="A1583" s="662" t="s">
        <v>123</v>
      </c>
      <c r="B1583" s="674">
        <v>42577</v>
      </c>
      <c r="C1583" s="663">
        <v>58</v>
      </c>
      <c r="D1583" s="317">
        <v>8</v>
      </c>
      <c r="E1583" s="627" t="s">
        <v>4420</v>
      </c>
      <c r="F1583" s="627">
        <v>3</v>
      </c>
      <c r="G1583" s="638" t="s">
        <v>4427</v>
      </c>
      <c r="H1583" s="321">
        <v>-1E-3</v>
      </c>
      <c r="I1583" s="627" t="s">
        <v>255</v>
      </c>
      <c r="J1583" s="639">
        <v>1</v>
      </c>
      <c r="K1583" s="774">
        <v>955724</v>
      </c>
      <c r="L1583" s="627">
        <v>1201600397</v>
      </c>
      <c r="M1583" s="627" t="s">
        <v>4428</v>
      </c>
      <c r="N1583" s="627">
        <v>100063998</v>
      </c>
      <c r="O1583" s="627" t="s">
        <v>4429</v>
      </c>
      <c r="P1583" s="661" t="s">
        <v>132</v>
      </c>
      <c r="Q1583" s="72" t="s">
        <v>4277</v>
      </c>
    </row>
    <row r="1584" spans="1:17" s="20" customFormat="1" ht="45" x14ac:dyDescent="0.2">
      <c r="A1584" s="662" t="s">
        <v>123</v>
      </c>
      <c r="B1584" s="674">
        <v>42577</v>
      </c>
      <c r="C1584" s="663">
        <v>58</v>
      </c>
      <c r="D1584" s="571">
        <v>9</v>
      </c>
      <c r="E1584" s="627" t="s">
        <v>4430</v>
      </c>
      <c r="F1584" s="627">
        <v>3</v>
      </c>
      <c r="G1584" s="638" t="s">
        <v>4431</v>
      </c>
      <c r="H1584" s="321">
        <v>0</v>
      </c>
      <c r="I1584" s="627" t="s">
        <v>255</v>
      </c>
      <c r="J1584" s="639">
        <v>1</v>
      </c>
      <c r="K1584" s="575" t="s">
        <v>1370</v>
      </c>
      <c r="L1584" s="576">
        <v>1201600038</v>
      </c>
      <c r="M1584" s="576" t="s">
        <v>3722</v>
      </c>
      <c r="N1584" s="571">
        <v>100063868</v>
      </c>
      <c r="O1584" s="627"/>
      <c r="P1584" s="301" t="s">
        <v>162</v>
      </c>
      <c r="Q1584" s="72" t="s">
        <v>4432</v>
      </c>
    </row>
    <row r="1585" spans="1:17" s="20" customFormat="1" ht="33.75" x14ac:dyDescent="0.2">
      <c r="A1585" s="662" t="s">
        <v>2206</v>
      </c>
      <c r="B1585" s="674">
        <v>42577</v>
      </c>
      <c r="C1585" s="663">
        <v>58</v>
      </c>
      <c r="D1585" s="572">
        <v>10</v>
      </c>
      <c r="E1585" s="627" t="s">
        <v>1984</v>
      </c>
      <c r="F1585" s="626">
        <v>40010062</v>
      </c>
      <c r="G1585" s="638" t="s">
        <v>4433</v>
      </c>
      <c r="H1585" s="622">
        <v>0.59</v>
      </c>
      <c r="I1585" s="316" t="s">
        <v>36</v>
      </c>
      <c r="J1585" s="316">
        <v>10</v>
      </c>
      <c r="K1585" s="258">
        <v>5336000</v>
      </c>
      <c r="L1585" s="679">
        <v>1201600065</v>
      </c>
      <c r="M1585" s="627" t="s">
        <v>4434</v>
      </c>
      <c r="N1585" s="627">
        <v>100063028</v>
      </c>
      <c r="O1585" s="627" t="s">
        <v>4435</v>
      </c>
      <c r="P1585" s="301" t="s">
        <v>132</v>
      </c>
      <c r="Q1585" s="72" t="s">
        <v>877</v>
      </c>
    </row>
    <row r="1586" spans="1:17" s="20" customFormat="1" ht="33.75" x14ac:dyDescent="0.2">
      <c r="A1586" s="662" t="s">
        <v>2206</v>
      </c>
      <c r="B1586" s="674">
        <v>42577</v>
      </c>
      <c r="C1586" s="663">
        <v>58</v>
      </c>
      <c r="D1586" s="573"/>
      <c r="E1586" s="627" t="s">
        <v>1984</v>
      </c>
      <c r="F1586" s="626">
        <v>40010062</v>
      </c>
      <c r="G1586" s="638" t="s">
        <v>4433</v>
      </c>
      <c r="H1586" s="622">
        <v>0.59</v>
      </c>
      <c r="I1586" s="316" t="s">
        <v>36</v>
      </c>
      <c r="J1586" s="316">
        <v>2</v>
      </c>
      <c r="K1586" s="258">
        <v>1067200</v>
      </c>
      <c r="L1586" s="679">
        <v>1201600012</v>
      </c>
      <c r="M1586" s="627" t="s">
        <v>4436</v>
      </c>
      <c r="N1586" s="627">
        <v>100064103</v>
      </c>
      <c r="O1586" s="627" t="s">
        <v>4435</v>
      </c>
      <c r="P1586" s="301" t="s">
        <v>132</v>
      </c>
      <c r="Q1586" s="72" t="s">
        <v>877</v>
      </c>
    </row>
    <row r="1587" spans="1:17" s="20" customFormat="1" ht="33.75" x14ac:dyDescent="0.2">
      <c r="A1587" s="662" t="s">
        <v>2206</v>
      </c>
      <c r="B1587" s="674">
        <v>42577</v>
      </c>
      <c r="C1587" s="663">
        <v>58</v>
      </c>
      <c r="D1587" s="571">
        <v>11</v>
      </c>
      <c r="E1587" s="627" t="s">
        <v>4437</v>
      </c>
      <c r="F1587" s="627">
        <v>40060455</v>
      </c>
      <c r="G1587" s="289" t="s">
        <v>4438</v>
      </c>
      <c r="H1587" s="672">
        <v>1.63</v>
      </c>
      <c r="I1587" s="316" t="s">
        <v>189</v>
      </c>
      <c r="J1587" s="316">
        <v>1</v>
      </c>
      <c r="K1587" s="258">
        <v>841601</v>
      </c>
      <c r="L1587" s="679">
        <v>1201600012</v>
      </c>
      <c r="M1587" s="627" t="s">
        <v>4439</v>
      </c>
      <c r="N1587" s="627">
        <v>100063495</v>
      </c>
      <c r="O1587" s="627" t="s">
        <v>4440</v>
      </c>
      <c r="P1587" s="301" t="s">
        <v>132</v>
      </c>
      <c r="Q1587" s="72" t="s">
        <v>877</v>
      </c>
    </row>
    <row r="1588" spans="1:17" s="20" customFormat="1" ht="33.75" x14ac:dyDescent="0.2">
      <c r="A1588" s="662" t="s">
        <v>2206</v>
      </c>
      <c r="B1588" s="674">
        <v>42577</v>
      </c>
      <c r="C1588" s="663">
        <v>58</v>
      </c>
      <c r="D1588" s="571">
        <v>12</v>
      </c>
      <c r="E1588" s="627" t="s">
        <v>1984</v>
      </c>
      <c r="F1588" s="627">
        <v>40010355</v>
      </c>
      <c r="G1588" s="638" t="s">
        <v>4441</v>
      </c>
      <c r="H1588" s="622">
        <v>1.2</v>
      </c>
      <c r="I1588" s="627" t="s">
        <v>45</v>
      </c>
      <c r="J1588" s="639">
        <v>4</v>
      </c>
      <c r="K1588" s="258">
        <v>570720</v>
      </c>
      <c r="L1588" s="679">
        <v>1201600077</v>
      </c>
      <c r="M1588" s="679" t="s">
        <v>4442</v>
      </c>
      <c r="N1588" s="627">
        <v>100063655</v>
      </c>
      <c r="O1588" s="627" t="s">
        <v>4443</v>
      </c>
      <c r="P1588" s="301" t="s">
        <v>132</v>
      </c>
      <c r="Q1588" s="72" t="s">
        <v>4444</v>
      </c>
    </row>
    <row r="1589" spans="1:17" s="20" customFormat="1" ht="33.75" x14ac:dyDescent="0.2">
      <c r="A1589" s="662" t="s">
        <v>2206</v>
      </c>
      <c r="B1589" s="674">
        <v>42577</v>
      </c>
      <c r="C1589" s="663">
        <v>58</v>
      </c>
      <c r="D1589" s="572">
        <v>13</v>
      </c>
      <c r="E1589" s="627" t="s">
        <v>1984</v>
      </c>
      <c r="F1589" s="627">
        <v>40070671</v>
      </c>
      <c r="G1589" s="638" t="s">
        <v>4445</v>
      </c>
      <c r="H1589" s="672">
        <v>1.71</v>
      </c>
      <c r="I1589" s="627" t="s">
        <v>460</v>
      </c>
      <c r="J1589" s="639">
        <v>3</v>
      </c>
      <c r="K1589" s="258">
        <v>2366400</v>
      </c>
      <c r="L1589" s="679">
        <v>1201600378</v>
      </c>
      <c r="M1589" s="627" t="s">
        <v>4446</v>
      </c>
      <c r="N1589" s="627">
        <v>100063342</v>
      </c>
      <c r="O1589" s="627" t="s">
        <v>4447</v>
      </c>
      <c r="P1589" s="301" t="s">
        <v>132</v>
      </c>
      <c r="Q1589" s="72" t="s">
        <v>877</v>
      </c>
    </row>
    <row r="1590" spans="1:17" s="20" customFormat="1" ht="33.75" x14ac:dyDescent="0.2">
      <c r="A1590" s="662" t="s">
        <v>2206</v>
      </c>
      <c r="B1590" s="674">
        <v>42577</v>
      </c>
      <c r="C1590" s="663">
        <v>58</v>
      </c>
      <c r="D1590" s="573"/>
      <c r="E1590" s="627" t="s">
        <v>1984</v>
      </c>
      <c r="F1590" s="627">
        <v>40070671</v>
      </c>
      <c r="G1590" s="638" t="s">
        <v>4445</v>
      </c>
      <c r="H1590" s="672">
        <v>1.71</v>
      </c>
      <c r="I1590" s="627" t="s">
        <v>460</v>
      </c>
      <c r="J1590" s="639">
        <v>4</v>
      </c>
      <c r="K1590" s="258">
        <v>3155200</v>
      </c>
      <c r="L1590" s="679">
        <v>1201600041</v>
      </c>
      <c r="M1590" s="627" t="s">
        <v>4448</v>
      </c>
      <c r="N1590" s="627">
        <v>100063347</v>
      </c>
      <c r="O1590" s="627" t="s">
        <v>4447</v>
      </c>
      <c r="P1590" s="301" t="s">
        <v>132</v>
      </c>
      <c r="Q1590" s="72" t="s">
        <v>877</v>
      </c>
    </row>
    <row r="1591" spans="1:17" s="20" customFormat="1" ht="33.75" x14ac:dyDescent="0.2">
      <c r="A1591" s="662" t="s">
        <v>2206</v>
      </c>
      <c r="B1591" s="674">
        <v>42577</v>
      </c>
      <c r="C1591" s="663">
        <v>58</v>
      </c>
      <c r="D1591" s="572">
        <v>14</v>
      </c>
      <c r="E1591" s="627" t="s">
        <v>4449</v>
      </c>
      <c r="F1591" s="627">
        <v>40010015</v>
      </c>
      <c r="G1591" s="638" t="s">
        <v>4450</v>
      </c>
      <c r="H1591" s="672">
        <v>0.1</v>
      </c>
      <c r="I1591" s="627" t="s">
        <v>36</v>
      </c>
      <c r="J1591" s="639">
        <v>60000</v>
      </c>
      <c r="K1591" s="258">
        <v>14616000</v>
      </c>
      <c r="L1591" s="679">
        <v>1201600012</v>
      </c>
      <c r="M1591" s="627" t="s">
        <v>4451</v>
      </c>
      <c r="N1591" s="627">
        <v>10006103</v>
      </c>
      <c r="O1591" s="627" t="s">
        <v>3182</v>
      </c>
      <c r="P1591" s="301" t="s">
        <v>132</v>
      </c>
      <c r="Q1591" s="72" t="s">
        <v>877</v>
      </c>
    </row>
    <row r="1592" spans="1:17" s="20" customFormat="1" ht="33.75" x14ac:dyDescent="0.2">
      <c r="A1592" s="662" t="s">
        <v>2206</v>
      </c>
      <c r="B1592" s="674">
        <v>42577</v>
      </c>
      <c r="C1592" s="663">
        <v>58</v>
      </c>
      <c r="D1592" s="574"/>
      <c r="E1592" s="627" t="s">
        <v>4449</v>
      </c>
      <c r="F1592" s="627">
        <v>40010015</v>
      </c>
      <c r="G1592" s="638" t="s">
        <v>4450</v>
      </c>
      <c r="H1592" s="672">
        <v>0.1</v>
      </c>
      <c r="I1592" s="627" t="s">
        <v>36</v>
      </c>
      <c r="J1592" s="639">
        <v>1800</v>
      </c>
      <c r="K1592" s="258">
        <v>438480</v>
      </c>
      <c r="L1592" s="679">
        <v>1201600012</v>
      </c>
      <c r="M1592" s="627" t="s">
        <v>4452</v>
      </c>
      <c r="N1592" s="627">
        <v>10006107</v>
      </c>
      <c r="O1592" s="627" t="s">
        <v>3182</v>
      </c>
      <c r="P1592" s="301" t="s">
        <v>132</v>
      </c>
      <c r="Q1592" s="72" t="s">
        <v>877</v>
      </c>
    </row>
    <row r="1593" spans="1:17" s="20" customFormat="1" ht="33.75" x14ac:dyDescent="0.2">
      <c r="A1593" s="662" t="s">
        <v>2206</v>
      </c>
      <c r="B1593" s="674">
        <v>42577</v>
      </c>
      <c r="C1593" s="663">
        <v>58</v>
      </c>
      <c r="D1593" s="573"/>
      <c r="E1593" s="627" t="s">
        <v>4449</v>
      </c>
      <c r="F1593" s="627">
        <v>40010015</v>
      </c>
      <c r="G1593" s="638" t="s">
        <v>4450</v>
      </c>
      <c r="H1593" s="672">
        <v>0.1</v>
      </c>
      <c r="I1593" s="627" t="s">
        <v>36</v>
      </c>
      <c r="J1593" s="639">
        <v>2000</v>
      </c>
      <c r="K1593" s="258">
        <v>487200</v>
      </c>
      <c r="L1593" s="679">
        <v>1201600041</v>
      </c>
      <c r="M1593" s="627" t="s">
        <v>4453</v>
      </c>
      <c r="N1593" s="627">
        <v>100064065</v>
      </c>
      <c r="O1593" s="627" t="s">
        <v>3182</v>
      </c>
      <c r="P1593" s="301" t="s">
        <v>132</v>
      </c>
      <c r="Q1593" s="72" t="s">
        <v>877</v>
      </c>
    </row>
    <row r="1594" spans="1:17" s="20" customFormat="1" ht="33.75" x14ac:dyDescent="0.2">
      <c r="A1594" s="662" t="s">
        <v>2206</v>
      </c>
      <c r="B1594" s="674">
        <v>42577</v>
      </c>
      <c r="C1594" s="663">
        <v>58</v>
      </c>
      <c r="D1594" s="571">
        <v>15</v>
      </c>
      <c r="E1594" s="627" t="s">
        <v>4449</v>
      </c>
      <c r="F1594" s="627">
        <v>40010009</v>
      </c>
      <c r="G1594" s="638" t="s">
        <v>4454</v>
      </c>
      <c r="H1594" s="672">
        <v>0.51</v>
      </c>
      <c r="I1594" s="627" t="s">
        <v>189</v>
      </c>
      <c r="J1594" s="639">
        <v>30</v>
      </c>
      <c r="K1594" s="258">
        <v>2455140</v>
      </c>
      <c r="L1594" s="679">
        <v>1201600012</v>
      </c>
      <c r="M1594" s="627" t="s">
        <v>4455</v>
      </c>
      <c r="N1594" s="627">
        <v>100063189</v>
      </c>
      <c r="O1594" s="627" t="s">
        <v>3186</v>
      </c>
      <c r="P1594" s="301" t="s">
        <v>132</v>
      </c>
      <c r="Q1594" s="72" t="s">
        <v>877</v>
      </c>
    </row>
    <row r="1595" spans="1:17" s="20" customFormat="1" ht="33.75" x14ac:dyDescent="0.2">
      <c r="A1595" s="662" t="s">
        <v>2206</v>
      </c>
      <c r="B1595" s="674">
        <v>42577</v>
      </c>
      <c r="C1595" s="663">
        <v>58</v>
      </c>
      <c r="D1595" s="572">
        <v>16</v>
      </c>
      <c r="E1595" s="627" t="s">
        <v>4449</v>
      </c>
      <c r="F1595" s="627">
        <v>40010207</v>
      </c>
      <c r="G1595" s="638" t="s">
        <v>3187</v>
      </c>
      <c r="H1595" s="672">
        <v>1.79</v>
      </c>
      <c r="I1595" s="627" t="s">
        <v>50</v>
      </c>
      <c r="J1595" s="639">
        <v>10</v>
      </c>
      <c r="K1595" s="258">
        <v>2302600</v>
      </c>
      <c r="L1595" s="679">
        <v>1201600012</v>
      </c>
      <c r="M1595" s="627" t="s">
        <v>4456</v>
      </c>
      <c r="N1595" s="627">
        <v>100063090</v>
      </c>
      <c r="O1595" s="627" t="s">
        <v>3189</v>
      </c>
      <c r="P1595" s="301" t="s">
        <v>132</v>
      </c>
      <c r="Q1595" s="72" t="s">
        <v>877</v>
      </c>
    </row>
    <row r="1596" spans="1:17" s="20" customFormat="1" ht="33.75" x14ac:dyDescent="0.2">
      <c r="A1596" s="662" t="s">
        <v>2206</v>
      </c>
      <c r="B1596" s="674">
        <v>42577</v>
      </c>
      <c r="C1596" s="663">
        <v>58</v>
      </c>
      <c r="D1596" s="574"/>
      <c r="E1596" s="627" t="s">
        <v>4449</v>
      </c>
      <c r="F1596" s="627">
        <v>40010207</v>
      </c>
      <c r="G1596" s="638" t="s">
        <v>3187</v>
      </c>
      <c r="H1596" s="672">
        <v>1.79</v>
      </c>
      <c r="I1596" s="627" t="s">
        <v>50</v>
      </c>
      <c r="J1596" s="639">
        <v>1</v>
      </c>
      <c r="K1596" s="258">
        <v>230260</v>
      </c>
      <c r="L1596" s="679">
        <v>1201600012</v>
      </c>
      <c r="M1596" s="627" t="s">
        <v>4457</v>
      </c>
      <c r="N1596" s="627">
        <v>100063092</v>
      </c>
      <c r="O1596" s="627" t="s">
        <v>3189</v>
      </c>
      <c r="P1596" s="301" t="s">
        <v>132</v>
      </c>
      <c r="Q1596" s="72" t="s">
        <v>877</v>
      </c>
    </row>
    <row r="1597" spans="1:17" s="20" customFormat="1" ht="33.75" x14ac:dyDescent="0.2">
      <c r="A1597" s="662" t="s">
        <v>2206</v>
      </c>
      <c r="B1597" s="674">
        <v>42577</v>
      </c>
      <c r="C1597" s="663">
        <v>58</v>
      </c>
      <c r="D1597" s="574"/>
      <c r="E1597" s="627" t="s">
        <v>4449</v>
      </c>
      <c r="F1597" s="627">
        <v>40010207</v>
      </c>
      <c r="G1597" s="638" t="s">
        <v>3187</v>
      </c>
      <c r="H1597" s="672">
        <v>1.79</v>
      </c>
      <c r="I1597" s="627" t="s">
        <v>50</v>
      </c>
      <c r="J1597" s="639">
        <v>5</v>
      </c>
      <c r="K1597" s="258">
        <v>1151300</v>
      </c>
      <c r="L1597" s="679">
        <v>1201600077</v>
      </c>
      <c r="M1597" s="627" t="s">
        <v>4458</v>
      </c>
      <c r="N1597" s="627">
        <v>100063093</v>
      </c>
      <c r="O1597" s="627" t="s">
        <v>3189</v>
      </c>
      <c r="P1597" s="301" t="s">
        <v>132</v>
      </c>
      <c r="Q1597" s="72" t="s">
        <v>877</v>
      </c>
    </row>
    <row r="1598" spans="1:17" s="20" customFormat="1" ht="33.75" x14ac:dyDescent="0.2">
      <c r="A1598" s="662" t="s">
        <v>2206</v>
      </c>
      <c r="B1598" s="674">
        <v>42577</v>
      </c>
      <c r="C1598" s="663">
        <v>58</v>
      </c>
      <c r="D1598" s="573"/>
      <c r="E1598" s="627" t="s">
        <v>4449</v>
      </c>
      <c r="F1598" s="627">
        <v>40010207</v>
      </c>
      <c r="G1598" s="638" t="s">
        <v>3187</v>
      </c>
      <c r="H1598" s="672">
        <v>1.79</v>
      </c>
      <c r="I1598" s="627" t="s">
        <v>50</v>
      </c>
      <c r="J1598" s="639">
        <v>2</v>
      </c>
      <c r="K1598" s="258">
        <v>460520</v>
      </c>
      <c r="L1598" s="679">
        <v>1201600378</v>
      </c>
      <c r="M1598" s="627" t="s">
        <v>4459</v>
      </c>
      <c r="N1598" s="627">
        <v>100063095</v>
      </c>
      <c r="O1598" s="627" t="s">
        <v>3189</v>
      </c>
      <c r="P1598" s="301" t="s">
        <v>132</v>
      </c>
      <c r="Q1598" s="72" t="s">
        <v>877</v>
      </c>
    </row>
    <row r="1599" spans="1:17" s="20" customFormat="1" ht="33.75" x14ac:dyDescent="0.2">
      <c r="A1599" s="662" t="s">
        <v>2206</v>
      </c>
      <c r="B1599" s="674">
        <v>42577</v>
      </c>
      <c r="C1599" s="663">
        <v>58</v>
      </c>
      <c r="D1599" s="571">
        <v>17</v>
      </c>
      <c r="E1599" s="627" t="s">
        <v>4449</v>
      </c>
      <c r="F1599" s="627">
        <v>40070317</v>
      </c>
      <c r="G1599" s="638" t="s">
        <v>4460</v>
      </c>
      <c r="H1599" s="672">
        <v>0.42</v>
      </c>
      <c r="I1599" s="627" t="s">
        <v>460</v>
      </c>
      <c r="J1599" s="639">
        <v>6</v>
      </c>
      <c r="K1599" s="258">
        <v>1753920</v>
      </c>
      <c r="L1599" s="679">
        <v>1201600012</v>
      </c>
      <c r="M1599" s="627" t="s">
        <v>4461</v>
      </c>
      <c r="N1599" s="627">
        <v>100063642</v>
      </c>
      <c r="O1599" s="627" t="s">
        <v>4462</v>
      </c>
      <c r="P1599" s="301" t="s">
        <v>132</v>
      </c>
      <c r="Q1599" s="72" t="s">
        <v>877</v>
      </c>
    </row>
    <row r="1600" spans="1:17" s="20" customFormat="1" ht="33.75" x14ac:dyDescent="0.2">
      <c r="A1600" s="662" t="s">
        <v>2206</v>
      </c>
      <c r="B1600" s="674">
        <v>42577</v>
      </c>
      <c r="C1600" s="663">
        <v>58</v>
      </c>
      <c r="D1600" s="571">
        <v>18</v>
      </c>
      <c r="E1600" s="627" t="s">
        <v>4449</v>
      </c>
      <c r="F1600" s="627">
        <v>40070137</v>
      </c>
      <c r="G1600" s="638" t="s">
        <v>4463</v>
      </c>
      <c r="H1600" s="672">
        <v>-0.06</v>
      </c>
      <c r="I1600" s="627" t="s">
        <v>4464</v>
      </c>
      <c r="J1600" s="639">
        <v>3</v>
      </c>
      <c r="K1600" s="258">
        <v>819001</v>
      </c>
      <c r="L1600" s="679">
        <v>1201600012</v>
      </c>
      <c r="M1600" s="627" t="s">
        <v>4465</v>
      </c>
      <c r="N1600" s="627">
        <v>100063673</v>
      </c>
      <c r="O1600" s="627" t="s">
        <v>4466</v>
      </c>
      <c r="P1600" s="301" t="s">
        <v>132</v>
      </c>
      <c r="Q1600" s="72" t="s">
        <v>877</v>
      </c>
    </row>
    <row r="1601" spans="1:17" s="20" customFormat="1" ht="33.75" x14ac:dyDescent="0.2">
      <c r="A1601" s="662" t="s">
        <v>2206</v>
      </c>
      <c r="B1601" s="674">
        <v>42577</v>
      </c>
      <c r="C1601" s="663">
        <v>58</v>
      </c>
      <c r="D1601" s="571">
        <v>19</v>
      </c>
      <c r="E1601" s="627" t="s">
        <v>4449</v>
      </c>
      <c r="F1601" s="627">
        <v>40080056</v>
      </c>
      <c r="G1601" s="638" t="s">
        <v>4467</v>
      </c>
      <c r="H1601" s="672">
        <v>0.5</v>
      </c>
      <c r="I1601" s="627" t="s">
        <v>460</v>
      </c>
      <c r="J1601" s="639">
        <v>10</v>
      </c>
      <c r="K1601" s="258">
        <v>1545120</v>
      </c>
      <c r="L1601" s="679">
        <v>1201600012</v>
      </c>
      <c r="M1601" s="627" t="s">
        <v>4468</v>
      </c>
      <c r="N1601" s="627">
        <v>100063675</v>
      </c>
      <c r="O1601" s="627" t="s">
        <v>4469</v>
      </c>
      <c r="P1601" s="301" t="s">
        <v>132</v>
      </c>
      <c r="Q1601" s="72" t="s">
        <v>877</v>
      </c>
    </row>
    <row r="1602" spans="1:17" s="20" customFormat="1" ht="33.75" x14ac:dyDescent="0.2">
      <c r="A1602" s="662" t="s">
        <v>2206</v>
      </c>
      <c r="B1602" s="674">
        <v>42577</v>
      </c>
      <c r="C1602" s="663">
        <v>58</v>
      </c>
      <c r="D1602" s="571">
        <v>20</v>
      </c>
      <c r="E1602" s="627" t="s">
        <v>2294</v>
      </c>
      <c r="F1602" s="627">
        <v>40060300</v>
      </c>
      <c r="G1602" s="638" t="s">
        <v>3193</v>
      </c>
      <c r="H1602" s="622">
        <v>0</v>
      </c>
      <c r="I1602" s="627" t="s">
        <v>582</v>
      </c>
      <c r="J1602" s="639">
        <v>1</v>
      </c>
      <c r="K1602" s="774">
        <v>3468940</v>
      </c>
      <c r="L1602" s="627">
        <v>1201600012</v>
      </c>
      <c r="M1602" s="627" t="s">
        <v>3194</v>
      </c>
      <c r="N1602" s="627">
        <v>100063089</v>
      </c>
      <c r="O1602" s="627" t="s">
        <v>3195</v>
      </c>
      <c r="P1602" s="301" t="s">
        <v>132</v>
      </c>
      <c r="Q1602" s="72" t="s">
        <v>1857</v>
      </c>
    </row>
    <row r="1603" spans="1:17" s="20" customFormat="1" ht="33.75" x14ac:dyDescent="0.2">
      <c r="A1603" s="662" t="s">
        <v>2206</v>
      </c>
      <c r="B1603" s="674">
        <v>42577</v>
      </c>
      <c r="C1603" s="663">
        <v>58</v>
      </c>
      <c r="D1603" s="571">
        <v>21</v>
      </c>
      <c r="E1603" s="627" t="s">
        <v>4470</v>
      </c>
      <c r="F1603" s="627">
        <v>40071745</v>
      </c>
      <c r="G1603" s="638" t="s">
        <v>4471</v>
      </c>
      <c r="H1603" s="622">
        <v>0</v>
      </c>
      <c r="I1603" s="627" t="s">
        <v>36</v>
      </c>
      <c r="J1603" s="639">
        <v>1</v>
      </c>
      <c r="K1603" s="774">
        <v>1508000</v>
      </c>
      <c r="L1603" s="627">
        <v>1201600082</v>
      </c>
      <c r="M1603" s="627" t="s">
        <v>4472</v>
      </c>
      <c r="N1603" s="627">
        <v>100064067</v>
      </c>
      <c r="O1603" s="627" t="s">
        <v>4473</v>
      </c>
      <c r="P1603" s="301" t="s">
        <v>132</v>
      </c>
      <c r="Q1603" s="72" t="s">
        <v>4474</v>
      </c>
    </row>
    <row r="1604" spans="1:17" s="20" customFormat="1" ht="33.75" x14ac:dyDescent="0.2">
      <c r="A1604" s="662" t="s">
        <v>2206</v>
      </c>
      <c r="B1604" s="674">
        <v>42577</v>
      </c>
      <c r="C1604" s="663">
        <v>58</v>
      </c>
      <c r="D1604" s="572">
        <v>22</v>
      </c>
      <c r="E1604" s="627" t="s">
        <v>2338</v>
      </c>
      <c r="F1604" s="627">
        <v>40050107</v>
      </c>
      <c r="G1604" s="638" t="s">
        <v>4475</v>
      </c>
      <c r="H1604" s="622">
        <v>0.15</v>
      </c>
      <c r="I1604" s="627" t="s">
        <v>189</v>
      </c>
      <c r="J1604" s="639">
        <v>10</v>
      </c>
      <c r="K1604" s="774">
        <v>208800</v>
      </c>
      <c r="L1604" s="627">
        <v>1201600012</v>
      </c>
      <c r="M1604" s="627" t="s">
        <v>4476</v>
      </c>
      <c r="N1604" s="627">
        <v>100062942</v>
      </c>
      <c r="O1604" s="627" t="s">
        <v>4477</v>
      </c>
      <c r="P1604" s="301" t="s">
        <v>132</v>
      </c>
      <c r="Q1604" s="72" t="s">
        <v>1857</v>
      </c>
    </row>
    <row r="1605" spans="1:17" s="20" customFormat="1" ht="33.75" x14ac:dyDescent="0.2">
      <c r="A1605" s="662" t="s">
        <v>2206</v>
      </c>
      <c r="B1605" s="674">
        <v>42577</v>
      </c>
      <c r="C1605" s="663">
        <v>58</v>
      </c>
      <c r="D1605" s="573"/>
      <c r="E1605" s="627" t="s">
        <v>2338</v>
      </c>
      <c r="F1605" s="627">
        <v>40050107</v>
      </c>
      <c r="G1605" s="638" t="s">
        <v>4475</v>
      </c>
      <c r="H1605" s="622">
        <v>0.15</v>
      </c>
      <c r="I1605" s="627" t="s">
        <v>189</v>
      </c>
      <c r="J1605" s="639">
        <v>1</v>
      </c>
      <c r="K1605" s="774">
        <v>20880</v>
      </c>
      <c r="L1605" s="627">
        <v>1201600077</v>
      </c>
      <c r="M1605" s="627" t="s">
        <v>4478</v>
      </c>
      <c r="N1605" s="627">
        <v>100064059</v>
      </c>
      <c r="O1605" s="627" t="s">
        <v>4477</v>
      </c>
      <c r="P1605" s="301" t="s">
        <v>132</v>
      </c>
      <c r="Q1605" s="72" t="s">
        <v>1857</v>
      </c>
    </row>
    <row r="1606" spans="1:17" s="20" customFormat="1" ht="33.75" x14ac:dyDescent="0.2">
      <c r="A1606" s="662" t="s">
        <v>2206</v>
      </c>
      <c r="B1606" s="674">
        <v>42577</v>
      </c>
      <c r="C1606" s="663">
        <v>58</v>
      </c>
      <c r="D1606" s="571">
        <v>23</v>
      </c>
      <c r="E1606" s="627" t="s">
        <v>2338</v>
      </c>
      <c r="F1606" s="627">
        <v>40060155</v>
      </c>
      <c r="G1606" s="638" t="s">
        <v>4479</v>
      </c>
      <c r="H1606" s="622">
        <v>0.3</v>
      </c>
      <c r="I1606" s="627" t="s">
        <v>189</v>
      </c>
      <c r="J1606" s="639">
        <v>2</v>
      </c>
      <c r="K1606" s="774">
        <v>360000</v>
      </c>
      <c r="L1606" s="627">
        <v>1201600012</v>
      </c>
      <c r="M1606" s="627" t="s">
        <v>4480</v>
      </c>
      <c r="N1606" s="627">
        <v>100062901</v>
      </c>
      <c r="O1606" s="627" t="s">
        <v>4481</v>
      </c>
      <c r="P1606" s="301" t="s">
        <v>132</v>
      </c>
      <c r="Q1606" s="72" t="s">
        <v>1857</v>
      </c>
    </row>
    <row r="1607" spans="1:17" s="20" customFormat="1" ht="33.75" x14ac:dyDescent="0.2">
      <c r="A1607" s="662" t="s">
        <v>2206</v>
      </c>
      <c r="B1607" s="674">
        <v>42577</v>
      </c>
      <c r="C1607" s="663">
        <v>58</v>
      </c>
      <c r="D1607" s="571">
        <v>24</v>
      </c>
      <c r="E1607" s="627" t="s">
        <v>2338</v>
      </c>
      <c r="F1607" s="627">
        <v>40060340</v>
      </c>
      <c r="G1607" s="638" t="s">
        <v>4482</v>
      </c>
      <c r="H1607" s="622">
        <v>0.18</v>
      </c>
      <c r="I1607" s="627" t="s">
        <v>582</v>
      </c>
      <c r="J1607" s="639">
        <v>4</v>
      </c>
      <c r="K1607" s="774">
        <v>252000</v>
      </c>
      <c r="L1607" s="627">
        <v>1201600012</v>
      </c>
      <c r="M1607" s="627" t="s">
        <v>4483</v>
      </c>
      <c r="N1607" s="627">
        <v>100063153</v>
      </c>
      <c r="O1607" s="627" t="s">
        <v>4484</v>
      </c>
      <c r="P1607" s="301" t="s">
        <v>132</v>
      </c>
      <c r="Q1607" s="72" t="s">
        <v>1857</v>
      </c>
    </row>
    <row r="1608" spans="1:17" s="20" customFormat="1" ht="33.75" x14ac:dyDescent="0.2">
      <c r="A1608" s="662" t="s">
        <v>2206</v>
      </c>
      <c r="B1608" s="674">
        <v>42577</v>
      </c>
      <c r="C1608" s="663">
        <v>58</v>
      </c>
      <c r="D1608" s="571">
        <v>25</v>
      </c>
      <c r="E1608" s="627" t="s">
        <v>2338</v>
      </c>
      <c r="F1608" s="627">
        <v>40060192</v>
      </c>
      <c r="G1608" s="638" t="s">
        <v>4485</v>
      </c>
      <c r="H1608" s="622">
        <v>0.65</v>
      </c>
      <c r="I1608" s="627" t="s">
        <v>45</v>
      </c>
      <c r="J1608" s="639">
        <v>2000</v>
      </c>
      <c r="K1608" s="774">
        <v>464000</v>
      </c>
      <c r="L1608" s="627">
        <v>1201600012</v>
      </c>
      <c r="M1608" s="627" t="s">
        <v>4486</v>
      </c>
      <c r="N1608" s="627">
        <v>100063120</v>
      </c>
      <c r="O1608" s="627" t="s">
        <v>4487</v>
      </c>
      <c r="P1608" s="301" t="s">
        <v>132</v>
      </c>
      <c r="Q1608" s="72" t="s">
        <v>1857</v>
      </c>
    </row>
    <row r="1609" spans="1:17" s="20" customFormat="1" ht="33.75" x14ac:dyDescent="0.2">
      <c r="A1609" s="662" t="s">
        <v>2206</v>
      </c>
      <c r="B1609" s="674">
        <v>42577</v>
      </c>
      <c r="C1609" s="663">
        <v>58</v>
      </c>
      <c r="D1609" s="571">
        <v>26</v>
      </c>
      <c r="E1609" s="627" t="s">
        <v>2338</v>
      </c>
      <c r="F1609" s="627">
        <v>40010000</v>
      </c>
      <c r="G1609" s="638" t="s">
        <v>4488</v>
      </c>
      <c r="H1609" s="622">
        <v>0.57999999999999996</v>
      </c>
      <c r="I1609" s="627" t="s">
        <v>45</v>
      </c>
      <c r="J1609" s="639">
        <v>1</v>
      </c>
      <c r="K1609" s="774">
        <v>149640</v>
      </c>
      <c r="L1609" s="627">
        <v>1201600012</v>
      </c>
      <c r="M1609" s="627" t="s">
        <v>4489</v>
      </c>
      <c r="N1609" s="627">
        <v>100063102</v>
      </c>
      <c r="O1609" s="627" t="s">
        <v>4490</v>
      </c>
      <c r="P1609" s="301" t="s">
        <v>132</v>
      </c>
      <c r="Q1609" s="72" t="s">
        <v>1857</v>
      </c>
    </row>
    <row r="1610" spans="1:17" s="20" customFormat="1" ht="33.75" x14ac:dyDescent="0.2">
      <c r="A1610" s="662" t="s">
        <v>2206</v>
      </c>
      <c r="B1610" s="674">
        <v>42577</v>
      </c>
      <c r="C1610" s="663">
        <v>58</v>
      </c>
      <c r="D1610" s="571">
        <v>27</v>
      </c>
      <c r="E1610" s="627" t="s">
        <v>2338</v>
      </c>
      <c r="F1610" s="627">
        <v>40010035</v>
      </c>
      <c r="G1610" s="638" t="s">
        <v>4491</v>
      </c>
      <c r="H1610" s="622">
        <v>0.04</v>
      </c>
      <c r="I1610" s="627" t="s">
        <v>36</v>
      </c>
      <c r="J1610" s="639">
        <v>2</v>
      </c>
      <c r="K1610" s="774">
        <v>97440</v>
      </c>
      <c r="L1610" s="627">
        <v>1201600073</v>
      </c>
      <c r="M1610" s="627" t="s">
        <v>4492</v>
      </c>
      <c r="N1610" s="627">
        <v>100063180</v>
      </c>
      <c r="O1610" s="627" t="s">
        <v>4493</v>
      </c>
      <c r="P1610" s="301" t="s">
        <v>132</v>
      </c>
      <c r="Q1610" s="72" t="s">
        <v>1857</v>
      </c>
    </row>
    <row r="1611" spans="1:17" s="20" customFormat="1" ht="33.75" x14ac:dyDescent="0.2">
      <c r="A1611" s="662" t="s">
        <v>2206</v>
      </c>
      <c r="B1611" s="674">
        <v>42577</v>
      </c>
      <c r="C1611" s="663">
        <v>58</v>
      </c>
      <c r="D1611" s="572">
        <v>28</v>
      </c>
      <c r="E1611" s="627" t="s">
        <v>2338</v>
      </c>
      <c r="F1611" s="627">
        <v>40010030</v>
      </c>
      <c r="G1611" s="638" t="s">
        <v>4494</v>
      </c>
      <c r="H1611" s="622">
        <v>0.1</v>
      </c>
      <c r="I1611" s="627" t="s">
        <v>36</v>
      </c>
      <c r="J1611" s="639">
        <v>100</v>
      </c>
      <c r="K1611" s="774">
        <v>266800</v>
      </c>
      <c r="L1611" s="627">
        <v>1201600012</v>
      </c>
      <c r="M1611" s="627" t="s">
        <v>1674</v>
      </c>
      <c r="N1611" s="627">
        <v>100063197</v>
      </c>
      <c r="O1611" s="627" t="s">
        <v>4495</v>
      </c>
      <c r="P1611" s="301" t="s">
        <v>132</v>
      </c>
      <c r="Q1611" s="72" t="s">
        <v>1857</v>
      </c>
    </row>
    <row r="1612" spans="1:17" s="20" customFormat="1" ht="33.75" x14ac:dyDescent="0.2">
      <c r="A1612" s="662" t="s">
        <v>2206</v>
      </c>
      <c r="B1612" s="674">
        <v>42577</v>
      </c>
      <c r="C1612" s="663">
        <v>58</v>
      </c>
      <c r="D1612" s="573"/>
      <c r="E1612" s="627" t="s">
        <v>2338</v>
      </c>
      <c r="F1612" s="627">
        <v>40010030</v>
      </c>
      <c r="G1612" s="638" t="s">
        <v>4494</v>
      </c>
      <c r="H1612" s="622">
        <v>0.1</v>
      </c>
      <c r="I1612" s="627" t="s">
        <v>36</v>
      </c>
      <c r="J1612" s="639">
        <v>2</v>
      </c>
      <c r="K1612" s="774">
        <v>5336</v>
      </c>
      <c r="L1612" s="627">
        <v>1201600077</v>
      </c>
      <c r="M1612" s="627" t="s">
        <v>4496</v>
      </c>
      <c r="N1612" s="627">
        <v>100063195</v>
      </c>
      <c r="O1612" s="627" t="s">
        <v>4495</v>
      </c>
      <c r="P1612" s="301" t="s">
        <v>132</v>
      </c>
      <c r="Q1612" s="72" t="s">
        <v>1857</v>
      </c>
    </row>
    <row r="1613" spans="1:17" s="20" customFormat="1" ht="33.75" x14ac:dyDescent="0.2">
      <c r="A1613" s="662" t="s">
        <v>2206</v>
      </c>
      <c r="B1613" s="674">
        <v>42577</v>
      </c>
      <c r="C1613" s="663">
        <v>58</v>
      </c>
      <c r="D1613" s="571">
        <v>29</v>
      </c>
      <c r="E1613" s="627" t="s">
        <v>2338</v>
      </c>
      <c r="F1613" s="627">
        <v>40060397</v>
      </c>
      <c r="G1613" s="638" t="s">
        <v>4497</v>
      </c>
      <c r="H1613" s="622">
        <v>1.34</v>
      </c>
      <c r="I1613" s="627" t="s">
        <v>36</v>
      </c>
      <c r="J1613" s="639">
        <v>2</v>
      </c>
      <c r="K1613" s="774">
        <v>2840000</v>
      </c>
      <c r="L1613" s="627">
        <v>1201600012</v>
      </c>
      <c r="M1613" s="627" t="s">
        <v>4498</v>
      </c>
      <c r="N1613" s="627">
        <v>100063486</v>
      </c>
      <c r="O1613" s="627" t="s">
        <v>4495</v>
      </c>
      <c r="P1613" s="301" t="s">
        <v>132</v>
      </c>
      <c r="Q1613" s="72" t="s">
        <v>1857</v>
      </c>
    </row>
    <row r="1614" spans="1:17" s="20" customFormat="1" ht="56.25" x14ac:dyDescent="0.2">
      <c r="A1614" s="662" t="s">
        <v>428</v>
      </c>
      <c r="B1614" s="674">
        <v>42577</v>
      </c>
      <c r="C1614" s="663">
        <v>58</v>
      </c>
      <c r="D1614" s="572">
        <v>30</v>
      </c>
      <c r="E1614" s="627" t="s">
        <v>4499</v>
      </c>
      <c r="F1614" s="627">
        <v>41</v>
      </c>
      <c r="G1614" s="638" t="s">
        <v>4500</v>
      </c>
      <c r="H1614" s="320">
        <v>7.2999999999999995E-2</v>
      </c>
      <c r="I1614" s="627" t="s">
        <v>255</v>
      </c>
      <c r="J1614" s="639">
        <v>1</v>
      </c>
      <c r="K1614" s="774">
        <v>9904943</v>
      </c>
      <c r="L1614" s="627">
        <v>1201600648</v>
      </c>
      <c r="M1614" s="627" t="s">
        <v>4501</v>
      </c>
      <c r="N1614" s="627">
        <v>100064025</v>
      </c>
      <c r="O1614" s="627" t="s">
        <v>4502</v>
      </c>
      <c r="P1614" s="661" t="s">
        <v>132</v>
      </c>
      <c r="Q1614" s="72" t="s">
        <v>4503</v>
      </c>
    </row>
    <row r="1615" spans="1:17" s="20" customFormat="1" ht="56.25" x14ac:dyDescent="0.2">
      <c r="A1615" s="662" t="s">
        <v>428</v>
      </c>
      <c r="B1615" s="674">
        <v>42577</v>
      </c>
      <c r="C1615" s="663">
        <v>58</v>
      </c>
      <c r="D1615" s="573"/>
      <c r="E1615" s="627" t="s">
        <v>4499</v>
      </c>
      <c r="F1615" s="627">
        <v>41</v>
      </c>
      <c r="G1615" s="638" t="s">
        <v>4500</v>
      </c>
      <c r="H1615" s="320">
        <v>7.2999999999999995E-2</v>
      </c>
      <c r="I1615" s="627" t="s">
        <v>255</v>
      </c>
      <c r="J1615" s="639">
        <v>1</v>
      </c>
      <c r="K1615" s="774">
        <v>9904943</v>
      </c>
      <c r="L1615" s="627">
        <v>1201600515</v>
      </c>
      <c r="M1615" s="627" t="s">
        <v>4504</v>
      </c>
      <c r="N1615" s="627">
        <v>100064026</v>
      </c>
      <c r="O1615" s="627" t="s">
        <v>4502</v>
      </c>
      <c r="P1615" s="661" t="s">
        <v>132</v>
      </c>
      <c r="Q1615" s="72" t="s">
        <v>4505</v>
      </c>
    </row>
    <row r="1616" spans="1:17" s="20" customFormat="1" ht="45" x14ac:dyDescent="0.2">
      <c r="A1616" s="662" t="s">
        <v>428</v>
      </c>
      <c r="B1616" s="674">
        <v>42577</v>
      </c>
      <c r="C1616" s="663">
        <v>58</v>
      </c>
      <c r="D1616" s="571">
        <v>31</v>
      </c>
      <c r="E1616" s="627" t="s">
        <v>3116</v>
      </c>
      <c r="F1616" s="627">
        <v>41</v>
      </c>
      <c r="G1616" s="638" t="s">
        <v>4506</v>
      </c>
      <c r="H1616" s="321">
        <v>-0.22689999999999999</v>
      </c>
      <c r="I1616" s="627" t="s">
        <v>255</v>
      </c>
      <c r="J1616" s="639">
        <v>1</v>
      </c>
      <c r="K1616" s="774">
        <v>9883819</v>
      </c>
      <c r="L1616" s="627">
        <v>1201600514</v>
      </c>
      <c r="M1616" s="627" t="s">
        <v>4507</v>
      </c>
      <c r="N1616" s="627">
        <v>100064062</v>
      </c>
      <c r="O1616" s="627" t="s">
        <v>4508</v>
      </c>
      <c r="P1616" s="661" t="s">
        <v>132</v>
      </c>
      <c r="Q1616" s="72" t="s">
        <v>4509</v>
      </c>
    </row>
    <row r="1617" spans="1:17" s="20" customFormat="1" ht="45" x14ac:dyDescent="0.2">
      <c r="A1617" s="662" t="s">
        <v>428</v>
      </c>
      <c r="B1617" s="674">
        <v>42577</v>
      </c>
      <c r="C1617" s="663">
        <v>58</v>
      </c>
      <c r="D1617" s="571"/>
      <c r="E1617" s="627" t="s">
        <v>3116</v>
      </c>
      <c r="F1617" s="627">
        <v>41</v>
      </c>
      <c r="G1617" s="638" t="s">
        <v>4506</v>
      </c>
      <c r="H1617" s="321">
        <v>-0.22689999999999999</v>
      </c>
      <c r="I1617" s="627" t="s">
        <v>255</v>
      </c>
      <c r="J1617" s="639">
        <v>1</v>
      </c>
      <c r="K1617" s="774">
        <v>12354775</v>
      </c>
      <c r="L1617" s="627">
        <v>1201600716</v>
      </c>
      <c r="M1617" s="627" t="s">
        <v>4510</v>
      </c>
      <c r="N1617" s="627">
        <v>100064061</v>
      </c>
      <c r="O1617" s="627" t="s">
        <v>4508</v>
      </c>
      <c r="P1617" s="661" t="s">
        <v>132</v>
      </c>
      <c r="Q1617" s="72" t="s">
        <v>4509</v>
      </c>
    </row>
    <row r="1618" spans="1:17" s="20" customFormat="1" ht="56.25" x14ac:dyDescent="0.2">
      <c r="A1618" s="662" t="s">
        <v>428</v>
      </c>
      <c r="B1618" s="674">
        <v>42577</v>
      </c>
      <c r="C1618" s="663">
        <v>58</v>
      </c>
      <c r="D1618" s="571">
        <v>32</v>
      </c>
      <c r="E1618" s="627" t="s">
        <v>396</v>
      </c>
      <c r="F1618" s="627">
        <v>41</v>
      </c>
      <c r="G1618" s="638" t="s">
        <v>4511</v>
      </c>
      <c r="H1618" s="321">
        <v>-0.1125</v>
      </c>
      <c r="I1618" s="627" t="s">
        <v>255</v>
      </c>
      <c r="J1618" s="639">
        <v>1</v>
      </c>
      <c r="K1618" s="774">
        <v>12365416</v>
      </c>
      <c r="L1618" s="627">
        <v>1201600518</v>
      </c>
      <c r="M1618" s="627" t="s">
        <v>4512</v>
      </c>
      <c r="N1618" s="627">
        <v>100064068</v>
      </c>
      <c r="O1618" s="627" t="s">
        <v>4513</v>
      </c>
      <c r="P1618" s="661" t="s">
        <v>132</v>
      </c>
      <c r="Q1618" s="72" t="s">
        <v>4514</v>
      </c>
    </row>
    <row r="1619" spans="1:17" s="20" customFormat="1" ht="56.25" x14ac:dyDescent="0.2">
      <c r="A1619" s="662" t="s">
        <v>428</v>
      </c>
      <c r="B1619" s="674">
        <v>42577</v>
      </c>
      <c r="C1619" s="663">
        <v>58</v>
      </c>
      <c r="D1619" s="571"/>
      <c r="E1619" s="627" t="s">
        <v>396</v>
      </c>
      <c r="F1619" s="627">
        <v>41</v>
      </c>
      <c r="G1619" s="638" t="s">
        <v>4511</v>
      </c>
      <c r="H1619" s="321">
        <v>-0.1125</v>
      </c>
      <c r="I1619" s="627" t="s">
        <v>255</v>
      </c>
      <c r="J1619" s="639">
        <v>1</v>
      </c>
      <c r="K1619" s="774">
        <v>12365416</v>
      </c>
      <c r="L1619" s="627">
        <v>1201600518</v>
      </c>
      <c r="M1619" s="627" t="s">
        <v>4512</v>
      </c>
      <c r="N1619" s="627">
        <v>100064068</v>
      </c>
      <c r="O1619" s="627" t="s">
        <v>4513</v>
      </c>
      <c r="P1619" s="661" t="s">
        <v>132</v>
      </c>
      <c r="Q1619" s="72" t="s">
        <v>4514</v>
      </c>
    </row>
    <row r="1620" spans="1:17" s="20" customFormat="1" ht="45" x14ac:dyDescent="0.2">
      <c r="A1620" s="662" t="s">
        <v>430</v>
      </c>
      <c r="B1620" s="674">
        <v>42577</v>
      </c>
      <c r="C1620" s="663">
        <v>58</v>
      </c>
      <c r="D1620" s="571">
        <v>33</v>
      </c>
      <c r="E1620" s="627" t="s">
        <v>4515</v>
      </c>
      <c r="F1620" s="627">
        <v>60060071</v>
      </c>
      <c r="G1620" s="638" t="s">
        <v>4516</v>
      </c>
      <c r="H1620" s="320">
        <v>0</v>
      </c>
      <c r="I1620" s="627" t="s">
        <v>45</v>
      </c>
      <c r="J1620" s="639">
        <v>1</v>
      </c>
      <c r="K1620" s="774">
        <v>43645399</v>
      </c>
      <c r="L1620" s="627">
        <v>1201600302</v>
      </c>
      <c r="M1620" s="627" t="s">
        <v>4517</v>
      </c>
      <c r="N1620" s="627">
        <v>100064066</v>
      </c>
      <c r="O1620" s="627" t="s">
        <v>4518</v>
      </c>
      <c r="P1620" s="661" t="s">
        <v>132</v>
      </c>
      <c r="Q1620" s="72" t="s">
        <v>4519</v>
      </c>
    </row>
    <row r="1621" spans="1:17" s="20" customFormat="1" ht="45" x14ac:dyDescent="0.2">
      <c r="A1621" s="662" t="s">
        <v>430</v>
      </c>
      <c r="B1621" s="674">
        <v>42577</v>
      </c>
      <c r="C1621" s="663">
        <v>58</v>
      </c>
      <c r="D1621" s="571">
        <v>34</v>
      </c>
      <c r="E1621" s="627" t="s">
        <v>4515</v>
      </c>
      <c r="F1621" s="627">
        <v>60060072</v>
      </c>
      <c r="G1621" s="638" t="s">
        <v>4520</v>
      </c>
      <c r="H1621" s="320">
        <v>0</v>
      </c>
      <c r="I1621" s="627" t="s">
        <v>45</v>
      </c>
      <c r="J1621" s="639">
        <v>1</v>
      </c>
      <c r="K1621" s="774">
        <v>27995700</v>
      </c>
      <c r="L1621" s="627">
        <v>1201600302</v>
      </c>
      <c r="M1621" s="627" t="s">
        <v>4521</v>
      </c>
      <c r="N1621" s="627">
        <v>100064063</v>
      </c>
      <c r="O1621" s="627" t="s">
        <v>4522</v>
      </c>
      <c r="P1621" s="661" t="s">
        <v>132</v>
      </c>
      <c r="Q1621" s="72" t="s">
        <v>4519</v>
      </c>
    </row>
    <row r="1622" spans="1:17" s="20" customFormat="1" ht="45" x14ac:dyDescent="0.2">
      <c r="A1622" s="662" t="s">
        <v>430</v>
      </c>
      <c r="B1622" s="674">
        <v>42577</v>
      </c>
      <c r="C1622" s="663">
        <v>58</v>
      </c>
      <c r="D1622" s="571">
        <v>35</v>
      </c>
      <c r="E1622" s="627" t="s">
        <v>4515</v>
      </c>
      <c r="F1622" s="627">
        <v>60060072</v>
      </c>
      <c r="G1622" s="638" t="s">
        <v>4523</v>
      </c>
      <c r="H1622" s="320">
        <v>0</v>
      </c>
      <c r="I1622" s="627" t="s">
        <v>45</v>
      </c>
      <c r="J1622" s="639">
        <v>1</v>
      </c>
      <c r="K1622" s="568" t="s">
        <v>4524</v>
      </c>
      <c r="L1622" s="569"/>
      <c r="M1622" s="569"/>
      <c r="N1622" s="570"/>
      <c r="O1622" s="627" t="s">
        <v>4522</v>
      </c>
      <c r="P1622" s="301" t="s">
        <v>162</v>
      </c>
      <c r="Q1622" s="72" t="s">
        <v>4519</v>
      </c>
    </row>
    <row r="1623" spans="1:17" s="20" customFormat="1" ht="22.5" x14ac:dyDescent="0.2">
      <c r="A1623" s="662" t="s">
        <v>429</v>
      </c>
      <c r="B1623" s="674">
        <v>42577</v>
      </c>
      <c r="C1623" s="663">
        <v>58</v>
      </c>
      <c r="D1623" s="620">
        <v>36</v>
      </c>
      <c r="E1623" s="601" t="s">
        <v>4525</v>
      </c>
      <c r="F1623" s="601">
        <v>302</v>
      </c>
      <c r="G1623" s="691" t="s">
        <v>4526</v>
      </c>
      <c r="H1623" s="622">
        <v>0</v>
      </c>
      <c r="I1623" s="601" t="s">
        <v>294</v>
      </c>
      <c r="J1623" s="601">
        <v>1</v>
      </c>
      <c r="K1623" s="315">
        <v>180000000</v>
      </c>
      <c r="L1623" s="601">
        <v>1201600335</v>
      </c>
      <c r="M1623" s="601" t="s">
        <v>4527</v>
      </c>
      <c r="N1623" s="601">
        <v>100064104</v>
      </c>
      <c r="O1623" s="601" t="s">
        <v>4380</v>
      </c>
      <c r="P1623" s="612" t="s">
        <v>132</v>
      </c>
      <c r="Q1623" s="238" t="s">
        <v>4528</v>
      </c>
    </row>
    <row r="1624" spans="1:17" s="20" customFormat="1" ht="56.25" x14ac:dyDescent="0.2">
      <c r="A1624" s="662" t="s">
        <v>352</v>
      </c>
      <c r="B1624" s="674">
        <v>42579</v>
      </c>
      <c r="C1624" s="663">
        <v>59</v>
      </c>
      <c r="D1624" s="1040">
        <v>1</v>
      </c>
      <c r="E1624" s="1040" t="s">
        <v>4529</v>
      </c>
      <c r="F1624" s="1040">
        <v>241</v>
      </c>
      <c r="G1624" s="323" t="s">
        <v>4530</v>
      </c>
      <c r="H1624" s="672">
        <v>0</v>
      </c>
      <c r="I1624" s="323" t="s">
        <v>294</v>
      </c>
      <c r="J1624" s="322">
        <v>1</v>
      </c>
      <c r="K1624" s="263">
        <v>17272469</v>
      </c>
      <c r="L1624" s="193">
        <v>1201600235</v>
      </c>
      <c r="M1624" s="1040" t="s">
        <v>4531</v>
      </c>
      <c r="N1624" s="1040">
        <v>100064079</v>
      </c>
      <c r="O1624" s="322" t="s">
        <v>4532</v>
      </c>
      <c r="P1624" s="314" t="s">
        <v>132</v>
      </c>
      <c r="Q1624" s="238" t="s">
        <v>4533</v>
      </c>
    </row>
    <row r="1625" spans="1:17" s="20" customFormat="1" ht="33.75" x14ac:dyDescent="0.2">
      <c r="A1625" s="662" t="s">
        <v>352</v>
      </c>
      <c r="B1625" s="674">
        <v>42579</v>
      </c>
      <c r="C1625" s="663">
        <v>59</v>
      </c>
      <c r="D1625" s="1040">
        <v>2</v>
      </c>
      <c r="E1625" s="1040" t="s">
        <v>4534</v>
      </c>
      <c r="F1625" s="1040">
        <v>80080157</v>
      </c>
      <c r="G1625" s="323" t="s">
        <v>4535</v>
      </c>
      <c r="H1625" s="672">
        <v>0.45</v>
      </c>
      <c r="I1625" s="323" t="s">
        <v>50</v>
      </c>
      <c r="J1625" s="322">
        <v>60</v>
      </c>
      <c r="K1625" s="263">
        <v>451008</v>
      </c>
      <c r="L1625" s="193">
        <v>1201600164</v>
      </c>
      <c r="M1625" s="1040" t="s">
        <v>4536</v>
      </c>
      <c r="N1625" s="1040">
        <v>100064101</v>
      </c>
      <c r="O1625" s="322" t="s">
        <v>4537</v>
      </c>
      <c r="P1625" s="314" t="s">
        <v>132</v>
      </c>
      <c r="Q1625" s="238" t="s">
        <v>4538</v>
      </c>
    </row>
    <row r="1626" spans="1:17" s="20" customFormat="1" ht="45" x14ac:dyDescent="0.2">
      <c r="A1626" s="662" t="s">
        <v>352</v>
      </c>
      <c r="B1626" s="674">
        <v>42579</v>
      </c>
      <c r="C1626" s="663">
        <v>59</v>
      </c>
      <c r="D1626" s="1040">
        <v>3</v>
      </c>
      <c r="E1626" s="1040" t="s">
        <v>4539</v>
      </c>
      <c r="F1626" s="1040">
        <v>41</v>
      </c>
      <c r="G1626" s="323" t="s">
        <v>4540</v>
      </c>
      <c r="H1626" s="672">
        <v>0</v>
      </c>
      <c r="I1626" s="323" t="s">
        <v>45</v>
      </c>
      <c r="J1626" s="322">
        <v>1</v>
      </c>
      <c r="K1626" s="263">
        <v>3828000</v>
      </c>
      <c r="L1626" s="193">
        <v>1201600798</v>
      </c>
      <c r="M1626" s="1040" t="s">
        <v>4541</v>
      </c>
      <c r="N1626" s="1040">
        <v>100064084</v>
      </c>
      <c r="O1626" s="322" t="s">
        <v>4542</v>
      </c>
      <c r="P1626" s="314" t="s">
        <v>132</v>
      </c>
      <c r="Q1626" s="238" t="s">
        <v>4543</v>
      </c>
    </row>
    <row r="1627" spans="1:17" s="20" customFormat="1" ht="45" x14ac:dyDescent="0.2">
      <c r="A1627" s="662" t="s">
        <v>352</v>
      </c>
      <c r="B1627" s="674">
        <v>42579</v>
      </c>
      <c r="C1627" s="663">
        <v>59</v>
      </c>
      <c r="D1627" s="281">
        <v>4</v>
      </c>
      <c r="E1627" s="1040" t="s">
        <v>4544</v>
      </c>
      <c r="F1627" s="1040">
        <v>41</v>
      </c>
      <c r="G1627" s="323" t="s">
        <v>4545</v>
      </c>
      <c r="H1627" s="297">
        <v>4.0000000000000001E-3</v>
      </c>
      <c r="I1627" s="323" t="s">
        <v>294</v>
      </c>
      <c r="J1627" s="322">
        <v>1</v>
      </c>
      <c r="K1627" s="263">
        <v>20000000</v>
      </c>
      <c r="L1627" s="193">
        <v>1201600519</v>
      </c>
      <c r="M1627" s="1040" t="s">
        <v>4546</v>
      </c>
      <c r="N1627" s="1040">
        <v>100064072</v>
      </c>
      <c r="O1627" s="322" t="s">
        <v>4547</v>
      </c>
      <c r="P1627" s="314" t="s">
        <v>132</v>
      </c>
      <c r="Q1627" s="238" t="s">
        <v>4548</v>
      </c>
    </row>
    <row r="1628" spans="1:17" s="20" customFormat="1" ht="45" x14ac:dyDescent="0.2">
      <c r="A1628" s="662" t="s">
        <v>352</v>
      </c>
      <c r="B1628" s="674">
        <v>42579</v>
      </c>
      <c r="C1628" s="663">
        <v>59</v>
      </c>
      <c r="D1628" s="567"/>
      <c r="E1628" s="1040" t="s">
        <v>4544</v>
      </c>
      <c r="F1628" s="1040">
        <v>41</v>
      </c>
      <c r="G1628" s="323" t="s">
        <v>4545</v>
      </c>
      <c r="H1628" s="297">
        <v>4.0000000000000001E-3</v>
      </c>
      <c r="I1628" s="323" t="s">
        <v>294</v>
      </c>
      <c r="J1628" s="322">
        <v>1</v>
      </c>
      <c r="K1628" s="263">
        <v>48000000</v>
      </c>
      <c r="L1628" s="193">
        <v>1201600652</v>
      </c>
      <c r="M1628" s="1040" t="s">
        <v>4549</v>
      </c>
      <c r="N1628" s="1040">
        <v>100064070</v>
      </c>
      <c r="O1628" s="322" t="s">
        <v>4547</v>
      </c>
      <c r="P1628" s="314" t="s">
        <v>132</v>
      </c>
      <c r="Q1628" s="238" t="s">
        <v>4550</v>
      </c>
    </row>
    <row r="1629" spans="1:17" s="20" customFormat="1" ht="33.75" x14ac:dyDescent="0.2">
      <c r="A1629" s="662" t="s">
        <v>1709</v>
      </c>
      <c r="B1629" s="674">
        <v>42579</v>
      </c>
      <c r="C1629" s="663">
        <v>59</v>
      </c>
      <c r="D1629" s="281">
        <v>5</v>
      </c>
      <c r="E1629" s="1040" t="s">
        <v>4551</v>
      </c>
      <c r="F1629" s="1040">
        <v>40020566</v>
      </c>
      <c r="G1629" s="323" t="s">
        <v>4552</v>
      </c>
      <c r="H1629" s="672">
        <v>0.46</v>
      </c>
      <c r="I1629" s="322" t="s">
        <v>682</v>
      </c>
      <c r="J1629" s="322">
        <v>10</v>
      </c>
      <c r="K1629" s="263">
        <v>4408000</v>
      </c>
      <c r="L1629" s="193">
        <v>1201600012</v>
      </c>
      <c r="M1629" s="1040" t="s">
        <v>4553</v>
      </c>
      <c r="N1629" s="1040">
        <v>100062763</v>
      </c>
      <c r="O1629" s="1040" t="s">
        <v>4554</v>
      </c>
      <c r="P1629" s="314" t="s">
        <v>132</v>
      </c>
      <c r="Q1629" s="238" t="s">
        <v>4555</v>
      </c>
    </row>
    <row r="1630" spans="1:17" s="20" customFormat="1" ht="33.75" x14ac:dyDescent="0.2">
      <c r="A1630" s="662" t="s">
        <v>1709</v>
      </c>
      <c r="B1630" s="674">
        <v>42579</v>
      </c>
      <c r="C1630" s="663">
        <v>59</v>
      </c>
      <c r="D1630" s="567"/>
      <c r="E1630" s="1040" t="s">
        <v>4551</v>
      </c>
      <c r="F1630" s="1040">
        <v>40020566</v>
      </c>
      <c r="G1630" s="323" t="s">
        <v>4552</v>
      </c>
      <c r="H1630" s="672">
        <v>0.46</v>
      </c>
      <c r="I1630" s="322" t="s">
        <v>682</v>
      </c>
      <c r="J1630" s="322">
        <v>2</v>
      </c>
      <c r="K1630" s="263">
        <v>881600</v>
      </c>
      <c r="L1630" s="193">
        <v>1201600378</v>
      </c>
      <c r="M1630" s="1040" t="s">
        <v>4556</v>
      </c>
      <c r="N1630" s="1040">
        <v>100062833</v>
      </c>
      <c r="O1630" s="1040" t="s">
        <v>4554</v>
      </c>
      <c r="P1630" s="314" t="s">
        <v>132</v>
      </c>
      <c r="Q1630" s="238" t="s">
        <v>4555</v>
      </c>
    </row>
    <row r="1631" spans="1:17" s="20" customFormat="1" ht="33.75" x14ac:dyDescent="0.2">
      <c r="A1631" s="662" t="s">
        <v>1709</v>
      </c>
      <c r="B1631" s="674">
        <v>42579</v>
      </c>
      <c r="C1631" s="663">
        <v>59</v>
      </c>
      <c r="D1631" s="1040">
        <v>6</v>
      </c>
      <c r="E1631" s="1040" t="s">
        <v>4551</v>
      </c>
      <c r="F1631" s="1040">
        <v>40020564</v>
      </c>
      <c r="G1631" s="323" t="s">
        <v>4557</v>
      </c>
      <c r="H1631" s="672">
        <v>0.37</v>
      </c>
      <c r="I1631" s="322" t="s">
        <v>582</v>
      </c>
      <c r="J1631" s="322">
        <v>1</v>
      </c>
      <c r="K1631" s="263">
        <v>1218000</v>
      </c>
      <c r="L1631" s="193">
        <v>1201600378</v>
      </c>
      <c r="M1631" s="1040" t="s">
        <v>4558</v>
      </c>
      <c r="N1631" s="1040">
        <v>100062764</v>
      </c>
      <c r="O1631" s="1040" t="s">
        <v>4559</v>
      </c>
      <c r="P1631" s="314" t="s">
        <v>132</v>
      </c>
      <c r="Q1631" s="238" t="s">
        <v>4555</v>
      </c>
    </row>
    <row r="1632" spans="1:17" s="20" customFormat="1" ht="33.75" x14ac:dyDescent="0.2">
      <c r="A1632" s="662" t="s">
        <v>1709</v>
      </c>
      <c r="B1632" s="674">
        <v>42579</v>
      </c>
      <c r="C1632" s="663">
        <v>59</v>
      </c>
      <c r="D1632" s="281">
        <v>7</v>
      </c>
      <c r="E1632" s="1040" t="s">
        <v>4551</v>
      </c>
      <c r="F1632" s="1040">
        <v>40080023</v>
      </c>
      <c r="G1632" s="323" t="s">
        <v>4560</v>
      </c>
      <c r="H1632" s="672">
        <v>1.07</v>
      </c>
      <c r="I1632" s="322" t="s">
        <v>936</v>
      </c>
      <c r="J1632" s="322">
        <v>6</v>
      </c>
      <c r="K1632" s="263">
        <v>1320000</v>
      </c>
      <c r="L1632" s="193">
        <v>1201600012</v>
      </c>
      <c r="M1632" s="1040" t="s">
        <v>4561</v>
      </c>
      <c r="N1632" s="1040">
        <v>100064077</v>
      </c>
      <c r="O1632" s="1040" t="s">
        <v>4562</v>
      </c>
      <c r="P1632" s="314" t="s">
        <v>132</v>
      </c>
      <c r="Q1632" s="238" t="s">
        <v>877</v>
      </c>
    </row>
    <row r="1633" spans="1:17" s="20" customFormat="1" ht="33.75" x14ac:dyDescent="0.2">
      <c r="A1633" s="662" t="s">
        <v>1709</v>
      </c>
      <c r="B1633" s="674">
        <v>42579</v>
      </c>
      <c r="C1633" s="663">
        <v>59</v>
      </c>
      <c r="D1633" s="281">
        <v>8</v>
      </c>
      <c r="E1633" s="1040" t="s">
        <v>4551</v>
      </c>
      <c r="F1633" s="1040">
        <v>40080044</v>
      </c>
      <c r="G1633" s="323" t="s">
        <v>4563</v>
      </c>
      <c r="H1633" s="672">
        <v>0.06</v>
      </c>
      <c r="I1633" s="322" t="s">
        <v>936</v>
      </c>
      <c r="J1633" s="322">
        <v>3</v>
      </c>
      <c r="K1633" s="263">
        <v>660000</v>
      </c>
      <c r="L1633" s="193">
        <v>1201600012</v>
      </c>
      <c r="M1633" s="1040" t="s">
        <v>4564</v>
      </c>
      <c r="N1633" s="1040">
        <v>100064078</v>
      </c>
      <c r="O1633" s="1040" t="s">
        <v>4565</v>
      </c>
      <c r="P1633" s="314" t="s">
        <v>132</v>
      </c>
      <c r="Q1633" s="238" t="s">
        <v>877</v>
      </c>
    </row>
    <row r="1634" spans="1:17" s="20" customFormat="1" ht="33.75" x14ac:dyDescent="0.2">
      <c r="A1634" s="662" t="s">
        <v>1709</v>
      </c>
      <c r="B1634" s="674">
        <v>42579</v>
      </c>
      <c r="C1634" s="663">
        <v>59</v>
      </c>
      <c r="D1634" s="1040">
        <v>9</v>
      </c>
      <c r="E1634" s="1040" t="s">
        <v>778</v>
      </c>
      <c r="F1634" s="1040">
        <v>40030062</v>
      </c>
      <c r="G1634" s="621" t="s">
        <v>4566</v>
      </c>
      <c r="H1634" s="622">
        <v>0</v>
      </c>
      <c r="I1634" s="1040" t="s">
        <v>780</v>
      </c>
      <c r="J1634" s="671">
        <v>70</v>
      </c>
      <c r="K1634" s="263">
        <v>78750000</v>
      </c>
      <c r="L1634" s="193">
        <v>1201600012</v>
      </c>
      <c r="M1634" s="1040" t="s">
        <v>4567</v>
      </c>
      <c r="N1634" s="1040">
        <v>100064092</v>
      </c>
      <c r="O1634" s="1040" t="s">
        <v>4568</v>
      </c>
      <c r="P1634" s="314" t="s">
        <v>132</v>
      </c>
      <c r="Q1634" s="238" t="s">
        <v>3153</v>
      </c>
    </row>
    <row r="1635" spans="1:17" s="20" customFormat="1" ht="33.75" x14ac:dyDescent="0.2">
      <c r="A1635" s="662" t="s">
        <v>1709</v>
      </c>
      <c r="B1635" s="674">
        <v>42579</v>
      </c>
      <c r="C1635" s="663">
        <v>59</v>
      </c>
      <c r="D1635" s="1040">
        <v>10</v>
      </c>
      <c r="E1635" s="1040" t="s">
        <v>778</v>
      </c>
      <c r="F1635" s="1040">
        <v>40030067</v>
      </c>
      <c r="G1635" s="621" t="s">
        <v>3154</v>
      </c>
      <c r="H1635" s="622">
        <v>0</v>
      </c>
      <c r="I1635" s="1040" t="s">
        <v>59</v>
      </c>
      <c r="J1635" s="671">
        <v>45</v>
      </c>
      <c r="K1635" s="263">
        <v>1890000</v>
      </c>
      <c r="L1635" s="193">
        <v>1201600012</v>
      </c>
      <c r="M1635" s="1040" t="s">
        <v>4569</v>
      </c>
      <c r="N1635" s="1040">
        <v>100064093</v>
      </c>
      <c r="O1635" s="1040" t="s">
        <v>4570</v>
      </c>
      <c r="P1635" s="314" t="s">
        <v>132</v>
      </c>
      <c r="Q1635" s="238" t="s">
        <v>3153</v>
      </c>
    </row>
    <row r="1636" spans="1:17" s="20" customFormat="1" ht="33.75" x14ac:dyDescent="0.2">
      <c r="A1636" s="662" t="s">
        <v>1709</v>
      </c>
      <c r="B1636" s="674">
        <v>42579</v>
      </c>
      <c r="C1636" s="663">
        <v>59</v>
      </c>
      <c r="D1636" s="1040">
        <v>11</v>
      </c>
      <c r="E1636" s="1040" t="s">
        <v>778</v>
      </c>
      <c r="F1636" s="1040">
        <v>40030164</v>
      </c>
      <c r="G1636" s="621" t="s">
        <v>4571</v>
      </c>
      <c r="H1636" s="622">
        <v>0</v>
      </c>
      <c r="I1636" s="1040" t="s">
        <v>50</v>
      </c>
      <c r="J1636" s="671">
        <v>46</v>
      </c>
      <c r="K1636" s="263">
        <v>272780000</v>
      </c>
      <c r="L1636" s="193">
        <v>1201600012</v>
      </c>
      <c r="M1636" s="1040" t="s">
        <v>4572</v>
      </c>
      <c r="N1636" s="1040">
        <v>100064094</v>
      </c>
      <c r="O1636" s="1040" t="s">
        <v>4573</v>
      </c>
      <c r="P1636" s="314" t="s">
        <v>132</v>
      </c>
      <c r="Q1636" s="238" t="s">
        <v>3153</v>
      </c>
    </row>
    <row r="1637" spans="1:17" s="20" customFormat="1" ht="33.75" x14ac:dyDescent="0.2">
      <c r="A1637" s="662" t="s">
        <v>1709</v>
      </c>
      <c r="B1637" s="674">
        <v>42579</v>
      </c>
      <c r="C1637" s="663">
        <v>59</v>
      </c>
      <c r="D1637" s="1040">
        <v>12</v>
      </c>
      <c r="E1637" s="1040" t="s">
        <v>778</v>
      </c>
      <c r="F1637" s="1040">
        <v>40030063</v>
      </c>
      <c r="G1637" s="621" t="s">
        <v>4574</v>
      </c>
      <c r="H1637" s="622">
        <v>0</v>
      </c>
      <c r="I1637" s="1040" t="s">
        <v>4575</v>
      </c>
      <c r="J1637" s="671">
        <v>300</v>
      </c>
      <c r="K1637" s="263">
        <v>54000000</v>
      </c>
      <c r="L1637" s="193">
        <v>1201600012</v>
      </c>
      <c r="M1637" s="1040" t="s">
        <v>4576</v>
      </c>
      <c r="N1637" s="1040">
        <v>100064095</v>
      </c>
      <c r="O1637" s="1040" t="s">
        <v>4577</v>
      </c>
      <c r="P1637" s="314" t="s">
        <v>132</v>
      </c>
      <c r="Q1637" s="238" t="s">
        <v>3153</v>
      </c>
    </row>
    <row r="1638" spans="1:17" s="20" customFormat="1" ht="33.75" x14ac:dyDescent="0.2">
      <c r="A1638" s="662" t="s">
        <v>1709</v>
      </c>
      <c r="B1638" s="674">
        <v>42579</v>
      </c>
      <c r="C1638" s="663">
        <v>59</v>
      </c>
      <c r="D1638" s="1040">
        <v>13</v>
      </c>
      <c r="E1638" s="1040" t="s">
        <v>4578</v>
      </c>
      <c r="F1638" s="1040">
        <v>40030019</v>
      </c>
      <c r="G1638" s="621" t="s">
        <v>4579</v>
      </c>
      <c r="H1638" s="622">
        <v>0</v>
      </c>
      <c r="I1638" s="1040" t="s">
        <v>4575</v>
      </c>
      <c r="J1638" s="671">
        <v>25</v>
      </c>
      <c r="K1638" s="263">
        <v>7245000</v>
      </c>
      <c r="L1638" s="193">
        <v>1201600012</v>
      </c>
      <c r="M1638" s="1040" t="s">
        <v>4580</v>
      </c>
      <c r="N1638" s="1040">
        <v>100064091</v>
      </c>
      <c r="O1638" s="1040" t="s">
        <v>4581</v>
      </c>
      <c r="P1638" s="314" t="s">
        <v>132</v>
      </c>
      <c r="Q1638" s="238" t="s">
        <v>4582</v>
      </c>
    </row>
    <row r="1639" spans="1:17" s="20" customFormat="1" ht="33.75" x14ac:dyDescent="0.2">
      <c r="A1639" s="662" t="s">
        <v>123</v>
      </c>
      <c r="B1639" s="674">
        <v>42579</v>
      </c>
      <c r="C1639" s="663">
        <v>59</v>
      </c>
      <c r="D1639" s="281">
        <v>14</v>
      </c>
      <c r="E1639" s="1040" t="s">
        <v>4583</v>
      </c>
      <c r="F1639" s="1040">
        <v>3</v>
      </c>
      <c r="G1639" s="621" t="s">
        <v>4584</v>
      </c>
      <c r="H1639" s="622">
        <v>0</v>
      </c>
      <c r="I1639" s="1040" t="s">
        <v>255</v>
      </c>
      <c r="J1639" s="671">
        <v>1</v>
      </c>
      <c r="K1639" s="774">
        <v>1878156</v>
      </c>
      <c r="L1639" s="1040">
        <v>1201600765</v>
      </c>
      <c r="M1639" s="1040" t="s">
        <v>4585</v>
      </c>
      <c r="N1639" s="1040">
        <v>100064064</v>
      </c>
      <c r="O1639" s="1040" t="s">
        <v>4586</v>
      </c>
      <c r="P1639" s="313" t="s">
        <v>132</v>
      </c>
      <c r="Q1639" s="238" t="s">
        <v>4587</v>
      </c>
    </row>
    <row r="1640" spans="1:17" s="20" customFormat="1" ht="33.75" x14ac:dyDescent="0.2">
      <c r="A1640" s="662" t="s">
        <v>351</v>
      </c>
      <c r="B1640" s="674">
        <v>42579</v>
      </c>
      <c r="C1640" s="663">
        <v>59</v>
      </c>
      <c r="D1640" s="1040">
        <v>15</v>
      </c>
      <c r="E1640" s="1040" t="s">
        <v>4588</v>
      </c>
      <c r="F1640" s="1040">
        <v>302</v>
      </c>
      <c r="G1640" s="621" t="s">
        <v>4589</v>
      </c>
      <c r="H1640" s="622">
        <v>0</v>
      </c>
      <c r="I1640" s="1040" t="s">
        <v>255</v>
      </c>
      <c r="J1640" s="671">
        <v>1</v>
      </c>
      <c r="K1640" s="774">
        <v>6960000</v>
      </c>
      <c r="L1640" s="1040">
        <v>1201600769</v>
      </c>
      <c r="M1640" s="1040" t="s">
        <v>4590</v>
      </c>
      <c r="N1640" s="1040">
        <v>100064080</v>
      </c>
      <c r="O1640" s="1040" t="s">
        <v>4591</v>
      </c>
      <c r="P1640" s="313" t="s">
        <v>132</v>
      </c>
      <c r="Q1640" s="238" t="s">
        <v>4592</v>
      </c>
    </row>
    <row r="1641" spans="1:17" s="20" customFormat="1" ht="22.5" x14ac:dyDescent="0.2">
      <c r="A1641" s="662" t="s">
        <v>123</v>
      </c>
      <c r="B1641" s="674">
        <v>42579</v>
      </c>
      <c r="C1641" s="663">
        <v>59</v>
      </c>
      <c r="D1641" s="1040">
        <v>16</v>
      </c>
      <c r="E1641" s="1040" t="s">
        <v>2928</v>
      </c>
      <c r="F1641" s="1040">
        <v>3</v>
      </c>
      <c r="G1641" s="621" t="s">
        <v>4593</v>
      </c>
      <c r="H1641" s="622">
        <v>0</v>
      </c>
      <c r="I1641" s="1040" t="s">
        <v>255</v>
      </c>
      <c r="J1641" s="671">
        <v>1</v>
      </c>
      <c r="K1641" s="774">
        <v>905380</v>
      </c>
      <c r="L1641" s="1040">
        <v>1201600738</v>
      </c>
      <c r="M1641" s="1040" t="s">
        <v>4594</v>
      </c>
      <c r="N1641" s="1040">
        <v>100064085</v>
      </c>
      <c r="O1641" s="1040" t="s">
        <v>4595</v>
      </c>
      <c r="P1641" s="313" t="s">
        <v>132</v>
      </c>
      <c r="Q1641" s="238" t="s">
        <v>4596</v>
      </c>
    </row>
    <row r="1642" spans="1:17" s="20" customFormat="1" ht="45" x14ac:dyDescent="0.2">
      <c r="A1642" s="662" t="s">
        <v>430</v>
      </c>
      <c r="B1642" s="674">
        <v>42579</v>
      </c>
      <c r="C1642" s="663">
        <v>59</v>
      </c>
      <c r="D1642" s="1040">
        <v>17</v>
      </c>
      <c r="E1642" s="1040" t="s">
        <v>4597</v>
      </c>
      <c r="F1642" s="1040">
        <v>60061184</v>
      </c>
      <c r="G1642" s="621" t="s">
        <v>4598</v>
      </c>
      <c r="H1642" s="320">
        <v>0</v>
      </c>
      <c r="I1642" s="1040" t="s">
        <v>45</v>
      </c>
      <c r="J1642" s="671">
        <v>1</v>
      </c>
      <c r="K1642" s="774">
        <v>54984000</v>
      </c>
      <c r="L1642" s="1040">
        <v>1201600302</v>
      </c>
      <c r="M1642" s="1040" t="s">
        <v>4599</v>
      </c>
      <c r="N1642" s="1040">
        <v>100064074</v>
      </c>
      <c r="O1642" s="1040" t="s">
        <v>4600</v>
      </c>
      <c r="P1642" s="313" t="s">
        <v>132</v>
      </c>
      <c r="Q1642" s="238" t="s">
        <v>4601</v>
      </c>
    </row>
    <row r="1643" spans="1:17" s="20" customFormat="1" ht="45" x14ac:dyDescent="0.2">
      <c r="A1643" s="662" t="s">
        <v>123</v>
      </c>
      <c r="B1643" s="674">
        <v>42579</v>
      </c>
      <c r="C1643" s="663">
        <v>59</v>
      </c>
      <c r="D1643" s="281">
        <v>19</v>
      </c>
      <c r="E1643" s="1040" t="s">
        <v>2928</v>
      </c>
      <c r="F1643" s="1040">
        <v>3</v>
      </c>
      <c r="G1643" s="621" t="s">
        <v>4602</v>
      </c>
      <c r="H1643" s="622">
        <v>0</v>
      </c>
      <c r="I1643" s="1040" t="s">
        <v>255</v>
      </c>
      <c r="J1643" s="671">
        <v>1</v>
      </c>
      <c r="K1643" s="774">
        <v>29000000</v>
      </c>
      <c r="L1643" s="1040">
        <v>1201600587</v>
      </c>
      <c r="M1643" s="1040" t="s">
        <v>4603</v>
      </c>
      <c r="N1643" s="1040">
        <v>100064112</v>
      </c>
      <c r="O1643" s="1040" t="s">
        <v>4604</v>
      </c>
      <c r="P1643" s="313" t="s">
        <v>132</v>
      </c>
      <c r="Q1643" s="238" t="s">
        <v>4605</v>
      </c>
    </row>
    <row r="1644" spans="1:17" s="20" customFormat="1" ht="45" x14ac:dyDescent="0.2">
      <c r="A1644" s="662" t="s">
        <v>123</v>
      </c>
      <c r="B1644" s="674">
        <v>42579</v>
      </c>
      <c r="C1644" s="663">
        <v>59</v>
      </c>
      <c r="D1644" s="567"/>
      <c r="E1644" s="1040" t="s">
        <v>2928</v>
      </c>
      <c r="F1644" s="1040">
        <v>3</v>
      </c>
      <c r="G1644" s="621" t="s">
        <v>4602</v>
      </c>
      <c r="H1644" s="622">
        <v>0</v>
      </c>
      <c r="I1644" s="1040" t="s">
        <v>255</v>
      </c>
      <c r="J1644" s="671">
        <v>1</v>
      </c>
      <c r="K1644" s="774">
        <v>58000000</v>
      </c>
      <c r="L1644" s="1040">
        <v>1201600399</v>
      </c>
      <c r="M1644" s="1040" t="s">
        <v>4606</v>
      </c>
      <c r="N1644" s="1040">
        <v>100064111</v>
      </c>
      <c r="O1644" s="1040" t="s">
        <v>4604</v>
      </c>
      <c r="P1644" s="313" t="s">
        <v>132</v>
      </c>
      <c r="Q1644" s="238" t="s">
        <v>4605</v>
      </c>
    </row>
    <row r="1645" spans="1:17" s="20" customFormat="1" ht="56.25" x14ac:dyDescent="0.2">
      <c r="A1645" s="662" t="s">
        <v>352</v>
      </c>
      <c r="B1645" s="674">
        <v>42579</v>
      </c>
      <c r="C1645" s="663">
        <v>59</v>
      </c>
      <c r="D1645" s="281">
        <v>20</v>
      </c>
      <c r="E1645" s="1040" t="s">
        <v>4607</v>
      </c>
      <c r="F1645" s="1040">
        <v>7</v>
      </c>
      <c r="G1645" s="323" t="s">
        <v>4608</v>
      </c>
      <c r="H1645" s="296">
        <v>-0.47370000000000001</v>
      </c>
      <c r="I1645" s="323" t="s">
        <v>294</v>
      </c>
      <c r="J1645" s="322">
        <v>1</v>
      </c>
      <c r="K1645" s="263">
        <v>3600000</v>
      </c>
      <c r="L1645" s="193">
        <v>1201600231</v>
      </c>
      <c r="M1645" s="1040" t="s">
        <v>4609</v>
      </c>
      <c r="N1645" s="1040">
        <v>100064110</v>
      </c>
      <c r="O1645" s="322" t="s">
        <v>4610</v>
      </c>
      <c r="P1645" s="314" t="s">
        <v>132</v>
      </c>
      <c r="Q1645" s="238" t="s">
        <v>4611</v>
      </c>
    </row>
    <row r="1646" spans="1:17" s="20" customFormat="1" ht="56.25" x14ac:dyDescent="0.2">
      <c r="A1646" s="662" t="s">
        <v>352</v>
      </c>
      <c r="B1646" s="674">
        <v>42579</v>
      </c>
      <c r="C1646" s="663">
        <v>59</v>
      </c>
      <c r="D1646" s="567"/>
      <c r="E1646" s="1040" t="s">
        <v>4607</v>
      </c>
      <c r="F1646" s="1040">
        <v>7</v>
      </c>
      <c r="G1646" s="323" t="s">
        <v>4608</v>
      </c>
      <c r="H1646" s="296">
        <v>-0.47370000000000001</v>
      </c>
      <c r="I1646" s="323" t="s">
        <v>294</v>
      </c>
      <c r="J1646" s="322">
        <v>1</v>
      </c>
      <c r="K1646" s="263">
        <v>4800000</v>
      </c>
      <c r="L1646" s="193">
        <v>1201600231</v>
      </c>
      <c r="M1646" s="1040" t="s">
        <v>4612</v>
      </c>
      <c r="N1646" s="1040">
        <v>100064109</v>
      </c>
      <c r="O1646" s="322" t="s">
        <v>4610</v>
      </c>
      <c r="P1646" s="314" t="s">
        <v>132</v>
      </c>
      <c r="Q1646" s="238" t="s">
        <v>4613</v>
      </c>
    </row>
    <row r="1647" spans="1:17" s="20" customFormat="1" ht="45" x14ac:dyDescent="0.2">
      <c r="A1647" s="662" t="s">
        <v>430</v>
      </c>
      <c r="B1647" s="674">
        <v>42579</v>
      </c>
      <c r="C1647" s="663">
        <v>59</v>
      </c>
      <c r="D1647" s="1040">
        <v>21</v>
      </c>
      <c r="E1647" s="1040" t="s">
        <v>4597</v>
      </c>
      <c r="F1647" s="1040">
        <v>60061184</v>
      </c>
      <c r="G1647" s="621" t="s">
        <v>4614</v>
      </c>
      <c r="H1647" s="320">
        <v>0</v>
      </c>
      <c r="I1647" s="1040" t="s">
        <v>45</v>
      </c>
      <c r="J1647" s="671">
        <v>1</v>
      </c>
      <c r="K1647" s="568" t="s">
        <v>162</v>
      </c>
      <c r="L1647" s="569"/>
      <c r="M1647" s="569"/>
      <c r="N1647" s="570"/>
      <c r="O1647" s="1040"/>
      <c r="P1647" s="301" t="s">
        <v>162</v>
      </c>
      <c r="Q1647" s="238" t="s">
        <v>4601</v>
      </c>
    </row>
    <row r="1648" spans="1:17" s="20" customFormat="1" ht="315" x14ac:dyDescent="0.2">
      <c r="A1648" s="662" t="s">
        <v>1709</v>
      </c>
      <c r="B1648" s="674">
        <v>42579</v>
      </c>
      <c r="C1648" s="663">
        <v>59</v>
      </c>
      <c r="D1648" s="567">
        <v>22</v>
      </c>
      <c r="E1648" s="341" t="s">
        <v>4615</v>
      </c>
      <c r="F1648" s="131">
        <v>40060485</v>
      </c>
      <c r="G1648" s="163" t="s">
        <v>4616</v>
      </c>
      <c r="H1648" s="195">
        <v>0</v>
      </c>
      <c r="I1648" s="718" t="s">
        <v>45</v>
      </c>
      <c r="J1648" s="139">
        <v>20000</v>
      </c>
      <c r="K1648" s="711">
        <v>165360000</v>
      </c>
      <c r="L1648" s="1040">
        <v>1201600012</v>
      </c>
      <c r="M1648" s="1040" t="s">
        <v>4617</v>
      </c>
      <c r="N1648" s="1040">
        <v>100064113</v>
      </c>
      <c r="O1648" s="601" t="s">
        <v>4618</v>
      </c>
      <c r="P1648" s="612" t="s">
        <v>132</v>
      </c>
      <c r="Q1648" s="319" t="s">
        <v>4619</v>
      </c>
    </row>
    <row r="1649" spans="1:17" s="20" customFormat="1" ht="22.5" x14ac:dyDescent="0.2">
      <c r="A1649" s="662" t="s">
        <v>4640</v>
      </c>
      <c r="B1649" s="674">
        <v>42579</v>
      </c>
      <c r="C1649" s="663">
        <v>59</v>
      </c>
      <c r="D1649" s="1040">
        <v>23</v>
      </c>
      <c r="E1649" s="1040" t="s">
        <v>4620</v>
      </c>
      <c r="F1649" s="1040">
        <v>80010624</v>
      </c>
      <c r="G1649" s="323" t="s">
        <v>4621</v>
      </c>
      <c r="H1649" s="672" t="s">
        <v>1255</v>
      </c>
      <c r="I1649" s="323" t="s">
        <v>703</v>
      </c>
      <c r="J1649" s="322">
        <v>40</v>
      </c>
      <c r="K1649" s="263">
        <v>951200</v>
      </c>
      <c r="L1649" s="193">
        <v>1201600159</v>
      </c>
      <c r="M1649" s="1040" t="s">
        <v>4622</v>
      </c>
      <c r="N1649" s="1040">
        <v>100064118</v>
      </c>
      <c r="O1649" s="322" t="s">
        <v>4623</v>
      </c>
      <c r="P1649" s="314" t="s">
        <v>132</v>
      </c>
      <c r="Q1649" s="238" t="s">
        <v>4624</v>
      </c>
    </row>
    <row r="1650" spans="1:17" s="20" customFormat="1" ht="33.75" x14ac:dyDescent="0.2">
      <c r="A1650" s="662" t="s">
        <v>4640</v>
      </c>
      <c r="B1650" s="674">
        <v>42579</v>
      </c>
      <c r="C1650" s="663">
        <v>59</v>
      </c>
      <c r="D1650" s="1040">
        <v>24</v>
      </c>
      <c r="E1650" s="1040" t="s">
        <v>4620</v>
      </c>
      <c r="F1650" s="1040">
        <v>80010645</v>
      </c>
      <c r="G1650" s="323" t="s">
        <v>4625</v>
      </c>
      <c r="H1650" s="672">
        <v>0.26</v>
      </c>
      <c r="I1650" s="323" t="s">
        <v>36</v>
      </c>
      <c r="J1650" s="322">
        <v>6</v>
      </c>
      <c r="K1650" s="263">
        <v>988320</v>
      </c>
      <c r="L1650" s="193">
        <v>1201600159</v>
      </c>
      <c r="M1650" s="1040" t="s">
        <v>4626</v>
      </c>
      <c r="N1650" s="1040">
        <v>100064119</v>
      </c>
      <c r="O1650" s="322" t="s">
        <v>4627</v>
      </c>
      <c r="P1650" s="314" t="s">
        <v>132</v>
      </c>
      <c r="Q1650" s="238" t="s">
        <v>4624</v>
      </c>
    </row>
    <row r="1651" spans="1:17" s="20" customFormat="1" ht="22.5" x14ac:dyDescent="0.2">
      <c r="A1651" s="662" t="s">
        <v>4640</v>
      </c>
      <c r="B1651" s="674">
        <v>42579</v>
      </c>
      <c r="C1651" s="663">
        <v>59</v>
      </c>
      <c r="D1651" s="1040">
        <v>25</v>
      </c>
      <c r="E1651" s="1040" t="s">
        <v>4620</v>
      </c>
      <c r="F1651" s="1040">
        <v>80090028</v>
      </c>
      <c r="G1651" s="323" t="s">
        <v>4628</v>
      </c>
      <c r="H1651" s="672">
        <v>0.46</v>
      </c>
      <c r="I1651" s="323" t="s">
        <v>45</v>
      </c>
      <c r="J1651" s="322">
        <v>1500</v>
      </c>
      <c r="K1651" s="263">
        <v>365400</v>
      </c>
      <c r="L1651" s="193">
        <v>1201600159</v>
      </c>
      <c r="M1651" s="1040" t="s">
        <v>4629</v>
      </c>
      <c r="N1651" s="1040">
        <v>100064115</v>
      </c>
      <c r="O1651" s="322" t="s">
        <v>4630</v>
      </c>
      <c r="P1651" s="314" t="s">
        <v>132</v>
      </c>
      <c r="Q1651" s="238" t="s">
        <v>4624</v>
      </c>
    </row>
    <row r="1652" spans="1:17" s="20" customFormat="1" ht="22.5" x14ac:dyDescent="0.2">
      <c r="A1652" s="662" t="s">
        <v>4640</v>
      </c>
      <c r="B1652" s="674">
        <v>42579</v>
      </c>
      <c r="C1652" s="663">
        <v>59</v>
      </c>
      <c r="D1652" s="1040">
        <v>26</v>
      </c>
      <c r="E1652" s="1040" t="s">
        <v>4620</v>
      </c>
      <c r="F1652" s="1040">
        <v>80010090</v>
      </c>
      <c r="G1652" s="323" t="s">
        <v>4631</v>
      </c>
      <c r="H1652" s="672">
        <v>-0.03</v>
      </c>
      <c r="I1652" s="323" t="s">
        <v>45</v>
      </c>
      <c r="J1652" s="322">
        <v>2000</v>
      </c>
      <c r="K1652" s="263">
        <v>417600</v>
      </c>
      <c r="L1652" s="193">
        <v>1201600159</v>
      </c>
      <c r="M1652" s="1040" t="s">
        <v>4632</v>
      </c>
      <c r="N1652" s="1040">
        <v>100064117</v>
      </c>
      <c r="O1652" s="322" t="s">
        <v>4633</v>
      </c>
      <c r="P1652" s="314" t="s">
        <v>132</v>
      </c>
      <c r="Q1652" s="238" t="s">
        <v>4624</v>
      </c>
    </row>
    <row r="1653" spans="1:17" s="20" customFormat="1" ht="22.5" x14ac:dyDescent="0.2">
      <c r="A1653" s="662" t="s">
        <v>4640</v>
      </c>
      <c r="B1653" s="674">
        <v>42579</v>
      </c>
      <c r="C1653" s="663">
        <v>59</v>
      </c>
      <c r="D1653" s="1040">
        <v>27</v>
      </c>
      <c r="E1653" s="1040" t="s">
        <v>4620</v>
      </c>
      <c r="F1653" s="1040">
        <v>80010502</v>
      </c>
      <c r="G1653" s="323" t="s">
        <v>4634</v>
      </c>
      <c r="H1653" s="672">
        <v>0.59</v>
      </c>
      <c r="I1653" s="323" t="s">
        <v>896</v>
      </c>
      <c r="J1653" s="322">
        <v>50</v>
      </c>
      <c r="K1653" s="263">
        <v>812000</v>
      </c>
      <c r="L1653" s="193">
        <v>1201600159</v>
      </c>
      <c r="M1653" s="1040" t="s">
        <v>4635</v>
      </c>
      <c r="N1653" s="1040">
        <v>100064114</v>
      </c>
      <c r="O1653" s="322" t="s">
        <v>4636</v>
      </c>
      <c r="P1653" s="314" t="s">
        <v>132</v>
      </c>
      <c r="Q1653" s="238" t="s">
        <v>4624</v>
      </c>
    </row>
    <row r="1654" spans="1:17" s="20" customFormat="1" ht="22.5" x14ac:dyDescent="0.2">
      <c r="A1654" s="662" t="s">
        <v>4640</v>
      </c>
      <c r="B1654" s="674">
        <v>42579</v>
      </c>
      <c r="C1654" s="663">
        <v>59</v>
      </c>
      <c r="D1654" s="1040">
        <v>28</v>
      </c>
      <c r="E1654" s="1040" t="s">
        <v>4620</v>
      </c>
      <c r="F1654" s="1040">
        <v>80010474</v>
      </c>
      <c r="G1654" s="323" t="s">
        <v>4637</v>
      </c>
      <c r="H1654" s="672">
        <v>0.69</v>
      </c>
      <c r="I1654" s="323" t="s">
        <v>703</v>
      </c>
      <c r="J1654" s="322">
        <v>100</v>
      </c>
      <c r="K1654" s="263">
        <v>2540400</v>
      </c>
      <c r="L1654" s="193">
        <v>1201600159</v>
      </c>
      <c r="M1654" s="1040" t="s">
        <v>4638</v>
      </c>
      <c r="N1654" s="1040">
        <v>100064116</v>
      </c>
      <c r="O1654" s="322" t="s">
        <v>4639</v>
      </c>
      <c r="P1654" s="314" t="s">
        <v>132</v>
      </c>
      <c r="Q1654" s="238" t="s">
        <v>4624</v>
      </c>
    </row>
    <row r="1655" spans="1:17" s="20" customFormat="1" ht="45" x14ac:dyDescent="0.2">
      <c r="A1655" s="662" t="s">
        <v>430</v>
      </c>
      <c r="B1655" s="674">
        <v>42584</v>
      </c>
      <c r="C1655" s="663">
        <v>60</v>
      </c>
      <c r="D1655" s="1040">
        <v>1</v>
      </c>
      <c r="E1655" s="1040" t="s">
        <v>4641</v>
      </c>
      <c r="F1655" s="1040">
        <v>60061140</v>
      </c>
      <c r="G1655" s="621" t="s">
        <v>4642</v>
      </c>
      <c r="H1655" s="320" t="s">
        <v>1255</v>
      </c>
      <c r="I1655" s="1040" t="s">
        <v>45</v>
      </c>
      <c r="J1655" s="671">
        <v>1</v>
      </c>
      <c r="K1655" s="774">
        <v>71920000</v>
      </c>
      <c r="L1655" s="1040">
        <v>1201600302</v>
      </c>
      <c r="M1655" s="1040" t="s">
        <v>4643</v>
      </c>
      <c r="N1655" s="1040">
        <v>100064096</v>
      </c>
      <c r="O1655" s="1040" t="s">
        <v>4644</v>
      </c>
      <c r="P1655" s="313" t="s">
        <v>132</v>
      </c>
      <c r="Q1655" s="238" t="s">
        <v>4519</v>
      </c>
    </row>
    <row r="1656" spans="1:17" s="20" customFormat="1" ht="56.25" x14ac:dyDescent="0.2">
      <c r="A1656" s="662" t="s">
        <v>430</v>
      </c>
      <c r="B1656" s="674">
        <v>42584</v>
      </c>
      <c r="C1656" s="663">
        <v>60</v>
      </c>
      <c r="D1656" s="1040">
        <v>2</v>
      </c>
      <c r="E1656" s="1040" t="s">
        <v>4645</v>
      </c>
      <c r="F1656" s="1040">
        <v>60060276</v>
      </c>
      <c r="G1656" s="621" t="s">
        <v>4646</v>
      </c>
      <c r="H1656" s="320" t="s">
        <v>1255</v>
      </c>
      <c r="I1656" s="1040" t="s">
        <v>45</v>
      </c>
      <c r="J1656" s="671">
        <v>2</v>
      </c>
      <c r="K1656" s="774">
        <v>43135760</v>
      </c>
      <c r="L1656" s="1040">
        <v>1201600302</v>
      </c>
      <c r="M1656" s="1040" t="s">
        <v>4647</v>
      </c>
      <c r="N1656" s="1040">
        <v>100064098</v>
      </c>
      <c r="O1656" s="1040" t="s">
        <v>4648</v>
      </c>
      <c r="P1656" s="313" t="s">
        <v>132</v>
      </c>
      <c r="Q1656" s="238" t="s">
        <v>4519</v>
      </c>
    </row>
    <row r="1657" spans="1:17" s="20" customFormat="1" ht="56.25" x14ac:dyDescent="0.2">
      <c r="A1657" s="662" t="s">
        <v>430</v>
      </c>
      <c r="B1657" s="674">
        <v>42584</v>
      </c>
      <c r="C1657" s="663">
        <v>60</v>
      </c>
      <c r="D1657" s="1040">
        <v>3</v>
      </c>
      <c r="E1657" s="1040"/>
      <c r="F1657" s="1040">
        <v>60060861</v>
      </c>
      <c r="G1657" s="621" t="s">
        <v>4649</v>
      </c>
      <c r="H1657" s="320"/>
      <c r="I1657" s="1040" t="s">
        <v>45</v>
      </c>
      <c r="J1657" s="671">
        <v>1</v>
      </c>
      <c r="K1657" s="774"/>
      <c r="L1657" s="1040">
        <v>1201600302</v>
      </c>
      <c r="M1657" s="1040" t="s">
        <v>4650</v>
      </c>
      <c r="N1657" s="1040">
        <v>100064120</v>
      </c>
      <c r="O1657" s="1040" t="s">
        <v>4651</v>
      </c>
      <c r="P1657" s="313" t="s">
        <v>1407</v>
      </c>
      <c r="Q1657" s="238" t="s">
        <v>4519</v>
      </c>
    </row>
    <row r="1658" spans="1:17" s="20" customFormat="1" ht="22.5" x14ac:dyDescent="0.2">
      <c r="A1658" s="662" t="s">
        <v>429</v>
      </c>
      <c r="B1658" s="674">
        <v>42584</v>
      </c>
      <c r="C1658" s="663">
        <v>60</v>
      </c>
      <c r="D1658" s="1040">
        <v>4</v>
      </c>
      <c r="E1658" s="1040" t="s">
        <v>4652</v>
      </c>
      <c r="F1658" s="1040">
        <v>80120008</v>
      </c>
      <c r="G1658" s="323" t="s">
        <v>4653</v>
      </c>
      <c r="H1658" s="672">
        <v>-0.02</v>
      </c>
      <c r="I1658" s="1040" t="s">
        <v>45</v>
      </c>
      <c r="J1658" s="322">
        <v>186</v>
      </c>
      <c r="K1658" s="263">
        <v>13243349</v>
      </c>
      <c r="L1658" s="193">
        <v>1201600646</v>
      </c>
      <c r="M1658" s="1040" t="s">
        <v>4654</v>
      </c>
      <c r="N1658" s="1040">
        <v>100064083</v>
      </c>
      <c r="O1658" s="322" t="s">
        <v>4655</v>
      </c>
      <c r="P1658" s="314" t="s">
        <v>132</v>
      </c>
      <c r="Q1658" s="238" t="s">
        <v>4014</v>
      </c>
    </row>
    <row r="1659" spans="1:17" s="20" customFormat="1" ht="22.5" x14ac:dyDescent="0.2">
      <c r="A1659" s="662" t="s">
        <v>429</v>
      </c>
      <c r="B1659" s="674">
        <v>42584</v>
      </c>
      <c r="C1659" s="663">
        <v>60</v>
      </c>
      <c r="D1659" s="1040">
        <v>5</v>
      </c>
      <c r="E1659" s="1040" t="s">
        <v>4652</v>
      </c>
      <c r="F1659" s="1040">
        <v>80120059</v>
      </c>
      <c r="G1659" s="323" t="s">
        <v>4656</v>
      </c>
      <c r="H1659" s="672">
        <v>-0.01</v>
      </c>
      <c r="I1659" s="1040" t="s">
        <v>4657</v>
      </c>
      <c r="J1659" s="322">
        <v>186</v>
      </c>
      <c r="K1659" s="263">
        <v>13437533</v>
      </c>
      <c r="L1659" s="193">
        <v>1201600646</v>
      </c>
      <c r="M1659" s="1040" t="s">
        <v>4658</v>
      </c>
      <c r="N1659" s="1040">
        <v>100064086</v>
      </c>
      <c r="O1659" s="322" t="s">
        <v>4659</v>
      </c>
      <c r="P1659" s="314" t="s">
        <v>132</v>
      </c>
      <c r="Q1659" s="238" t="s">
        <v>4014</v>
      </c>
    </row>
    <row r="1660" spans="1:17" s="20" customFormat="1" ht="22.5" x14ac:dyDescent="0.2">
      <c r="A1660" s="662" t="s">
        <v>429</v>
      </c>
      <c r="B1660" s="674">
        <v>42584</v>
      </c>
      <c r="C1660" s="663">
        <v>60</v>
      </c>
      <c r="D1660" s="1040">
        <v>6</v>
      </c>
      <c r="E1660" s="1040" t="s">
        <v>4652</v>
      </c>
      <c r="F1660" s="1040">
        <v>80120029</v>
      </c>
      <c r="G1660" s="323" t="s">
        <v>4660</v>
      </c>
      <c r="H1660" s="672">
        <v>0.05</v>
      </c>
      <c r="I1660" s="1040" t="s">
        <v>45</v>
      </c>
      <c r="J1660" s="322">
        <v>36</v>
      </c>
      <c r="K1660" s="263">
        <v>2249423</v>
      </c>
      <c r="L1660" s="193">
        <v>1201600646</v>
      </c>
      <c r="M1660" s="1040" t="s">
        <v>4661</v>
      </c>
      <c r="N1660" s="1040">
        <v>100064087</v>
      </c>
      <c r="O1660" s="322" t="s">
        <v>4662</v>
      </c>
      <c r="P1660" s="314" t="s">
        <v>132</v>
      </c>
      <c r="Q1660" s="238" t="s">
        <v>4014</v>
      </c>
    </row>
    <row r="1661" spans="1:17" s="20" customFormat="1" ht="33.75" x14ac:dyDescent="0.2">
      <c r="A1661" s="662" t="s">
        <v>429</v>
      </c>
      <c r="B1661" s="674">
        <v>42584</v>
      </c>
      <c r="C1661" s="663">
        <v>60</v>
      </c>
      <c r="D1661" s="281">
        <v>7</v>
      </c>
      <c r="E1661" s="1040" t="s">
        <v>4652</v>
      </c>
      <c r="F1661" s="1040">
        <v>80120058</v>
      </c>
      <c r="G1661" s="323" t="s">
        <v>4663</v>
      </c>
      <c r="H1661" s="672">
        <v>-0.01</v>
      </c>
      <c r="I1661" s="1040" t="s">
        <v>4657</v>
      </c>
      <c r="J1661" s="322">
        <v>3</v>
      </c>
      <c r="K1661" s="263">
        <v>235526</v>
      </c>
      <c r="L1661" s="193">
        <v>1201600646</v>
      </c>
      <c r="M1661" s="1040" t="s">
        <v>4664</v>
      </c>
      <c r="N1661" s="1040">
        <v>100064088</v>
      </c>
      <c r="O1661" s="322" t="s">
        <v>4665</v>
      </c>
      <c r="P1661" s="314" t="s">
        <v>132</v>
      </c>
      <c r="Q1661" s="238" t="s">
        <v>4014</v>
      </c>
    </row>
    <row r="1662" spans="1:17" s="20" customFormat="1" ht="33.75" x14ac:dyDescent="0.2">
      <c r="A1662" s="662" t="s">
        <v>429</v>
      </c>
      <c r="B1662" s="674">
        <v>42584</v>
      </c>
      <c r="C1662" s="663">
        <v>60</v>
      </c>
      <c r="D1662" s="567"/>
      <c r="E1662" s="1040" t="s">
        <v>4652</v>
      </c>
      <c r="F1662" s="1040">
        <v>80120058</v>
      </c>
      <c r="G1662" s="323" t="s">
        <v>4663</v>
      </c>
      <c r="H1662" s="672">
        <v>-0.01</v>
      </c>
      <c r="I1662" s="1040" t="s">
        <v>4657</v>
      </c>
      <c r="J1662" s="322">
        <v>36</v>
      </c>
      <c r="K1662" s="263">
        <v>2826317</v>
      </c>
      <c r="L1662" s="193">
        <v>1201600646</v>
      </c>
      <c r="M1662" s="1040" t="s">
        <v>4666</v>
      </c>
      <c r="N1662" s="1040">
        <v>100064089</v>
      </c>
      <c r="O1662" s="322" t="s">
        <v>4665</v>
      </c>
      <c r="P1662" s="314" t="s">
        <v>132</v>
      </c>
      <c r="Q1662" s="238" t="s">
        <v>4014</v>
      </c>
    </row>
    <row r="1663" spans="1:17" s="20" customFormat="1" ht="22.5" x14ac:dyDescent="0.2">
      <c r="A1663" s="662" t="s">
        <v>429</v>
      </c>
      <c r="B1663" s="674">
        <v>42584</v>
      </c>
      <c r="C1663" s="663">
        <v>60</v>
      </c>
      <c r="D1663" s="1040">
        <v>8</v>
      </c>
      <c r="E1663" s="1040" t="s">
        <v>4652</v>
      </c>
      <c r="F1663" s="1040">
        <v>80120056</v>
      </c>
      <c r="G1663" s="323" t="s">
        <v>4667</v>
      </c>
      <c r="H1663" s="672">
        <v>0.16</v>
      </c>
      <c r="I1663" s="1040" t="s">
        <v>45</v>
      </c>
      <c r="J1663" s="322">
        <v>3</v>
      </c>
      <c r="K1663" s="263">
        <v>295348</v>
      </c>
      <c r="L1663" s="193">
        <v>1201600646</v>
      </c>
      <c r="M1663" s="1040" t="s">
        <v>4668</v>
      </c>
      <c r="N1663" s="1040">
        <v>100064090</v>
      </c>
      <c r="O1663" s="322" t="s">
        <v>4669</v>
      </c>
      <c r="P1663" s="314" t="s">
        <v>132</v>
      </c>
      <c r="Q1663" s="238" t="s">
        <v>4014</v>
      </c>
    </row>
    <row r="1664" spans="1:17" s="20" customFormat="1" ht="22.5" x14ac:dyDescent="0.2">
      <c r="A1664" s="662" t="s">
        <v>123</v>
      </c>
      <c r="B1664" s="674">
        <v>42584</v>
      </c>
      <c r="C1664" s="663">
        <v>60</v>
      </c>
      <c r="D1664" s="281">
        <v>9</v>
      </c>
      <c r="E1664" s="1040" t="s">
        <v>4670</v>
      </c>
      <c r="F1664" s="1040">
        <v>3</v>
      </c>
      <c r="G1664" s="621" t="s">
        <v>4671</v>
      </c>
      <c r="H1664" s="622">
        <v>0</v>
      </c>
      <c r="I1664" s="1040" t="s">
        <v>255</v>
      </c>
      <c r="J1664" s="671">
        <v>1</v>
      </c>
      <c r="K1664" s="774">
        <v>1260920</v>
      </c>
      <c r="L1664" s="1040">
        <v>1201600762</v>
      </c>
      <c r="M1664" s="1040" t="s">
        <v>4672</v>
      </c>
      <c r="N1664" s="1040">
        <v>100064194</v>
      </c>
      <c r="O1664" s="1040" t="s">
        <v>143</v>
      </c>
      <c r="P1664" s="313" t="s">
        <v>132</v>
      </c>
      <c r="Q1664" s="238" t="s">
        <v>4673</v>
      </c>
    </row>
    <row r="1665" spans="1:17" s="20" customFormat="1" ht="45" x14ac:dyDescent="0.2">
      <c r="A1665" s="662" t="s">
        <v>123</v>
      </c>
      <c r="B1665" s="674">
        <v>42584</v>
      </c>
      <c r="C1665" s="663">
        <v>60</v>
      </c>
      <c r="D1665" s="1040">
        <v>10</v>
      </c>
      <c r="E1665" s="1040" t="s">
        <v>1939</v>
      </c>
      <c r="F1665" s="1040">
        <v>3</v>
      </c>
      <c r="G1665" s="621" t="s">
        <v>4674</v>
      </c>
      <c r="H1665" s="622">
        <v>0</v>
      </c>
      <c r="I1665" s="1040" t="s">
        <v>255</v>
      </c>
      <c r="J1665" s="671">
        <v>1</v>
      </c>
      <c r="K1665" s="774">
        <v>1098288</v>
      </c>
      <c r="L1665" s="1040">
        <v>1201600806</v>
      </c>
      <c r="M1665" s="1040" t="s">
        <v>4675</v>
      </c>
      <c r="N1665" s="1040">
        <v>100064191</v>
      </c>
      <c r="O1665" s="1040" t="s">
        <v>4676</v>
      </c>
      <c r="P1665" s="313" t="s">
        <v>132</v>
      </c>
      <c r="Q1665" s="238" t="s">
        <v>4677</v>
      </c>
    </row>
    <row r="1666" spans="1:17" s="20" customFormat="1" ht="33.75" x14ac:dyDescent="0.2">
      <c r="A1666" s="662" t="s">
        <v>1709</v>
      </c>
      <c r="B1666" s="674">
        <v>42584</v>
      </c>
      <c r="C1666" s="663">
        <v>60</v>
      </c>
      <c r="D1666" s="567">
        <v>11</v>
      </c>
      <c r="E1666" s="342" t="s">
        <v>4678</v>
      </c>
      <c r="F1666" s="131">
        <v>40030080</v>
      </c>
      <c r="G1666" s="163" t="s">
        <v>4679</v>
      </c>
      <c r="H1666" s="195">
        <v>0.04</v>
      </c>
      <c r="I1666" s="718" t="s">
        <v>4575</v>
      </c>
      <c r="J1666" s="139">
        <v>10</v>
      </c>
      <c r="K1666" s="711">
        <v>6000000</v>
      </c>
      <c r="L1666" s="1040">
        <v>1201600012</v>
      </c>
      <c r="M1666" s="1040" t="s">
        <v>4680</v>
      </c>
      <c r="N1666" s="1040">
        <v>100064190</v>
      </c>
      <c r="O1666" s="601" t="s">
        <v>4681</v>
      </c>
      <c r="P1666" s="612" t="s">
        <v>132</v>
      </c>
      <c r="Q1666" s="319" t="s">
        <v>4682</v>
      </c>
    </row>
    <row r="1667" spans="1:17" s="20" customFormat="1" ht="33.75" x14ac:dyDescent="0.2">
      <c r="A1667" s="662" t="s">
        <v>1709</v>
      </c>
      <c r="B1667" s="674">
        <v>42584</v>
      </c>
      <c r="C1667" s="663">
        <v>60</v>
      </c>
      <c r="D1667" s="567">
        <v>12</v>
      </c>
      <c r="E1667" s="342" t="s">
        <v>4683</v>
      </c>
      <c r="F1667" s="131">
        <v>40080186</v>
      </c>
      <c r="G1667" s="163" t="s">
        <v>4684</v>
      </c>
      <c r="H1667" s="195">
        <v>0.1</v>
      </c>
      <c r="I1667" s="718" t="s">
        <v>45</v>
      </c>
      <c r="J1667" s="139">
        <v>100</v>
      </c>
      <c r="K1667" s="711">
        <v>3828000</v>
      </c>
      <c r="L1667" s="1040">
        <v>1201600012</v>
      </c>
      <c r="M1667" s="1040" t="s">
        <v>4685</v>
      </c>
      <c r="N1667" s="1040">
        <v>100063749</v>
      </c>
      <c r="O1667" s="601" t="s">
        <v>4686</v>
      </c>
      <c r="P1667" s="612" t="s">
        <v>132</v>
      </c>
      <c r="Q1667" s="319" t="s">
        <v>877</v>
      </c>
    </row>
    <row r="1668" spans="1:17" s="20" customFormat="1" ht="33.75" x14ac:dyDescent="0.2">
      <c r="A1668" s="662" t="s">
        <v>1709</v>
      </c>
      <c r="B1668" s="674">
        <v>42584</v>
      </c>
      <c r="C1668" s="663">
        <v>60</v>
      </c>
      <c r="D1668" s="567">
        <v>13</v>
      </c>
      <c r="E1668" s="342" t="s">
        <v>1149</v>
      </c>
      <c r="F1668" s="131">
        <v>40010019</v>
      </c>
      <c r="G1668" s="163" t="s">
        <v>1807</v>
      </c>
      <c r="H1668" s="195">
        <v>0</v>
      </c>
      <c r="I1668" s="718" t="s">
        <v>45</v>
      </c>
      <c r="J1668" s="139">
        <v>3</v>
      </c>
      <c r="K1668" s="711">
        <v>201840</v>
      </c>
      <c r="L1668" s="1040">
        <v>1201600082</v>
      </c>
      <c r="M1668" s="1040" t="s">
        <v>4687</v>
      </c>
      <c r="N1668" s="1040">
        <v>100064199</v>
      </c>
      <c r="O1668" s="601" t="s">
        <v>4688</v>
      </c>
      <c r="P1668" s="612" t="s">
        <v>132</v>
      </c>
      <c r="Q1668" s="319" t="s">
        <v>4689</v>
      </c>
    </row>
    <row r="1669" spans="1:17" s="20" customFormat="1" ht="101.25" x14ac:dyDescent="0.2">
      <c r="A1669" s="662" t="s">
        <v>351</v>
      </c>
      <c r="B1669" s="674">
        <v>42584</v>
      </c>
      <c r="C1669" s="663">
        <v>60</v>
      </c>
      <c r="D1669" s="1040">
        <v>14</v>
      </c>
      <c r="E1669" s="1040" t="s">
        <v>4690</v>
      </c>
      <c r="F1669" s="1040"/>
      <c r="G1669" s="323" t="s">
        <v>4691</v>
      </c>
      <c r="H1669" s="672">
        <v>0</v>
      </c>
      <c r="I1669" s="323" t="s">
        <v>1071</v>
      </c>
      <c r="J1669" s="322">
        <v>1</v>
      </c>
      <c r="K1669" s="263">
        <v>2000000</v>
      </c>
      <c r="L1669" s="193">
        <v>1201600066</v>
      </c>
      <c r="M1669" s="1040" t="s">
        <v>4692</v>
      </c>
      <c r="N1669" s="1040">
        <v>100064132</v>
      </c>
      <c r="O1669" s="322" t="s">
        <v>4693</v>
      </c>
      <c r="P1669" s="314" t="s">
        <v>132</v>
      </c>
      <c r="Q1669" s="238" t="s">
        <v>4694</v>
      </c>
    </row>
    <row r="1670" spans="1:17" s="20" customFormat="1" ht="78.75" x14ac:dyDescent="0.2">
      <c r="A1670" s="662" t="s">
        <v>123</v>
      </c>
      <c r="B1670" s="674">
        <v>42584</v>
      </c>
      <c r="C1670" s="663">
        <v>60</v>
      </c>
      <c r="D1670" s="1040">
        <v>15</v>
      </c>
      <c r="E1670" s="1040"/>
      <c r="F1670" s="1040"/>
      <c r="G1670" s="323" t="s">
        <v>4695</v>
      </c>
      <c r="H1670" s="672">
        <v>0</v>
      </c>
      <c r="I1670" s="323" t="s">
        <v>1071</v>
      </c>
      <c r="J1670" s="322">
        <v>1</v>
      </c>
      <c r="K1670" s="768" t="s">
        <v>126</v>
      </c>
      <c r="L1670" s="769"/>
      <c r="M1670" s="769"/>
      <c r="N1670" s="770"/>
      <c r="O1670" s="322"/>
      <c r="P1670" s="314" t="s">
        <v>126</v>
      </c>
      <c r="Q1670" s="238" t="s">
        <v>4696</v>
      </c>
    </row>
    <row r="1671" spans="1:17" s="20" customFormat="1" ht="45" x14ac:dyDescent="0.2">
      <c r="A1671" s="662" t="s">
        <v>352</v>
      </c>
      <c r="B1671" s="674">
        <v>42584</v>
      </c>
      <c r="C1671" s="663">
        <v>60</v>
      </c>
      <c r="D1671" s="1040">
        <v>16</v>
      </c>
      <c r="E1671" s="1040" t="s">
        <v>4697</v>
      </c>
      <c r="F1671" s="1040">
        <v>80080024</v>
      </c>
      <c r="G1671" s="323" t="s">
        <v>4698</v>
      </c>
      <c r="H1671" s="672">
        <v>0</v>
      </c>
      <c r="I1671" s="323" t="s">
        <v>1497</v>
      </c>
      <c r="J1671" s="330">
        <v>2950</v>
      </c>
      <c r="K1671" s="263">
        <v>941050</v>
      </c>
      <c r="L1671" s="193">
        <v>1201600777</v>
      </c>
      <c r="M1671" s="1040" t="s">
        <v>4699</v>
      </c>
      <c r="N1671" s="1040">
        <v>100064202</v>
      </c>
      <c r="O1671" s="322" t="s">
        <v>4700</v>
      </c>
      <c r="P1671" s="314" t="s">
        <v>132</v>
      </c>
      <c r="Q1671" s="238" t="s">
        <v>4701</v>
      </c>
    </row>
    <row r="1672" spans="1:17" s="20" customFormat="1" ht="33.75" x14ac:dyDescent="0.2">
      <c r="A1672" s="662" t="s">
        <v>352</v>
      </c>
      <c r="B1672" s="674">
        <v>42584</v>
      </c>
      <c r="C1672" s="663">
        <v>60</v>
      </c>
      <c r="D1672" s="1040">
        <v>17</v>
      </c>
      <c r="E1672" s="1040" t="s">
        <v>4697</v>
      </c>
      <c r="F1672" s="1040">
        <v>80080029</v>
      </c>
      <c r="G1672" s="323" t="s">
        <v>4702</v>
      </c>
      <c r="H1672" s="672">
        <v>0</v>
      </c>
      <c r="I1672" s="323" t="s">
        <v>1497</v>
      </c>
      <c r="J1672" s="330">
        <v>3200</v>
      </c>
      <c r="K1672" s="263">
        <v>434304</v>
      </c>
      <c r="L1672" s="193">
        <v>1201600777</v>
      </c>
      <c r="M1672" s="1040" t="s">
        <v>4703</v>
      </c>
      <c r="N1672" s="1040">
        <v>100064201</v>
      </c>
      <c r="O1672" s="322" t="s">
        <v>4704</v>
      </c>
      <c r="P1672" s="314" t="s">
        <v>132</v>
      </c>
      <c r="Q1672" s="329" t="s">
        <v>4701</v>
      </c>
    </row>
    <row r="1673" spans="1:17" s="20" customFormat="1" ht="67.5" x14ac:dyDescent="0.2">
      <c r="A1673" s="662" t="s">
        <v>1829</v>
      </c>
      <c r="B1673" s="674">
        <v>42586</v>
      </c>
      <c r="C1673" s="663">
        <v>61</v>
      </c>
      <c r="D1673" s="627">
        <v>1</v>
      </c>
      <c r="E1673" s="627" t="s">
        <v>4705</v>
      </c>
      <c r="F1673" s="627">
        <v>55653</v>
      </c>
      <c r="G1673" s="638" t="s">
        <v>4706</v>
      </c>
      <c r="H1673" s="320">
        <v>0</v>
      </c>
      <c r="I1673" s="627" t="s">
        <v>45</v>
      </c>
      <c r="J1673" s="639">
        <v>1</v>
      </c>
      <c r="K1673" s="774">
        <v>11300000</v>
      </c>
      <c r="L1673" s="627">
        <v>1201600217</v>
      </c>
      <c r="M1673" s="627">
        <v>10010291</v>
      </c>
      <c r="N1673" s="627">
        <v>100064106</v>
      </c>
      <c r="O1673" s="627" t="s">
        <v>4707</v>
      </c>
      <c r="P1673" s="328" t="s">
        <v>132</v>
      </c>
      <c r="Q1673" s="72" t="s">
        <v>4708</v>
      </c>
    </row>
    <row r="1674" spans="1:17" s="20" customFormat="1" ht="45" x14ac:dyDescent="0.2">
      <c r="A1674" s="662" t="s">
        <v>1829</v>
      </c>
      <c r="B1674" s="674">
        <v>42586</v>
      </c>
      <c r="C1674" s="663">
        <v>61</v>
      </c>
      <c r="D1674" s="627">
        <v>2</v>
      </c>
      <c r="E1674" s="627" t="s">
        <v>4645</v>
      </c>
      <c r="F1674" s="627">
        <v>59666</v>
      </c>
      <c r="G1674" s="638" t="s">
        <v>4709</v>
      </c>
      <c r="H1674" s="320">
        <v>0.223</v>
      </c>
      <c r="I1674" s="627" t="s">
        <v>45</v>
      </c>
      <c r="J1674" s="639">
        <v>1</v>
      </c>
      <c r="K1674" s="774">
        <v>29269700</v>
      </c>
      <c r="L1674" s="627">
        <v>1201600374</v>
      </c>
      <c r="M1674" s="627" t="s">
        <v>4710</v>
      </c>
      <c r="N1674" s="627">
        <v>100064210</v>
      </c>
      <c r="O1674" s="627" t="s">
        <v>4711</v>
      </c>
      <c r="P1674" s="328" t="s">
        <v>132</v>
      </c>
      <c r="Q1674" s="72" t="s">
        <v>4712</v>
      </c>
    </row>
    <row r="1675" spans="1:17" s="20" customFormat="1" ht="33.75" x14ac:dyDescent="0.2">
      <c r="A1675" s="662" t="s">
        <v>42</v>
      </c>
      <c r="B1675" s="674">
        <v>42586</v>
      </c>
      <c r="C1675" s="663">
        <v>61</v>
      </c>
      <c r="D1675" s="627">
        <v>3</v>
      </c>
      <c r="E1675" s="627" t="s">
        <v>4713</v>
      </c>
      <c r="F1675" s="627">
        <v>16</v>
      </c>
      <c r="G1675" s="289" t="s">
        <v>4714</v>
      </c>
      <c r="H1675" s="672">
        <v>0</v>
      </c>
      <c r="I1675" s="627" t="s">
        <v>255</v>
      </c>
      <c r="J1675" s="316">
        <v>1</v>
      </c>
      <c r="K1675" s="258">
        <v>600000</v>
      </c>
      <c r="L1675" s="679">
        <v>1201600418</v>
      </c>
      <c r="M1675" s="627" t="s">
        <v>4715</v>
      </c>
      <c r="N1675" s="627">
        <v>100064123</v>
      </c>
      <c r="O1675" s="316" t="s">
        <v>4716</v>
      </c>
      <c r="P1675" s="327" t="s">
        <v>132</v>
      </c>
      <c r="Q1675" s="72" t="s">
        <v>4717</v>
      </c>
    </row>
    <row r="1676" spans="1:17" s="20" customFormat="1" ht="45" x14ac:dyDescent="0.2">
      <c r="A1676" s="662" t="s">
        <v>42</v>
      </c>
      <c r="B1676" s="674">
        <v>42586</v>
      </c>
      <c r="C1676" s="663">
        <v>61</v>
      </c>
      <c r="D1676" s="627">
        <v>4</v>
      </c>
      <c r="E1676" s="627" t="s">
        <v>4718</v>
      </c>
      <c r="F1676" s="627">
        <v>16</v>
      </c>
      <c r="G1676" s="289" t="s">
        <v>4719</v>
      </c>
      <c r="H1676" s="672">
        <v>0</v>
      </c>
      <c r="I1676" s="627" t="s">
        <v>255</v>
      </c>
      <c r="J1676" s="316">
        <v>1</v>
      </c>
      <c r="K1676" s="258">
        <v>11484000</v>
      </c>
      <c r="L1676" s="679">
        <v>1201600418</v>
      </c>
      <c r="M1676" s="627" t="s">
        <v>4720</v>
      </c>
      <c r="N1676" s="627">
        <v>100064195</v>
      </c>
      <c r="O1676" s="316" t="s">
        <v>4721</v>
      </c>
      <c r="P1676" s="327" t="s">
        <v>2093</v>
      </c>
      <c r="Q1676" s="72" t="s">
        <v>4722</v>
      </c>
    </row>
    <row r="1677" spans="1:17" s="20" customFormat="1" ht="33.75" x14ac:dyDescent="0.2">
      <c r="A1677" s="662" t="s">
        <v>42</v>
      </c>
      <c r="B1677" s="674">
        <v>42586</v>
      </c>
      <c r="C1677" s="663">
        <v>61</v>
      </c>
      <c r="D1677" s="627">
        <v>5</v>
      </c>
      <c r="E1677" s="627" t="s">
        <v>4723</v>
      </c>
      <c r="F1677" s="627">
        <v>16</v>
      </c>
      <c r="G1677" s="289" t="s">
        <v>4724</v>
      </c>
      <c r="H1677" s="672">
        <v>0</v>
      </c>
      <c r="I1677" s="627" t="s">
        <v>255</v>
      </c>
      <c r="J1677" s="316">
        <v>1</v>
      </c>
      <c r="K1677" s="258">
        <v>1381200</v>
      </c>
      <c r="L1677" s="679">
        <v>1201600418</v>
      </c>
      <c r="M1677" s="627" t="s">
        <v>4725</v>
      </c>
      <c r="N1677" s="627">
        <v>100064081</v>
      </c>
      <c r="O1677" s="316" t="s">
        <v>4726</v>
      </c>
      <c r="P1677" s="327" t="s">
        <v>132</v>
      </c>
      <c r="Q1677" s="72" t="s">
        <v>4727</v>
      </c>
    </row>
    <row r="1678" spans="1:17" s="20" customFormat="1" ht="33.75" x14ac:dyDescent="0.2">
      <c r="A1678" s="662" t="s">
        <v>42</v>
      </c>
      <c r="B1678" s="674">
        <v>42586</v>
      </c>
      <c r="C1678" s="663">
        <v>61</v>
      </c>
      <c r="D1678" s="627">
        <v>6</v>
      </c>
      <c r="E1678" s="627" t="s">
        <v>4728</v>
      </c>
      <c r="F1678" s="627">
        <v>16</v>
      </c>
      <c r="G1678" s="289" t="s">
        <v>4729</v>
      </c>
      <c r="H1678" s="672">
        <v>0</v>
      </c>
      <c r="I1678" s="627" t="s">
        <v>255</v>
      </c>
      <c r="J1678" s="316">
        <v>1</v>
      </c>
      <c r="K1678" s="258">
        <v>1289999</v>
      </c>
      <c r="L1678" s="679">
        <v>1201600418</v>
      </c>
      <c r="M1678" s="627" t="s">
        <v>4730</v>
      </c>
      <c r="N1678" s="627">
        <v>100064122</v>
      </c>
      <c r="O1678" s="316" t="s">
        <v>4731</v>
      </c>
      <c r="P1678" s="327" t="s">
        <v>132</v>
      </c>
      <c r="Q1678" s="72" t="s">
        <v>4732</v>
      </c>
    </row>
    <row r="1679" spans="1:17" s="20" customFormat="1" ht="56.25" x14ac:dyDescent="0.2">
      <c r="A1679" s="662" t="s">
        <v>123</v>
      </c>
      <c r="B1679" s="674">
        <v>42586</v>
      </c>
      <c r="C1679" s="663">
        <v>61</v>
      </c>
      <c r="D1679" s="624">
        <v>7</v>
      </c>
      <c r="E1679" s="627" t="s">
        <v>4733</v>
      </c>
      <c r="F1679" s="627">
        <v>3</v>
      </c>
      <c r="G1679" s="638" t="s">
        <v>4734</v>
      </c>
      <c r="H1679" s="622">
        <v>0</v>
      </c>
      <c r="I1679" s="627" t="s">
        <v>255</v>
      </c>
      <c r="J1679" s="639">
        <v>1</v>
      </c>
      <c r="K1679" s="774">
        <v>4036800</v>
      </c>
      <c r="L1679" s="627">
        <v>1201600457</v>
      </c>
      <c r="M1679" s="627" t="s">
        <v>4735</v>
      </c>
      <c r="N1679" s="627">
        <v>100064265</v>
      </c>
      <c r="O1679" s="627" t="s">
        <v>4736</v>
      </c>
      <c r="P1679" s="328" t="s">
        <v>132</v>
      </c>
      <c r="Q1679" s="72" t="s">
        <v>4737</v>
      </c>
    </row>
    <row r="1680" spans="1:17" s="20" customFormat="1" ht="56.25" x14ac:dyDescent="0.2">
      <c r="A1680" s="662" t="s">
        <v>123</v>
      </c>
      <c r="B1680" s="674">
        <v>42586</v>
      </c>
      <c r="C1680" s="663">
        <v>61</v>
      </c>
      <c r="D1680" s="625"/>
      <c r="E1680" s="627" t="s">
        <v>4733</v>
      </c>
      <c r="F1680" s="627">
        <v>3</v>
      </c>
      <c r="G1680" s="638" t="s">
        <v>4734</v>
      </c>
      <c r="H1680" s="622">
        <v>0</v>
      </c>
      <c r="I1680" s="627" t="s">
        <v>255</v>
      </c>
      <c r="J1680" s="639">
        <v>1</v>
      </c>
      <c r="K1680" s="774">
        <v>9816000</v>
      </c>
      <c r="L1680" s="627">
        <v>1201600457</v>
      </c>
      <c r="M1680" s="627" t="s">
        <v>4735</v>
      </c>
      <c r="N1680" s="627">
        <v>100064268</v>
      </c>
      <c r="O1680" s="627" t="s">
        <v>4736</v>
      </c>
      <c r="P1680" s="328" t="s">
        <v>132</v>
      </c>
      <c r="Q1680" s="72" t="s">
        <v>4737</v>
      </c>
    </row>
    <row r="1681" spans="1:17" s="20" customFormat="1" ht="123.75" x14ac:dyDescent="0.2">
      <c r="A1681" s="662" t="s">
        <v>123</v>
      </c>
      <c r="B1681" s="674">
        <v>42586</v>
      </c>
      <c r="C1681" s="663">
        <v>61</v>
      </c>
      <c r="D1681" s="624">
        <v>8</v>
      </c>
      <c r="E1681" s="627" t="s">
        <v>229</v>
      </c>
      <c r="F1681" s="627">
        <v>3</v>
      </c>
      <c r="G1681" s="638" t="s">
        <v>4738</v>
      </c>
      <c r="H1681" s="622">
        <v>0</v>
      </c>
      <c r="I1681" s="627" t="s">
        <v>255</v>
      </c>
      <c r="J1681" s="639">
        <v>1</v>
      </c>
      <c r="K1681" s="811">
        <v>32692746</v>
      </c>
      <c r="L1681" s="627">
        <v>1201600400</v>
      </c>
      <c r="M1681" s="627" t="s">
        <v>4739</v>
      </c>
      <c r="N1681" s="627">
        <v>100064257</v>
      </c>
      <c r="O1681" s="627" t="s">
        <v>4740</v>
      </c>
      <c r="P1681" s="328" t="s">
        <v>132</v>
      </c>
      <c r="Q1681" s="72" t="s">
        <v>4139</v>
      </c>
    </row>
    <row r="1682" spans="1:17" s="20" customFormat="1" ht="112.5" x14ac:dyDescent="0.2">
      <c r="A1682" s="662" t="s">
        <v>123</v>
      </c>
      <c r="B1682" s="674">
        <v>42586</v>
      </c>
      <c r="C1682" s="663">
        <v>61</v>
      </c>
      <c r="D1682" s="625"/>
      <c r="E1682" s="627" t="s">
        <v>229</v>
      </c>
      <c r="F1682" s="627">
        <v>3</v>
      </c>
      <c r="G1682" s="638" t="s">
        <v>4741</v>
      </c>
      <c r="H1682" s="622">
        <v>0</v>
      </c>
      <c r="I1682" s="627" t="s">
        <v>255</v>
      </c>
      <c r="J1682" s="639">
        <v>1</v>
      </c>
      <c r="K1682" s="811">
        <v>35189760</v>
      </c>
      <c r="L1682" s="627">
        <v>1201600400</v>
      </c>
      <c r="M1682" s="627" t="s">
        <v>4742</v>
      </c>
      <c r="N1682" s="627">
        <v>100064255</v>
      </c>
      <c r="O1682" s="627" t="s">
        <v>4740</v>
      </c>
      <c r="P1682" s="328" t="s">
        <v>132</v>
      </c>
      <c r="Q1682" s="72" t="s">
        <v>4139</v>
      </c>
    </row>
    <row r="1683" spans="1:17" s="20" customFormat="1" ht="33.75" x14ac:dyDescent="0.2">
      <c r="A1683" s="662" t="s">
        <v>1709</v>
      </c>
      <c r="B1683" s="674">
        <v>42586</v>
      </c>
      <c r="C1683" s="663">
        <v>61</v>
      </c>
      <c r="D1683" s="625">
        <v>9</v>
      </c>
      <c r="E1683" s="341" t="s">
        <v>4743</v>
      </c>
      <c r="F1683" s="63">
        <v>40071134</v>
      </c>
      <c r="G1683" s="61" t="s">
        <v>4744</v>
      </c>
      <c r="H1683" s="717">
        <v>0.15</v>
      </c>
      <c r="I1683" s="718" t="s">
        <v>582</v>
      </c>
      <c r="J1683" s="139">
        <v>2</v>
      </c>
      <c r="K1683" s="714">
        <v>3040000</v>
      </c>
      <c r="L1683" s="627">
        <v>1201600676</v>
      </c>
      <c r="M1683" s="627" t="s">
        <v>4745</v>
      </c>
      <c r="N1683" s="627">
        <v>100064029</v>
      </c>
      <c r="O1683" s="601" t="s">
        <v>4746</v>
      </c>
      <c r="P1683" s="325" t="s">
        <v>132</v>
      </c>
      <c r="Q1683" s="324" t="s">
        <v>4747</v>
      </c>
    </row>
    <row r="1684" spans="1:17" s="20" customFormat="1" ht="33.75" x14ac:dyDescent="0.2">
      <c r="A1684" s="662" t="s">
        <v>1709</v>
      </c>
      <c r="B1684" s="674">
        <v>42586</v>
      </c>
      <c r="C1684" s="663">
        <v>61</v>
      </c>
      <c r="D1684" s="625">
        <v>10</v>
      </c>
      <c r="E1684" s="341" t="s">
        <v>4743</v>
      </c>
      <c r="F1684" s="63">
        <v>40071105</v>
      </c>
      <c r="G1684" s="61" t="s">
        <v>4748</v>
      </c>
      <c r="H1684" s="717">
        <v>0.15</v>
      </c>
      <c r="I1684" s="718" t="s">
        <v>582</v>
      </c>
      <c r="J1684" s="139">
        <v>2</v>
      </c>
      <c r="K1684" s="714">
        <v>3814000</v>
      </c>
      <c r="L1684" s="627">
        <v>1201600676</v>
      </c>
      <c r="M1684" s="627" t="s">
        <v>4749</v>
      </c>
      <c r="N1684" s="627">
        <v>100064030</v>
      </c>
      <c r="O1684" s="601" t="s">
        <v>4750</v>
      </c>
      <c r="P1684" s="325" t="s">
        <v>132</v>
      </c>
      <c r="Q1684" s="324" t="s">
        <v>4747</v>
      </c>
    </row>
    <row r="1685" spans="1:17" s="20" customFormat="1" ht="33.75" x14ac:dyDescent="0.2">
      <c r="A1685" s="662" t="s">
        <v>1709</v>
      </c>
      <c r="B1685" s="674">
        <v>42586</v>
      </c>
      <c r="C1685" s="663">
        <v>61</v>
      </c>
      <c r="D1685" s="625">
        <v>11</v>
      </c>
      <c r="E1685" s="341" t="s">
        <v>4743</v>
      </c>
      <c r="F1685" s="63">
        <v>40071106</v>
      </c>
      <c r="G1685" s="61" t="s">
        <v>4751</v>
      </c>
      <c r="H1685" s="717">
        <v>0.15</v>
      </c>
      <c r="I1685" s="718" t="s">
        <v>582</v>
      </c>
      <c r="J1685" s="139">
        <v>1</v>
      </c>
      <c r="K1685" s="714">
        <v>1907000</v>
      </c>
      <c r="L1685" s="627">
        <v>1201600676</v>
      </c>
      <c r="M1685" s="627" t="s">
        <v>4752</v>
      </c>
      <c r="N1685" s="627">
        <v>100064033</v>
      </c>
      <c r="O1685" s="601" t="s">
        <v>4753</v>
      </c>
      <c r="P1685" s="325" t="s">
        <v>132</v>
      </c>
      <c r="Q1685" s="324" t="s">
        <v>4747</v>
      </c>
    </row>
    <row r="1686" spans="1:17" s="20" customFormat="1" ht="33.75" x14ac:dyDescent="0.2">
      <c r="A1686" s="662" t="s">
        <v>1709</v>
      </c>
      <c r="B1686" s="674">
        <v>42586</v>
      </c>
      <c r="C1686" s="663">
        <v>61</v>
      </c>
      <c r="D1686" s="625">
        <v>12</v>
      </c>
      <c r="E1686" s="341" t="s">
        <v>4754</v>
      </c>
      <c r="F1686" s="63">
        <v>40071382</v>
      </c>
      <c r="G1686" s="61" t="s">
        <v>4755</v>
      </c>
      <c r="H1686" s="717">
        <v>-0.27</v>
      </c>
      <c r="I1686" s="718" t="s">
        <v>582</v>
      </c>
      <c r="J1686" s="139">
        <v>1</v>
      </c>
      <c r="K1686" s="714">
        <v>2700000</v>
      </c>
      <c r="L1686" s="627">
        <v>1201600098</v>
      </c>
      <c r="M1686" s="627" t="s">
        <v>4756</v>
      </c>
      <c r="N1686" s="627">
        <v>100064254</v>
      </c>
      <c r="O1686" s="601" t="s">
        <v>4757</v>
      </c>
      <c r="P1686" s="325" t="s">
        <v>132</v>
      </c>
      <c r="Q1686" s="324" t="s">
        <v>4758</v>
      </c>
    </row>
    <row r="1687" spans="1:17" s="20" customFormat="1" ht="56.25" x14ac:dyDescent="0.2">
      <c r="A1687" s="662" t="s">
        <v>1709</v>
      </c>
      <c r="B1687" s="674">
        <v>42586</v>
      </c>
      <c r="C1687" s="663">
        <v>61</v>
      </c>
      <c r="D1687" s="625">
        <v>13</v>
      </c>
      <c r="E1687" s="341" t="s">
        <v>4759</v>
      </c>
      <c r="F1687" s="63">
        <v>40030366</v>
      </c>
      <c r="G1687" s="61" t="s">
        <v>4760</v>
      </c>
      <c r="H1687" s="717">
        <v>1.63</v>
      </c>
      <c r="I1687" s="718" t="s">
        <v>45</v>
      </c>
      <c r="J1687" s="139">
        <v>2</v>
      </c>
      <c r="K1687" s="714">
        <v>1250480</v>
      </c>
      <c r="L1687" s="627">
        <v>1201600012</v>
      </c>
      <c r="M1687" s="627" t="s">
        <v>4761</v>
      </c>
      <c r="N1687" s="627">
        <v>100064126</v>
      </c>
      <c r="O1687" s="601" t="s">
        <v>4762</v>
      </c>
      <c r="P1687" s="325" t="s">
        <v>132</v>
      </c>
      <c r="Q1687" s="324" t="s">
        <v>4763</v>
      </c>
    </row>
    <row r="1688" spans="1:17" s="20" customFormat="1" ht="33.75" x14ac:dyDescent="0.2">
      <c r="A1688" s="662" t="s">
        <v>1709</v>
      </c>
      <c r="B1688" s="674">
        <v>42586</v>
      </c>
      <c r="C1688" s="663">
        <v>61</v>
      </c>
      <c r="D1688" s="625">
        <v>14</v>
      </c>
      <c r="E1688" s="341" t="s">
        <v>468</v>
      </c>
      <c r="F1688" s="63">
        <v>40060201</v>
      </c>
      <c r="G1688" s="61" t="s">
        <v>2397</v>
      </c>
      <c r="H1688" s="717">
        <v>0</v>
      </c>
      <c r="I1688" s="718" t="s">
        <v>45</v>
      </c>
      <c r="J1688" s="139">
        <v>500</v>
      </c>
      <c r="K1688" s="714">
        <v>63800</v>
      </c>
      <c r="L1688" s="627">
        <v>1201600082</v>
      </c>
      <c r="M1688" s="627" t="s">
        <v>4764</v>
      </c>
      <c r="N1688" s="627">
        <v>100064205</v>
      </c>
      <c r="O1688" s="601" t="s">
        <v>4765</v>
      </c>
      <c r="P1688" s="325" t="s">
        <v>132</v>
      </c>
      <c r="Q1688" s="324" t="s">
        <v>4766</v>
      </c>
    </row>
    <row r="1689" spans="1:17" s="20" customFormat="1" ht="56.25" x14ac:dyDescent="0.2">
      <c r="A1689" s="662" t="s">
        <v>351</v>
      </c>
      <c r="B1689" s="674">
        <v>42586</v>
      </c>
      <c r="C1689" s="663">
        <v>61</v>
      </c>
      <c r="D1689" s="627">
        <v>15</v>
      </c>
      <c r="E1689" s="627" t="s">
        <v>4767</v>
      </c>
      <c r="F1689" s="627"/>
      <c r="G1689" s="289" t="s">
        <v>4768</v>
      </c>
      <c r="H1689" s="672">
        <v>0</v>
      </c>
      <c r="I1689" s="289" t="s">
        <v>1071</v>
      </c>
      <c r="J1689" s="316">
        <v>1</v>
      </c>
      <c r="K1689" s="258">
        <v>5400000</v>
      </c>
      <c r="L1689" s="679">
        <v>1201600675</v>
      </c>
      <c r="M1689" s="627" t="s">
        <v>4769</v>
      </c>
      <c r="N1689" s="627">
        <v>100064231</v>
      </c>
      <c r="O1689" s="316" t="s">
        <v>4770</v>
      </c>
      <c r="P1689" s="327" t="s">
        <v>132</v>
      </c>
      <c r="Q1689" s="72" t="s">
        <v>4771</v>
      </c>
    </row>
    <row r="1690" spans="1:17" s="20" customFormat="1" ht="45" x14ac:dyDescent="0.2">
      <c r="A1690" s="662" t="s">
        <v>352</v>
      </c>
      <c r="B1690" s="674">
        <v>42586</v>
      </c>
      <c r="C1690" s="663">
        <v>61</v>
      </c>
      <c r="D1690" s="627">
        <v>16</v>
      </c>
      <c r="E1690" s="627" t="s">
        <v>4772</v>
      </c>
      <c r="F1690" s="627">
        <v>41</v>
      </c>
      <c r="G1690" s="289" t="s">
        <v>4773</v>
      </c>
      <c r="H1690" s="672">
        <v>0</v>
      </c>
      <c r="I1690" s="289" t="s">
        <v>255</v>
      </c>
      <c r="J1690" s="316">
        <v>1</v>
      </c>
      <c r="K1690" s="258">
        <v>16592353</v>
      </c>
      <c r="L1690" s="679">
        <v>1201600638</v>
      </c>
      <c r="M1690" s="627" t="s">
        <v>4774</v>
      </c>
      <c r="N1690" s="627">
        <v>100064251</v>
      </c>
      <c r="O1690" s="316" t="s">
        <v>4700</v>
      </c>
      <c r="P1690" s="327" t="s">
        <v>132</v>
      </c>
      <c r="Q1690" s="72" t="s">
        <v>4775</v>
      </c>
    </row>
    <row r="1691" spans="1:17" s="20" customFormat="1" ht="33.75" x14ac:dyDescent="0.2">
      <c r="A1691" s="662" t="s">
        <v>352</v>
      </c>
      <c r="B1691" s="674">
        <v>42586</v>
      </c>
      <c r="C1691" s="663">
        <v>61</v>
      </c>
      <c r="D1691" s="627">
        <v>17</v>
      </c>
      <c r="E1691" s="627" t="s">
        <v>4776</v>
      </c>
      <c r="F1691" s="627">
        <v>41</v>
      </c>
      <c r="G1691" s="289" t="s">
        <v>4777</v>
      </c>
      <c r="H1691" s="672">
        <v>0</v>
      </c>
      <c r="I1691" s="289" t="s">
        <v>255</v>
      </c>
      <c r="J1691" s="330">
        <v>1</v>
      </c>
      <c r="K1691" s="258">
        <v>6328000</v>
      </c>
      <c r="L1691" s="679">
        <v>1201600803</v>
      </c>
      <c r="M1691" s="627" t="s">
        <v>4778</v>
      </c>
      <c r="N1691" s="627">
        <v>100064207</v>
      </c>
      <c r="O1691" s="316" t="s">
        <v>4779</v>
      </c>
      <c r="P1691" s="327" t="s">
        <v>132</v>
      </c>
      <c r="Q1691" s="72" t="s">
        <v>4780</v>
      </c>
    </row>
    <row r="1692" spans="1:17" s="20" customFormat="1" ht="45" x14ac:dyDescent="0.2">
      <c r="A1692" s="662" t="s">
        <v>123</v>
      </c>
      <c r="B1692" s="674">
        <v>42586</v>
      </c>
      <c r="C1692" s="663">
        <v>61</v>
      </c>
      <c r="D1692" s="624">
        <v>18</v>
      </c>
      <c r="E1692" s="627" t="s">
        <v>4781</v>
      </c>
      <c r="F1692" s="627">
        <v>3</v>
      </c>
      <c r="G1692" s="638" t="s">
        <v>4782</v>
      </c>
      <c r="H1692" s="622">
        <v>0</v>
      </c>
      <c r="I1692" s="627" t="s">
        <v>255</v>
      </c>
      <c r="J1692" s="639">
        <v>1</v>
      </c>
      <c r="K1692" s="774">
        <v>696000</v>
      </c>
      <c r="L1692" s="627">
        <v>1201600642</v>
      </c>
      <c r="M1692" s="627" t="s">
        <v>4783</v>
      </c>
      <c r="N1692" s="627">
        <v>100064107</v>
      </c>
      <c r="O1692" s="627" t="s">
        <v>4784</v>
      </c>
      <c r="P1692" s="328" t="s">
        <v>132</v>
      </c>
      <c r="Q1692" s="72" t="s">
        <v>4785</v>
      </c>
    </row>
    <row r="1693" spans="1:17" s="20" customFormat="1" ht="45" x14ac:dyDescent="0.2">
      <c r="A1693" s="662" t="s">
        <v>123</v>
      </c>
      <c r="B1693" s="674">
        <v>42586</v>
      </c>
      <c r="C1693" s="663">
        <v>61</v>
      </c>
      <c r="D1693" s="626"/>
      <c r="E1693" s="627" t="s">
        <v>4781</v>
      </c>
      <c r="F1693" s="627">
        <v>3</v>
      </c>
      <c r="G1693" s="638" t="s">
        <v>4782</v>
      </c>
      <c r="H1693" s="622">
        <v>0</v>
      </c>
      <c r="I1693" s="627" t="s">
        <v>255</v>
      </c>
      <c r="J1693" s="639">
        <v>1</v>
      </c>
      <c r="K1693" s="774">
        <v>696000</v>
      </c>
      <c r="L1693" s="627">
        <v>1201600587</v>
      </c>
      <c r="M1693" s="627" t="s">
        <v>4786</v>
      </c>
      <c r="N1693" s="627">
        <v>100064134</v>
      </c>
      <c r="O1693" s="627" t="s">
        <v>4784</v>
      </c>
      <c r="P1693" s="328" t="s">
        <v>132</v>
      </c>
      <c r="Q1693" s="72" t="s">
        <v>4787</v>
      </c>
    </row>
    <row r="1694" spans="1:17" s="20" customFormat="1" ht="45" x14ac:dyDescent="0.2">
      <c r="A1694" s="662" t="s">
        <v>123</v>
      </c>
      <c r="B1694" s="674">
        <v>42586</v>
      </c>
      <c r="C1694" s="663">
        <v>61</v>
      </c>
      <c r="D1694" s="626"/>
      <c r="E1694" s="627" t="s">
        <v>4781</v>
      </c>
      <c r="F1694" s="627">
        <v>3</v>
      </c>
      <c r="G1694" s="638" t="s">
        <v>4788</v>
      </c>
      <c r="H1694" s="622">
        <v>0</v>
      </c>
      <c r="I1694" s="627" t="s">
        <v>255</v>
      </c>
      <c r="J1694" s="639">
        <v>1</v>
      </c>
      <c r="K1694" s="774">
        <v>1000000</v>
      </c>
      <c r="L1694" s="627">
        <v>1201600587</v>
      </c>
      <c r="M1694" s="627" t="s">
        <v>4789</v>
      </c>
      <c r="N1694" s="627">
        <v>100064135</v>
      </c>
      <c r="O1694" s="627" t="s">
        <v>4784</v>
      </c>
      <c r="P1694" s="328" t="s">
        <v>132</v>
      </c>
      <c r="Q1694" s="72" t="s">
        <v>4787</v>
      </c>
    </row>
    <row r="1695" spans="1:17" s="20" customFormat="1" ht="45" x14ac:dyDescent="0.2">
      <c r="A1695" s="662" t="s">
        <v>123</v>
      </c>
      <c r="B1695" s="674">
        <v>42586</v>
      </c>
      <c r="C1695" s="663">
        <v>61</v>
      </c>
      <c r="D1695" s="625"/>
      <c r="E1695" s="627" t="s">
        <v>4781</v>
      </c>
      <c r="F1695" s="627">
        <v>3</v>
      </c>
      <c r="G1695" s="638" t="s">
        <v>4788</v>
      </c>
      <c r="H1695" s="622">
        <v>0</v>
      </c>
      <c r="I1695" s="627" t="s">
        <v>255</v>
      </c>
      <c r="J1695" s="639">
        <v>1</v>
      </c>
      <c r="K1695" s="774">
        <v>1286208</v>
      </c>
      <c r="L1695" s="627">
        <v>1201600642</v>
      </c>
      <c r="M1695" s="627" t="s">
        <v>4790</v>
      </c>
      <c r="N1695" s="627">
        <v>100064133</v>
      </c>
      <c r="O1695" s="627" t="s">
        <v>4784</v>
      </c>
      <c r="P1695" s="328" t="s">
        <v>132</v>
      </c>
      <c r="Q1695" s="72" t="s">
        <v>4785</v>
      </c>
    </row>
    <row r="1696" spans="1:17" s="20" customFormat="1" ht="45" x14ac:dyDescent="0.2">
      <c r="A1696" s="662" t="s">
        <v>123</v>
      </c>
      <c r="B1696" s="674">
        <v>42586</v>
      </c>
      <c r="C1696" s="663">
        <v>61</v>
      </c>
      <c r="D1696" s="624">
        <v>19</v>
      </c>
      <c r="E1696" s="627" t="s">
        <v>4791</v>
      </c>
      <c r="F1696" s="627">
        <v>3</v>
      </c>
      <c r="G1696" s="638" t="s">
        <v>4792</v>
      </c>
      <c r="H1696" s="622">
        <v>0</v>
      </c>
      <c r="I1696" s="627" t="s">
        <v>255</v>
      </c>
      <c r="J1696" s="639">
        <v>1</v>
      </c>
      <c r="K1696" s="774">
        <v>1000000</v>
      </c>
      <c r="L1696" s="627">
        <v>1201600587</v>
      </c>
      <c r="M1696" s="627" t="s">
        <v>4793</v>
      </c>
      <c r="N1696" s="627">
        <v>100064130</v>
      </c>
      <c r="O1696" s="627" t="s">
        <v>4794</v>
      </c>
      <c r="P1696" s="328" t="s">
        <v>132</v>
      </c>
      <c r="Q1696" s="72" t="s">
        <v>4795</v>
      </c>
    </row>
    <row r="1697" spans="1:17" s="20" customFormat="1" ht="45" x14ac:dyDescent="0.2">
      <c r="A1697" s="662" t="s">
        <v>123</v>
      </c>
      <c r="B1697" s="674">
        <v>42586</v>
      </c>
      <c r="C1697" s="663">
        <v>61</v>
      </c>
      <c r="D1697" s="626"/>
      <c r="E1697" s="627" t="s">
        <v>4791</v>
      </c>
      <c r="F1697" s="627">
        <v>3</v>
      </c>
      <c r="G1697" s="638" t="s">
        <v>4792</v>
      </c>
      <c r="H1697" s="622">
        <v>0</v>
      </c>
      <c r="I1697" s="627" t="s">
        <v>255</v>
      </c>
      <c r="J1697" s="639">
        <v>1</v>
      </c>
      <c r="K1697" s="774">
        <v>2204000</v>
      </c>
      <c r="L1697" s="627">
        <v>1201600452</v>
      </c>
      <c r="M1697" s="627" t="s">
        <v>4796</v>
      </c>
      <c r="N1697" s="627">
        <v>100064131</v>
      </c>
      <c r="O1697" s="627" t="s">
        <v>4794</v>
      </c>
      <c r="P1697" s="328" t="s">
        <v>132</v>
      </c>
      <c r="Q1697" s="72" t="s">
        <v>4797</v>
      </c>
    </row>
    <row r="1698" spans="1:17" s="20" customFormat="1" ht="45" x14ac:dyDescent="0.2">
      <c r="A1698" s="662" t="s">
        <v>123</v>
      </c>
      <c r="B1698" s="674">
        <v>42586</v>
      </c>
      <c r="C1698" s="663">
        <v>61</v>
      </c>
      <c r="D1698" s="626"/>
      <c r="E1698" s="627" t="s">
        <v>4791</v>
      </c>
      <c r="F1698" s="627">
        <v>3</v>
      </c>
      <c r="G1698" s="638" t="s">
        <v>3734</v>
      </c>
      <c r="H1698" s="622">
        <v>7.0000000000000007E-2</v>
      </c>
      <c r="I1698" s="627" t="s">
        <v>255</v>
      </c>
      <c r="J1698" s="639">
        <v>1</v>
      </c>
      <c r="K1698" s="774">
        <v>4964800</v>
      </c>
      <c r="L1698" s="627">
        <v>1201600452</v>
      </c>
      <c r="M1698" s="627" t="s">
        <v>4798</v>
      </c>
      <c r="N1698" s="627">
        <v>100064129</v>
      </c>
      <c r="O1698" s="627" t="s">
        <v>4794</v>
      </c>
      <c r="P1698" s="328" t="s">
        <v>132</v>
      </c>
      <c r="Q1698" s="72" t="s">
        <v>4795</v>
      </c>
    </row>
    <row r="1699" spans="1:17" s="20" customFormat="1" ht="45" x14ac:dyDescent="0.2">
      <c r="A1699" s="662" t="s">
        <v>123</v>
      </c>
      <c r="B1699" s="674">
        <v>42586</v>
      </c>
      <c r="C1699" s="663">
        <v>61</v>
      </c>
      <c r="D1699" s="625"/>
      <c r="E1699" s="627" t="s">
        <v>4791</v>
      </c>
      <c r="F1699" s="627">
        <v>3</v>
      </c>
      <c r="G1699" s="638" t="s">
        <v>4792</v>
      </c>
      <c r="H1699" s="622">
        <v>7.0000000000000007E-2</v>
      </c>
      <c r="I1699" s="627" t="s">
        <v>255</v>
      </c>
      <c r="J1699" s="639">
        <v>1</v>
      </c>
      <c r="K1699" s="774">
        <v>4964800</v>
      </c>
      <c r="L1699" s="627">
        <v>1201600452</v>
      </c>
      <c r="M1699" s="627" t="s">
        <v>4799</v>
      </c>
      <c r="N1699" s="627">
        <v>100064258</v>
      </c>
      <c r="O1699" s="627" t="s">
        <v>4794</v>
      </c>
      <c r="P1699" s="328" t="s">
        <v>132</v>
      </c>
      <c r="Q1699" s="72" t="s">
        <v>4797</v>
      </c>
    </row>
    <row r="1700" spans="1:17" s="20" customFormat="1" ht="45" x14ac:dyDescent="0.2">
      <c r="A1700" s="662" t="s">
        <v>123</v>
      </c>
      <c r="B1700" s="674">
        <v>42586</v>
      </c>
      <c r="C1700" s="663">
        <v>61</v>
      </c>
      <c r="D1700" s="627">
        <v>20</v>
      </c>
      <c r="E1700" s="627" t="s">
        <v>4800</v>
      </c>
      <c r="F1700" s="627">
        <v>3</v>
      </c>
      <c r="G1700" s="638" t="s">
        <v>4801</v>
      </c>
      <c r="H1700" s="672">
        <v>3.2500000000000001E-2</v>
      </c>
      <c r="I1700" s="627" t="s">
        <v>255</v>
      </c>
      <c r="J1700" s="639">
        <v>1</v>
      </c>
      <c r="K1700" s="774">
        <v>2300104</v>
      </c>
      <c r="L1700" s="627">
        <v>1201600381</v>
      </c>
      <c r="M1700" s="627" t="s">
        <v>4802</v>
      </c>
      <c r="N1700" s="627">
        <v>100064289</v>
      </c>
      <c r="O1700" s="627" t="s">
        <v>4803</v>
      </c>
      <c r="P1700" s="328" t="s">
        <v>132</v>
      </c>
      <c r="Q1700" s="72" t="s">
        <v>4277</v>
      </c>
    </row>
    <row r="1701" spans="1:17" s="20" customFormat="1" ht="45" x14ac:dyDescent="0.2">
      <c r="A1701" s="662" t="s">
        <v>123</v>
      </c>
      <c r="B1701" s="674">
        <v>42586</v>
      </c>
      <c r="C1701" s="663">
        <v>61</v>
      </c>
      <c r="D1701" s="627">
        <v>21</v>
      </c>
      <c r="E1701" s="627" t="s">
        <v>4804</v>
      </c>
      <c r="F1701" s="627">
        <v>3</v>
      </c>
      <c r="G1701" s="638" t="s">
        <v>4805</v>
      </c>
      <c r="H1701" s="672">
        <v>2.6842000000000001</v>
      </c>
      <c r="I1701" s="627" t="s">
        <v>255</v>
      </c>
      <c r="J1701" s="639">
        <v>1</v>
      </c>
      <c r="K1701" s="568" t="s">
        <v>437</v>
      </c>
      <c r="L1701" s="569"/>
      <c r="M1701" s="569"/>
      <c r="N1701" s="570"/>
      <c r="O1701" s="627"/>
      <c r="P1701" s="328" t="s">
        <v>437</v>
      </c>
      <c r="Q1701" s="72" t="s">
        <v>4277</v>
      </c>
    </row>
    <row r="1702" spans="1:17" s="20" customFormat="1" ht="56.25" x14ac:dyDescent="0.2">
      <c r="A1702" s="662" t="s">
        <v>123</v>
      </c>
      <c r="B1702" s="674">
        <v>42586</v>
      </c>
      <c r="C1702" s="663">
        <v>61</v>
      </c>
      <c r="D1702" s="627">
        <v>22</v>
      </c>
      <c r="E1702" s="627" t="s">
        <v>4806</v>
      </c>
      <c r="F1702" s="627">
        <v>3</v>
      </c>
      <c r="G1702" s="638" t="s">
        <v>4807</v>
      </c>
      <c r="H1702" s="672">
        <v>0</v>
      </c>
      <c r="I1702" s="627" t="s">
        <v>255</v>
      </c>
      <c r="J1702" s="639">
        <v>1</v>
      </c>
      <c r="K1702" s="568" t="s">
        <v>162</v>
      </c>
      <c r="L1702" s="569"/>
      <c r="M1702" s="569"/>
      <c r="N1702" s="570"/>
      <c r="O1702" s="627"/>
      <c r="P1702" s="328" t="s">
        <v>1370</v>
      </c>
      <c r="Q1702" s="72" t="s">
        <v>4277</v>
      </c>
    </row>
    <row r="1703" spans="1:17" s="20" customFormat="1" ht="33.75" x14ac:dyDescent="0.2">
      <c r="A1703" s="662" t="s">
        <v>1709</v>
      </c>
      <c r="B1703" s="674">
        <v>42586</v>
      </c>
      <c r="C1703" s="663">
        <v>61</v>
      </c>
      <c r="D1703" s="625">
        <v>23</v>
      </c>
      <c r="E1703" s="341" t="s">
        <v>4808</v>
      </c>
      <c r="F1703" s="63">
        <v>40010101</v>
      </c>
      <c r="G1703" s="638" t="s">
        <v>4809</v>
      </c>
      <c r="H1703" s="672">
        <v>0.42</v>
      </c>
      <c r="I1703" s="627" t="s">
        <v>4810</v>
      </c>
      <c r="J1703" s="639">
        <v>60</v>
      </c>
      <c r="K1703" s="711">
        <v>119220000</v>
      </c>
      <c r="L1703" s="768" t="s">
        <v>1491</v>
      </c>
      <c r="M1703" s="769"/>
      <c r="N1703" s="770"/>
      <c r="O1703" s="627" t="s">
        <v>4811</v>
      </c>
      <c r="P1703" s="325" t="s">
        <v>437</v>
      </c>
      <c r="Q1703" s="324" t="s">
        <v>4812</v>
      </c>
    </row>
    <row r="1704" spans="1:17" s="20" customFormat="1" ht="56.25" x14ac:dyDescent="0.2">
      <c r="A1704" s="662" t="s">
        <v>352</v>
      </c>
      <c r="B1704" s="674">
        <v>42586</v>
      </c>
      <c r="C1704" s="663">
        <v>61</v>
      </c>
      <c r="D1704" s="625">
        <v>24</v>
      </c>
      <c r="E1704" s="341" t="s">
        <v>4813</v>
      </c>
      <c r="F1704" s="63"/>
      <c r="G1704" s="638" t="s">
        <v>4814</v>
      </c>
      <c r="H1704" s="672">
        <v>0</v>
      </c>
      <c r="I1704" s="627" t="s">
        <v>255</v>
      </c>
      <c r="J1704" s="639">
        <v>1</v>
      </c>
      <c r="K1704" s="711" t="s">
        <v>4365</v>
      </c>
      <c r="L1704" s="711" t="s">
        <v>4365</v>
      </c>
      <c r="M1704" s="711" t="s">
        <v>4365</v>
      </c>
      <c r="N1704" s="711" t="s">
        <v>4365</v>
      </c>
      <c r="O1704" s="601"/>
      <c r="P1704" s="325" t="s">
        <v>132</v>
      </c>
      <c r="Q1704" s="324" t="s">
        <v>4815</v>
      </c>
    </row>
    <row r="1705" spans="1:17" s="20" customFormat="1" ht="33.75" x14ac:dyDescent="0.2">
      <c r="A1705" s="662" t="s">
        <v>1709</v>
      </c>
      <c r="B1705" s="674">
        <v>42586</v>
      </c>
      <c r="C1705" s="663">
        <v>61</v>
      </c>
      <c r="D1705" s="625">
        <v>25</v>
      </c>
      <c r="E1705" s="341" t="s">
        <v>145</v>
      </c>
      <c r="F1705" s="63">
        <v>40030074</v>
      </c>
      <c r="G1705" s="61" t="s">
        <v>4816</v>
      </c>
      <c r="H1705" s="717">
        <v>0</v>
      </c>
      <c r="I1705" s="718" t="s">
        <v>59</v>
      </c>
      <c r="J1705" s="139">
        <v>10</v>
      </c>
      <c r="K1705" s="714">
        <v>3150000</v>
      </c>
      <c r="L1705" s="627">
        <v>1201600012</v>
      </c>
      <c r="M1705" s="627" t="s">
        <v>4817</v>
      </c>
      <c r="N1705" s="627">
        <v>100064320</v>
      </c>
      <c r="O1705" s="601" t="s">
        <v>4818</v>
      </c>
      <c r="P1705" s="325" t="s">
        <v>132</v>
      </c>
      <c r="Q1705" s="324" t="s">
        <v>4819</v>
      </c>
    </row>
    <row r="1706" spans="1:17" s="20" customFormat="1" ht="33.75" x14ac:dyDescent="0.2">
      <c r="A1706" s="662" t="s">
        <v>1709</v>
      </c>
      <c r="B1706" s="674">
        <v>42586</v>
      </c>
      <c r="C1706" s="663">
        <v>61</v>
      </c>
      <c r="D1706" s="625">
        <v>26</v>
      </c>
      <c r="E1706" s="341" t="s">
        <v>4820</v>
      </c>
      <c r="F1706" s="63">
        <v>40071744</v>
      </c>
      <c r="G1706" s="61" t="s">
        <v>4821</v>
      </c>
      <c r="H1706" s="717">
        <v>0</v>
      </c>
      <c r="I1706" s="718" t="s">
        <v>45</v>
      </c>
      <c r="J1706" s="139">
        <v>500</v>
      </c>
      <c r="K1706" s="714">
        <v>213440</v>
      </c>
      <c r="L1706" s="627">
        <v>1201600082</v>
      </c>
      <c r="M1706" s="627" t="s">
        <v>4822</v>
      </c>
      <c r="N1706" s="627">
        <v>100064324</v>
      </c>
      <c r="O1706" s="601" t="s">
        <v>4823</v>
      </c>
      <c r="P1706" s="325" t="s">
        <v>132</v>
      </c>
      <c r="Q1706" s="324" t="s">
        <v>4824</v>
      </c>
    </row>
    <row r="1707" spans="1:17" s="20" customFormat="1" ht="56.25" x14ac:dyDescent="0.2">
      <c r="A1707" s="662" t="s">
        <v>352</v>
      </c>
      <c r="B1707" s="674">
        <v>42586</v>
      </c>
      <c r="C1707" s="663">
        <v>61</v>
      </c>
      <c r="D1707" s="1040">
        <v>27</v>
      </c>
      <c r="E1707" s="1040" t="s">
        <v>4363</v>
      </c>
      <c r="F1707" s="1040"/>
      <c r="G1707" s="169" t="s">
        <v>4364</v>
      </c>
      <c r="H1707" s="688"/>
      <c r="I1707" s="1040"/>
      <c r="J1707" s="689"/>
      <c r="K1707" s="711" t="s">
        <v>4365</v>
      </c>
      <c r="L1707" s="711" t="s">
        <v>4365</v>
      </c>
      <c r="M1707" s="711" t="s">
        <v>4365</v>
      </c>
      <c r="N1707" s="711" t="s">
        <v>4365</v>
      </c>
      <c r="O1707" s="1040"/>
      <c r="P1707" s="142" t="s">
        <v>132</v>
      </c>
      <c r="Q1707" s="238" t="s">
        <v>4366</v>
      </c>
    </row>
    <row r="1708" spans="1:17" s="20" customFormat="1" ht="22.5" x14ac:dyDescent="0.2">
      <c r="A1708" s="662" t="s">
        <v>4834</v>
      </c>
      <c r="B1708" s="674">
        <v>42586</v>
      </c>
      <c r="C1708" s="663">
        <v>61</v>
      </c>
      <c r="D1708" s="1040">
        <v>28</v>
      </c>
      <c r="E1708" s="1040" t="s">
        <v>4825</v>
      </c>
      <c r="F1708" s="1040"/>
      <c r="G1708" s="621" t="s">
        <v>4826</v>
      </c>
      <c r="H1708" s="688">
        <v>0.5</v>
      </c>
      <c r="I1708" s="1040" t="s">
        <v>703</v>
      </c>
      <c r="J1708" s="689">
        <v>30</v>
      </c>
      <c r="K1708" s="711">
        <v>13002655.9</v>
      </c>
      <c r="L1708" s="627">
        <v>1201600159</v>
      </c>
      <c r="M1708" s="627">
        <v>80010272</v>
      </c>
      <c r="N1708" s="627">
        <v>100064301</v>
      </c>
      <c r="O1708" s="601" t="s">
        <v>4827</v>
      </c>
      <c r="P1708" s="325" t="s">
        <v>132</v>
      </c>
      <c r="Q1708" s="324" t="s">
        <v>4828</v>
      </c>
    </row>
    <row r="1709" spans="1:17" s="20" customFormat="1" ht="67.5" x14ac:dyDescent="0.2">
      <c r="A1709" s="662" t="s">
        <v>352</v>
      </c>
      <c r="B1709" s="674">
        <v>42586</v>
      </c>
      <c r="C1709" s="663">
        <v>61</v>
      </c>
      <c r="D1709" s="627">
        <v>29</v>
      </c>
      <c r="E1709" s="627" t="s">
        <v>4829</v>
      </c>
      <c r="F1709" s="627">
        <v>6</v>
      </c>
      <c r="G1709" s="638" t="s">
        <v>4830</v>
      </c>
      <c r="H1709" s="622">
        <v>0</v>
      </c>
      <c r="I1709" s="627" t="s">
        <v>255</v>
      </c>
      <c r="J1709" s="639">
        <v>1</v>
      </c>
      <c r="K1709" s="774">
        <v>15239480</v>
      </c>
      <c r="L1709" s="627">
        <v>1201600242</v>
      </c>
      <c r="M1709" s="627" t="s">
        <v>4831</v>
      </c>
      <c r="N1709" s="627">
        <v>100064366</v>
      </c>
      <c r="O1709" s="627" t="s">
        <v>4832</v>
      </c>
      <c r="P1709" s="328" t="s">
        <v>132</v>
      </c>
      <c r="Q1709" s="72" t="s">
        <v>4833</v>
      </c>
    </row>
    <row r="1710" spans="1:17" s="20" customFormat="1" ht="67.5" x14ac:dyDescent="0.2">
      <c r="A1710" s="662" t="s">
        <v>42</v>
      </c>
      <c r="B1710" s="674">
        <v>42587</v>
      </c>
      <c r="C1710" s="663">
        <v>62</v>
      </c>
      <c r="D1710" s="1040">
        <v>1</v>
      </c>
      <c r="E1710" s="1040" t="s">
        <v>4718</v>
      </c>
      <c r="F1710" s="1040">
        <v>16</v>
      </c>
      <c r="G1710" s="323" t="s">
        <v>4835</v>
      </c>
      <c r="H1710" s="622">
        <v>0</v>
      </c>
      <c r="I1710" s="1040" t="s">
        <v>255</v>
      </c>
      <c r="J1710" s="322">
        <v>1</v>
      </c>
      <c r="K1710" s="263">
        <v>11484000</v>
      </c>
      <c r="L1710" s="193">
        <v>1201600418</v>
      </c>
      <c r="M1710" s="1040" t="s">
        <v>4720</v>
      </c>
      <c r="N1710" s="1040">
        <v>100064195</v>
      </c>
      <c r="O1710" s="322" t="s">
        <v>4721</v>
      </c>
      <c r="P1710" s="331" t="s">
        <v>4836</v>
      </c>
      <c r="Q1710" s="238" t="s">
        <v>4722</v>
      </c>
    </row>
    <row r="1711" spans="1:17" s="20" customFormat="1" ht="45" x14ac:dyDescent="0.2">
      <c r="A1711" s="662" t="s">
        <v>352</v>
      </c>
      <c r="B1711" s="674">
        <v>42590</v>
      </c>
      <c r="C1711" s="663">
        <v>63</v>
      </c>
      <c r="D1711" s="1040">
        <v>1</v>
      </c>
      <c r="E1711" s="1040" t="s">
        <v>4837</v>
      </c>
      <c r="F1711" s="1035">
        <v>80080024</v>
      </c>
      <c r="G1711" s="152" t="s">
        <v>4838</v>
      </c>
      <c r="H1711" s="195">
        <v>0</v>
      </c>
      <c r="I1711" s="718" t="s">
        <v>255</v>
      </c>
      <c r="J1711" s="25">
        <v>2500</v>
      </c>
      <c r="K1711" s="774">
        <v>797500</v>
      </c>
      <c r="L1711" s="1040">
        <v>1201600498</v>
      </c>
      <c r="M1711" s="1040" t="s">
        <v>4839</v>
      </c>
      <c r="N1711" s="1040">
        <v>100064362</v>
      </c>
      <c r="O1711" s="1040" t="s">
        <v>4840</v>
      </c>
      <c r="P1711" s="313" t="s">
        <v>132</v>
      </c>
      <c r="Q1711" s="238" t="s">
        <v>4841</v>
      </c>
    </row>
    <row r="1712" spans="1:17" s="20" customFormat="1" ht="45" x14ac:dyDescent="0.2">
      <c r="A1712" s="662" t="s">
        <v>352</v>
      </c>
      <c r="B1712" s="674">
        <v>42590</v>
      </c>
      <c r="C1712" s="663">
        <v>63</v>
      </c>
      <c r="D1712" s="1040"/>
      <c r="E1712" s="1040" t="s">
        <v>4837</v>
      </c>
      <c r="F1712" s="1035">
        <v>80080024</v>
      </c>
      <c r="G1712" s="152" t="s">
        <v>4838</v>
      </c>
      <c r="H1712" s="195">
        <v>0</v>
      </c>
      <c r="I1712" s="718" t="s">
        <v>255</v>
      </c>
      <c r="J1712" s="25">
        <v>40000</v>
      </c>
      <c r="K1712" s="774">
        <v>12760000</v>
      </c>
      <c r="L1712" s="1040">
        <v>1201600777</v>
      </c>
      <c r="M1712" s="1040" t="s">
        <v>4839</v>
      </c>
      <c r="N1712" s="1040">
        <v>100064288</v>
      </c>
      <c r="O1712" s="1040" t="s">
        <v>4840</v>
      </c>
      <c r="P1712" s="313" t="s">
        <v>132</v>
      </c>
      <c r="Q1712" s="238" t="s">
        <v>4842</v>
      </c>
    </row>
    <row r="1713" spans="1:17" s="20" customFormat="1" ht="45" x14ac:dyDescent="0.2">
      <c r="A1713" s="662" t="s">
        <v>352</v>
      </c>
      <c r="B1713" s="674">
        <v>42590</v>
      </c>
      <c r="C1713" s="663">
        <v>63</v>
      </c>
      <c r="D1713" s="1040">
        <v>2</v>
      </c>
      <c r="E1713" s="1040" t="s">
        <v>4837</v>
      </c>
      <c r="F1713" s="1035">
        <v>80080027</v>
      </c>
      <c r="G1713" s="152" t="s">
        <v>4843</v>
      </c>
      <c r="H1713" s="195">
        <v>0.06</v>
      </c>
      <c r="I1713" s="718" t="s">
        <v>255</v>
      </c>
      <c r="J1713" s="25">
        <v>10000</v>
      </c>
      <c r="K1713" s="774">
        <v>3190000</v>
      </c>
      <c r="L1713" s="1040">
        <v>1201600777</v>
      </c>
      <c r="M1713" s="1040" t="s">
        <v>4844</v>
      </c>
      <c r="N1713" s="1040">
        <v>100064269</v>
      </c>
      <c r="O1713" s="1040" t="s">
        <v>4845</v>
      </c>
      <c r="P1713" s="313" t="s">
        <v>132</v>
      </c>
      <c r="Q1713" s="238" t="s">
        <v>4842</v>
      </c>
    </row>
    <row r="1714" spans="1:17" s="20" customFormat="1" ht="45" x14ac:dyDescent="0.2">
      <c r="A1714" s="662" t="s">
        <v>352</v>
      </c>
      <c r="B1714" s="674">
        <v>42590</v>
      </c>
      <c r="C1714" s="663">
        <v>63</v>
      </c>
      <c r="D1714" s="1040"/>
      <c r="E1714" s="1040" t="s">
        <v>4837</v>
      </c>
      <c r="F1714" s="1035">
        <v>80080027</v>
      </c>
      <c r="G1714" s="152" t="s">
        <v>4843</v>
      </c>
      <c r="H1714" s="195">
        <v>0.06</v>
      </c>
      <c r="I1714" s="718" t="s">
        <v>255</v>
      </c>
      <c r="J1714" s="25">
        <v>10000</v>
      </c>
      <c r="K1714" s="774">
        <v>3190000</v>
      </c>
      <c r="L1714" s="1040">
        <v>1201600498</v>
      </c>
      <c r="M1714" s="1040" t="s">
        <v>4844</v>
      </c>
      <c r="N1714" s="1040">
        <v>100064274</v>
      </c>
      <c r="O1714" s="1040" t="s">
        <v>4845</v>
      </c>
      <c r="P1714" s="313" t="s">
        <v>132</v>
      </c>
      <c r="Q1714" s="238" t="s">
        <v>4841</v>
      </c>
    </row>
    <row r="1715" spans="1:17" s="20" customFormat="1" ht="33.75" x14ac:dyDescent="0.2">
      <c r="A1715" s="662" t="s">
        <v>352</v>
      </c>
      <c r="B1715" s="674">
        <v>42590</v>
      </c>
      <c r="C1715" s="663">
        <v>63</v>
      </c>
      <c r="D1715" s="1040">
        <v>3</v>
      </c>
      <c r="E1715" s="1040" t="s">
        <v>4837</v>
      </c>
      <c r="F1715" s="1035">
        <v>80080029</v>
      </c>
      <c r="G1715" s="152" t="s">
        <v>4846</v>
      </c>
      <c r="H1715" s="195">
        <v>0</v>
      </c>
      <c r="I1715" s="718" t="s">
        <v>255</v>
      </c>
      <c r="J1715" s="25">
        <v>70000</v>
      </c>
      <c r="K1715" s="774">
        <v>9500400</v>
      </c>
      <c r="L1715" s="1040">
        <v>1201600164</v>
      </c>
      <c r="M1715" s="1040" t="s">
        <v>4847</v>
      </c>
      <c r="N1715" s="1040">
        <v>100064262</v>
      </c>
      <c r="O1715" s="1040" t="s">
        <v>4848</v>
      </c>
      <c r="P1715" s="313" t="s">
        <v>132</v>
      </c>
      <c r="Q1715" s="238" t="s">
        <v>4842</v>
      </c>
    </row>
    <row r="1716" spans="1:17" s="20" customFormat="1" ht="33.75" x14ac:dyDescent="0.2">
      <c r="A1716" s="662" t="s">
        <v>352</v>
      </c>
      <c r="B1716" s="674">
        <v>42590</v>
      </c>
      <c r="C1716" s="663">
        <v>63</v>
      </c>
      <c r="D1716" s="1040"/>
      <c r="E1716" s="1040" t="s">
        <v>4837</v>
      </c>
      <c r="F1716" s="1035">
        <v>80080029</v>
      </c>
      <c r="G1716" s="152" t="s">
        <v>4846</v>
      </c>
      <c r="H1716" s="195">
        <v>0</v>
      </c>
      <c r="I1716" s="718" t="s">
        <v>255</v>
      </c>
      <c r="J1716" s="25">
        <v>150000</v>
      </c>
      <c r="K1716" s="774">
        <v>20493720</v>
      </c>
      <c r="L1716" s="1040">
        <v>1201600777</v>
      </c>
      <c r="M1716" s="1040" t="s">
        <v>4849</v>
      </c>
      <c r="N1716" s="1040">
        <v>100064271</v>
      </c>
      <c r="O1716" s="1040" t="s">
        <v>4848</v>
      </c>
      <c r="P1716" s="313" t="s">
        <v>132</v>
      </c>
      <c r="Q1716" s="238" t="s">
        <v>4842</v>
      </c>
    </row>
    <row r="1717" spans="1:17" s="20" customFormat="1" ht="33.75" x14ac:dyDescent="0.2">
      <c r="A1717" s="662" t="s">
        <v>352</v>
      </c>
      <c r="B1717" s="674">
        <v>42590</v>
      </c>
      <c r="C1717" s="663">
        <v>63</v>
      </c>
      <c r="D1717" s="1040"/>
      <c r="E1717" s="1040" t="s">
        <v>4837</v>
      </c>
      <c r="F1717" s="1035">
        <v>80080029</v>
      </c>
      <c r="G1717" s="152" t="s">
        <v>4846</v>
      </c>
      <c r="H1717" s="195">
        <v>0</v>
      </c>
      <c r="I1717" s="718" t="s">
        <v>255</v>
      </c>
      <c r="J1717" s="25">
        <v>20000</v>
      </c>
      <c r="K1717" s="774">
        <v>2714400</v>
      </c>
      <c r="L1717" s="1040">
        <v>1201600498</v>
      </c>
      <c r="M1717" s="1040" t="s">
        <v>4850</v>
      </c>
      <c r="N1717" s="1040">
        <v>100064273</v>
      </c>
      <c r="O1717" s="1040" t="s">
        <v>4848</v>
      </c>
      <c r="P1717" s="313" t="s">
        <v>132</v>
      </c>
      <c r="Q1717" s="238" t="s">
        <v>4841</v>
      </c>
    </row>
    <row r="1718" spans="1:17" s="20" customFormat="1" ht="33.75" x14ac:dyDescent="0.2">
      <c r="A1718" s="662" t="s">
        <v>352</v>
      </c>
      <c r="B1718" s="674">
        <v>42590</v>
      </c>
      <c r="C1718" s="663">
        <v>63</v>
      </c>
      <c r="D1718" s="1040">
        <v>4</v>
      </c>
      <c r="E1718" s="1040" t="s">
        <v>4837</v>
      </c>
      <c r="F1718" s="1035">
        <v>80080030</v>
      </c>
      <c r="G1718" s="152" t="s">
        <v>4851</v>
      </c>
      <c r="H1718" s="195">
        <v>0.06</v>
      </c>
      <c r="I1718" s="718" t="s">
        <v>255</v>
      </c>
      <c r="J1718" s="25">
        <v>5000</v>
      </c>
      <c r="K1718" s="774">
        <v>614800</v>
      </c>
      <c r="L1718" s="1040">
        <v>1201600164</v>
      </c>
      <c r="M1718" s="1040" t="s">
        <v>4852</v>
      </c>
      <c r="N1718" s="1040">
        <v>100064306</v>
      </c>
      <c r="O1718" s="1040" t="s">
        <v>4853</v>
      </c>
      <c r="P1718" s="313" t="s">
        <v>132</v>
      </c>
      <c r="Q1718" s="238" t="s">
        <v>4842</v>
      </c>
    </row>
    <row r="1719" spans="1:17" s="20" customFormat="1" ht="33.75" x14ac:dyDescent="0.2">
      <c r="A1719" s="662" t="s">
        <v>352</v>
      </c>
      <c r="B1719" s="674">
        <v>42590</v>
      </c>
      <c r="C1719" s="663">
        <v>63</v>
      </c>
      <c r="D1719" s="1040"/>
      <c r="E1719" s="1040" t="s">
        <v>4837</v>
      </c>
      <c r="F1719" s="1035">
        <v>80080030</v>
      </c>
      <c r="G1719" s="152" t="s">
        <v>4851</v>
      </c>
      <c r="H1719" s="195">
        <v>0.06</v>
      </c>
      <c r="I1719" s="718" t="s">
        <v>255</v>
      </c>
      <c r="J1719" s="25">
        <v>1000</v>
      </c>
      <c r="K1719" s="774">
        <v>122960</v>
      </c>
      <c r="L1719" s="1040">
        <v>1201600498</v>
      </c>
      <c r="M1719" s="1040" t="s">
        <v>4854</v>
      </c>
      <c r="N1719" s="1040">
        <v>100064309</v>
      </c>
      <c r="O1719" s="1040" t="s">
        <v>4853</v>
      </c>
      <c r="P1719" s="313" t="s">
        <v>132</v>
      </c>
      <c r="Q1719" s="238" t="s">
        <v>4841</v>
      </c>
    </row>
    <row r="1720" spans="1:17" s="20" customFormat="1" ht="33.75" x14ac:dyDescent="0.2">
      <c r="A1720" s="662" t="s">
        <v>352</v>
      </c>
      <c r="B1720" s="674">
        <v>42590</v>
      </c>
      <c r="C1720" s="663">
        <v>63</v>
      </c>
      <c r="D1720" s="1040">
        <v>5</v>
      </c>
      <c r="E1720" s="1040" t="s">
        <v>4837</v>
      </c>
      <c r="F1720" s="1035">
        <v>80080031</v>
      </c>
      <c r="G1720" s="152" t="s">
        <v>4855</v>
      </c>
      <c r="H1720" s="195">
        <v>0</v>
      </c>
      <c r="I1720" s="718" t="s">
        <v>255</v>
      </c>
      <c r="J1720" s="25">
        <v>38800</v>
      </c>
      <c r="K1720" s="774">
        <v>5265936</v>
      </c>
      <c r="L1720" s="1040">
        <v>1201600164</v>
      </c>
      <c r="M1720" s="1040" t="s">
        <v>4856</v>
      </c>
      <c r="N1720" s="1040">
        <v>100064262</v>
      </c>
      <c r="O1720" s="1040" t="s">
        <v>4857</v>
      </c>
      <c r="P1720" s="313" t="s">
        <v>132</v>
      </c>
      <c r="Q1720" s="238" t="s">
        <v>4842</v>
      </c>
    </row>
    <row r="1721" spans="1:17" s="20" customFormat="1" ht="33.75" x14ac:dyDescent="0.2">
      <c r="A1721" s="662" t="s">
        <v>352</v>
      </c>
      <c r="B1721" s="674">
        <v>42590</v>
      </c>
      <c r="C1721" s="663">
        <v>63</v>
      </c>
      <c r="D1721" s="1040"/>
      <c r="E1721" s="1040" t="s">
        <v>4837</v>
      </c>
      <c r="F1721" s="1035">
        <v>80080031</v>
      </c>
      <c r="G1721" s="152" t="s">
        <v>4855</v>
      </c>
      <c r="H1721" s="195">
        <v>0</v>
      </c>
      <c r="I1721" s="718" t="s">
        <v>255</v>
      </c>
      <c r="J1721" s="25">
        <v>80000</v>
      </c>
      <c r="K1721" s="774">
        <v>10857600</v>
      </c>
      <c r="L1721" s="1040">
        <v>1201600777</v>
      </c>
      <c r="M1721" s="1040" t="s">
        <v>4858</v>
      </c>
      <c r="N1721" s="1040">
        <v>100064271</v>
      </c>
      <c r="O1721" s="1040" t="s">
        <v>4857</v>
      </c>
      <c r="P1721" s="313" t="s">
        <v>132</v>
      </c>
      <c r="Q1721" s="238" t="s">
        <v>4842</v>
      </c>
    </row>
    <row r="1722" spans="1:17" s="20" customFormat="1" ht="33.75" x14ac:dyDescent="0.2">
      <c r="A1722" s="662" t="s">
        <v>352</v>
      </c>
      <c r="B1722" s="674">
        <v>42590</v>
      </c>
      <c r="C1722" s="663">
        <v>63</v>
      </c>
      <c r="D1722" s="1040"/>
      <c r="E1722" s="1040" t="s">
        <v>4837</v>
      </c>
      <c r="F1722" s="1035">
        <v>80080031</v>
      </c>
      <c r="G1722" s="152" t="s">
        <v>4855</v>
      </c>
      <c r="H1722" s="195">
        <v>0</v>
      </c>
      <c r="I1722" s="718" t="s">
        <v>255</v>
      </c>
      <c r="J1722" s="25">
        <v>8000</v>
      </c>
      <c r="K1722" s="774">
        <v>1085760</v>
      </c>
      <c r="L1722" s="1040">
        <v>1201600498</v>
      </c>
      <c r="M1722" s="1040" t="s">
        <v>4850</v>
      </c>
      <c r="N1722" s="1040">
        <v>100064273</v>
      </c>
      <c r="O1722" s="1040" t="s">
        <v>4857</v>
      </c>
      <c r="P1722" s="313" t="s">
        <v>132</v>
      </c>
      <c r="Q1722" s="238" t="s">
        <v>4841</v>
      </c>
    </row>
    <row r="1723" spans="1:17" s="20" customFormat="1" ht="22.5" x14ac:dyDescent="0.2">
      <c r="A1723" s="662" t="s">
        <v>352</v>
      </c>
      <c r="B1723" s="674">
        <v>42590</v>
      </c>
      <c r="C1723" s="663">
        <v>63</v>
      </c>
      <c r="D1723" s="1040">
        <v>6</v>
      </c>
      <c r="E1723" s="1040" t="s">
        <v>4837</v>
      </c>
      <c r="F1723" s="1035">
        <v>80080033</v>
      </c>
      <c r="G1723" s="152" t="s">
        <v>4859</v>
      </c>
      <c r="H1723" s="195">
        <v>-0.42</v>
      </c>
      <c r="I1723" s="718" t="s">
        <v>255</v>
      </c>
      <c r="J1723" s="25">
        <v>1500</v>
      </c>
      <c r="K1723" s="774">
        <v>217500</v>
      </c>
      <c r="L1723" s="1040">
        <v>1201600164</v>
      </c>
      <c r="M1723" s="1040" t="s">
        <v>4860</v>
      </c>
      <c r="N1723" s="1040">
        <v>100064287</v>
      </c>
      <c r="O1723" s="1040" t="s">
        <v>4861</v>
      </c>
      <c r="P1723" s="313" t="s">
        <v>132</v>
      </c>
      <c r="Q1723" s="238" t="s">
        <v>4842</v>
      </c>
    </row>
    <row r="1724" spans="1:17" s="20" customFormat="1" ht="33.75" x14ac:dyDescent="0.2">
      <c r="A1724" s="662" t="s">
        <v>352</v>
      </c>
      <c r="B1724" s="674">
        <v>42590</v>
      </c>
      <c r="C1724" s="663">
        <v>63</v>
      </c>
      <c r="D1724" s="1040">
        <v>7</v>
      </c>
      <c r="E1724" s="1040" t="s">
        <v>4837</v>
      </c>
      <c r="F1724" s="1035">
        <v>80080037</v>
      </c>
      <c r="G1724" s="152" t="s">
        <v>4862</v>
      </c>
      <c r="H1724" s="195">
        <v>-7.0000000000000007E-2</v>
      </c>
      <c r="I1724" s="718" t="s">
        <v>255</v>
      </c>
      <c r="J1724" s="25">
        <v>5000</v>
      </c>
      <c r="K1724" s="774">
        <v>754000</v>
      </c>
      <c r="L1724" s="1040">
        <v>1201600164</v>
      </c>
      <c r="M1724" s="1040" t="s">
        <v>4863</v>
      </c>
      <c r="N1724" s="1040">
        <v>100064298</v>
      </c>
      <c r="O1724" s="1040" t="s">
        <v>4864</v>
      </c>
      <c r="P1724" s="313" t="s">
        <v>132</v>
      </c>
      <c r="Q1724" s="238" t="s">
        <v>4842</v>
      </c>
    </row>
    <row r="1725" spans="1:17" s="20" customFormat="1" ht="33.75" x14ac:dyDescent="0.2">
      <c r="A1725" s="662" t="s">
        <v>1709</v>
      </c>
      <c r="B1725" s="674">
        <v>42590</v>
      </c>
      <c r="C1725" s="663">
        <v>63</v>
      </c>
      <c r="D1725" s="1040">
        <v>8</v>
      </c>
      <c r="E1725" s="342" t="s">
        <v>4865</v>
      </c>
      <c r="F1725" s="131">
        <v>4003077</v>
      </c>
      <c r="G1725" s="621" t="s">
        <v>4866</v>
      </c>
      <c r="H1725" s="622">
        <v>0</v>
      </c>
      <c r="I1725" s="1040" t="s">
        <v>36</v>
      </c>
      <c r="J1725" s="671">
        <v>150</v>
      </c>
      <c r="K1725" s="711">
        <v>3887160</v>
      </c>
      <c r="L1725" s="1040">
        <v>1201600012</v>
      </c>
      <c r="M1725" s="1040" t="s">
        <v>4867</v>
      </c>
      <c r="N1725" s="1040">
        <v>100064383</v>
      </c>
      <c r="O1725" s="1040" t="s">
        <v>4868</v>
      </c>
      <c r="P1725" s="612" t="s">
        <v>132</v>
      </c>
      <c r="Q1725" s="319" t="s">
        <v>4869</v>
      </c>
    </row>
    <row r="1726" spans="1:17" s="20" customFormat="1" ht="33.75" x14ac:dyDescent="0.2">
      <c r="A1726" s="662" t="s">
        <v>1709</v>
      </c>
      <c r="B1726" s="674">
        <v>42590</v>
      </c>
      <c r="C1726" s="663">
        <v>63</v>
      </c>
      <c r="D1726" s="1040">
        <v>9</v>
      </c>
      <c r="E1726" s="342" t="s">
        <v>4870</v>
      </c>
      <c r="F1726" s="131">
        <v>40030103</v>
      </c>
      <c r="G1726" s="621" t="s">
        <v>4871</v>
      </c>
      <c r="H1726" s="622">
        <v>0</v>
      </c>
      <c r="I1726" s="1040" t="s">
        <v>45</v>
      </c>
      <c r="J1726" s="671">
        <v>20</v>
      </c>
      <c r="K1726" s="711">
        <v>7516800</v>
      </c>
      <c r="L1726" s="1040">
        <v>1201600012</v>
      </c>
      <c r="M1726" s="1040" t="s">
        <v>4872</v>
      </c>
      <c r="N1726" s="1040">
        <v>100063790</v>
      </c>
      <c r="O1726" s="1040" t="s">
        <v>4873</v>
      </c>
      <c r="P1726" s="612" t="s">
        <v>132</v>
      </c>
      <c r="Q1726" s="319" t="s">
        <v>4874</v>
      </c>
    </row>
    <row r="1727" spans="1:17" s="20" customFormat="1" ht="45" x14ac:dyDescent="0.2">
      <c r="A1727" s="662" t="s">
        <v>1709</v>
      </c>
      <c r="B1727" s="674">
        <v>42590</v>
      </c>
      <c r="C1727" s="663">
        <v>63</v>
      </c>
      <c r="D1727" s="1040">
        <v>10</v>
      </c>
      <c r="E1727" s="342" t="s">
        <v>4875</v>
      </c>
      <c r="F1727" s="131">
        <v>40030086</v>
      </c>
      <c r="G1727" s="621" t="s">
        <v>4876</v>
      </c>
      <c r="H1727" s="622">
        <v>0</v>
      </c>
      <c r="I1727" s="1040" t="s">
        <v>1592</v>
      </c>
      <c r="J1727" s="671">
        <v>150</v>
      </c>
      <c r="K1727" s="711">
        <v>6000000</v>
      </c>
      <c r="L1727" s="1040">
        <v>1201600012</v>
      </c>
      <c r="M1727" s="1040" t="s">
        <v>4877</v>
      </c>
      <c r="N1727" s="1040">
        <v>100064372</v>
      </c>
      <c r="O1727" s="1040" t="s">
        <v>4878</v>
      </c>
      <c r="P1727" s="612" t="s">
        <v>132</v>
      </c>
      <c r="Q1727" s="319" t="s">
        <v>4879</v>
      </c>
    </row>
    <row r="1728" spans="1:17" s="20" customFormat="1" ht="33.75" x14ac:dyDescent="0.2">
      <c r="A1728" s="662" t="s">
        <v>1709</v>
      </c>
      <c r="B1728" s="674">
        <v>42590</v>
      </c>
      <c r="C1728" s="663">
        <v>63</v>
      </c>
      <c r="D1728" s="1040">
        <v>11</v>
      </c>
      <c r="E1728" s="342" t="s">
        <v>4880</v>
      </c>
      <c r="F1728" s="131">
        <v>40030964</v>
      </c>
      <c r="G1728" s="621" t="s">
        <v>4881</v>
      </c>
      <c r="H1728" s="622">
        <v>7.0000000000000007E-2</v>
      </c>
      <c r="I1728" s="1040" t="s">
        <v>50</v>
      </c>
      <c r="J1728" s="671">
        <v>6</v>
      </c>
      <c r="K1728" s="711">
        <v>890880</v>
      </c>
      <c r="L1728" s="1040">
        <v>1201600012</v>
      </c>
      <c r="M1728" s="1040" t="s">
        <v>4882</v>
      </c>
      <c r="N1728" s="1040">
        <v>100064299</v>
      </c>
      <c r="O1728" s="1040" t="s">
        <v>4883</v>
      </c>
      <c r="P1728" s="612" t="s">
        <v>132</v>
      </c>
      <c r="Q1728" s="319" t="s">
        <v>4884</v>
      </c>
    </row>
    <row r="1729" spans="1:17" s="20" customFormat="1" ht="33.75" x14ac:dyDescent="0.2">
      <c r="A1729" s="662" t="s">
        <v>1709</v>
      </c>
      <c r="B1729" s="674">
        <v>42590</v>
      </c>
      <c r="C1729" s="663">
        <v>63</v>
      </c>
      <c r="D1729" s="1040">
        <v>12</v>
      </c>
      <c r="E1729" s="342" t="s">
        <v>4880</v>
      </c>
      <c r="F1729" s="131">
        <v>40030591</v>
      </c>
      <c r="G1729" s="621" t="s">
        <v>4885</v>
      </c>
      <c r="H1729" s="622">
        <v>0</v>
      </c>
      <c r="I1729" s="1040" t="s">
        <v>59</v>
      </c>
      <c r="J1729" s="671">
        <v>1</v>
      </c>
      <c r="K1729" s="711">
        <v>4292000</v>
      </c>
      <c r="L1729" s="1040">
        <v>1201600012</v>
      </c>
      <c r="M1729" s="1040" t="s">
        <v>4886</v>
      </c>
      <c r="N1729" s="1040">
        <v>100064295</v>
      </c>
      <c r="O1729" s="1040" t="s">
        <v>4887</v>
      </c>
      <c r="P1729" s="612" t="s">
        <v>132</v>
      </c>
      <c r="Q1729" s="319" t="s">
        <v>4884</v>
      </c>
    </row>
    <row r="1730" spans="1:17" s="20" customFormat="1" ht="45" x14ac:dyDescent="0.2">
      <c r="A1730" s="662" t="s">
        <v>123</v>
      </c>
      <c r="B1730" s="674">
        <v>42590</v>
      </c>
      <c r="C1730" s="663">
        <v>63</v>
      </c>
      <c r="D1730" s="1040">
        <v>13</v>
      </c>
      <c r="E1730" s="1040" t="s">
        <v>554</v>
      </c>
      <c r="F1730" s="1040">
        <v>3</v>
      </c>
      <c r="G1730" s="621" t="s">
        <v>4888</v>
      </c>
      <c r="H1730" s="622">
        <v>0</v>
      </c>
      <c r="I1730" s="1040" t="s">
        <v>255</v>
      </c>
      <c r="J1730" s="671">
        <v>1</v>
      </c>
      <c r="K1730" s="774">
        <v>1960400</v>
      </c>
      <c r="L1730" s="1040">
        <v>1201600587</v>
      </c>
      <c r="M1730" s="1040" t="s">
        <v>4889</v>
      </c>
      <c r="N1730" s="1040">
        <v>100064378</v>
      </c>
      <c r="O1730" s="1040" t="s">
        <v>4890</v>
      </c>
      <c r="P1730" s="313" t="s">
        <v>132</v>
      </c>
      <c r="Q1730" s="238" t="s">
        <v>4891</v>
      </c>
    </row>
    <row r="1731" spans="1:17" s="20" customFormat="1" ht="45" x14ac:dyDescent="0.2">
      <c r="A1731" s="662" t="s">
        <v>123</v>
      </c>
      <c r="B1731" s="674">
        <v>42590</v>
      </c>
      <c r="C1731" s="663">
        <v>63</v>
      </c>
      <c r="D1731" s="1040"/>
      <c r="E1731" s="1040" t="s">
        <v>554</v>
      </c>
      <c r="F1731" s="1040">
        <v>3</v>
      </c>
      <c r="G1731" s="621" t="s">
        <v>4888</v>
      </c>
      <c r="H1731" s="622">
        <v>0</v>
      </c>
      <c r="I1731" s="1040" t="s">
        <v>255</v>
      </c>
      <c r="J1731" s="671">
        <v>1</v>
      </c>
      <c r="K1731" s="774">
        <v>3920800</v>
      </c>
      <c r="L1731" s="1040">
        <v>1201600404</v>
      </c>
      <c r="M1731" s="1040" t="s">
        <v>4892</v>
      </c>
      <c r="N1731" s="1040">
        <v>100064377</v>
      </c>
      <c r="O1731" s="1040" t="s">
        <v>4890</v>
      </c>
      <c r="P1731" s="313" t="s">
        <v>132</v>
      </c>
      <c r="Q1731" s="238" t="s">
        <v>4893</v>
      </c>
    </row>
    <row r="1732" spans="1:17" s="20" customFormat="1" ht="45" x14ac:dyDescent="0.2">
      <c r="A1732" s="662" t="s">
        <v>123</v>
      </c>
      <c r="B1732" s="674">
        <v>42590</v>
      </c>
      <c r="C1732" s="663">
        <v>63</v>
      </c>
      <c r="D1732" s="1040">
        <v>14</v>
      </c>
      <c r="E1732" s="1040" t="s">
        <v>34</v>
      </c>
      <c r="F1732" s="1040">
        <v>3</v>
      </c>
      <c r="G1732" s="621" t="s">
        <v>4894</v>
      </c>
      <c r="H1732" s="622">
        <v>0</v>
      </c>
      <c r="I1732" s="1040" t="s">
        <v>255</v>
      </c>
      <c r="J1732" s="671">
        <v>1</v>
      </c>
      <c r="K1732" s="774">
        <v>14687886</v>
      </c>
      <c r="L1732" s="1040">
        <v>1201600451</v>
      </c>
      <c r="M1732" s="1040" t="s">
        <v>4742</v>
      </c>
      <c r="N1732" s="1040">
        <v>100064375</v>
      </c>
      <c r="O1732" s="1040" t="s">
        <v>4895</v>
      </c>
      <c r="P1732" s="313" t="s">
        <v>132</v>
      </c>
      <c r="Q1732" s="238" t="s">
        <v>4085</v>
      </c>
    </row>
    <row r="1733" spans="1:17" s="20" customFormat="1" ht="56.25" x14ac:dyDescent="0.2">
      <c r="A1733" s="662" t="s">
        <v>123</v>
      </c>
      <c r="B1733" s="674">
        <v>42590</v>
      </c>
      <c r="C1733" s="663">
        <v>63</v>
      </c>
      <c r="D1733" s="1040">
        <v>15</v>
      </c>
      <c r="E1733" s="1040" t="s">
        <v>4645</v>
      </c>
      <c r="F1733" s="1040">
        <v>3</v>
      </c>
      <c r="G1733" s="621" t="s">
        <v>4896</v>
      </c>
      <c r="H1733" s="320">
        <v>6.7000000000000004E-2</v>
      </c>
      <c r="I1733" s="1040" t="s">
        <v>255</v>
      </c>
      <c r="J1733" s="671">
        <v>1</v>
      </c>
      <c r="K1733" s="774">
        <v>25383862</v>
      </c>
      <c r="L1733" s="1040">
        <v>1201600393</v>
      </c>
      <c r="M1733" s="1040" t="s">
        <v>4897</v>
      </c>
      <c r="N1733" s="1040">
        <v>100064374</v>
      </c>
      <c r="O1733" s="1040" t="s">
        <v>4898</v>
      </c>
      <c r="P1733" s="313" t="s">
        <v>132</v>
      </c>
      <c r="Q1733" s="238" t="s">
        <v>4899</v>
      </c>
    </row>
    <row r="1734" spans="1:17" s="20" customFormat="1" ht="56.25" x14ac:dyDescent="0.2">
      <c r="A1734" s="662" t="s">
        <v>123</v>
      </c>
      <c r="B1734" s="674">
        <v>42590</v>
      </c>
      <c r="C1734" s="663">
        <v>63</v>
      </c>
      <c r="D1734" s="1040"/>
      <c r="E1734" s="1040" t="s">
        <v>4645</v>
      </c>
      <c r="F1734" s="1040">
        <v>3</v>
      </c>
      <c r="G1734" s="621" t="s">
        <v>4896</v>
      </c>
      <c r="H1734" s="320">
        <v>6.7000000000000004E-2</v>
      </c>
      <c r="I1734" s="1040" t="s">
        <v>255</v>
      </c>
      <c r="J1734" s="671">
        <v>1</v>
      </c>
      <c r="K1734" s="774">
        <v>32468510</v>
      </c>
      <c r="L1734" s="1040">
        <v>1201600393</v>
      </c>
      <c r="M1734" s="1040" t="s">
        <v>4900</v>
      </c>
      <c r="N1734" s="1040">
        <v>100064380</v>
      </c>
      <c r="O1734" s="1040" t="s">
        <v>4898</v>
      </c>
      <c r="P1734" s="313" t="s">
        <v>132</v>
      </c>
      <c r="Q1734" s="238" t="s">
        <v>4899</v>
      </c>
    </row>
    <row r="1735" spans="1:17" s="20" customFormat="1" ht="22.5" x14ac:dyDescent="0.2">
      <c r="A1735" s="662" t="s">
        <v>123</v>
      </c>
      <c r="B1735" s="674">
        <v>42590</v>
      </c>
      <c r="C1735" s="663">
        <v>63</v>
      </c>
      <c r="D1735" s="1040">
        <v>16</v>
      </c>
      <c r="E1735" s="1040" t="s">
        <v>4597</v>
      </c>
      <c r="F1735" s="1040">
        <v>3</v>
      </c>
      <c r="G1735" s="621" t="s">
        <v>4901</v>
      </c>
      <c r="H1735" s="622">
        <v>0</v>
      </c>
      <c r="I1735" s="1040" t="s">
        <v>255</v>
      </c>
      <c r="J1735" s="671">
        <v>1</v>
      </c>
      <c r="K1735" s="774">
        <v>1856000</v>
      </c>
      <c r="L1735" s="1040">
        <v>1201600764</v>
      </c>
      <c r="M1735" s="1040" t="s">
        <v>4902</v>
      </c>
      <c r="N1735" s="1040">
        <v>100064200</v>
      </c>
      <c r="O1735" s="1040" t="s">
        <v>4903</v>
      </c>
      <c r="P1735" s="313" t="s">
        <v>132</v>
      </c>
      <c r="Q1735" s="238" t="s">
        <v>4904</v>
      </c>
    </row>
    <row r="1736" spans="1:17" s="20" customFormat="1" ht="22.5" x14ac:dyDescent="0.2">
      <c r="A1736" s="662" t="s">
        <v>352</v>
      </c>
      <c r="B1736" s="674">
        <v>42590</v>
      </c>
      <c r="C1736" s="663">
        <v>63</v>
      </c>
      <c r="D1736" s="1040">
        <v>17</v>
      </c>
      <c r="E1736" s="1040" t="s">
        <v>4905</v>
      </c>
      <c r="F1736" s="1040">
        <v>41</v>
      </c>
      <c r="G1736" s="169" t="s">
        <v>4906</v>
      </c>
      <c r="H1736" s="333">
        <v>6.8000000000000005E-2</v>
      </c>
      <c r="I1736" s="1040" t="s">
        <v>255</v>
      </c>
      <c r="J1736" s="689"/>
      <c r="K1736" s="774">
        <v>12363509</v>
      </c>
      <c r="L1736" s="1040">
        <v>1201600687</v>
      </c>
      <c r="M1736" s="1040" t="s">
        <v>4907</v>
      </c>
      <c r="N1736" s="1040">
        <v>100064367</v>
      </c>
      <c r="O1736" s="1040" t="s">
        <v>4908</v>
      </c>
      <c r="P1736" s="313" t="s">
        <v>132</v>
      </c>
      <c r="Q1736" s="238" t="s">
        <v>4909</v>
      </c>
    </row>
    <row r="1737" spans="1:17" s="20" customFormat="1" ht="22.5" x14ac:dyDescent="0.2">
      <c r="A1737" s="662" t="s">
        <v>352</v>
      </c>
      <c r="B1737" s="674">
        <v>42590</v>
      </c>
      <c r="C1737" s="663">
        <v>63</v>
      </c>
      <c r="D1737" s="1040"/>
      <c r="E1737" s="1040" t="s">
        <v>4905</v>
      </c>
      <c r="F1737" s="1040">
        <v>41</v>
      </c>
      <c r="G1737" s="169" t="s">
        <v>4906</v>
      </c>
      <c r="H1737" s="333">
        <v>6.8000000000000005E-2</v>
      </c>
      <c r="I1737" s="1040" t="s">
        <v>255</v>
      </c>
      <c r="J1737" s="689"/>
      <c r="K1737" s="774">
        <v>18545262</v>
      </c>
      <c r="L1737" s="1040">
        <v>1201600512</v>
      </c>
      <c r="M1737" s="1040" t="s">
        <v>4910</v>
      </c>
      <c r="N1737" s="1040">
        <v>100064368</v>
      </c>
      <c r="O1737" s="1040" t="s">
        <v>4908</v>
      </c>
      <c r="P1737" s="313" t="s">
        <v>132</v>
      </c>
      <c r="Q1737" s="238" t="s">
        <v>4911</v>
      </c>
    </row>
    <row r="1738" spans="1:17" s="20" customFormat="1" ht="22.5" x14ac:dyDescent="0.2">
      <c r="A1738" s="662" t="s">
        <v>429</v>
      </c>
      <c r="B1738" s="674">
        <v>42590</v>
      </c>
      <c r="C1738" s="663">
        <v>63</v>
      </c>
      <c r="D1738" s="1040">
        <v>18</v>
      </c>
      <c r="E1738" s="1040" t="s">
        <v>4912</v>
      </c>
      <c r="F1738" s="1040">
        <v>80120136</v>
      </c>
      <c r="G1738" s="169" t="s">
        <v>4913</v>
      </c>
      <c r="H1738" s="688">
        <v>-0.05</v>
      </c>
      <c r="I1738" s="1040" t="s">
        <v>45</v>
      </c>
      <c r="J1738" s="689">
        <v>51</v>
      </c>
      <c r="K1738" s="774">
        <v>3210613</v>
      </c>
      <c r="L1738" s="1040">
        <v>1201600646</v>
      </c>
      <c r="M1738" s="1040" t="s">
        <v>4914</v>
      </c>
      <c r="N1738" s="1040">
        <v>100064150</v>
      </c>
      <c r="O1738" s="1040" t="s">
        <v>4915</v>
      </c>
      <c r="P1738" s="313" t="s">
        <v>132</v>
      </c>
      <c r="Q1738" s="238" t="s">
        <v>4022</v>
      </c>
    </row>
    <row r="1739" spans="1:17" s="20" customFormat="1" ht="22.5" x14ac:dyDescent="0.2">
      <c r="A1739" s="662" t="s">
        <v>429</v>
      </c>
      <c r="B1739" s="674">
        <v>42590</v>
      </c>
      <c r="C1739" s="663">
        <v>63</v>
      </c>
      <c r="D1739" s="1040">
        <v>19</v>
      </c>
      <c r="E1739" s="1040" t="s">
        <v>4912</v>
      </c>
      <c r="F1739" s="1040">
        <v>80120059</v>
      </c>
      <c r="G1739" s="169" t="s">
        <v>4916</v>
      </c>
      <c r="H1739" s="688">
        <v>-0.01</v>
      </c>
      <c r="I1739" s="1040" t="s">
        <v>45</v>
      </c>
      <c r="J1739" s="689">
        <v>51</v>
      </c>
      <c r="K1739" s="774">
        <v>3663187</v>
      </c>
      <c r="L1739" s="1040">
        <v>1201600646</v>
      </c>
      <c r="M1739" s="1040" t="s">
        <v>4917</v>
      </c>
      <c r="N1739" s="1040">
        <v>100064151</v>
      </c>
      <c r="O1739" s="1040" t="s">
        <v>4918</v>
      </c>
      <c r="P1739" s="313" t="s">
        <v>132</v>
      </c>
      <c r="Q1739" s="238" t="s">
        <v>4022</v>
      </c>
    </row>
    <row r="1740" spans="1:17" s="20" customFormat="1" ht="22.5" x14ac:dyDescent="0.2">
      <c r="A1740" s="662" t="s">
        <v>429</v>
      </c>
      <c r="B1740" s="674">
        <v>42590</v>
      </c>
      <c r="C1740" s="663">
        <v>63</v>
      </c>
      <c r="D1740" s="1040">
        <v>20</v>
      </c>
      <c r="E1740" s="1040" t="s">
        <v>4912</v>
      </c>
      <c r="F1740" s="1040">
        <v>80120137</v>
      </c>
      <c r="G1740" s="169" t="s">
        <v>4919</v>
      </c>
      <c r="H1740" s="688">
        <v>0</v>
      </c>
      <c r="I1740" s="1040" t="s">
        <v>45</v>
      </c>
      <c r="J1740" s="689">
        <v>51</v>
      </c>
      <c r="K1740" s="774">
        <v>2704795</v>
      </c>
      <c r="L1740" s="1040">
        <v>1201600646</v>
      </c>
      <c r="M1740" s="1040" t="s">
        <v>4920</v>
      </c>
      <c r="N1740" s="1040">
        <v>100064152</v>
      </c>
      <c r="O1740" s="1040" t="s">
        <v>4921</v>
      </c>
      <c r="P1740" s="313" t="s">
        <v>132</v>
      </c>
      <c r="Q1740" s="238" t="s">
        <v>4022</v>
      </c>
    </row>
    <row r="1741" spans="1:17" s="20" customFormat="1" ht="22.5" x14ac:dyDescent="0.2">
      <c r="A1741" s="662" t="s">
        <v>352</v>
      </c>
      <c r="B1741" s="674">
        <v>42590</v>
      </c>
      <c r="C1741" s="663">
        <v>63</v>
      </c>
      <c r="D1741" s="1040">
        <v>21</v>
      </c>
      <c r="E1741" s="1040" t="s">
        <v>4922</v>
      </c>
      <c r="F1741" s="1040">
        <v>80080327</v>
      </c>
      <c r="G1741" s="169" t="s">
        <v>4923</v>
      </c>
      <c r="H1741" s="688">
        <v>0</v>
      </c>
      <c r="I1741" s="1040" t="s">
        <v>45</v>
      </c>
      <c r="J1741" s="689">
        <v>200</v>
      </c>
      <c r="K1741" s="774">
        <v>4176000</v>
      </c>
      <c r="L1741" s="1040">
        <v>1201600164</v>
      </c>
      <c r="M1741" s="1040" t="s">
        <v>4924</v>
      </c>
      <c r="N1741" s="1040">
        <v>100064344</v>
      </c>
      <c r="O1741" s="1040" t="s">
        <v>4925</v>
      </c>
      <c r="P1741" s="313" t="s">
        <v>132</v>
      </c>
      <c r="Q1741" s="238" t="s">
        <v>4842</v>
      </c>
    </row>
    <row r="1742" spans="1:17" s="20" customFormat="1" ht="22.5" x14ac:dyDescent="0.2">
      <c r="A1742" s="662" t="s">
        <v>352</v>
      </c>
      <c r="B1742" s="674">
        <v>42590</v>
      </c>
      <c r="C1742" s="663">
        <v>63</v>
      </c>
      <c r="D1742" s="1040"/>
      <c r="E1742" s="1040" t="s">
        <v>4922</v>
      </c>
      <c r="F1742" s="1040">
        <v>80080327</v>
      </c>
      <c r="G1742" s="169" t="s">
        <v>4923</v>
      </c>
      <c r="H1742" s="688">
        <v>0</v>
      </c>
      <c r="I1742" s="1040" t="s">
        <v>45</v>
      </c>
      <c r="J1742" s="689">
        <v>50</v>
      </c>
      <c r="K1742" s="774">
        <v>1044000</v>
      </c>
      <c r="L1742" s="1040">
        <v>1201600498</v>
      </c>
      <c r="M1742" s="1040" t="s">
        <v>4926</v>
      </c>
      <c r="N1742" s="1040">
        <v>100064346</v>
      </c>
      <c r="O1742" s="1040" t="s">
        <v>4925</v>
      </c>
      <c r="P1742" s="313" t="s">
        <v>132</v>
      </c>
      <c r="Q1742" s="238" t="s">
        <v>4927</v>
      </c>
    </row>
    <row r="1743" spans="1:17" s="20" customFormat="1" ht="22.5" x14ac:dyDescent="0.2">
      <c r="A1743" s="662" t="s">
        <v>123</v>
      </c>
      <c r="B1743" s="674">
        <v>42590</v>
      </c>
      <c r="C1743" s="663">
        <v>63</v>
      </c>
      <c r="D1743" s="1040">
        <v>22</v>
      </c>
      <c r="E1743" s="1040"/>
      <c r="F1743" s="1040"/>
      <c r="G1743" s="621" t="s">
        <v>4928</v>
      </c>
      <c r="H1743" s="622">
        <v>0</v>
      </c>
      <c r="I1743" s="1040" t="s">
        <v>255</v>
      </c>
      <c r="J1743" s="671">
        <v>1</v>
      </c>
      <c r="K1743" s="774" t="s">
        <v>126</v>
      </c>
      <c r="L1743" s="774"/>
      <c r="M1743" s="774"/>
      <c r="N1743" s="774"/>
      <c r="O1743" s="1040"/>
      <c r="P1743" s="313" t="s">
        <v>316</v>
      </c>
      <c r="Q1743" s="238" t="s">
        <v>4893</v>
      </c>
    </row>
    <row r="1744" spans="1:17" s="20" customFormat="1" ht="22.5" x14ac:dyDescent="0.2">
      <c r="A1744" s="662" t="s">
        <v>123</v>
      </c>
      <c r="B1744" s="674">
        <v>42590</v>
      </c>
      <c r="C1744" s="663">
        <v>63</v>
      </c>
      <c r="D1744" s="1040">
        <v>23</v>
      </c>
      <c r="E1744" s="1040"/>
      <c r="F1744" s="1040"/>
      <c r="G1744" s="621" t="s">
        <v>4929</v>
      </c>
      <c r="H1744" s="622">
        <v>0</v>
      </c>
      <c r="I1744" s="1040" t="s">
        <v>255</v>
      </c>
      <c r="J1744" s="671">
        <v>1</v>
      </c>
      <c r="K1744" s="774" t="s">
        <v>126</v>
      </c>
      <c r="L1744" s="774"/>
      <c r="M1744" s="774"/>
      <c r="N1744" s="774"/>
      <c r="O1744" s="1040"/>
      <c r="P1744" s="313" t="s">
        <v>316</v>
      </c>
      <c r="Q1744" s="238" t="s">
        <v>4893</v>
      </c>
    </row>
    <row r="1745" spans="1:17" s="20" customFormat="1" ht="11.25" x14ac:dyDescent="0.2">
      <c r="A1745" s="662" t="s">
        <v>124</v>
      </c>
      <c r="B1745" s="674">
        <v>42590</v>
      </c>
      <c r="C1745" s="663">
        <v>63</v>
      </c>
      <c r="D1745" s="1040">
        <v>24</v>
      </c>
      <c r="E1745" s="1040"/>
      <c r="F1745" s="238"/>
      <c r="G1745" s="238" t="s">
        <v>4930</v>
      </c>
      <c r="H1745" s="622"/>
      <c r="I1745" s="1040"/>
      <c r="J1745" s="671"/>
      <c r="K1745" s="774" t="s">
        <v>753</v>
      </c>
      <c r="L1745" s="774"/>
      <c r="M1745" s="774"/>
      <c r="N1745" s="774"/>
      <c r="O1745" s="1040"/>
      <c r="P1745" s="313" t="s">
        <v>753</v>
      </c>
      <c r="Q1745" s="238" t="s">
        <v>4931</v>
      </c>
    </row>
    <row r="1746" spans="1:17" s="20" customFormat="1" ht="33.75" x14ac:dyDescent="0.2">
      <c r="A1746" s="662" t="s">
        <v>1366</v>
      </c>
      <c r="B1746" s="674">
        <v>42590</v>
      </c>
      <c r="C1746" s="663">
        <v>63</v>
      </c>
      <c r="D1746" s="1040">
        <v>25</v>
      </c>
      <c r="E1746" s="1040"/>
      <c r="F1746" s="1040"/>
      <c r="G1746" s="621" t="s">
        <v>4932</v>
      </c>
      <c r="H1746" s="622"/>
      <c r="I1746" s="1040"/>
      <c r="J1746" s="671"/>
      <c r="K1746" s="774" t="s">
        <v>126</v>
      </c>
      <c r="L1746" s="774"/>
      <c r="M1746" s="774"/>
      <c r="N1746" s="774"/>
      <c r="O1746" s="1040"/>
      <c r="P1746" s="313" t="s">
        <v>316</v>
      </c>
      <c r="Q1746" s="238" t="s">
        <v>4933</v>
      </c>
    </row>
    <row r="1747" spans="1:17" s="20" customFormat="1" ht="45" x14ac:dyDescent="0.2">
      <c r="A1747" s="662" t="s">
        <v>3266</v>
      </c>
      <c r="B1747" s="674">
        <v>42590</v>
      </c>
      <c r="C1747" s="663">
        <v>63</v>
      </c>
      <c r="D1747" s="1040">
        <v>26</v>
      </c>
      <c r="E1747" s="1040"/>
      <c r="F1747" s="1040"/>
      <c r="G1747" s="621" t="s">
        <v>4934</v>
      </c>
      <c r="H1747" s="622"/>
      <c r="I1747" s="1040"/>
      <c r="J1747" s="671"/>
      <c r="K1747" s="568" t="s">
        <v>126</v>
      </c>
      <c r="L1747" s="569"/>
      <c r="M1747" s="569"/>
      <c r="N1747" s="570"/>
      <c r="O1747" s="1040"/>
      <c r="P1747" s="313" t="s">
        <v>316</v>
      </c>
      <c r="Q1747" s="238" t="s">
        <v>4935</v>
      </c>
    </row>
    <row r="1748" spans="1:17" s="20" customFormat="1" ht="90" x14ac:dyDescent="0.2">
      <c r="A1748" s="662" t="s">
        <v>352</v>
      </c>
      <c r="B1748" s="674">
        <v>42590</v>
      </c>
      <c r="C1748" s="663">
        <v>63</v>
      </c>
      <c r="D1748" s="1040">
        <v>27</v>
      </c>
      <c r="E1748" s="1040"/>
      <c r="F1748" s="1040"/>
      <c r="G1748" s="169" t="s">
        <v>4936</v>
      </c>
      <c r="H1748" s="622"/>
      <c r="I1748" s="1040"/>
      <c r="J1748" s="671"/>
      <c r="K1748" s="568" t="s">
        <v>126</v>
      </c>
      <c r="L1748" s="569"/>
      <c r="M1748" s="569"/>
      <c r="N1748" s="570"/>
      <c r="O1748" s="1040"/>
      <c r="P1748" s="313" t="s">
        <v>316</v>
      </c>
      <c r="Q1748" s="238" t="s">
        <v>4937</v>
      </c>
    </row>
    <row r="1749" spans="1:17" s="20" customFormat="1" ht="45" x14ac:dyDescent="0.2">
      <c r="A1749" s="662" t="s">
        <v>123</v>
      </c>
      <c r="B1749" s="674">
        <v>42590</v>
      </c>
      <c r="C1749" s="663">
        <v>63</v>
      </c>
      <c r="D1749" s="1040">
        <v>28</v>
      </c>
      <c r="E1749" s="1040"/>
      <c r="F1749" s="1040"/>
      <c r="G1749" s="169" t="s">
        <v>4938</v>
      </c>
      <c r="H1749" s="688" t="s">
        <v>4939</v>
      </c>
      <c r="I1749" s="1040" t="s">
        <v>4940</v>
      </c>
      <c r="J1749" s="689">
        <v>1</v>
      </c>
      <c r="K1749" s="774" t="s">
        <v>126</v>
      </c>
      <c r="L1749" s="774"/>
      <c r="M1749" s="774"/>
      <c r="N1749" s="774"/>
      <c r="O1749" s="1040" t="s">
        <v>4604</v>
      </c>
      <c r="P1749" s="313" t="s">
        <v>316</v>
      </c>
      <c r="Q1749" s="238" t="s">
        <v>4941</v>
      </c>
    </row>
    <row r="1750" spans="1:17" s="20" customFormat="1" ht="45" x14ac:dyDescent="0.2">
      <c r="A1750" s="662" t="s">
        <v>4952</v>
      </c>
      <c r="B1750" s="674">
        <v>42590</v>
      </c>
      <c r="C1750" s="663">
        <v>63</v>
      </c>
      <c r="D1750" s="1040">
        <v>29</v>
      </c>
      <c r="E1750" s="1040" t="s">
        <v>4942</v>
      </c>
      <c r="F1750" s="1040"/>
      <c r="G1750" s="169" t="s">
        <v>4943</v>
      </c>
      <c r="H1750" s="688"/>
      <c r="I1750" s="1040"/>
      <c r="J1750" s="689"/>
      <c r="K1750" s="711" t="s">
        <v>4365</v>
      </c>
      <c r="L1750" s="711" t="s">
        <v>4365</v>
      </c>
      <c r="M1750" s="711" t="s">
        <v>4365</v>
      </c>
      <c r="N1750" s="711" t="s">
        <v>4365</v>
      </c>
      <c r="O1750" s="1040"/>
      <c r="P1750" s="1041" t="s">
        <v>132</v>
      </c>
      <c r="Q1750" s="238" t="s">
        <v>4366</v>
      </c>
    </row>
    <row r="1751" spans="1:17" s="20" customFormat="1" ht="33.75" x14ac:dyDescent="0.2">
      <c r="A1751" s="662" t="s">
        <v>4952</v>
      </c>
      <c r="B1751" s="674">
        <v>42590</v>
      </c>
      <c r="C1751" s="663">
        <v>63</v>
      </c>
      <c r="D1751" s="1040">
        <v>30</v>
      </c>
      <c r="E1751" s="1040" t="s">
        <v>4944</v>
      </c>
      <c r="F1751" s="1040">
        <v>80080259</v>
      </c>
      <c r="G1751" s="621" t="s">
        <v>4945</v>
      </c>
      <c r="H1751" s="622"/>
      <c r="I1751" s="1040" t="s">
        <v>45</v>
      </c>
      <c r="J1751" s="671">
        <v>1</v>
      </c>
      <c r="K1751" s="315">
        <v>2526637</v>
      </c>
      <c r="L1751" s="1040">
        <v>1201600164</v>
      </c>
      <c r="M1751" s="315" t="s">
        <v>4946</v>
      </c>
      <c r="N1751" s="1040">
        <v>10010157</v>
      </c>
      <c r="O1751" s="1040"/>
      <c r="P1751" s="328" t="s">
        <v>1370</v>
      </c>
      <c r="Q1751" s="238" t="s">
        <v>4947</v>
      </c>
    </row>
    <row r="1752" spans="1:17" s="20" customFormat="1" ht="22.5" x14ac:dyDescent="0.2">
      <c r="A1752" s="662" t="s">
        <v>428</v>
      </c>
      <c r="B1752" s="674">
        <v>42590</v>
      </c>
      <c r="C1752" s="663">
        <v>63</v>
      </c>
      <c r="D1752" s="1040">
        <v>31</v>
      </c>
      <c r="E1752" s="1040" t="s">
        <v>4905</v>
      </c>
      <c r="F1752" s="1040"/>
      <c r="G1752" s="332" t="s">
        <v>4948</v>
      </c>
      <c r="H1752" s="688">
        <v>0</v>
      </c>
      <c r="I1752" s="1040" t="s">
        <v>4940</v>
      </c>
      <c r="J1752" s="689">
        <v>1</v>
      </c>
      <c r="K1752" s="774">
        <v>2900000</v>
      </c>
      <c r="L1752" s="1040">
        <v>1201600687</v>
      </c>
      <c r="M1752" s="1040" t="s">
        <v>4949</v>
      </c>
      <c r="N1752" s="1040">
        <v>100064397</v>
      </c>
      <c r="O1752" s="1040" t="s">
        <v>4950</v>
      </c>
      <c r="P1752" s="335" t="s">
        <v>132</v>
      </c>
      <c r="Q1752" s="238" t="s">
        <v>4951</v>
      </c>
    </row>
    <row r="1753" spans="1:17" s="20" customFormat="1" ht="258.75" x14ac:dyDescent="0.2">
      <c r="A1753" s="662" t="s">
        <v>352</v>
      </c>
      <c r="B1753" s="674">
        <v>42598</v>
      </c>
      <c r="C1753" s="663">
        <v>64</v>
      </c>
      <c r="D1753" s="1040">
        <v>1</v>
      </c>
      <c r="E1753" s="1040"/>
      <c r="F1753" s="1035"/>
      <c r="G1753" s="152" t="s">
        <v>4953</v>
      </c>
      <c r="H1753" s="195"/>
      <c r="I1753" s="718"/>
      <c r="J1753" s="25"/>
      <c r="K1753" s="568" t="s">
        <v>316</v>
      </c>
      <c r="L1753" s="569"/>
      <c r="M1753" s="569"/>
      <c r="N1753" s="570"/>
      <c r="O1753" s="1040"/>
      <c r="P1753" s="335" t="s">
        <v>316</v>
      </c>
      <c r="Q1753" s="238" t="s">
        <v>4954</v>
      </c>
    </row>
    <row r="1754" spans="1:17" s="20" customFormat="1" ht="56.25" x14ac:dyDescent="0.2">
      <c r="A1754" s="662" t="s">
        <v>612</v>
      </c>
      <c r="B1754" s="674">
        <v>42598</v>
      </c>
      <c r="C1754" s="663">
        <v>64</v>
      </c>
      <c r="D1754" s="1040">
        <v>2</v>
      </c>
      <c r="E1754" s="1040" t="s">
        <v>3144</v>
      </c>
      <c r="F1754" s="1035">
        <v>231</v>
      </c>
      <c r="G1754" s="152" t="s">
        <v>4955</v>
      </c>
      <c r="H1754" s="195">
        <v>0</v>
      </c>
      <c r="I1754" s="718" t="s">
        <v>4940</v>
      </c>
      <c r="J1754" s="25">
        <v>1</v>
      </c>
      <c r="K1754" s="774">
        <v>17563328</v>
      </c>
      <c r="L1754" s="1040">
        <v>1201600147</v>
      </c>
      <c r="M1754" s="1040" t="s">
        <v>4956</v>
      </c>
      <c r="N1754" s="1040">
        <v>100064390</v>
      </c>
      <c r="O1754" s="1040" t="s">
        <v>4957</v>
      </c>
      <c r="P1754" s="335" t="s">
        <v>132</v>
      </c>
      <c r="Q1754" s="1040" t="s">
        <v>4958</v>
      </c>
    </row>
    <row r="1755" spans="1:17" s="20" customFormat="1" ht="56.25" x14ac:dyDescent="0.2">
      <c r="A1755" s="662" t="s">
        <v>612</v>
      </c>
      <c r="B1755" s="674">
        <v>42598</v>
      </c>
      <c r="C1755" s="663">
        <v>64</v>
      </c>
      <c r="D1755" s="1040">
        <v>3</v>
      </c>
      <c r="E1755" s="1040" t="s">
        <v>4959</v>
      </c>
      <c r="F1755" s="1035">
        <v>231</v>
      </c>
      <c r="G1755" s="152" t="s">
        <v>4960</v>
      </c>
      <c r="H1755" s="195">
        <v>0</v>
      </c>
      <c r="I1755" s="718" t="s">
        <v>4940</v>
      </c>
      <c r="J1755" s="25">
        <v>1</v>
      </c>
      <c r="K1755" s="774">
        <v>17899728</v>
      </c>
      <c r="L1755" s="1040">
        <v>1201600147</v>
      </c>
      <c r="M1755" s="1040" t="s">
        <v>4961</v>
      </c>
      <c r="N1755" s="1040">
        <v>100064386</v>
      </c>
      <c r="O1755" s="1040" t="s">
        <v>4962</v>
      </c>
      <c r="P1755" s="335" t="s">
        <v>132</v>
      </c>
      <c r="Q1755" s="1040" t="s">
        <v>4963</v>
      </c>
    </row>
    <row r="1756" spans="1:17" s="20" customFormat="1" ht="56.25" x14ac:dyDescent="0.2">
      <c r="A1756" s="662" t="s">
        <v>430</v>
      </c>
      <c r="B1756" s="674">
        <v>42598</v>
      </c>
      <c r="C1756" s="663">
        <v>64</v>
      </c>
      <c r="D1756" s="1040">
        <v>4</v>
      </c>
      <c r="E1756" s="1040" t="s">
        <v>4964</v>
      </c>
      <c r="F1756" s="1035">
        <v>60061047</v>
      </c>
      <c r="G1756" s="152" t="s">
        <v>4965</v>
      </c>
      <c r="H1756" s="195">
        <v>0.16</v>
      </c>
      <c r="I1756" s="718" t="s">
        <v>4940</v>
      </c>
      <c r="J1756" s="25">
        <v>2</v>
      </c>
      <c r="K1756" s="774">
        <v>82420320</v>
      </c>
      <c r="L1756" s="1040">
        <v>1201600302</v>
      </c>
      <c r="M1756" s="1040" t="s">
        <v>4966</v>
      </c>
      <c r="N1756" s="1040">
        <v>100064382</v>
      </c>
      <c r="O1756" s="1040" t="s">
        <v>4967</v>
      </c>
      <c r="P1756" s="335" t="s">
        <v>132</v>
      </c>
      <c r="Q1756" s="621" t="s">
        <v>4968</v>
      </c>
    </row>
    <row r="1757" spans="1:17" s="20" customFormat="1" ht="101.25" x14ac:dyDescent="0.2">
      <c r="A1757" s="662" t="s">
        <v>430</v>
      </c>
      <c r="B1757" s="674">
        <v>42598</v>
      </c>
      <c r="C1757" s="663">
        <v>64</v>
      </c>
      <c r="D1757" s="1040">
        <v>5</v>
      </c>
      <c r="E1757" s="1040" t="s">
        <v>4969</v>
      </c>
      <c r="F1757" s="1035">
        <v>59621</v>
      </c>
      <c r="G1757" s="152" t="s">
        <v>4970</v>
      </c>
      <c r="H1757" s="195" t="s">
        <v>1255</v>
      </c>
      <c r="I1757" s="718" t="s">
        <v>45</v>
      </c>
      <c r="J1757" s="25">
        <v>1</v>
      </c>
      <c r="K1757" s="774">
        <v>119992952</v>
      </c>
      <c r="L1757" s="1040">
        <v>1201600374</v>
      </c>
      <c r="M1757" s="1040" t="s">
        <v>1443</v>
      </c>
      <c r="N1757" s="1040">
        <v>100064373</v>
      </c>
      <c r="O1757" s="1040" t="s">
        <v>4971</v>
      </c>
      <c r="P1757" s="335" t="s">
        <v>132</v>
      </c>
      <c r="Q1757" s="621" t="s">
        <v>4972</v>
      </c>
    </row>
    <row r="1758" spans="1:17" s="20" customFormat="1" ht="78.75" x14ac:dyDescent="0.2">
      <c r="A1758" s="662" t="s">
        <v>430</v>
      </c>
      <c r="B1758" s="674">
        <v>42598</v>
      </c>
      <c r="C1758" s="663">
        <v>64</v>
      </c>
      <c r="D1758" s="1040">
        <v>6</v>
      </c>
      <c r="E1758" s="1040" t="s">
        <v>4973</v>
      </c>
      <c r="F1758" s="1035">
        <v>59879</v>
      </c>
      <c r="G1758" s="152" t="s">
        <v>4974</v>
      </c>
      <c r="H1758" s="195">
        <v>0</v>
      </c>
      <c r="I1758" s="718" t="s">
        <v>45</v>
      </c>
      <c r="J1758" s="25">
        <v>1</v>
      </c>
      <c r="K1758" s="774">
        <v>450000</v>
      </c>
      <c r="L1758" s="1040">
        <v>1201600374</v>
      </c>
      <c r="M1758" s="1040" t="s">
        <v>4975</v>
      </c>
      <c r="N1758" s="1040">
        <v>100064125</v>
      </c>
      <c r="O1758" s="1040" t="s">
        <v>4976</v>
      </c>
      <c r="P1758" s="335" t="s">
        <v>132</v>
      </c>
      <c r="Q1758" s="621" t="s">
        <v>4977</v>
      </c>
    </row>
    <row r="1759" spans="1:17" s="20" customFormat="1" ht="78.75" x14ac:dyDescent="0.2">
      <c r="A1759" s="662" t="s">
        <v>351</v>
      </c>
      <c r="B1759" s="674">
        <v>42598</v>
      </c>
      <c r="C1759" s="663">
        <v>64</v>
      </c>
      <c r="D1759" s="1040">
        <v>7</v>
      </c>
      <c r="E1759" s="1040" t="s">
        <v>4978</v>
      </c>
      <c r="F1759" s="1035"/>
      <c r="G1759" s="152" t="s">
        <v>4979</v>
      </c>
      <c r="H1759" s="195">
        <v>0</v>
      </c>
      <c r="I1759" s="718" t="s">
        <v>4940</v>
      </c>
      <c r="J1759" s="25">
        <v>1</v>
      </c>
      <c r="K1759" s="774">
        <v>42500000</v>
      </c>
      <c r="L1759" s="1040">
        <v>1201600701</v>
      </c>
      <c r="M1759" s="1040" t="s">
        <v>4980</v>
      </c>
      <c r="N1759" s="1040">
        <v>100064392</v>
      </c>
      <c r="O1759" s="1040" t="s">
        <v>4981</v>
      </c>
      <c r="P1759" s="335" t="s">
        <v>132</v>
      </c>
      <c r="Q1759" s="621" t="s">
        <v>4982</v>
      </c>
    </row>
    <row r="1760" spans="1:17" s="20" customFormat="1" ht="78.75" x14ac:dyDescent="0.2">
      <c r="A1760" s="662" t="s">
        <v>351</v>
      </c>
      <c r="B1760" s="674">
        <v>42598</v>
      </c>
      <c r="C1760" s="663">
        <v>64</v>
      </c>
      <c r="D1760" s="1040">
        <v>8</v>
      </c>
      <c r="E1760" s="1040" t="s">
        <v>4983</v>
      </c>
      <c r="F1760" s="1035"/>
      <c r="G1760" s="152" t="s">
        <v>4984</v>
      </c>
      <c r="H1760" s="195">
        <v>0</v>
      </c>
      <c r="I1760" s="718" t="s">
        <v>4940</v>
      </c>
      <c r="J1760" s="25">
        <v>1</v>
      </c>
      <c r="K1760" s="774">
        <v>42500000</v>
      </c>
      <c r="L1760" s="1040">
        <v>1201600699</v>
      </c>
      <c r="M1760" s="1040" t="s">
        <v>4985</v>
      </c>
      <c r="N1760" s="1040">
        <v>100064400</v>
      </c>
      <c r="O1760" s="1040" t="s">
        <v>4986</v>
      </c>
      <c r="P1760" s="335" t="s">
        <v>132</v>
      </c>
      <c r="Q1760" s="621" t="s">
        <v>4987</v>
      </c>
    </row>
    <row r="1761" spans="1:17" s="20" customFormat="1" ht="78.75" x14ac:dyDescent="0.2">
      <c r="A1761" s="662" t="s">
        <v>351</v>
      </c>
      <c r="B1761" s="674">
        <v>42598</v>
      </c>
      <c r="C1761" s="663">
        <v>64</v>
      </c>
      <c r="D1761" s="1040">
        <v>9</v>
      </c>
      <c r="E1761" s="1040" t="s">
        <v>4988</v>
      </c>
      <c r="F1761" s="1035"/>
      <c r="G1761" s="152" t="s">
        <v>4989</v>
      </c>
      <c r="H1761" s="195">
        <v>0</v>
      </c>
      <c r="I1761" s="718" t="s">
        <v>4940</v>
      </c>
      <c r="J1761" s="25">
        <v>1</v>
      </c>
      <c r="K1761" s="774">
        <v>42500000</v>
      </c>
      <c r="L1761" s="1040">
        <v>1201600698</v>
      </c>
      <c r="M1761" s="1040" t="s">
        <v>4990</v>
      </c>
      <c r="N1761" s="1040">
        <v>100064399</v>
      </c>
      <c r="O1761" s="1040" t="s">
        <v>4991</v>
      </c>
      <c r="P1761" s="335" t="s">
        <v>132</v>
      </c>
      <c r="Q1761" s="621" t="s">
        <v>4992</v>
      </c>
    </row>
    <row r="1762" spans="1:17" s="20" customFormat="1" ht="112.5" x14ac:dyDescent="0.2">
      <c r="A1762" s="662" t="s">
        <v>351</v>
      </c>
      <c r="B1762" s="674">
        <v>42598</v>
      </c>
      <c r="C1762" s="663">
        <v>64</v>
      </c>
      <c r="D1762" s="1040">
        <v>10</v>
      </c>
      <c r="E1762" s="1040" t="s">
        <v>4993</v>
      </c>
      <c r="F1762" s="1035"/>
      <c r="G1762" s="152" t="s">
        <v>4994</v>
      </c>
      <c r="H1762" s="195">
        <v>0</v>
      </c>
      <c r="I1762" s="718" t="s">
        <v>4940</v>
      </c>
      <c r="J1762" s="25">
        <v>1</v>
      </c>
      <c r="K1762" s="774">
        <v>42500000</v>
      </c>
      <c r="L1762" s="1040">
        <v>1201600700</v>
      </c>
      <c r="M1762" s="1040" t="s">
        <v>4995</v>
      </c>
      <c r="N1762" s="1040">
        <v>100064393</v>
      </c>
      <c r="O1762" s="1040" t="s">
        <v>4996</v>
      </c>
      <c r="P1762" s="335" t="s">
        <v>132</v>
      </c>
      <c r="Q1762" s="621" t="s">
        <v>4997</v>
      </c>
    </row>
    <row r="1763" spans="1:17" s="20" customFormat="1" ht="11.25" x14ac:dyDescent="0.2">
      <c r="A1763" s="662" t="s">
        <v>123</v>
      </c>
      <c r="B1763" s="674">
        <v>42598</v>
      </c>
      <c r="C1763" s="663">
        <v>64</v>
      </c>
      <c r="D1763" s="1040">
        <v>11</v>
      </c>
      <c r="E1763" s="1040"/>
      <c r="F1763" s="1035"/>
      <c r="G1763" s="152" t="s">
        <v>4998</v>
      </c>
      <c r="H1763" s="195">
        <v>0</v>
      </c>
      <c r="I1763" s="718" t="s">
        <v>4940</v>
      </c>
      <c r="J1763" s="25">
        <v>1</v>
      </c>
      <c r="K1763" s="774">
        <v>80000000</v>
      </c>
      <c r="L1763" s="586" t="s">
        <v>753</v>
      </c>
      <c r="M1763" s="587"/>
      <c r="N1763" s="587"/>
      <c r="O1763" s="588"/>
      <c r="P1763" s="335" t="s">
        <v>753</v>
      </c>
      <c r="Q1763" s="621"/>
    </row>
    <row r="1764" spans="1:17" s="20" customFormat="1" ht="22.5" x14ac:dyDescent="0.2">
      <c r="A1764" s="662" t="s">
        <v>352</v>
      </c>
      <c r="B1764" s="674">
        <v>42598</v>
      </c>
      <c r="C1764" s="663">
        <v>64</v>
      </c>
      <c r="D1764" s="1040">
        <v>12</v>
      </c>
      <c r="E1764" s="1040" t="s">
        <v>4999</v>
      </c>
      <c r="F1764" s="1035">
        <v>41</v>
      </c>
      <c r="G1764" s="152" t="s">
        <v>5000</v>
      </c>
      <c r="H1764" s="195">
        <v>0</v>
      </c>
      <c r="I1764" s="718" t="s">
        <v>294</v>
      </c>
      <c r="J1764" s="25">
        <v>1</v>
      </c>
      <c r="K1764" s="774">
        <v>5555000</v>
      </c>
      <c r="L1764" s="1040">
        <v>1201600799</v>
      </c>
      <c r="M1764" s="1040" t="s">
        <v>5001</v>
      </c>
      <c r="N1764" s="1040">
        <v>100064376</v>
      </c>
      <c r="O1764" s="1040" t="s">
        <v>5002</v>
      </c>
      <c r="P1764" s="335" t="s">
        <v>132</v>
      </c>
      <c r="Q1764" s="621" t="s">
        <v>5003</v>
      </c>
    </row>
    <row r="1765" spans="1:17" s="20" customFormat="1" ht="22.5" x14ac:dyDescent="0.2">
      <c r="A1765" s="662" t="s">
        <v>352</v>
      </c>
      <c r="B1765" s="674">
        <v>42598</v>
      </c>
      <c r="C1765" s="663">
        <v>64</v>
      </c>
      <c r="D1765" s="1040">
        <v>13</v>
      </c>
      <c r="E1765" s="1040" t="s">
        <v>5004</v>
      </c>
      <c r="F1765" s="1035">
        <v>41</v>
      </c>
      <c r="G1765" s="152" t="s">
        <v>5005</v>
      </c>
      <c r="H1765" s="195">
        <v>0</v>
      </c>
      <c r="I1765" s="718" t="s">
        <v>294</v>
      </c>
      <c r="J1765" s="25">
        <v>1</v>
      </c>
      <c r="K1765" s="774">
        <v>13189200</v>
      </c>
      <c r="L1765" s="1040">
        <v>1201600805</v>
      </c>
      <c r="M1765" s="1040" t="s">
        <v>5006</v>
      </c>
      <c r="N1765" s="1040">
        <v>100064401</v>
      </c>
      <c r="O1765" s="1040" t="s">
        <v>5007</v>
      </c>
      <c r="P1765" s="335" t="s">
        <v>132</v>
      </c>
      <c r="Q1765" s="621" t="s">
        <v>5008</v>
      </c>
    </row>
    <row r="1766" spans="1:17" s="20" customFormat="1" ht="33.75" x14ac:dyDescent="0.2">
      <c r="A1766" s="662" t="s">
        <v>1709</v>
      </c>
      <c r="B1766" s="674">
        <v>42598</v>
      </c>
      <c r="C1766" s="663">
        <v>64</v>
      </c>
      <c r="D1766" s="567">
        <v>14</v>
      </c>
      <c r="E1766" s="343" t="s">
        <v>1858</v>
      </c>
      <c r="F1766" s="131">
        <v>40060494</v>
      </c>
      <c r="G1766" s="163" t="s">
        <v>5009</v>
      </c>
      <c r="H1766" s="195">
        <v>0.97</v>
      </c>
      <c r="I1766" s="718" t="s">
        <v>36</v>
      </c>
      <c r="J1766" s="139">
        <v>2</v>
      </c>
      <c r="K1766" s="711">
        <v>200000</v>
      </c>
      <c r="L1766" s="1040">
        <v>1201600012</v>
      </c>
      <c r="M1766" s="1040" t="s">
        <v>5010</v>
      </c>
      <c r="N1766" s="1040">
        <v>100064416</v>
      </c>
      <c r="O1766" s="601" t="s">
        <v>5011</v>
      </c>
      <c r="P1766" s="325" t="s">
        <v>132</v>
      </c>
      <c r="Q1766" s="319" t="s">
        <v>5012</v>
      </c>
    </row>
    <row r="1767" spans="1:17" s="20" customFormat="1" ht="45" x14ac:dyDescent="0.2">
      <c r="A1767" s="662" t="s">
        <v>1709</v>
      </c>
      <c r="B1767" s="674">
        <v>42598</v>
      </c>
      <c r="C1767" s="663">
        <v>64</v>
      </c>
      <c r="D1767" s="567">
        <v>15</v>
      </c>
      <c r="E1767" s="343" t="s">
        <v>34</v>
      </c>
      <c r="F1767" s="131">
        <v>40030024</v>
      </c>
      <c r="G1767" s="163" t="s">
        <v>5013</v>
      </c>
      <c r="H1767" s="195">
        <v>0.09</v>
      </c>
      <c r="I1767" s="718" t="s">
        <v>45</v>
      </c>
      <c r="J1767" s="139">
        <v>20</v>
      </c>
      <c r="K1767" s="711">
        <v>1012396</v>
      </c>
      <c r="L1767" s="1040">
        <v>1201600012</v>
      </c>
      <c r="M1767" s="1040" t="s">
        <v>5014</v>
      </c>
      <c r="N1767" s="1040">
        <v>100064391</v>
      </c>
      <c r="O1767" s="601" t="s">
        <v>5015</v>
      </c>
      <c r="P1767" s="325" t="s">
        <v>132</v>
      </c>
      <c r="Q1767" s="163" t="s">
        <v>5016</v>
      </c>
    </row>
    <row r="1768" spans="1:17" s="20" customFormat="1" ht="33.75" x14ac:dyDescent="0.2">
      <c r="A1768" s="662" t="s">
        <v>1709</v>
      </c>
      <c r="B1768" s="674">
        <v>42598</v>
      </c>
      <c r="C1768" s="663">
        <v>64</v>
      </c>
      <c r="D1768" s="567">
        <v>16</v>
      </c>
      <c r="E1768" s="343" t="s">
        <v>5017</v>
      </c>
      <c r="F1768" s="131">
        <v>40060560</v>
      </c>
      <c r="G1768" s="163" t="s">
        <v>5018</v>
      </c>
      <c r="H1768" s="195">
        <v>0.78</v>
      </c>
      <c r="I1768" s="718" t="s">
        <v>936</v>
      </c>
      <c r="J1768" s="139">
        <v>6</v>
      </c>
      <c r="K1768" s="711">
        <v>1380000</v>
      </c>
      <c r="L1768" s="1040">
        <v>1201600012</v>
      </c>
      <c r="M1768" s="1040" t="s">
        <v>5019</v>
      </c>
      <c r="N1768" s="1040">
        <v>100064405</v>
      </c>
      <c r="O1768" s="601" t="s">
        <v>5020</v>
      </c>
      <c r="P1768" s="325" t="s">
        <v>132</v>
      </c>
      <c r="Q1768" s="163" t="s">
        <v>5021</v>
      </c>
    </row>
    <row r="1769" spans="1:17" s="20" customFormat="1" ht="33.75" x14ac:dyDescent="0.2">
      <c r="A1769" s="662" t="s">
        <v>1709</v>
      </c>
      <c r="B1769" s="674">
        <v>42598</v>
      </c>
      <c r="C1769" s="663">
        <v>64</v>
      </c>
      <c r="D1769" s="567">
        <v>17</v>
      </c>
      <c r="E1769" s="343" t="s">
        <v>5017</v>
      </c>
      <c r="F1769" s="131">
        <v>40060561</v>
      </c>
      <c r="G1769" s="163" t="s">
        <v>5022</v>
      </c>
      <c r="H1769" s="195">
        <v>0.78</v>
      </c>
      <c r="I1769" s="718" t="s">
        <v>936</v>
      </c>
      <c r="J1769" s="139">
        <v>6</v>
      </c>
      <c r="K1769" s="711">
        <v>1380000</v>
      </c>
      <c r="L1769" s="1040">
        <v>1201600012</v>
      </c>
      <c r="M1769" s="1040" t="s">
        <v>5023</v>
      </c>
      <c r="N1769" s="1040">
        <v>100064422</v>
      </c>
      <c r="O1769" s="601" t="s">
        <v>5024</v>
      </c>
      <c r="P1769" s="325" t="s">
        <v>132</v>
      </c>
      <c r="Q1769" s="319" t="s">
        <v>5021</v>
      </c>
    </row>
    <row r="1770" spans="1:17" s="20" customFormat="1" ht="33.75" x14ac:dyDescent="0.2">
      <c r="A1770" s="662" t="s">
        <v>203</v>
      </c>
      <c r="B1770" s="674">
        <v>42598</v>
      </c>
      <c r="C1770" s="663">
        <v>64</v>
      </c>
      <c r="D1770" s="695">
        <v>18</v>
      </c>
      <c r="E1770" s="829" t="s">
        <v>1730</v>
      </c>
      <c r="F1770" s="197">
        <v>114</v>
      </c>
      <c r="G1770" s="196" t="s">
        <v>1731</v>
      </c>
      <c r="H1770" s="195">
        <v>0</v>
      </c>
      <c r="I1770" s="147" t="s">
        <v>255</v>
      </c>
      <c r="J1770" s="197">
        <v>1</v>
      </c>
      <c r="K1770" s="194">
        <v>30000000</v>
      </c>
      <c r="L1770" s="148">
        <v>1201600161</v>
      </c>
      <c r="M1770" s="148" t="s">
        <v>5025</v>
      </c>
      <c r="N1770" s="148">
        <v>100064418</v>
      </c>
      <c r="O1770" s="760" t="s">
        <v>5026</v>
      </c>
      <c r="P1770" s="325" t="s">
        <v>132</v>
      </c>
      <c r="Q1770" s="319" t="s">
        <v>5027</v>
      </c>
    </row>
    <row r="1771" spans="1:17" s="20" customFormat="1" ht="78.75" x14ac:dyDescent="0.2">
      <c r="A1771" s="662" t="s">
        <v>429</v>
      </c>
      <c r="B1771" s="674">
        <v>42598</v>
      </c>
      <c r="C1771" s="663">
        <v>64</v>
      </c>
      <c r="D1771" s="695">
        <v>19</v>
      </c>
      <c r="E1771" s="829" t="s">
        <v>5028</v>
      </c>
      <c r="F1771" s="197">
        <v>302</v>
      </c>
      <c r="G1771" s="196" t="s">
        <v>5029</v>
      </c>
      <c r="H1771" s="195">
        <v>0</v>
      </c>
      <c r="I1771" s="147" t="s">
        <v>255</v>
      </c>
      <c r="J1771" s="197">
        <v>1</v>
      </c>
      <c r="K1771" s="194">
        <v>50850000</v>
      </c>
      <c r="L1771" s="148">
        <v>1201600619</v>
      </c>
      <c r="M1771" s="148" t="s">
        <v>5030</v>
      </c>
      <c r="N1771" s="148">
        <v>100064420</v>
      </c>
      <c r="O1771" s="760" t="s">
        <v>5031</v>
      </c>
      <c r="P1771" s="325" t="s">
        <v>132</v>
      </c>
      <c r="Q1771" s="319" t="s">
        <v>5032</v>
      </c>
    </row>
    <row r="1772" spans="1:17" s="20" customFormat="1" ht="22.5" x14ac:dyDescent="0.2">
      <c r="A1772" s="662" t="s">
        <v>5052</v>
      </c>
      <c r="B1772" s="674">
        <v>42598</v>
      </c>
      <c r="C1772" s="663">
        <v>64</v>
      </c>
      <c r="D1772" s="695">
        <v>20</v>
      </c>
      <c r="E1772" s="829" t="s">
        <v>5033</v>
      </c>
      <c r="F1772" s="197">
        <v>10080027</v>
      </c>
      <c r="G1772" s="196" t="s">
        <v>5034</v>
      </c>
      <c r="H1772" s="195">
        <v>0</v>
      </c>
      <c r="I1772" s="147" t="s">
        <v>189</v>
      </c>
      <c r="J1772" s="338">
        <v>25580</v>
      </c>
      <c r="K1772" s="194">
        <v>6957760</v>
      </c>
      <c r="L1772" s="148">
        <v>1201600084</v>
      </c>
      <c r="M1772" s="148" t="s">
        <v>5035</v>
      </c>
      <c r="N1772" s="148">
        <v>100064409</v>
      </c>
      <c r="O1772" s="760" t="s">
        <v>5036</v>
      </c>
      <c r="P1772" s="325" t="s">
        <v>132</v>
      </c>
      <c r="Q1772" s="319" t="s">
        <v>5037</v>
      </c>
    </row>
    <row r="1773" spans="1:17" s="20" customFormat="1" ht="22.5" x14ac:dyDescent="0.2">
      <c r="A1773" s="662" t="s">
        <v>5052</v>
      </c>
      <c r="B1773" s="674">
        <v>42598</v>
      </c>
      <c r="C1773" s="663">
        <v>64</v>
      </c>
      <c r="D1773" s="695">
        <v>21</v>
      </c>
      <c r="E1773" s="829" t="s">
        <v>5033</v>
      </c>
      <c r="F1773" s="197">
        <v>10080026</v>
      </c>
      <c r="G1773" s="196" t="s">
        <v>5038</v>
      </c>
      <c r="H1773" s="195">
        <v>0</v>
      </c>
      <c r="I1773" s="147" t="s">
        <v>189</v>
      </c>
      <c r="J1773" s="338">
        <v>5800</v>
      </c>
      <c r="K1773" s="194">
        <v>4732800</v>
      </c>
      <c r="L1773" s="148">
        <v>1201600084</v>
      </c>
      <c r="M1773" s="148" t="s">
        <v>5039</v>
      </c>
      <c r="N1773" s="148">
        <v>100064411</v>
      </c>
      <c r="O1773" s="760" t="s">
        <v>5040</v>
      </c>
      <c r="P1773" s="325" t="s">
        <v>132</v>
      </c>
      <c r="Q1773" s="319" t="s">
        <v>5037</v>
      </c>
    </row>
    <row r="1774" spans="1:17" s="20" customFormat="1" ht="22.5" x14ac:dyDescent="0.2">
      <c r="A1774" s="662" t="s">
        <v>1366</v>
      </c>
      <c r="B1774" s="674">
        <v>42600</v>
      </c>
      <c r="C1774" s="663">
        <v>64</v>
      </c>
      <c r="D1774" s="695">
        <v>22</v>
      </c>
      <c r="E1774" s="829" t="s">
        <v>5033</v>
      </c>
      <c r="F1774" s="197">
        <v>10080090</v>
      </c>
      <c r="G1774" s="196" t="s">
        <v>5041</v>
      </c>
      <c r="H1774" s="195">
        <v>0</v>
      </c>
      <c r="I1774" s="147" t="s">
        <v>189</v>
      </c>
      <c r="J1774" s="338">
        <v>120</v>
      </c>
      <c r="K1774" s="194">
        <v>1426080</v>
      </c>
      <c r="L1774" s="148">
        <v>1201600084</v>
      </c>
      <c r="M1774" s="148" t="s">
        <v>5042</v>
      </c>
      <c r="N1774" s="148">
        <v>100064412</v>
      </c>
      <c r="O1774" s="760" t="s">
        <v>5043</v>
      </c>
      <c r="P1774" s="325" t="s">
        <v>132</v>
      </c>
      <c r="Q1774" s="319" t="s">
        <v>5037</v>
      </c>
    </row>
    <row r="1775" spans="1:17" s="20" customFormat="1" ht="191.25" x14ac:dyDescent="0.2">
      <c r="A1775" s="662" t="s">
        <v>1366</v>
      </c>
      <c r="B1775" s="674">
        <v>42600</v>
      </c>
      <c r="C1775" s="663">
        <v>64</v>
      </c>
      <c r="D1775" s="695">
        <v>23</v>
      </c>
      <c r="E1775" s="829" t="s">
        <v>5044</v>
      </c>
      <c r="F1775" s="197">
        <v>91</v>
      </c>
      <c r="G1775" s="196" t="s">
        <v>5045</v>
      </c>
      <c r="H1775" s="195">
        <v>0</v>
      </c>
      <c r="I1775" s="147" t="s">
        <v>255</v>
      </c>
      <c r="J1775" s="197">
        <v>1</v>
      </c>
      <c r="K1775" s="194">
        <v>7415999</v>
      </c>
      <c r="L1775" s="148">
        <v>1201600424</v>
      </c>
      <c r="M1775" s="148" t="s">
        <v>5046</v>
      </c>
      <c r="N1775" s="148">
        <v>100064421</v>
      </c>
      <c r="O1775" s="760" t="s">
        <v>5047</v>
      </c>
      <c r="P1775" s="325" t="s">
        <v>132</v>
      </c>
      <c r="Q1775" s="319" t="s">
        <v>5048</v>
      </c>
    </row>
    <row r="1776" spans="1:17" s="20" customFormat="1" ht="56.25" x14ac:dyDescent="0.2">
      <c r="A1776" s="662" t="s">
        <v>1366</v>
      </c>
      <c r="B1776" s="674">
        <v>42600</v>
      </c>
      <c r="C1776" s="663">
        <v>64</v>
      </c>
      <c r="D1776" s="1040">
        <v>24</v>
      </c>
      <c r="E1776" s="1040" t="s">
        <v>2829</v>
      </c>
      <c r="F1776" s="1040">
        <v>16</v>
      </c>
      <c r="G1776" s="621" t="s">
        <v>5049</v>
      </c>
      <c r="H1776" s="672">
        <v>0</v>
      </c>
      <c r="I1776" s="1040" t="s">
        <v>4940</v>
      </c>
      <c r="J1776" s="671">
        <v>1</v>
      </c>
      <c r="K1776" s="263">
        <v>558000</v>
      </c>
      <c r="L1776" s="193">
        <v>1201600418</v>
      </c>
      <c r="M1776" s="1040" t="s">
        <v>5050</v>
      </c>
      <c r="N1776" s="1040">
        <v>100064423</v>
      </c>
      <c r="O1776" s="1040" t="s">
        <v>5051</v>
      </c>
      <c r="P1776" s="325" t="s">
        <v>132</v>
      </c>
      <c r="Q1776" s="1040" t="s">
        <v>5053</v>
      </c>
    </row>
    <row r="1777" spans="1:17" s="20" customFormat="1" ht="258.75" x14ac:dyDescent="0.2">
      <c r="A1777" s="662" t="s">
        <v>352</v>
      </c>
      <c r="B1777" s="674">
        <v>42600</v>
      </c>
      <c r="C1777" s="663">
        <v>65</v>
      </c>
      <c r="D1777" s="627">
        <v>1</v>
      </c>
      <c r="E1777" s="627"/>
      <c r="F1777" s="1035"/>
      <c r="G1777" s="152" t="s">
        <v>4953</v>
      </c>
      <c r="H1777" s="717"/>
      <c r="I1777" s="718"/>
      <c r="J1777" s="25"/>
      <c r="K1777" s="568" t="s">
        <v>316</v>
      </c>
      <c r="L1777" s="569"/>
      <c r="M1777" s="569"/>
      <c r="N1777" s="570"/>
      <c r="O1777" s="627"/>
      <c r="P1777" s="661" t="s">
        <v>316</v>
      </c>
      <c r="Q1777" s="72" t="s">
        <v>4954</v>
      </c>
    </row>
    <row r="1778" spans="1:17" s="20" customFormat="1" ht="56.25" x14ac:dyDescent="0.2">
      <c r="A1778" s="662" t="s">
        <v>391</v>
      </c>
      <c r="B1778" s="674">
        <v>42600</v>
      </c>
      <c r="C1778" s="663">
        <v>65</v>
      </c>
      <c r="D1778" s="627">
        <v>2</v>
      </c>
      <c r="E1778" s="627" t="s">
        <v>3144</v>
      </c>
      <c r="F1778" s="1035">
        <v>231</v>
      </c>
      <c r="G1778" s="152" t="s">
        <v>4955</v>
      </c>
      <c r="H1778" s="717">
        <v>0</v>
      </c>
      <c r="I1778" s="718" t="s">
        <v>4940</v>
      </c>
      <c r="J1778" s="25">
        <v>1</v>
      </c>
      <c r="K1778" s="774">
        <v>17563328</v>
      </c>
      <c r="L1778" s="627">
        <v>1201600147</v>
      </c>
      <c r="M1778" s="627" t="s">
        <v>4956</v>
      </c>
      <c r="N1778" s="627">
        <v>100064390</v>
      </c>
      <c r="O1778" s="627" t="s">
        <v>4957</v>
      </c>
      <c r="P1778" s="661" t="s">
        <v>132</v>
      </c>
      <c r="Q1778" s="72" t="s">
        <v>4958</v>
      </c>
    </row>
    <row r="1779" spans="1:17" s="20" customFormat="1" ht="56.25" x14ac:dyDescent="0.2">
      <c r="A1779" s="662" t="s">
        <v>391</v>
      </c>
      <c r="B1779" s="674">
        <v>42600</v>
      </c>
      <c r="C1779" s="663">
        <v>65</v>
      </c>
      <c r="D1779" s="627">
        <v>3</v>
      </c>
      <c r="E1779" s="627" t="s">
        <v>4959</v>
      </c>
      <c r="F1779" s="1035">
        <v>231</v>
      </c>
      <c r="G1779" s="152" t="s">
        <v>4960</v>
      </c>
      <c r="H1779" s="717">
        <v>0</v>
      </c>
      <c r="I1779" s="718" t="s">
        <v>4940</v>
      </c>
      <c r="J1779" s="25">
        <v>1</v>
      </c>
      <c r="K1779" s="774">
        <v>17899728</v>
      </c>
      <c r="L1779" s="627">
        <v>1201600147</v>
      </c>
      <c r="M1779" s="627" t="s">
        <v>4961</v>
      </c>
      <c r="N1779" s="627">
        <v>100064386</v>
      </c>
      <c r="O1779" s="627" t="s">
        <v>4962</v>
      </c>
      <c r="P1779" s="661" t="s">
        <v>132</v>
      </c>
      <c r="Q1779" s="72" t="s">
        <v>4963</v>
      </c>
    </row>
    <row r="1780" spans="1:17" s="20" customFormat="1" ht="56.25" x14ac:dyDescent="0.2">
      <c r="A1780" s="662" t="s">
        <v>430</v>
      </c>
      <c r="B1780" s="674">
        <v>42600</v>
      </c>
      <c r="C1780" s="663">
        <v>65</v>
      </c>
      <c r="D1780" s="627">
        <v>4</v>
      </c>
      <c r="E1780" s="627" t="s">
        <v>4964</v>
      </c>
      <c r="F1780" s="1035">
        <v>60061047</v>
      </c>
      <c r="G1780" s="152" t="s">
        <v>4965</v>
      </c>
      <c r="H1780" s="717">
        <v>0.16</v>
      </c>
      <c r="I1780" s="718" t="s">
        <v>4940</v>
      </c>
      <c r="J1780" s="25">
        <v>2</v>
      </c>
      <c r="K1780" s="774">
        <v>82420320</v>
      </c>
      <c r="L1780" s="627">
        <v>1201600302</v>
      </c>
      <c r="M1780" s="627" t="s">
        <v>4966</v>
      </c>
      <c r="N1780" s="627">
        <v>100064382</v>
      </c>
      <c r="O1780" s="627" t="s">
        <v>4967</v>
      </c>
      <c r="P1780" s="661" t="s">
        <v>132</v>
      </c>
      <c r="Q1780" s="72" t="s">
        <v>4968</v>
      </c>
    </row>
    <row r="1781" spans="1:17" s="20" customFormat="1" ht="101.25" x14ac:dyDescent="0.2">
      <c r="A1781" s="662" t="s">
        <v>430</v>
      </c>
      <c r="B1781" s="674">
        <v>42600</v>
      </c>
      <c r="C1781" s="663">
        <v>65</v>
      </c>
      <c r="D1781" s="627">
        <v>5</v>
      </c>
      <c r="E1781" s="627" t="s">
        <v>4969</v>
      </c>
      <c r="F1781" s="1035">
        <v>59621</v>
      </c>
      <c r="G1781" s="152" t="s">
        <v>4970</v>
      </c>
      <c r="H1781" s="717" t="s">
        <v>1255</v>
      </c>
      <c r="I1781" s="718" t="s">
        <v>45</v>
      </c>
      <c r="J1781" s="25">
        <v>1</v>
      </c>
      <c r="K1781" s="774">
        <v>119992952</v>
      </c>
      <c r="L1781" s="627">
        <v>1201600374</v>
      </c>
      <c r="M1781" s="627" t="s">
        <v>1443</v>
      </c>
      <c r="N1781" s="627">
        <v>100064373</v>
      </c>
      <c r="O1781" s="627" t="s">
        <v>4971</v>
      </c>
      <c r="P1781" s="661" t="s">
        <v>132</v>
      </c>
      <c r="Q1781" s="72" t="s">
        <v>4972</v>
      </c>
    </row>
    <row r="1782" spans="1:17" s="20" customFormat="1" ht="78.75" x14ac:dyDescent="0.2">
      <c r="A1782" s="662" t="s">
        <v>430</v>
      </c>
      <c r="B1782" s="674">
        <v>42600</v>
      </c>
      <c r="C1782" s="663">
        <v>65</v>
      </c>
      <c r="D1782" s="627">
        <v>6</v>
      </c>
      <c r="E1782" s="627" t="s">
        <v>4973</v>
      </c>
      <c r="F1782" s="1035">
        <v>59879</v>
      </c>
      <c r="G1782" s="152" t="s">
        <v>4974</v>
      </c>
      <c r="H1782" s="717">
        <v>0</v>
      </c>
      <c r="I1782" s="718" t="s">
        <v>45</v>
      </c>
      <c r="J1782" s="25">
        <v>1</v>
      </c>
      <c r="K1782" s="774">
        <v>450000</v>
      </c>
      <c r="L1782" s="627">
        <v>1201600374</v>
      </c>
      <c r="M1782" s="627" t="s">
        <v>4975</v>
      </c>
      <c r="N1782" s="627">
        <v>100064125</v>
      </c>
      <c r="O1782" s="627" t="s">
        <v>4976</v>
      </c>
      <c r="P1782" s="661" t="s">
        <v>132</v>
      </c>
      <c r="Q1782" s="72" t="s">
        <v>4977</v>
      </c>
    </row>
    <row r="1783" spans="1:17" s="20" customFormat="1" ht="78.75" x14ac:dyDescent="0.2">
      <c r="A1783" s="662" t="s">
        <v>351</v>
      </c>
      <c r="B1783" s="674">
        <v>42600</v>
      </c>
      <c r="C1783" s="663">
        <v>65</v>
      </c>
      <c r="D1783" s="627">
        <v>7</v>
      </c>
      <c r="E1783" s="627" t="s">
        <v>4978</v>
      </c>
      <c r="F1783" s="1035"/>
      <c r="G1783" s="152" t="s">
        <v>4979</v>
      </c>
      <c r="H1783" s="717">
        <v>0</v>
      </c>
      <c r="I1783" s="718" t="s">
        <v>4940</v>
      </c>
      <c r="J1783" s="25">
        <v>1</v>
      </c>
      <c r="K1783" s="774">
        <v>42500000</v>
      </c>
      <c r="L1783" s="627">
        <v>1201600701</v>
      </c>
      <c r="M1783" s="627" t="s">
        <v>4980</v>
      </c>
      <c r="N1783" s="627">
        <v>100064392</v>
      </c>
      <c r="O1783" s="627" t="s">
        <v>4981</v>
      </c>
      <c r="P1783" s="661" t="s">
        <v>132</v>
      </c>
      <c r="Q1783" s="72" t="s">
        <v>5054</v>
      </c>
    </row>
    <row r="1784" spans="1:17" s="20" customFormat="1" ht="78.75" x14ac:dyDescent="0.2">
      <c r="A1784" s="662" t="s">
        <v>351</v>
      </c>
      <c r="B1784" s="674">
        <v>42600</v>
      </c>
      <c r="C1784" s="663">
        <v>65</v>
      </c>
      <c r="D1784" s="627">
        <v>8</v>
      </c>
      <c r="E1784" s="627" t="s">
        <v>4983</v>
      </c>
      <c r="F1784" s="1035"/>
      <c r="G1784" s="152" t="s">
        <v>4984</v>
      </c>
      <c r="H1784" s="717">
        <v>0</v>
      </c>
      <c r="I1784" s="718" t="s">
        <v>4940</v>
      </c>
      <c r="J1784" s="25">
        <v>1</v>
      </c>
      <c r="K1784" s="774">
        <v>42500000</v>
      </c>
      <c r="L1784" s="627">
        <v>1201600699</v>
      </c>
      <c r="M1784" s="627" t="s">
        <v>4985</v>
      </c>
      <c r="N1784" s="627">
        <v>100064400</v>
      </c>
      <c r="O1784" s="627" t="s">
        <v>4986</v>
      </c>
      <c r="P1784" s="661" t="s">
        <v>132</v>
      </c>
      <c r="Q1784" s="72" t="s">
        <v>5055</v>
      </c>
    </row>
    <row r="1785" spans="1:17" s="20" customFormat="1" ht="78.75" x14ac:dyDescent="0.2">
      <c r="A1785" s="662" t="s">
        <v>351</v>
      </c>
      <c r="B1785" s="674">
        <v>42600</v>
      </c>
      <c r="C1785" s="663">
        <v>65</v>
      </c>
      <c r="D1785" s="627">
        <v>9</v>
      </c>
      <c r="E1785" s="627" t="s">
        <v>4988</v>
      </c>
      <c r="F1785" s="1035"/>
      <c r="G1785" s="152" t="s">
        <v>4989</v>
      </c>
      <c r="H1785" s="717">
        <v>0</v>
      </c>
      <c r="I1785" s="718" t="s">
        <v>4940</v>
      </c>
      <c r="J1785" s="25">
        <v>1</v>
      </c>
      <c r="K1785" s="774">
        <v>42500000</v>
      </c>
      <c r="L1785" s="627">
        <v>1201600698</v>
      </c>
      <c r="M1785" s="627" t="s">
        <v>4990</v>
      </c>
      <c r="N1785" s="627">
        <v>100064399</v>
      </c>
      <c r="O1785" s="627" t="s">
        <v>4991</v>
      </c>
      <c r="P1785" s="661" t="s">
        <v>132</v>
      </c>
      <c r="Q1785" s="72" t="s">
        <v>5056</v>
      </c>
    </row>
    <row r="1786" spans="1:17" s="20" customFormat="1" ht="112.5" x14ac:dyDescent="0.2">
      <c r="A1786" s="662" t="s">
        <v>351</v>
      </c>
      <c r="B1786" s="674">
        <v>42600</v>
      </c>
      <c r="C1786" s="663">
        <v>65</v>
      </c>
      <c r="D1786" s="571">
        <v>10</v>
      </c>
      <c r="E1786" s="627" t="s">
        <v>4993</v>
      </c>
      <c r="F1786" s="1035"/>
      <c r="G1786" s="152" t="s">
        <v>4994</v>
      </c>
      <c r="H1786" s="717">
        <v>0</v>
      </c>
      <c r="I1786" s="718" t="s">
        <v>4940</v>
      </c>
      <c r="J1786" s="25">
        <v>1</v>
      </c>
      <c r="K1786" s="774">
        <v>42500000</v>
      </c>
      <c r="L1786" s="627">
        <v>1201600700</v>
      </c>
      <c r="M1786" s="627" t="s">
        <v>4995</v>
      </c>
      <c r="N1786" s="627">
        <v>100064393</v>
      </c>
      <c r="O1786" s="627" t="s">
        <v>4996</v>
      </c>
      <c r="P1786" s="661" t="s">
        <v>132</v>
      </c>
      <c r="Q1786" s="72" t="s">
        <v>5057</v>
      </c>
    </row>
    <row r="1787" spans="1:17" s="20" customFormat="1" ht="11.25" x14ac:dyDescent="0.2">
      <c r="A1787" s="662" t="s">
        <v>123</v>
      </c>
      <c r="B1787" s="674">
        <v>42600</v>
      </c>
      <c r="C1787" s="663">
        <v>65</v>
      </c>
      <c r="D1787" s="571">
        <v>11</v>
      </c>
      <c r="E1787" s="627"/>
      <c r="F1787" s="1035"/>
      <c r="G1787" s="152" t="s">
        <v>4998</v>
      </c>
      <c r="H1787" s="717">
        <v>0</v>
      </c>
      <c r="I1787" s="718" t="s">
        <v>4940</v>
      </c>
      <c r="J1787" s="25">
        <v>1</v>
      </c>
      <c r="K1787" s="774">
        <v>80000000</v>
      </c>
      <c r="L1787" s="575" t="s">
        <v>753</v>
      </c>
      <c r="M1787" s="576"/>
      <c r="N1787" s="571"/>
      <c r="O1787" s="627"/>
      <c r="P1787" s="661" t="s">
        <v>753</v>
      </c>
      <c r="Q1787" s="72"/>
    </row>
    <row r="1788" spans="1:17" s="20" customFormat="1" ht="22.5" x14ac:dyDescent="0.2">
      <c r="A1788" s="662" t="s">
        <v>4952</v>
      </c>
      <c r="B1788" s="674">
        <v>42600</v>
      </c>
      <c r="C1788" s="663">
        <v>65</v>
      </c>
      <c r="D1788" s="571">
        <v>12</v>
      </c>
      <c r="E1788" s="627" t="s">
        <v>4999</v>
      </c>
      <c r="F1788" s="1035">
        <v>41</v>
      </c>
      <c r="G1788" s="152" t="s">
        <v>5000</v>
      </c>
      <c r="H1788" s="717">
        <v>0</v>
      </c>
      <c r="I1788" s="718" t="s">
        <v>294</v>
      </c>
      <c r="J1788" s="25">
        <v>1</v>
      </c>
      <c r="K1788" s="774">
        <v>5555000</v>
      </c>
      <c r="L1788" s="627">
        <v>1201600799</v>
      </c>
      <c r="M1788" s="627" t="s">
        <v>5001</v>
      </c>
      <c r="N1788" s="627">
        <v>100064376</v>
      </c>
      <c r="O1788" s="627" t="s">
        <v>5002</v>
      </c>
      <c r="P1788" s="661" t="s">
        <v>132</v>
      </c>
      <c r="Q1788" s="72" t="s">
        <v>5003</v>
      </c>
    </row>
    <row r="1789" spans="1:17" s="20" customFormat="1" ht="22.5" x14ac:dyDescent="0.2">
      <c r="A1789" s="662" t="s">
        <v>4952</v>
      </c>
      <c r="B1789" s="674">
        <v>42600</v>
      </c>
      <c r="C1789" s="663">
        <v>65</v>
      </c>
      <c r="D1789" s="571">
        <v>13</v>
      </c>
      <c r="E1789" s="627" t="s">
        <v>5004</v>
      </c>
      <c r="F1789" s="1035">
        <v>41</v>
      </c>
      <c r="G1789" s="152" t="s">
        <v>5005</v>
      </c>
      <c r="H1789" s="717">
        <v>0</v>
      </c>
      <c r="I1789" s="718" t="s">
        <v>294</v>
      </c>
      <c r="J1789" s="25">
        <v>1</v>
      </c>
      <c r="K1789" s="774">
        <v>13189200</v>
      </c>
      <c r="L1789" s="627">
        <v>1201600805</v>
      </c>
      <c r="M1789" s="627" t="s">
        <v>5006</v>
      </c>
      <c r="N1789" s="627">
        <v>100064401</v>
      </c>
      <c r="O1789" s="627" t="s">
        <v>5007</v>
      </c>
      <c r="P1789" s="661" t="s">
        <v>132</v>
      </c>
      <c r="Q1789" s="72" t="s">
        <v>5008</v>
      </c>
    </row>
    <row r="1790" spans="1:17" s="20" customFormat="1" ht="33.75" x14ac:dyDescent="0.2">
      <c r="A1790" s="662" t="s">
        <v>1709</v>
      </c>
      <c r="B1790" s="674">
        <v>42600</v>
      </c>
      <c r="C1790" s="663">
        <v>65</v>
      </c>
      <c r="D1790" s="573">
        <v>14</v>
      </c>
      <c r="E1790" s="343" t="s">
        <v>1858</v>
      </c>
      <c r="F1790" s="63">
        <v>40060494</v>
      </c>
      <c r="G1790" s="61" t="s">
        <v>5009</v>
      </c>
      <c r="H1790" s="717">
        <v>0.97</v>
      </c>
      <c r="I1790" s="718" t="s">
        <v>36</v>
      </c>
      <c r="J1790" s="139">
        <v>2</v>
      </c>
      <c r="K1790" s="714">
        <v>200000</v>
      </c>
      <c r="L1790" s="627">
        <v>1201600012</v>
      </c>
      <c r="M1790" s="627" t="s">
        <v>5010</v>
      </c>
      <c r="N1790" s="627">
        <v>100064416</v>
      </c>
      <c r="O1790" s="601" t="s">
        <v>5011</v>
      </c>
      <c r="P1790" s="612" t="s">
        <v>132</v>
      </c>
      <c r="Q1790" s="324" t="s">
        <v>5012</v>
      </c>
    </row>
    <row r="1791" spans="1:17" s="20" customFormat="1" ht="45" x14ac:dyDescent="0.2">
      <c r="A1791" s="662" t="s">
        <v>1709</v>
      </c>
      <c r="B1791" s="674">
        <v>42600</v>
      </c>
      <c r="C1791" s="663">
        <v>65</v>
      </c>
      <c r="D1791" s="573">
        <v>15</v>
      </c>
      <c r="E1791" s="343" t="s">
        <v>34</v>
      </c>
      <c r="F1791" s="63">
        <v>40030024</v>
      </c>
      <c r="G1791" s="61" t="s">
        <v>5013</v>
      </c>
      <c r="H1791" s="717">
        <v>0.09</v>
      </c>
      <c r="I1791" s="718" t="s">
        <v>45</v>
      </c>
      <c r="J1791" s="139">
        <v>20</v>
      </c>
      <c r="K1791" s="714">
        <v>1012396</v>
      </c>
      <c r="L1791" s="627">
        <v>1201600012</v>
      </c>
      <c r="M1791" s="627" t="s">
        <v>5014</v>
      </c>
      <c r="N1791" s="627">
        <v>100064391</v>
      </c>
      <c r="O1791" s="601" t="s">
        <v>5015</v>
      </c>
      <c r="P1791" s="612" t="s">
        <v>132</v>
      </c>
      <c r="Q1791" s="324" t="s">
        <v>5016</v>
      </c>
    </row>
    <row r="1792" spans="1:17" s="20" customFormat="1" ht="33.75" x14ac:dyDescent="0.2">
      <c r="A1792" s="662" t="s">
        <v>1709</v>
      </c>
      <c r="B1792" s="674">
        <v>42600</v>
      </c>
      <c r="C1792" s="663">
        <v>65</v>
      </c>
      <c r="D1792" s="573">
        <v>16</v>
      </c>
      <c r="E1792" s="343" t="s">
        <v>5017</v>
      </c>
      <c r="F1792" s="63">
        <v>40060560</v>
      </c>
      <c r="G1792" s="61" t="s">
        <v>5018</v>
      </c>
      <c r="H1792" s="717">
        <v>0.78</v>
      </c>
      <c r="I1792" s="718" t="s">
        <v>936</v>
      </c>
      <c r="J1792" s="139">
        <v>6</v>
      </c>
      <c r="K1792" s="714">
        <v>1380000</v>
      </c>
      <c r="L1792" s="627">
        <v>1201600012</v>
      </c>
      <c r="M1792" s="627" t="s">
        <v>5019</v>
      </c>
      <c r="N1792" s="627">
        <v>100064405</v>
      </c>
      <c r="O1792" s="601" t="s">
        <v>5020</v>
      </c>
      <c r="P1792" s="612" t="s">
        <v>132</v>
      </c>
      <c r="Q1792" s="324" t="s">
        <v>5021</v>
      </c>
    </row>
    <row r="1793" spans="1:17" s="20" customFormat="1" ht="33.75" x14ac:dyDescent="0.2">
      <c r="A1793" s="662" t="s">
        <v>1709</v>
      </c>
      <c r="B1793" s="674">
        <v>42600</v>
      </c>
      <c r="C1793" s="663">
        <v>65</v>
      </c>
      <c r="D1793" s="573">
        <v>17</v>
      </c>
      <c r="E1793" s="343" t="s">
        <v>5017</v>
      </c>
      <c r="F1793" s="63">
        <v>40060561</v>
      </c>
      <c r="G1793" s="61" t="s">
        <v>5022</v>
      </c>
      <c r="H1793" s="717">
        <v>0.78</v>
      </c>
      <c r="I1793" s="718" t="s">
        <v>936</v>
      </c>
      <c r="J1793" s="139">
        <v>6</v>
      </c>
      <c r="K1793" s="714">
        <v>1380000</v>
      </c>
      <c r="L1793" s="627">
        <v>1201600012</v>
      </c>
      <c r="M1793" s="627" t="s">
        <v>5023</v>
      </c>
      <c r="N1793" s="627">
        <v>100064422</v>
      </c>
      <c r="O1793" s="601" t="s">
        <v>5024</v>
      </c>
      <c r="P1793" s="612" t="s">
        <v>132</v>
      </c>
      <c r="Q1793" s="324" t="s">
        <v>5021</v>
      </c>
    </row>
    <row r="1794" spans="1:17" s="20" customFormat="1" ht="33.75" x14ac:dyDescent="0.2">
      <c r="A1794" s="662" t="s">
        <v>203</v>
      </c>
      <c r="B1794" s="674">
        <v>42600</v>
      </c>
      <c r="C1794" s="663">
        <v>65</v>
      </c>
      <c r="D1794" s="56">
        <v>18</v>
      </c>
      <c r="E1794" s="829" t="s">
        <v>1730</v>
      </c>
      <c r="F1794" s="339">
        <v>114</v>
      </c>
      <c r="G1794" s="229" t="s">
        <v>1731</v>
      </c>
      <c r="H1794" s="717">
        <v>0</v>
      </c>
      <c r="I1794" s="759" t="s">
        <v>255</v>
      </c>
      <c r="J1794" s="339">
        <v>1</v>
      </c>
      <c r="K1794" s="194">
        <v>30000000</v>
      </c>
      <c r="L1794" s="148">
        <v>1201600161</v>
      </c>
      <c r="M1794" s="148" t="s">
        <v>5025</v>
      </c>
      <c r="N1794" s="148">
        <v>100064418</v>
      </c>
      <c r="O1794" s="760" t="s">
        <v>5026</v>
      </c>
      <c r="P1794" s="612" t="s">
        <v>132</v>
      </c>
      <c r="Q1794" s="324" t="s">
        <v>5027</v>
      </c>
    </row>
    <row r="1795" spans="1:17" s="20" customFormat="1" ht="78.75" x14ac:dyDescent="0.2">
      <c r="A1795" s="662" t="s">
        <v>429</v>
      </c>
      <c r="B1795" s="674">
        <v>42600</v>
      </c>
      <c r="C1795" s="663">
        <v>65</v>
      </c>
      <c r="D1795" s="56">
        <v>19</v>
      </c>
      <c r="E1795" s="829" t="s">
        <v>5028</v>
      </c>
      <c r="F1795" s="339">
        <v>302</v>
      </c>
      <c r="G1795" s="229" t="s">
        <v>5029</v>
      </c>
      <c r="H1795" s="717">
        <v>0</v>
      </c>
      <c r="I1795" s="759" t="s">
        <v>255</v>
      </c>
      <c r="J1795" s="339">
        <v>1</v>
      </c>
      <c r="K1795" s="194">
        <v>50850000</v>
      </c>
      <c r="L1795" s="148">
        <v>1201600619</v>
      </c>
      <c r="M1795" s="148" t="s">
        <v>5030</v>
      </c>
      <c r="N1795" s="148">
        <v>100064420</v>
      </c>
      <c r="O1795" s="760" t="s">
        <v>5031</v>
      </c>
      <c r="P1795" s="612" t="s">
        <v>132</v>
      </c>
      <c r="Q1795" s="324" t="s">
        <v>5032</v>
      </c>
    </row>
    <row r="1796" spans="1:17" s="20" customFormat="1" ht="22.5" x14ac:dyDescent="0.2">
      <c r="A1796" s="662" t="s">
        <v>5052</v>
      </c>
      <c r="B1796" s="674">
        <v>42600</v>
      </c>
      <c r="C1796" s="663">
        <v>65</v>
      </c>
      <c r="D1796" s="56">
        <v>20</v>
      </c>
      <c r="E1796" s="829" t="s">
        <v>5033</v>
      </c>
      <c r="F1796" s="339">
        <v>10080027</v>
      </c>
      <c r="G1796" s="229" t="s">
        <v>5034</v>
      </c>
      <c r="H1796" s="717">
        <v>0</v>
      </c>
      <c r="I1796" s="759" t="s">
        <v>189</v>
      </c>
      <c r="J1796" s="340">
        <v>25580</v>
      </c>
      <c r="K1796" s="194">
        <v>6957760</v>
      </c>
      <c r="L1796" s="148">
        <v>1201600084</v>
      </c>
      <c r="M1796" s="148" t="s">
        <v>5035</v>
      </c>
      <c r="N1796" s="148">
        <v>100064409</v>
      </c>
      <c r="O1796" s="760" t="s">
        <v>5036</v>
      </c>
      <c r="P1796" s="612" t="s">
        <v>132</v>
      </c>
      <c r="Q1796" s="324" t="s">
        <v>5037</v>
      </c>
    </row>
    <row r="1797" spans="1:17" s="20" customFormat="1" ht="22.5" x14ac:dyDescent="0.2">
      <c r="A1797" s="662" t="s">
        <v>5052</v>
      </c>
      <c r="B1797" s="674">
        <v>42600</v>
      </c>
      <c r="C1797" s="663">
        <v>65</v>
      </c>
      <c r="D1797" s="56">
        <v>21</v>
      </c>
      <c r="E1797" s="829" t="s">
        <v>5033</v>
      </c>
      <c r="F1797" s="339">
        <v>10080026</v>
      </c>
      <c r="G1797" s="229" t="s">
        <v>5038</v>
      </c>
      <c r="H1797" s="717">
        <v>0</v>
      </c>
      <c r="I1797" s="759" t="s">
        <v>189</v>
      </c>
      <c r="J1797" s="340">
        <v>5800</v>
      </c>
      <c r="K1797" s="194">
        <v>4732800</v>
      </c>
      <c r="L1797" s="148">
        <v>1201600084</v>
      </c>
      <c r="M1797" s="148" t="s">
        <v>5039</v>
      </c>
      <c r="N1797" s="148">
        <v>100064411</v>
      </c>
      <c r="O1797" s="760" t="s">
        <v>5040</v>
      </c>
      <c r="P1797" s="612" t="s">
        <v>132</v>
      </c>
      <c r="Q1797" s="324" t="s">
        <v>5037</v>
      </c>
    </row>
    <row r="1798" spans="1:17" s="20" customFormat="1" ht="22.5" x14ac:dyDescent="0.2">
      <c r="A1798" s="662" t="s">
        <v>5052</v>
      </c>
      <c r="B1798" s="674">
        <v>42600</v>
      </c>
      <c r="C1798" s="663">
        <v>65</v>
      </c>
      <c r="D1798" s="56">
        <v>22</v>
      </c>
      <c r="E1798" s="829" t="s">
        <v>5033</v>
      </c>
      <c r="F1798" s="339">
        <v>10080090</v>
      </c>
      <c r="G1798" s="229" t="s">
        <v>5041</v>
      </c>
      <c r="H1798" s="717">
        <v>0</v>
      </c>
      <c r="I1798" s="759" t="s">
        <v>189</v>
      </c>
      <c r="J1798" s="340">
        <v>120</v>
      </c>
      <c r="K1798" s="194">
        <v>1426080</v>
      </c>
      <c r="L1798" s="148">
        <v>1201600084</v>
      </c>
      <c r="M1798" s="148" t="s">
        <v>5042</v>
      </c>
      <c r="N1798" s="148">
        <v>100064412</v>
      </c>
      <c r="O1798" s="760" t="s">
        <v>5043</v>
      </c>
      <c r="P1798" s="612" t="s">
        <v>132</v>
      </c>
      <c r="Q1798" s="324" t="s">
        <v>5037</v>
      </c>
    </row>
    <row r="1799" spans="1:17" s="20" customFormat="1" ht="191.25" x14ac:dyDescent="0.2">
      <c r="A1799" s="662" t="s">
        <v>1366</v>
      </c>
      <c r="B1799" s="674">
        <v>42600</v>
      </c>
      <c r="C1799" s="663">
        <v>65</v>
      </c>
      <c r="D1799" s="56">
        <v>23</v>
      </c>
      <c r="E1799" s="829" t="s">
        <v>5044</v>
      </c>
      <c r="F1799" s="339">
        <v>91</v>
      </c>
      <c r="G1799" s="229" t="s">
        <v>5045</v>
      </c>
      <c r="H1799" s="717">
        <v>0</v>
      </c>
      <c r="I1799" s="759" t="s">
        <v>255</v>
      </c>
      <c r="J1799" s="339">
        <v>1</v>
      </c>
      <c r="K1799" s="194">
        <v>7415999</v>
      </c>
      <c r="L1799" s="148">
        <v>1201600424</v>
      </c>
      <c r="M1799" s="148" t="s">
        <v>5046</v>
      </c>
      <c r="N1799" s="148">
        <v>100064421</v>
      </c>
      <c r="O1799" s="760" t="s">
        <v>5047</v>
      </c>
      <c r="P1799" s="612" t="s">
        <v>132</v>
      </c>
      <c r="Q1799" s="324" t="s">
        <v>5048</v>
      </c>
    </row>
    <row r="1800" spans="1:17" s="20" customFormat="1" ht="56.25" x14ac:dyDescent="0.2">
      <c r="A1800" s="662" t="s">
        <v>1366</v>
      </c>
      <c r="B1800" s="674">
        <v>42600</v>
      </c>
      <c r="C1800" s="663">
        <v>65</v>
      </c>
      <c r="D1800" s="571">
        <v>24</v>
      </c>
      <c r="E1800" s="627" t="s">
        <v>2829</v>
      </c>
      <c r="F1800" s="627">
        <v>16</v>
      </c>
      <c r="G1800" s="638" t="s">
        <v>5049</v>
      </c>
      <c r="H1800" s="657">
        <v>0</v>
      </c>
      <c r="I1800" s="627" t="s">
        <v>4940</v>
      </c>
      <c r="J1800" s="639">
        <v>1</v>
      </c>
      <c r="K1800" s="258">
        <v>558000</v>
      </c>
      <c r="L1800" s="679">
        <v>1201600418</v>
      </c>
      <c r="M1800" s="627" t="s">
        <v>5050</v>
      </c>
      <c r="N1800" s="627">
        <v>100064423</v>
      </c>
      <c r="O1800" s="627" t="s">
        <v>5051</v>
      </c>
      <c r="P1800" s="612" t="s">
        <v>132</v>
      </c>
      <c r="Q1800" s="72" t="s">
        <v>5053</v>
      </c>
    </row>
    <row r="1801" spans="1:17" s="20" customFormat="1" ht="22.5" x14ac:dyDescent="0.2">
      <c r="A1801" s="662" t="s">
        <v>429</v>
      </c>
      <c r="B1801" s="674">
        <v>42607</v>
      </c>
      <c r="C1801" s="663">
        <v>66</v>
      </c>
      <c r="D1801" s="620">
        <v>1</v>
      </c>
      <c r="E1801" s="601"/>
      <c r="F1801" s="339"/>
      <c r="G1801" s="511" t="s">
        <v>5062</v>
      </c>
      <c r="H1801" s="512">
        <v>0</v>
      </c>
      <c r="I1801" s="339" t="s">
        <v>255</v>
      </c>
      <c r="J1801" s="513">
        <v>1</v>
      </c>
      <c r="K1801" s="771" t="s">
        <v>126</v>
      </c>
      <c r="L1801" s="772"/>
      <c r="M1801" s="772"/>
      <c r="N1801" s="773"/>
      <c r="O1801" s="627"/>
      <c r="P1801" s="661" t="s">
        <v>316</v>
      </c>
      <c r="Q1801" s="522" t="s">
        <v>5063</v>
      </c>
    </row>
    <row r="1802" spans="1:17" s="20" customFormat="1" ht="45" x14ac:dyDescent="0.2">
      <c r="A1802" s="662" t="s">
        <v>352</v>
      </c>
      <c r="B1802" s="674">
        <v>42607</v>
      </c>
      <c r="C1802" s="663">
        <v>66</v>
      </c>
      <c r="D1802" s="620">
        <v>2</v>
      </c>
      <c r="E1802" s="601" t="s">
        <v>5064</v>
      </c>
      <c r="F1802" s="339"/>
      <c r="G1802" s="229" t="s">
        <v>5065</v>
      </c>
      <c r="H1802" s="512">
        <v>0</v>
      </c>
      <c r="I1802" s="339" t="s">
        <v>255</v>
      </c>
      <c r="J1802" s="513">
        <v>1</v>
      </c>
      <c r="K1802" s="771" t="s">
        <v>162</v>
      </c>
      <c r="L1802" s="772"/>
      <c r="M1802" s="772"/>
      <c r="N1802" s="773"/>
      <c r="O1802" s="627"/>
      <c r="P1802" s="328" t="s">
        <v>1370</v>
      </c>
      <c r="Q1802" s="522" t="s">
        <v>5066</v>
      </c>
    </row>
    <row r="1803" spans="1:17" s="20" customFormat="1" ht="56.25" x14ac:dyDescent="0.2">
      <c r="A1803" s="662" t="s">
        <v>352</v>
      </c>
      <c r="B1803" s="674">
        <v>42607</v>
      </c>
      <c r="C1803" s="663">
        <v>66</v>
      </c>
      <c r="D1803" s="620">
        <v>3</v>
      </c>
      <c r="E1803" s="601" t="s">
        <v>5067</v>
      </c>
      <c r="F1803" s="339">
        <v>64</v>
      </c>
      <c r="G1803" s="229" t="s">
        <v>5068</v>
      </c>
      <c r="H1803" s="512">
        <v>0</v>
      </c>
      <c r="I1803" s="339" t="s">
        <v>255</v>
      </c>
      <c r="J1803" s="513">
        <v>1</v>
      </c>
      <c r="K1803" s="771" t="s">
        <v>437</v>
      </c>
      <c r="L1803" s="772"/>
      <c r="M1803" s="772"/>
      <c r="N1803" s="773"/>
      <c r="O1803" s="627"/>
      <c r="P1803" s="661" t="s">
        <v>1491</v>
      </c>
      <c r="Q1803" s="522" t="s">
        <v>5345</v>
      </c>
    </row>
    <row r="1804" spans="1:17" s="20" customFormat="1" ht="45" x14ac:dyDescent="0.2">
      <c r="A1804" s="662" t="s">
        <v>123</v>
      </c>
      <c r="B1804" s="674">
        <v>42607</v>
      </c>
      <c r="C1804" s="663">
        <v>66</v>
      </c>
      <c r="D1804" s="620">
        <v>4</v>
      </c>
      <c r="E1804" s="601" t="s">
        <v>4791</v>
      </c>
      <c r="F1804" s="339">
        <v>3</v>
      </c>
      <c r="G1804" s="229" t="s">
        <v>5069</v>
      </c>
      <c r="H1804" s="512">
        <v>0</v>
      </c>
      <c r="I1804" s="339" t="s">
        <v>255</v>
      </c>
      <c r="J1804" s="513">
        <v>1</v>
      </c>
      <c r="K1804" s="771" t="s">
        <v>162</v>
      </c>
      <c r="L1804" s="772"/>
      <c r="M1804" s="772"/>
      <c r="N1804" s="773"/>
      <c r="O1804" s="627"/>
      <c r="P1804" s="328" t="s">
        <v>1370</v>
      </c>
      <c r="Q1804" s="522" t="s">
        <v>5070</v>
      </c>
    </row>
    <row r="1805" spans="1:17" s="20" customFormat="1" ht="22.5" x14ac:dyDescent="0.2">
      <c r="A1805" s="662" t="s">
        <v>4034</v>
      </c>
      <c r="B1805" s="674">
        <v>42607</v>
      </c>
      <c r="C1805" s="663">
        <v>66</v>
      </c>
      <c r="D1805" s="620">
        <v>5</v>
      </c>
      <c r="E1805" s="601" t="s">
        <v>5071</v>
      </c>
      <c r="F1805" s="339">
        <v>80010050</v>
      </c>
      <c r="G1805" s="229" t="s">
        <v>5072</v>
      </c>
      <c r="H1805" s="512">
        <v>0.2</v>
      </c>
      <c r="I1805" s="339" t="s">
        <v>45</v>
      </c>
      <c r="J1805" s="513">
        <v>500</v>
      </c>
      <c r="K1805" s="811">
        <v>696000</v>
      </c>
      <c r="L1805" s="627">
        <v>1201600159</v>
      </c>
      <c r="M1805" s="627" t="s">
        <v>5073</v>
      </c>
      <c r="N1805" s="627">
        <v>100064163</v>
      </c>
      <c r="O1805" s="627" t="s">
        <v>5074</v>
      </c>
      <c r="P1805" s="661" t="s">
        <v>23</v>
      </c>
      <c r="Q1805" s="522" t="s">
        <v>5075</v>
      </c>
    </row>
    <row r="1806" spans="1:17" s="20" customFormat="1" ht="33.75" x14ac:dyDescent="0.2">
      <c r="A1806" s="662" t="s">
        <v>4034</v>
      </c>
      <c r="B1806" s="674">
        <v>42607</v>
      </c>
      <c r="C1806" s="663">
        <v>66</v>
      </c>
      <c r="D1806" s="620">
        <v>6</v>
      </c>
      <c r="E1806" s="601" t="s">
        <v>5071</v>
      </c>
      <c r="F1806" s="339">
        <v>80020004</v>
      </c>
      <c r="G1806" s="229" t="s">
        <v>5076</v>
      </c>
      <c r="H1806" s="512">
        <v>0.6</v>
      </c>
      <c r="I1806" s="339" t="s">
        <v>45</v>
      </c>
      <c r="J1806" s="514">
        <v>1500</v>
      </c>
      <c r="K1806" s="811">
        <v>69600</v>
      </c>
      <c r="L1806" s="627">
        <v>1201600159</v>
      </c>
      <c r="M1806" s="627" t="s">
        <v>5077</v>
      </c>
      <c r="N1806" s="627">
        <v>100064178</v>
      </c>
      <c r="O1806" s="627" t="s">
        <v>5078</v>
      </c>
      <c r="P1806" s="661" t="s">
        <v>23</v>
      </c>
      <c r="Q1806" s="522" t="s">
        <v>5075</v>
      </c>
    </row>
    <row r="1807" spans="1:17" s="20" customFormat="1" ht="45" x14ac:dyDescent="0.2">
      <c r="A1807" s="662" t="s">
        <v>4034</v>
      </c>
      <c r="B1807" s="674">
        <v>42607</v>
      </c>
      <c r="C1807" s="663">
        <v>66</v>
      </c>
      <c r="D1807" s="620">
        <v>7</v>
      </c>
      <c r="E1807" s="601" t="s">
        <v>5071</v>
      </c>
      <c r="F1807" s="339">
        <v>80010505</v>
      </c>
      <c r="G1807" s="229" t="s">
        <v>5079</v>
      </c>
      <c r="H1807" s="512">
        <v>-0.06</v>
      </c>
      <c r="I1807" s="339" t="s">
        <v>45</v>
      </c>
      <c r="J1807" s="513">
        <v>500</v>
      </c>
      <c r="K1807" s="811">
        <v>2027100</v>
      </c>
      <c r="L1807" s="627">
        <v>1201600159</v>
      </c>
      <c r="M1807" s="627" t="s">
        <v>5080</v>
      </c>
      <c r="N1807" s="627">
        <v>100064173</v>
      </c>
      <c r="O1807" s="627" t="s">
        <v>5081</v>
      </c>
      <c r="P1807" s="661" t="s">
        <v>23</v>
      </c>
      <c r="Q1807" s="522" t="s">
        <v>5075</v>
      </c>
    </row>
    <row r="1808" spans="1:17" s="20" customFormat="1" ht="22.5" x14ac:dyDescent="0.2">
      <c r="A1808" s="662" t="s">
        <v>4034</v>
      </c>
      <c r="B1808" s="674">
        <v>42607</v>
      </c>
      <c r="C1808" s="663">
        <v>66</v>
      </c>
      <c r="D1808" s="620">
        <v>8</v>
      </c>
      <c r="E1808" s="601" t="s">
        <v>5071</v>
      </c>
      <c r="F1808" s="339">
        <v>80010058</v>
      </c>
      <c r="G1808" s="229" t="s">
        <v>5082</v>
      </c>
      <c r="H1808" s="512">
        <v>0</v>
      </c>
      <c r="I1808" s="339" t="s">
        <v>45</v>
      </c>
      <c r="J1808" s="514">
        <v>1000</v>
      </c>
      <c r="K1808" s="811">
        <v>63800</v>
      </c>
      <c r="L1808" s="627">
        <v>1201600159</v>
      </c>
      <c r="M1808" s="627" t="s">
        <v>5083</v>
      </c>
      <c r="N1808" s="627">
        <v>100064164</v>
      </c>
      <c r="O1808" s="627" t="s">
        <v>5084</v>
      </c>
      <c r="P1808" s="661" t="s">
        <v>23</v>
      </c>
      <c r="Q1808" s="522" t="s">
        <v>5075</v>
      </c>
    </row>
    <row r="1809" spans="1:17" s="20" customFormat="1" ht="22.5" x14ac:dyDescent="0.2">
      <c r="A1809" s="662" t="s">
        <v>4034</v>
      </c>
      <c r="B1809" s="674">
        <v>42607</v>
      </c>
      <c r="C1809" s="663">
        <v>66</v>
      </c>
      <c r="D1809" s="620">
        <v>9</v>
      </c>
      <c r="E1809" s="601" t="s">
        <v>5071</v>
      </c>
      <c r="F1809" s="339">
        <v>80010024</v>
      </c>
      <c r="G1809" s="229" t="s">
        <v>5085</v>
      </c>
      <c r="H1809" s="512">
        <v>-0.05</v>
      </c>
      <c r="I1809" s="339" t="s">
        <v>45</v>
      </c>
      <c r="J1809" s="513">
        <v>200</v>
      </c>
      <c r="K1809" s="811">
        <v>146160</v>
      </c>
      <c r="L1809" s="627">
        <v>1201600159</v>
      </c>
      <c r="M1809" s="627" t="s">
        <v>5086</v>
      </c>
      <c r="N1809" s="627">
        <v>100064154</v>
      </c>
      <c r="O1809" s="627" t="s">
        <v>5087</v>
      </c>
      <c r="P1809" s="661" t="s">
        <v>23</v>
      </c>
      <c r="Q1809" s="522" t="s">
        <v>5075</v>
      </c>
    </row>
    <row r="1810" spans="1:17" s="20" customFormat="1" ht="22.5" x14ac:dyDescent="0.2">
      <c r="A1810" s="662" t="s">
        <v>4034</v>
      </c>
      <c r="B1810" s="674">
        <v>42607</v>
      </c>
      <c r="C1810" s="663">
        <v>66</v>
      </c>
      <c r="D1810" s="589">
        <v>10</v>
      </c>
      <c r="E1810" s="593" t="s">
        <v>5071</v>
      </c>
      <c r="F1810" s="593">
        <v>80010007</v>
      </c>
      <c r="G1810" s="776" t="s">
        <v>5088</v>
      </c>
      <c r="H1810" s="785">
        <v>0.41</v>
      </c>
      <c r="I1810" s="593" t="s">
        <v>36</v>
      </c>
      <c r="J1810" s="513">
        <v>1</v>
      </c>
      <c r="K1810" s="811">
        <v>1485</v>
      </c>
      <c r="L1810" s="627">
        <v>1201600123</v>
      </c>
      <c r="M1810" s="627" t="s">
        <v>5089</v>
      </c>
      <c r="N1810" s="627">
        <v>100064196</v>
      </c>
      <c r="O1810" s="593" t="s">
        <v>5090</v>
      </c>
      <c r="P1810" s="661" t="s">
        <v>23</v>
      </c>
      <c r="Q1810" s="790" t="s">
        <v>5075</v>
      </c>
    </row>
    <row r="1811" spans="1:17" s="20" customFormat="1" ht="22.5" x14ac:dyDescent="0.2">
      <c r="A1811" s="662" t="s">
        <v>4034</v>
      </c>
      <c r="B1811" s="674">
        <v>42607</v>
      </c>
      <c r="C1811" s="663">
        <v>66</v>
      </c>
      <c r="D1811" s="590"/>
      <c r="E1811" s="595"/>
      <c r="F1811" s="595"/>
      <c r="G1811" s="778"/>
      <c r="H1811" s="787"/>
      <c r="I1811" s="595"/>
      <c r="J1811" s="513">
        <v>10</v>
      </c>
      <c r="K1811" s="811">
        <v>14848</v>
      </c>
      <c r="L1811" s="627">
        <v>1201600131</v>
      </c>
      <c r="M1811" s="627" t="s">
        <v>5091</v>
      </c>
      <c r="N1811" s="627">
        <v>100064198</v>
      </c>
      <c r="O1811" s="595"/>
      <c r="P1811" s="661" t="s">
        <v>23</v>
      </c>
      <c r="Q1811" s="791"/>
    </row>
    <row r="1812" spans="1:17" s="20" customFormat="1" ht="22.5" x14ac:dyDescent="0.2">
      <c r="A1812" s="662" t="s">
        <v>4034</v>
      </c>
      <c r="B1812" s="674">
        <v>42607</v>
      </c>
      <c r="C1812" s="663">
        <v>66</v>
      </c>
      <c r="D1812" s="589">
        <v>11</v>
      </c>
      <c r="E1812" s="593" t="s">
        <v>5071</v>
      </c>
      <c r="F1812" s="779">
        <v>80010008</v>
      </c>
      <c r="G1812" s="782" t="s">
        <v>5092</v>
      </c>
      <c r="H1812" s="785">
        <v>0.25</v>
      </c>
      <c r="I1812" s="779" t="s">
        <v>36</v>
      </c>
      <c r="J1812" s="513">
        <v>2</v>
      </c>
      <c r="K1812" s="811">
        <v>800</v>
      </c>
      <c r="L1812" s="627">
        <v>1201600123</v>
      </c>
      <c r="M1812" s="627" t="s">
        <v>5093</v>
      </c>
      <c r="N1812" s="627">
        <v>100064144</v>
      </c>
      <c r="O1812" s="593" t="s">
        <v>5094</v>
      </c>
      <c r="P1812" s="661" t="s">
        <v>23</v>
      </c>
      <c r="Q1812" s="790" t="s">
        <v>5075</v>
      </c>
    </row>
    <row r="1813" spans="1:17" s="20" customFormat="1" ht="22.5" x14ac:dyDescent="0.2">
      <c r="A1813" s="662" t="s">
        <v>4034</v>
      </c>
      <c r="B1813" s="674">
        <v>42607</v>
      </c>
      <c r="C1813" s="663">
        <v>66</v>
      </c>
      <c r="D1813" s="775"/>
      <c r="E1813" s="594"/>
      <c r="F1813" s="780"/>
      <c r="G1813" s="783"/>
      <c r="H1813" s="786"/>
      <c r="I1813" s="780"/>
      <c r="J1813" s="513">
        <v>4</v>
      </c>
      <c r="K1813" s="811">
        <v>1601</v>
      </c>
      <c r="L1813" s="627">
        <v>1201600115</v>
      </c>
      <c r="M1813" s="627" t="s">
        <v>5095</v>
      </c>
      <c r="N1813" s="627">
        <v>100064212</v>
      </c>
      <c r="O1813" s="594"/>
      <c r="P1813" s="661" t="s">
        <v>23</v>
      </c>
      <c r="Q1813" s="792"/>
    </row>
    <row r="1814" spans="1:17" s="20" customFormat="1" ht="22.5" x14ac:dyDescent="0.2">
      <c r="A1814" s="662" t="s">
        <v>4034</v>
      </c>
      <c r="B1814" s="674">
        <v>42607</v>
      </c>
      <c r="C1814" s="663">
        <v>66</v>
      </c>
      <c r="D1814" s="775"/>
      <c r="E1814" s="594"/>
      <c r="F1814" s="780"/>
      <c r="G1814" s="783"/>
      <c r="H1814" s="786"/>
      <c r="I1814" s="780"/>
      <c r="J1814" s="513">
        <v>15</v>
      </c>
      <c r="K1814" s="811">
        <v>6003</v>
      </c>
      <c r="L1814" s="627">
        <v>1201600131</v>
      </c>
      <c r="M1814" s="627" t="s">
        <v>5096</v>
      </c>
      <c r="N1814" s="627">
        <v>100064213</v>
      </c>
      <c r="O1814" s="594"/>
      <c r="P1814" s="661" t="s">
        <v>23</v>
      </c>
      <c r="Q1814" s="792"/>
    </row>
    <row r="1815" spans="1:17" s="20" customFormat="1" ht="22.5" x14ac:dyDescent="0.2">
      <c r="A1815" s="662" t="s">
        <v>4034</v>
      </c>
      <c r="B1815" s="674">
        <v>42607</v>
      </c>
      <c r="C1815" s="663">
        <v>66</v>
      </c>
      <c r="D1815" s="590"/>
      <c r="E1815" s="595"/>
      <c r="F1815" s="781"/>
      <c r="G1815" s="784"/>
      <c r="H1815" s="787"/>
      <c r="I1815" s="781"/>
      <c r="J1815" s="513">
        <v>100</v>
      </c>
      <c r="K1815" s="811">
        <v>40020</v>
      </c>
      <c r="L1815" s="627">
        <v>1201600159</v>
      </c>
      <c r="M1815" s="627" t="s">
        <v>5097</v>
      </c>
      <c r="N1815" s="627">
        <v>100064214</v>
      </c>
      <c r="O1815" s="595"/>
      <c r="P1815" s="661" t="s">
        <v>23</v>
      </c>
      <c r="Q1815" s="791"/>
    </row>
    <row r="1816" spans="1:17" s="20" customFormat="1" ht="22.5" x14ac:dyDescent="0.2">
      <c r="A1816" s="662" t="s">
        <v>4034</v>
      </c>
      <c r="B1816" s="674">
        <v>42607</v>
      </c>
      <c r="C1816" s="663">
        <v>66</v>
      </c>
      <c r="D1816" s="589">
        <v>12</v>
      </c>
      <c r="E1816" s="593" t="s">
        <v>5071</v>
      </c>
      <c r="F1816" s="593">
        <v>80010010</v>
      </c>
      <c r="G1816" s="776" t="s">
        <v>5098</v>
      </c>
      <c r="H1816" s="788">
        <v>0.33</v>
      </c>
      <c r="I1816" s="779" t="s">
        <v>189</v>
      </c>
      <c r="J1816" s="513">
        <v>3</v>
      </c>
      <c r="K1816" s="811">
        <v>4176</v>
      </c>
      <c r="L1816" s="627">
        <v>1201600123</v>
      </c>
      <c r="M1816" s="627" t="s">
        <v>5099</v>
      </c>
      <c r="N1816" s="627">
        <v>100064146</v>
      </c>
      <c r="O1816" s="593" t="s">
        <v>5100</v>
      </c>
      <c r="P1816" s="661" t="s">
        <v>23</v>
      </c>
      <c r="Q1816" s="790" t="s">
        <v>5075</v>
      </c>
    </row>
    <row r="1817" spans="1:17" s="20" customFormat="1" ht="22.5" x14ac:dyDescent="0.2">
      <c r="A1817" s="662" t="s">
        <v>4034</v>
      </c>
      <c r="B1817" s="674">
        <v>42607</v>
      </c>
      <c r="C1817" s="663">
        <v>66</v>
      </c>
      <c r="D1817" s="590"/>
      <c r="E1817" s="595"/>
      <c r="F1817" s="595"/>
      <c r="G1817" s="778"/>
      <c r="H1817" s="789"/>
      <c r="I1817" s="781"/>
      <c r="J1817" s="513">
        <v>4</v>
      </c>
      <c r="K1817" s="811">
        <v>5568</v>
      </c>
      <c r="L1817" s="627">
        <v>1201600131</v>
      </c>
      <c r="M1817" s="627" t="s">
        <v>5101</v>
      </c>
      <c r="N1817" s="627">
        <v>100064217</v>
      </c>
      <c r="O1817" s="595"/>
      <c r="P1817" s="661" t="s">
        <v>23</v>
      </c>
      <c r="Q1817" s="791"/>
    </row>
    <row r="1818" spans="1:17" s="20" customFormat="1" ht="22.5" x14ac:dyDescent="0.2">
      <c r="A1818" s="662" t="s">
        <v>4034</v>
      </c>
      <c r="B1818" s="674">
        <v>42607</v>
      </c>
      <c r="C1818" s="663">
        <v>66</v>
      </c>
      <c r="D1818" s="589">
        <v>13</v>
      </c>
      <c r="E1818" s="593" t="s">
        <v>5071</v>
      </c>
      <c r="F1818" s="593">
        <v>80010004</v>
      </c>
      <c r="G1818" s="776" t="s">
        <v>5102</v>
      </c>
      <c r="H1818" s="788">
        <v>-0.3</v>
      </c>
      <c r="I1818" s="779" t="s">
        <v>45</v>
      </c>
      <c r="J1818" s="513">
        <v>100</v>
      </c>
      <c r="K1818" s="811">
        <v>21924</v>
      </c>
      <c r="L1818" s="627">
        <v>1201600159</v>
      </c>
      <c r="M1818" s="627" t="s">
        <v>5103</v>
      </c>
      <c r="N1818" s="627">
        <v>100064141</v>
      </c>
      <c r="O1818" s="593" t="s">
        <v>5104</v>
      </c>
      <c r="P1818" s="661" t="s">
        <v>23</v>
      </c>
      <c r="Q1818" s="790" t="s">
        <v>5075</v>
      </c>
    </row>
    <row r="1819" spans="1:17" s="20" customFormat="1" ht="22.5" x14ac:dyDescent="0.2">
      <c r="A1819" s="662" t="s">
        <v>4034</v>
      </c>
      <c r="B1819" s="674">
        <v>42607</v>
      </c>
      <c r="C1819" s="663">
        <v>66</v>
      </c>
      <c r="D1819" s="590"/>
      <c r="E1819" s="595"/>
      <c r="F1819" s="595"/>
      <c r="G1819" s="778"/>
      <c r="H1819" s="789"/>
      <c r="I1819" s="781"/>
      <c r="J1819" s="513">
        <v>20</v>
      </c>
      <c r="K1819" s="811">
        <v>4385</v>
      </c>
      <c r="L1819" s="627">
        <v>1201600131</v>
      </c>
      <c r="M1819" s="627" t="s">
        <v>5105</v>
      </c>
      <c r="N1819" s="627">
        <v>100064204</v>
      </c>
      <c r="O1819" s="595"/>
      <c r="P1819" s="661" t="s">
        <v>23</v>
      </c>
      <c r="Q1819" s="791"/>
    </row>
    <row r="1820" spans="1:17" s="20" customFormat="1" ht="22.5" x14ac:dyDescent="0.2">
      <c r="A1820" s="662" t="s">
        <v>4034</v>
      </c>
      <c r="B1820" s="674">
        <v>42607</v>
      </c>
      <c r="C1820" s="663">
        <v>66</v>
      </c>
      <c r="D1820" s="589">
        <v>14</v>
      </c>
      <c r="E1820" s="593" t="s">
        <v>5071</v>
      </c>
      <c r="F1820" s="593">
        <v>80010006</v>
      </c>
      <c r="G1820" s="776" t="s">
        <v>5106</v>
      </c>
      <c r="H1820" s="788">
        <v>0.37</v>
      </c>
      <c r="I1820" s="589" t="s">
        <v>703</v>
      </c>
      <c r="J1820" s="513">
        <v>100</v>
      </c>
      <c r="K1820" s="811">
        <v>61480</v>
      </c>
      <c r="L1820" s="627">
        <v>1201600159</v>
      </c>
      <c r="M1820" s="627" t="s">
        <v>5107</v>
      </c>
      <c r="N1820" s="627">
        <v>100064142</v>
      </c>
      <c r="O1820" s="593" t="s">
        <v>5108</v>
      </c>
      <c r="P1820" s="661" t="s">
        <v>23</v>
      </c>
      <c r="Q1820" s="790" t="s">
        <v>5075</v>
      </c>
    </row>
    <row r="1821" spans="1:17" s="20" customFormat="1" ht="22.5" x14ac:dyDescent="0.2">
      <c r="A1821" s="662" t="s">
        <v>4034</v>
      </c>
      <c r="B1821" s="674">
        <v>42607</v>
      </c>
      <c r="C1821" s="663">
        <v>66</v>
      </c>
      <c r="D1821" s="775"/>
      <c r="E1821" s="594"/>
      <c r="F1821" s="594"/>
      <c r="G1821" s="777"/>
      <c r="H1821" s="795"/>
      <c r="I1821" s="775" t="s">
        <v>703</v>
      </c>
      <c r="J1821" s="513">
        <v>5</v>
      </c>
      <c r="K1821" s="811">
        <v>3074</v>
      </c>
      <c r="L1821" s="627">
        <v>1201600131</v>
      </c>
      <c r="M1821" s="627" t="s">
        <v>5109</v>
      </c>
      <c r="N1821" s="627">
        <v>100064208</v>
      </c>
      <c r="O1821" s="594"/>
      <c r="P1821" s="661" t="s">
        <v>23</v>
      </c>
      <c r="Q1821" s="792"/>
    </row>
    <row r="1822" spans="1:17" s="20" customFormat="1" ht="22.5" x14ac:dyDescent="0.2">
      <c r="A1822" s="662" t="s">
        <v>4034</v>
      </c>
      <c r="B1822" s="674">
        <v>42607</v>
      </c>
      <c r="C1822" s="663">
        <v>66</v>
      </c>
      <c r="D1822" s="775"/>
      <c r="E1822" s="594"/>
      <c r="F1822" s="594"/>
      <c r="G1822" s="777"/>
      <c r="H1822" s="795"/>
      <c r="I1822" s="775" t="s">
        <v>703</v>
      </c>
      <c r="J1822" s="513">
        <v>2</v>
      </c>
      <c r="K1822" s="811">
        <v>1230</v>
      </c>
      <c r="L1822" s="627">
        <v>1201600123</v>
      </c>
      <c r="M1822" s="627" t="s">
        <v>5110</v>
      </c>
      <c r="N1822" s="627">
        <v>100064209</v>
      </c>
      <c r="O1822" s="594"/>
      <c r="P1822" s="661" t="s">
        <v>23</v>
      </c>
      <c r="Q1822" s="792"/>
    </row>
    <row r="1823" spans="1:17" s="20" customFormat="1" ht="22.5" x14ac:dyDescent="0.2">
      <c r="A1823" s="662" t="s">
        <v>4034</v>
      </c>
      <c r="B1823" s="674">
        <v>42607</v>
      </c>
      <c r="C1823" s="663">
        <v>66</v>
      </c>
      <c r="D1823" s="590"/>
      <c r="E1823" s="595"/>
      <c r="F1823" s="595"/>
      <c r="G1823" s="778"/>
      <c r="H1823" s="789"/>
      <c r="I1823" s="590" t="s">
        <v>703</v>
      </c>
      <c r="J1823" s="513">
        <v>5</v>
      </c>
      <c r="K1823" s="811">
        <v>3074</v>
      </c>
      <c r="L1823" s="627">
        <v>1201600115</v>
      </c>
      <c r="M1823" s="627" t="s">
        <v>5111</v>
      </c>
      <c r="N1823" s="627">
        <v>100064211</v>
      </c>
      <c r="O1823" s="595"/>
      <c r="P1823" s="661" t="s">
        <v>23</v>
      </c>
      <c r="Q1823" s="791"/>
    </row>
    <row r="1824" spans="1:17" s="20" customFormat="1" ht="22.5" x14ac:dyDescent="0.2">
      <c r="A1824" s="662" t="s">
        <v>4034</v>
      </c>
      <c r="B1824" s="674">
        <v>42607</v>
      </c>
      <c r="C1824" s="663">
        <v>66</v>
      </c>
      <c r="D1824" s="620">
        <v>15</v>
      </c>
      <c r="E1824" s="601" t="s">
        <v>5071</v>
      </c>
      <c r="F1824" s="339">
        <v>80010025</v>
      </c>
      <c r="G1824" s="229" t="s">
        <v>5112</v>
      </c>
      <c r="H1824" s="512">
        <v>0.03</v>
      </c>
      <c r="I1824" s="339" t="s">
        <v>45</v>
      </c>
      <c r="J1824" s="513">
        <v>20</v>
      </c>
      <c r="K1824" s="811">
        <v>22040</v>
      </c>
      <c r="L1824" s="627">
        <v>1201600115</v>
      </c>
      <c r="M1824" s="627" t="s">
        <v>5113</v>
      </c>
      <c r="N1824" s="627">
        <v>100064155</v>
      </c>
      <c r="O1824" s="627" t="s">
        <v>5114</v>
      </c>
      <c r="P1824" s="661" t="s">
        <v>23</v>
      </c>
      <c r="Q1824" s="522" t="s">
        <v>5075</v>
      </c>
    </row>
    <row r="1825" spans="1:17" s="20" customFormat="1" ht="22.5" x14ac:dyDescent="0.2">
      <c r="A1825" s="662" t="s">
        <v>4034</v>
      </c>
      <c r="B1825" s="674">
        <v>42607</v>
      </c>
      <c r="C1825" s="663">
        <v>66</v>
      </c>
      <c r="D1825" s="589">
        <v>16</v>
      </c>
      <c r="E1825" s="593" t="s">
        <v>5071</v>
      </c>
      <c r="F1825" s="601">
        <v>80010028</v>
      </c>
      <c r="G1825" s="691" t="s">
        <v>5115</v>
      </c>
      <c r="H1825" s="788">
        <v>-0.6</v>
      </c>
      <c r="I1825" s="779" t="s">
        <v>5116</v>
      </c>
      <c r="J1825" s="513">
        <v>300</v>
      </c>
      <c r="K1825" s="811">
        <v>487200</v>
      </c>
      <c r="L1825" s="627">
        <v>1201600159</v>
      </c>
      <c r="M1825" s="627" t="s">
        <v>5117</v>
      </c>
      <c r="N1825" s="627">
        <v>100064156</v>
      </c>
      <c r="O1825" s="593" t="s">
        <v>5118</v>
      </c>
      <c r="P1825" s="661" t="s">
        <v>23</v>
      </c>
      <c r="Q1825" s="790" t="s">
        <v>5075</v>
      </c>
    </row>
    <row r="1826" spans="1:17" s="20" customFormat="1" ht="22.5" x14ac:dyDescent="0.2">
      <c r="A1826" s="662" t="s">
        <v>4034</v>
      </c>
      <c r="B1826" s="674">
        <v>42607</v>
      </c>
      <c r="C1826" s="663">
        <v>66</v>
      </c>
      <c r="D1826" s="590"/>
      <c r="E1826" s="595"/>
      <c r="F1826" s="601">
        <v>80010028</v>
      </c>
      <c r="G1826" s="691" t="s">
        <v>5119</v>
      </c>
      <c r="H1826" s="789"/>
      <c r="I1826" s="781" t="s">
        <v>5116</v>
      </c>
      <c r="J1826" s="513">
        <v>2</v>
      </c>
      <c r="K1826" s="811">
        <v>3248</v>
      </c>
      <c r="L1826" s="627">
        <v>1201600115</v>
      </c>
      <c r="M1826" s="627" t="s">
        <v>5120</v>
      </c>
      <c r="N1826" s="627">
        <v>100064224</v>
      </c>
      <c r="O1826" s="595"/>
      <c r="P1826" s="661" t="s">
        <v>23</v>
      </c>
      <c r="Q1826" s="791"/>
    </row>
    <row r="1827" spans="1:17" s="20" customFormat="1" ht="22.5" x14ac:dyDescent="0.2">
      <c r="A1827" s="662" t="s">
        <v>4034</v>
      </c>
      <c r="B1827" s="674">
        <v>42607</v>
      </c>
      <c r="C1827" s="663">
        <v>66</v>
      </c>
      <c r="D1827" s="620">
        <v>17</v>
      </c>
      <c r="E1827" s="601" t="s">
        <v>5071</v>
      </c>
      <c r="F1827" s="339">
        <v>80100004</v>
      </c>
      <c r="G1827" s="229" t="s">
        <v>5121</v>
      </c>
      <c r="H1827" s="512">
        <v>-0.13</v>
      </c>
      <c r="I1827" s="339" t="s">
        <v>45</v>
      </c>
      <c r="J1827" s="513">
        <v>1</v>
      </c>
      <c r="K1827" s="811">
        <v>45240</v>
      </c>
      <c r="L1827" s="627">
        <v>1201600110</v>
      </c>
      <c r="M1827" s="627" t="s">
        <v>5122</v>
      </c>
      <c r="N1827" s="627">
        <v>100064188</v>
      </c>
      <c r="O1827" s="627" t="s">
        <v>5123</v>
      </c>
      <c r="P1827" s="661" t="s">
        <v>23</v>
      </c>
      <c r="Q1827" s="522" t="s">
        <v>5075</v>
      </c>
    </row>
    <row r="1828" spans="1:17" s="20" customFormat="1" ht="22.5" x14ac:dyDescent="0.2">
      <c r="A1828" s="662" t="s">
        <v>4034</v>
      </c>
      <c r="B1828" s="674">
        <v>42607</v>
      </c>
      <c r="C1828" s="663">
        <v>66</v>
      </c>
      <c r="D1828" s="589">
        <v>18</v>
      </c>
      <c r="E1828" s="593" t="s">
        <v>5071</v>
      </c>
      <c r="F1828" s="593">
        <v>80010002</v>
      </c>
      <c r="G1828" s="776" t="s">
        <v>5124</v>
      </c>
      <c r="H1828" s="788">
        <v>0.19</v>
      </c>
      <c r="I1828" s="779" t="s">
        <v>45</v>
      </c>
      <c r="J1828" s="513">
        <v>10</v>
      </c>
      <c r="K1828" s="811">
        <v>49300</v>
      </c>
      <c r="L1828" s="627">
        <v>1201600123</v>
      </c>
      <c r="M1828" s="627" t="s">
        <v>5125</v>
      </c>
      <c r="N1828" s="627">
        <v>100064140</v>
      </c>
      <c r="O1828" s="624" t="s">
        <v>5126</v>
      </c>
      <c r="P1828" s="661" t="s">
        <v>23</v>
      </c>
      <c r="Q1828" s="793" t="s">
        <v>5075</v>
      </c>
    </row>
    <row r="1829" spans="1:17" s="20" customFormat="1" ht="22.5" x14ac:dyDescent="0.2">
      <c r="A1829" s="662" t="s">
        <v>4034</v>
      </c>
      <c r="B1829" s="674">
        <v>42607</v>
      </c>
      <c r="C1829" s="663">
        <v>66</v>
      </c>
      <c r="D1829" s="590"/>
      <c r="E1829" s="595"/>
      <c r="F1829" s="595"/>
      <c r="G1829" s="778"/>
      <c r="H1829" s="789"/>
      <c r="I1829" s="781"/>
      <c r="J1829" s="513">
        <v>20</v>
      </c>
      <c r="K1829" s="811">
        <v>98600</v>
      </c>
      <c r="L1829" s="627">
        <v>1201600115</v>
      </c>
      <c r="M1829" s="627" t="s">
        <v>5127</v>
      </c>
      <c r="N1829" s="627">
        <v>100064203</v>
      </c>
      <c r="O1829" s="625"/>
      <c r="P1829" s="661" t="s">
        <v>23</v>
      </c>
      <c r="Q1829" s="794"/>
    </row>
    <row r="1830" spans="1:17" s="20" customFormat="1" ht="22.5" x14ac:dyDescent="0.2">
      <c r="A1830" s="662" t="s">
        <v>4034</v>
      </c>
      <c r="B1830" s="674">
        <v>42607</v>
      </c>
      <c r="C1830" s="663">
        <v>66</v>
      </c>
      <c r="D1830" s="589">
        <v>19</v>
      </c>
      <c r="E1830" s="593" t="s">
        <v>5071</v>
      </c>
      <c r="F1830" s="593">
        <v>80010033</v>
      </c>
      <c r="G1830" s="776" t="s">
        <v>5128</v>
      </c>
      <c r="H1830" s="788">
        <v>-0.03</v>
      </c>
      <c r="I1830" s="593" t="s">
        <v>45</v>
      </c>
      <c r="J1830" s="513">
        <v>200</v>
      </c>
      <c r="K1830" s="811">
        <v>162168</v>
      </c>
      <c r="L1830" s="627">
        <v>1201600159</v>
      </c>
      <c r="M1830" s="627" t="s">
        <v>5129</v>
      </c>
      <c r="N1830" s="627">
        <v>100064157</v>
      </c>
      <c r="O1830" s="624" t="s">
        <v>5130</v>
      </c>
      <c r="P1830" s="661" t="s">
        <v>23</v>
      </c>
      <c r="Q1830" s="522" t="s">
        <v>5075</v>
      </c>
    </row>
    <row r="1831" spans="1:17" s="20" customFormat="1" ht="22.5" x14ac:dyDescent="0.2">
      <c r="A1831" s="662" t="s">
        <v>4034</v>
      </c>
      <c r="B1831" s="674">
        <v>42607</v>
      </c>
      <c r="C1831" s="663">
        <v>66</v>
      </c>
      <c r="D1831" s="590"/>
      <c r="E1831" s="595"/>
      <c r="F1831" s="595"/>
      <c r="G1831" s="778"/>
      <c r="H1831" s="595"/>
      <c r="I1831" s="595"/>
      <c r="J1831" s="513">
        <v>30</v>
      </c>
      <c r="K1831" s="811">
        <v>24325</v>
      </c>
      <c r="L1831" s="627">
        <v>1201600131</v>
      </c>
      <c r="M1831" s="627" t="s">
        <v>5131</v>
      </c>
      <c r="N1831" s="627">
        <v>100064225</v>
      </c>
      <c r="O1831" s="625"/>
      <c r="P1831" s="661" t="s">
        <v>23</v>
      </c>
      <c r="Q1831" s="522"/>
    </row>
    <row r="1832" spans="1:17" s="20" customFormat="1" ht="22.5" x14ac:dyDescent="0.2">
      <c r="A1832" s="662" t="s">
        <v>4034</v>
      </c>
      <c r="B1832" s="674">
        <v>42607</v>
      </c>
      <c r="C1832" s="663">
        <v>66</v>
      </c>
      <c r="D1832" s="589">
        <v>20</v>
      </c>
      <c r="E1832" s="593" t="s">
        <v>5071</v>
      </c>
      <c r="F1832" s="593">
        <v>80010071</v>
      </c>
      <c r="G1832" s="776" t="s">
        <v>5132</v>
      </c>
      <c r="H1832" s="788">
        <v>0.08</v>
      </c>
      <c r="I1832" s="593" t="s">
        <v>45</v>
      </c>
      <c r="J1832" s="513">
        <v>50</v>
      </c>
      <c r="K1832" s="811">
        <v>152250</v>
      </c>
      <c r="L1832" s="627">
        <v>1201600159</v>
      </c>
      <c r="M1832" s="627" t="s">
        <v>5133</v>
      </c>
      <c r="N1832" s="627">
        <v>100064165</v>
      </c>
      <c r="O1832" s="624" t="s">
        <v>5134</v>
      </c>
      <c r="P1832" s="661" t="s">
        <v>23</v>
      </c>
      <c r="Q1832" s="793" t="s">
        <v>5075</v>
      </c>
    </row>
    <row r="1833" spans="1:17" s="20" customFormat="1" ht="22.5" x14ac:dyDescent="0.2">
      <c r="A1833" s="662" t="s">
        <v>4034</v>
      </c>
      <c r="B1833" s="674">
        <v>42607</v>
      </c>
      <c r="C1833" s="663">
        <v>66</v>
      </c>
      <c r="D1833" s="590"/>
      <c r="E1833" s="595"/>
      <c r="F1833" s="595"/>
      <c r="G1833" s="778"/>
      <c r="H1833" s="595"/>
      <c r="I1833" s="595"/>
      <c r="J1833" s="513">
        <v>5</v>
      </c>
      <c r="K1833" s="811">
        <v>15225</v>
      </c>
      <c r="L1833" s="627">
        <v>1201600115</v>
      </c>
      <c r="M1833" s="627" t="s">
        <v>5135</v>
      </c>
      <c r="N1833" s="627">
        <v>100064228</v>
      </c>
      <c r="O1833" s="625"/>
      <c r="P1833" s="661" t="s">
        <v>23</v>
      </c>
      <c r="Q1833" s="794"/>
    </row>
    <row r="1834" spans="1:17" s="20" customFormat="1" ht="22.5" x14ac:dyDescent="0.2">
      <c r="A1834" s="662" t="s">
        <v>4034</v>
      </c>
      <c r="B1834" s="674">
        <v>42607</v>
      </c>
      <c r="C1834" s="663">
        <v>66</v>
      </c>
      <c r="D1834" s="620">
        <v>21</v>
      </c>
      <c r="E1834" s="601" t="s">
        <v>5071</v>
      </c>
      <c r="F1834" s="339">
        <v>80010000</v>
      </c>
      <c r="G1834" s="229" t="s">
        <v>5136</v>
      </c>
      <c r="H1834" s="512">
        <v>0.31</v>
      </c>
      <c r="I1834" s="339" t="s">
        <v>45</v>
      </c>
      <c r="J1834" s="513">
        <v>85</v>
      </c>
      <c r="K1834" s="811">
        <v>258825</v>
      </c>
      <c r="L1834" s="627">
        <v>1201600110</v>
      </c>
      <c r="M1834" s="627" t="s">
        <v>5137</v>
      </c>
      <c r="N1834" s="627">
        <v>100064136</v>
      </c>
      <c r="O1834" s="593" t="s">
        <v>5138</v>
      </c>
      <c r="P1834" s="661" t="s">
        <v>23</v>
      </c>
      <c r="Q1834" s="790" t="s">
        <v>5075</v>
      </c>
    </row>
    <row r="1835" spans="1:17" s="20" customFormat="1" ht="22.5" customHeight="1" x14ac:dyDescent="0.2">
      <c r="A1835" s="662" t="s">
        <v>4034</v>
      </c>
      <c r="B1835" s="674">
        <v>42607</v>
      </c>
      <c r="C1835" s="663">
        <v>66</v>
      </c>
      <c r="D1835" s="589">
        <v>22</v>
      </c>
      <c r="E1835" s="593" t="s">
        <v>5071</v>
      </c>
      <c r="F1835" s="593">
        <v>80010009</v>
      </c>
      <c r="G1835" s="615" t="s">
        <v>5139</v>
      </c>
      <c r="H1835" s="788">
        <v>0.17</v>
      </c>
      <c r="I1835" s="593" t="s">
        <v>189</v>
      </c>
      <c r="J1835" s="513">
        <v>1</v>
      </c>
      <c r="K1835" s="811">
        <v>3596</v>
      </c>
      <c r="L1835" s="627">
        <v>1201600123</v>
      </c>
      <c r="M1835" s="627" t="s">
        <v>5140</v>
      </c>
      <c r="N1835" s="627">
        <v>100064145</v>
      </c>
      <c r="O1835" s="594"/>
      <c r="P1835" s="661" t="s">
        <v>23</v>
      </c>
      <c r="Q1835" s="792"/>
    </row>
    <row r="1836" spans="1:17" s="20" customFormat="1" ht="22.5" x14ac:dyDescent="0.2">
      <c r="A1836" s="662" t="s">
        <v>4034</v>
      </c>
      <c r="B1836" s="674">
        <v>42607</v>
      </c>
      <c r="C1836" s="663">
        <v>66</v>
      </c>
      <c r="D1836" s="775"/>
      <c r="E1836" s="594"/>
      <c r="F1836" s="594"/>
      <c r="G1836" s="796"/>
      <c r="H1836" s="795"/>
      <c r="I1836" s="594"/>
      <c r="J1836" s="513">
        <v>4</v>
      </c>
      <c r="K1836" s="811">
        <v>14384</v>
      </c>
      <c r="L1836" s="627">
        <v>1201600115</v>
      </c>
      <c r="M1836" s="627" t="s">
        <v>5141</v>
      </c>
      <c r="N1836" s="627">
        <v>100064215</v>
      </c>
      <c r="O1836" s="594"/>
      <c r="P1836" s="661" t="s">
        <v>23</v>
      </c>
      <c r="Q1836" s="792"/>
    </row>
    <row r="1837" spans="1:17" s="20" customFormat="1" ht="22.5" x14ac:dyDescent="0.2">
      <c r="A1837" s="662" t="s">
        <v>4034</v>
      </c>
      <c r="B1837" s="674">
        <v>42607</v>
      </c>
      <c r="C1837" s="663">
        <v>66</v>
      </c>
      <c r="D1837" s="590"/>
      <c r="E1837" s="595"/>
      <c r="F1837" s="595"/>
      <c r="G1837" s="616"/>
      <c r="H1837" s="789"/>
      <c r="I1837" s="595"/>
      <c r="J1837" s="513">
        <v>5</v>
      </c>
      <c r="K1837" s="811">
        <v>17980</v>
      </c>
      <c r="L1837" s="627">
        <v>1201600131</v>
      </c>
      <c r="M1837" s="627" t="s">
        <v>5142</v>
      </c>
      <c r="N1837" s="627">
        <v>100064216</v>
      </c>
      <c r="O1837" s="595"/>
      <c r="P1837" s="661" t="s">
        <v>23</v>
      </c>
      <c r="Q1837" s="791"/>
    </row>
    <row r="1838" spans="1:17" s="20" customFormat="1" ht="22.5" x14ac:dyDescent="0.2">
      <c r="A1838" s="662" t="s">
        <v>4034</v>
      </c>
      <c r="B1838" s="674">
        <v>42607</v>
      </c>
      <c r="C1838" s="663">
        <v>66</v>
      </c>
      <c r="D1838" s="589">
        <v>23</v>
      </c>
      <c r="E1838" s="593" t="s">
        <v>5071</v>
      </c>
      <c r="F1838" s="593">
        <v>80010013</v>
      </c>
      <c r="G1838" s="776" t="s">
        <v>5143</v>
      </c>
      <c r="H1838" s="788">
        <v>0.27</v>
      </c>
      <c r="I1838" s="593" t="s">
        <v>45</v>
      </c>
      <c r="J1838" s="514">
        <v>2000</v>
      </c>
      <c r="K1838" s="811">
        <v>684400</v>
      </c>
      <c r="L1838" s="627">
        <v>1201600159</v>
      </c>
      <c r="M1838" s="627" t="s">
        <v>5144</v>
      </c>
      <c r="N1838" s="627">
        <v>100064147</v>
      </c>
      <c r="O1838" s="593" t="s">
        <v>5145</v>
      </c>
      <c r="P1838" s="661" t="s">
        <v>23</v>
      </c>
      <c r="Q1838" s="790" t="s">
        <v>5075</v>
      </c>
    </row>
    <row r="1839" spans="1:17" s="20" customFormat="1" ht="22.5" x14ac:dyDescent="0.2">
      <c r="A1839" s="662" t="s">
        <v>4034</v>
      </c>
      <c r="B1839" s="674">
        <v>42607</v>
      </c>
      <c r="C1839" s="663">
        <v>66</v>
      </c>
      <c r="D1839" s="775"/>
      <c r="E1839" s="594"/>
      <c r="F1839" s="594"/>
      <c r="G1839" s="777"/>
      <c r="H1839" s="795"/>
      <c r="I1839" s="594"/>
      <c r="J1839" s="513">
        <v>50</v>
      </c>
      <c r="K1839" s="811">
        <v>17110</v>
      </c>
      <c r="L1839" s="627">
        <v>1201600123</v>
      </c>
      <c r="M1839" s="627" t="s">
        <v>5146</v>
      </c>
      <c r="N1839" s="627">
        <v>100064239</v>
      </c>
      <c r="O1839" s="594"/>
      <c r="P1839" s="661" t="s">
        <v>23</v>
      </c>
      <c r="Q1839" s="792"/>
    </row>
    <row r="1840" spans="1:17" s="20" customFormat="1" ht="22.5" x14ac:dyDescent="0.2">
      <c r="A1840" s="662" t="s">
        <v>4034</v>
      </c>
      <c r="B1840" s="674">
        <v>42607</v>
      </c>
      <c r="C1840" s="663">
        <v>66</v>
      </c>
      <c r="D1840" s="775"/>
      <c r="E1840" s="594"/>
      <c r="F1840" s="594"/>
      <c r="G1840" s="777"/>
      <c r="H1840" s="795"/>
      <c r="I1840" s="594"/>
      <c r="J1840" s="513">
        <v>100</v>
      </c>
      <c r="K1840" s="811">
        <v>34220</v>
      </c>
      <c r="L1840" s="627">
        <v>1201600110</v>
      </c>
      <c r="M1840" s="627" t="s">
        <v>5147</v>
      </c>
      <c r="N1840" s="627">
        <v>100064240</v>
      </c>
      <c r="O1840" s="594"/>
      <c r="P1840" s="661" t="s">
        <v>23</v>
      </c>
      <c r="Q1840" s="792"/>
    </row>
    <row r="1841" spans="1:17" s="20" customFormat="1" ht="22.5" x14ac:dyDescent="0.2">
      <c r="A1841" s="662" t="s">
        <v>4034</v>
      </c>
      <c r="B1841" s="674">
        <v>42607</v>
      </c>
      <c r="C1841" s="663">
        <v>66</v>
      </c>
      <c r="D1841" s="775"/>
      <c r="E1841" s="594"/>
      <c r="F1841" s="594"/>
      <c r="G1841" s="777"/>
      <c r="H1841" s="795"/>
      <c r="I1841" s="594"/>
      <c r="J1841" s="513">
        <v>50</v>
      </c>
      <c r="K1841" s="811">
        <v>17110</v>
      </c>
      <c r="L1841" s="627">
        <v>1201600131</v>
      </c>
      <c r="M1841" s="627" t="s">
        <v>5148</v>
      </c>
      <c r="N1841" s="627">
        <v>100064241</v>
      </c>
      <c r="O1841" s="594"/>
      <c r="P1841" s="661" t="s">
        <v>23</v>
      </c>
      <c r="Q1841" s="792"/>
    </row>
    <row r="1842" spans="1:17" s="20" customFormat="1" ht="22.5" x14ac:dyDescent="0.2">
      <c r="A1842" s="662" t="s">
        <v>4034</v>
      </c>
      <c r="B1842" s="674">
        <v>42607</v>
      </c>
      <c r="C1842" s="663">
        <v>66</v>
      </c>
      <c r="D1842" s="590"/>
      <c r="E1842" s="595"/>
      <c r="F1842" s="595"/>
      <c r="G1842" s="778"/>
      <c r="H1842" s="789"/>
      <c r="I1842" s="595"/>
      <c r="J1842" s="513">
        <v>30</v>
      </c>
      <c r="K1842" s="811">
        <v>10266</v>
      </c>
      <c r="L1842" s="627">
        <v>1201600123</v>
      </c>
      <c r="M1842" s="627" t="s">
        <v>5149</v>
      </c>
      <c r="N1842" s="627">
        <v>100064242</v>
      </c>
      <c r="O1842" s="595"/>
      <c r="P1842" s="661" t="s">
        <v>23</v>
      </c>
      <c r="Q1842" s="791"/>
    </row>
    <row r="1843" spans="1:17" s="20" customFormat="1" ht="22.5" customHeight="1" x14ac:dyDescent="0.2">
      <c r="A1843" s="662" t="s">
        <v>4034</v>
      </c>
      <c r="B1843" s="674">
        <v>42607</v>
      </c>
      <c r="C1843" s="663">
        <v>66</v>
      </c>
      <c r="D1843" s="589">
        <v>24</v>
      </c>
      <c r="E1843" s="593" t="s">
        <v>5071</v>
      </c>
      <c r="F1843" s="593">
        <v>80010017</v>
      </c>
      <c r="G1843" s="776" t="s">
        <v>5150</v>
      </c>
      <c r="H1843" s="788">
        <v>0.2</v>
      </c>
      <c r="I1843" s="593" t="s">
        <v>36</v>
      </c>
      <c r="J1843" s="514">
        <v>200</v>
      </c>
      <c r="K1843" s="811">
        <v>345680</v>
      </c>
      <c r="L1843" s="627">
        <v>1201600159</v>
      </c>
      <c r="M1843" s="627" t="s">
        <v>5151</v>
      </c>
      <c r="N1843" s="627">
        <v>100064148</v>
      </c>
      <c r="O1843" s="593" t="s">
        <v>5152</v>
      </c>
      <c r="P1843" s="661" t="s">
        <v>23</v>
      </c>
      <c r="Q1843" s="790" t="s">
        <v>5075</v>
      </c>
    </row>
    <row r="1844" spans="1:17" s="20" customFormat="1" ht="22.5" x14ac:dyDescent="0.2">
      <c r="A1844" s="662" t="s">
        <v>4034</v>
      </c>
      <c r="B1844" s="674">
        <v>42607</v>
      </c>
      <c r="C1844" s="663">
        <v>66</v>
      </c>
      <c r="D1844" s="775"/>
      <c r="E1844" s="594"/>
      <c r="F1844" s="594"/>
      <c r="G1844" s="777"/>
      <c r="H1844" s="795"/>
      <c r="I1844" s="594"/>
      <c r="J1844" s="513">
        <v>8</v>
      </c>
      <c r="K1844" s="811">
        <v>13827</v>
      </c>
      <c r="L1844" s="627">
        <v>1201600110</v>
      </c>
      <c r="M1844" s="627" t="s">
        <v>5153</v>
      </c>
      <c r="N1844" s="627">
        <v>100064219</v>
      </c>
      <c r="O1844" s="594"/>
      <c r="P1844" s="661" t="s">
        <v>23</v>
      </c>
      <c r="Q1844" s="792"/>
    </row>
    <row r="1845" spans="1:17" s="20" customFormat="1" ht="22.5" x14ac:dyDescent="0.2">
      <c r="A1845" s="662" t="s">
        <v>4034</v>
      </c>
      <c r="B1845" s="674">
        <v>42607</v>
      </c>
      <c r="C1845" s="663">
        <v>66</v>
      </c>
      <c r="D1845" s="775"/>
      <c r="E1845" s="594"/>
      <c r="F1845" s="594"/>
      <c r="G1845" s="777"/>
      <c r="H1845" s="795"/>
      <c r="I1845" s="594"/>
      <c r="J1845" s="513">
        <v>4</v>
      </c>
      <c r="K1845" s="811">
        <v>6914</v>
      </c>
      <c r="L1845" s="627">
        <v>1201600131</v>
      </c>
      <c r="M1845" s="627" t="s">
        <v>5154</v>
      </c>
      <c r="N1845" s="627">
        <v>100064221</v>
      </c>
      <c r="O1845" s="594"/>
      <c r="P1845" s="661" t="s">
        <v>23</v>
      </c>
      <c r="Q1845" s="792"/>
    </row>
    <row r="1846" spans="1:17" s="20" customFormat="1" ht="22.5" x14ac:dyDescent="0.2">
      <c r="A1846" s="662" t="s">
        <v>4034</v>
      </c>
      <c r="B1846" s="674">
        <v>42607</v>
      </c>
      <c r="C1846" s="663">
        <v>66</v>
      </c>
      <c r="D1846" s="775"/>
      <c r="E1846" s="594"/>
      <c r="F1846" s="594"/>
      <c r="G1846" s="777"/>
      <c r="H1846" s="795"/>
      <c r="I1846" s="594"/>
      <c r="J1846" s="513">
        <v>2</v>
      </c>
      <c r="K1846" s="811">
        <v>3457</v>
      </c>
      <c r="L1846" s="627">
        <v>1201600123</v>
      </c>
      <c r="M1846" s="627" t="s">
        <v>5155</v>
      </c>
      <c r="N1846" s="627">
        <v>100064222</v>
      </c>
      <c r="O1846" s="594"/>
      <c r="P1846" s="661" t="s">
        <v>23</v>
      </c>
      <c r="Q1846" s="792"/>
    </row>
    <row r="1847" spans="1:17" s="20" customFormat="1" ht="22.5" x14ac:dyDescent="0.2">
      <c r="A1847" s="662" t="s">
        <v>4034</v>
      </c>
      <c r="B1847" s="674">
        <v>42607</v>
      </c>
      <c r="C1847" s="663">
        <v>66</v>
      </c>
      <c r="D1847" s="590"/>
      <c r="E1847" s="595"/>
      <c r="F1847" s="595"/>
      <c r="G1847" s="778"/>
      <c r="H1847" s="789"/>
      <c r="I1847" s="595"/>
      <c r="J1847" s="513">
        <v>5</v>
      </c>
      <c r="K1847" s="811">
        <v>8642</v>
      </c>
      <c r="L1847" s="627">
        <v>1201600115</v>
      </c>
      <c r="M1847" s="627" t="s">
        <v>5156</v>
      </c>
      <c r="N1847" s="627">
        <v>100064223</v>
      </c>
      <c r="O1847" s="595"/>
      <c r="P1847" s="661" t="s">
        <v>23</v>
      </c>
      <c r="Q1847" s="791"/>
    </row>
    <row r="1848" spans="1:17" s="20" customFormat="1" ht="22.5" x14ac:dyDescent="0.2">
      <c r="A1848" s="662" t="s">
        <v>4034</v>
      </c>
      <c r="B1848" s="674">
        <v>42607</v>
      </c>
      <c r="C1848" s="663">
        <v>66</v>
      </c>
      <c r="D1848" s="589">
        <v>25</v>
      </c>
      <c r="E1848" s="593" t="s">
        <v>5071</v>
      </c>
      <c r="F1848" s="593">
        <v>80010021</v>
      </c>
      <c r="G1848" s="776" t="s">
        <v>5157</v>
      </c>
      <c r="H1848" s="788">
        <v>0.16</v>
      </c>
      <c r="I1848" s="593" t="s">
        <v>45</v>
      </c>
      <c r="J1848" s="513">
        <v>100</v>
      </c>
      <c r="K1848" s="811">
        <v>23200</v>
      </c>
      <c r="L1848" s="627">
        <v>1201600110</v>
      </c>
      <c r="M1848" s="627" t="s">
        <v>5158</v>
      </c>
      <c r="N1848" s="627">
        <v>100064149</v>
      </c>
      <c r="O1848" s="593" t="s">
        <v>5159</v>
      </c>
      <c r="P1848" s="661" t="s">
        <v>23</v>
      </c>
      <c r="Q1848" s="790" t="s">
        <v>5075</v>
      </c>
    </row>
    <row r="1849" spans="1:17" s="20" customFormat="1" ht="22.5" x14ac:dyDescent="0.2">
      <c r="A1849" s="662" t="s">
        <v>4034</v>
      </c>
      <c r="B1849" s="674">
        <v>42607</v>
      </c>
      <c r="C1849" s="663">
        <v>66</v>
      </c>
      <c r="D1849" s="775"/>
      <c r="E1849" s="594"/>
      <c r="F1849" s="594"/>
      <c r="G1849" s="777"/>
      <c r="H1849" s="594"/>
      <c r="I1849" s="594"/>
      <c r="J1849" s="513">
        <v>35</v>
      </c>
      <c r="K1849" s="811">
        <v>8120</v>
      </c>
      <c r="L1849" s="627">
        <v>1201600123</v>
      </c>
      <c r="M1849" s="627" t="s">
        <v>5160</v>
      </c>
      <c r="N1849" s="627">
        <v>100064243</v>
      </c>
      <c r="O1849" s="594"/>
      <c r="P1849" s="661" t="s">
        <v>23</v>
      </c>
      <c r="Q1849" s="792"/>
    </row>
    <row r="1850" spans="1:17" s="20" customFormat="1" ht="22.5" x14ac:dyDescent="0.2">
      <c r="A1850" s="662" t="s">
        <v>4034</v>
      </c>
      <c r="B1850" s="674">
        <v>42607</v>
      </c>
      <c r="C1850" s="663">
        <v>66</v>
      </c>
      <c r="D1850" s="775"/>
      <c r="E1850" s="594"/>
      <c r="F1850" s="594"/>
      <c r="G1850" s="777"/>
      <c r="H1850" s="594"/>
      <c r="I1850" s="594"/>
      <c r="J1850" s="513">
        <v>15</v>
      </c>
      <c r="K1850" s="811">
        <v>3480</v>
      </c>
      <c r="L1850" s="627">
        <v>1201600131</v>
      </c>
      <c r="M1850" s="627" t="s">
        <v>5161</v>
      </c>
      <c r="N1850" s="627">
        <v>100064244</v>
      </c>
      <c r="O1850" s="594"/>
      <c r="P1850" s="661" t="s">
        <v>23</v>
      </c>
      <c r="Q1850" s="792"/>
    </row>
    <row r="1851" spans="1:17" s="20" customFormat="1" ht="22.5" x14ac:dyDescent="0.2">
      <c r="A1851" s="662" t="s">
        <v>4034</v>
      </c>
      <c r="B1851" s="674">
        <v>42607</v>
      </c>
      <c r="C1851" s="663">
        <v>66</v>
      </c>
      <c r="D1851" s="590"/>
      <c r="E1851" s="595"/>
      <c r="F1851" s="595"/>
      <c r="G1851" s="778"/>
      <c r="H1851" s="595"/>
      <c r="I1851" s="595"/>
      <c r="J1851" s="513">
        <v>50</v>
      </c>
      <c r="K1851" s="811">
        <v>11600</v>
      </c>
      <c r="L1851" s="627">
        <v>1201600115</v>
      </c>
      <c r="M1851" s="627" t="s">
        <v>5162</v>
      </c>
      <c r="N1851" s="627">
        <v>100064245</v>
      </c>
      <c r="O1851" s="595"/>
      <c r="P1851" s="661" t="s">
        <v>23</v>
      </c>
      <c r="Q1851" s="791"/>
    </row>
    <row r="1852" spans="1:17" s="20" customFormat="1" ht="22.5" x14ac:dyDescent="0.2">
      <c r="A1852" s="662" t="s">
        <v>4034</v>
      </c>
      <c r="B1852" s="674">
        <v>42607</v>
      </c>
      <c r="C1852" s="663">
        <v>66</v>
      </c>
      <c r="D1852" s="589">
        <v>26</v>
      </c>
      <c r="E1852" s="593" t="s">
        <v>5071</v>
      </c>
      <c r="F1852" s="593">
        <v>80010042</v>
      </c>
      <c r="G1852" s="776" t="s">
        <v>5163</v>
      </c>
      <c r="H1852" s="788">
        <v>0.25</v>
      </c>
      <c r="I1852" s="601" t="s">
        <v>703</v>
      </c>
      <c r="J1852" s="513">
        <v>200</v>
      </c>
      <c r="K1852" s="811">
        <v>313200</v>
      </c>
      <c r="L1852" s="627">
        <v>1201600159</v>
      </c>
      <c r="M1852" s="627" t="s">
        <v>5164</v>
      </c>
      <c r="N1852" s="627">
        <v>100064161</v>
      </c>
      <c r="O1852" s="624" t="s">
        <v>5165</v>
      </c>
      <c r="P1852" s="661" t="s">
        <v>23</v>
      </c>
      <c r="Q1852" s="793" t="s">
        <v>5075</v>
      </c>
    </row>
    <row r="1853" spans="1:17" s="20" customFormat="1" ht="22.5" x14ac:dyDescent="0.2">
      <c r="A1853" s="662" t="s">
        <v>4034</v>
      </c>
      <c r="B1853" s="674">
        <v>42607</v>
      </c>
      <c r="C1853" s="663">
        <v>66</v>
      </c>
      <c r="D1853" s="590"/>
      <c r="E1853" s="595"/>
      <c r="F1853" s="595"/>
      <c r="G1853" s="778"/>
      <c r="H1853" s="789"/>
      <c r="I1853" s="601" t="s">
        <v>703</v>
      </c>
      <c r="J1853" s="513">
        <v>3</v>
      </c>
      <c r="K1853" s="811">
        <v>4698</v>
      </c>
      <c r="L1853" s="627">
        <v>1201600073</v>
      </c>
      <c r="M1853" s="627" t="s">
        <v>5166</v>
      </c>
      <c r="N1853" s="627">
        <v>100064227</v>
      </c>
      <c r="O1853" s="625"/>
      <c r="P1853" s="661" t="s">
        <v>23</v>
      </c>
      <c r="Q1853" s="794"/>
    </row>
    <row r="1854" spans="1:17" s="20" customFormat="1" ht="22.5" x14ac:dyDescent="0.2">
      <c r="A1854" s="662" t="s">
        <v>4034</v>
      </c>
      <c r="B1854" s="674">
        <v>42607</v>
      </c>
      <c r="C1854" s="663">
        <v>66</v>
      </c>
      <c r="D1854" s="620">
        <v>27</v>
      </c>
      <c r="E1854" s="601" t="s">
        <v>5071</v>
      </c>
      <c r="F1854" s="339">
        <v>80010023</v>
      </c>
      <c r="G1854" s="229" t="s">
        <v>5167</v>
      </c>
      <c r="H1854" s="512">
        <v>0.37</v>
      </c>
      <c r="I1854" s="339" t="s">
        <v>45</v>
      </c>
      <c r="J1854" s="513">
        <v>100</v>
      </c>
      <c r="K1854" s="811">
        <v>1531200</v>
      </c>
      <c r="L1854" s="627">
        <v>1201600159</v>
      </c>
      <c r="M1854" s="627" t="s">
        <v>5168</v>
      </c>
      <c r="N1854" s="627">
        <v>100064153</v>
      </c>
      <c r="O1854" s="627" t="s">
        <v>5169</v>
      </c>
      <c r="P1854" s="661" t="s">
        <v>23</v>
      </c>
      <c r="Q1854" s="522" t="s">
        <v>5075</v>
      </c>
    </row>
    <row r="1855" spans="1:17" s="20" customFormat="1" ht="22.5" x14ac:dyDescent="0.2">
      <c r="A1855" s="662" t="s">
        <v>4034</v>
      </c>
      <c r="B1855" s="674">
        <v>42607</v>
      </c>
      <c r="C1855" s="663">
        <v>66</v>
      </c>
      <c r="D1855" s="620">
        <v>28</v>
      </c>
      <c r="E1855" s="601" t="s">
        <v>5071</v>
      </c>
      <c r="F1855" s="513">
        <v>80010034</v>
      </c>
      <c r="G1855" s="229" t="s">
        <v>5170</v>
      </c>
      <c r="H1855" s="512">
        <v>0.28000000000000003</v>
      </c>
      <c r="I1855" s="339" t="s">
        <v>45</v>
      </c>
      <c r="J1855" s="513">
        <v>250</v>
      </c>
      <c r="K1855" s="811">
        <v>13920</v>
      </c>
      <c r="L1855" s="627">
        <v>1201600131</v>
      </c>
      <c r="M1855" s="627" t="s">
        <v>5171</v>
      </c>
      <c r="N1855" s="627">
        <v>100064160</v>
      </c>
      <c r="O1855" s="627" t="s">
        <v>5172</v>
      </c>
      <c r="P1855" s="661" t="s">
        <v>23</v>
      </c>
      <c r="Q1855" s="522" t="s">
        <v>5075</v>
      </c>
    </row>
    <row r="1856" spans="1:17" s="20" customFormat="1" ht="22.5" x14ac:dyDescent="0.2">
      <c r="A1856" s="662" t="s">
        <v>4034</v>
      </c>
      <c r="B1856" s="674">
        <v>42607</v>
      </c>
      <c r="C1856" s="663">
        <v>66</v>
      </c>
      <c r="D1856" s="589">
        <v>29</v>
      </c>
      <c r="E1856" s="593" t="s">
        <v>5071</v>
      </c>
      <c r="F1856" s="593">
        <v>80010035</v>
      </c>
      <c r="G1856" s="776" t="s">
        <v>5173</v>
      </c>
      <c r="H1856" s="788">
        <v>0.47</v>
      </c>
      <c r="I1856" s="593" t="s">
        <v>45</v>
      </c>
      <c r="J1856" s="514">
        <v>2000</v>
      </c>
      <c r="K1856" s="811">
        <v>183280</v>
      </c>
      <c r="L1856" s="627">
        <v>1201600159</v>
      </c>
      <c r="M1856" s="627" t="s">
        <v>5174</v>
      </c>
      <c r="N1856" s="627">
        <v>100064158</v>
      </c>
      <c r="O1856" s="593" t="s">
        <v>5175</v>
      </c>
      <c r="P1856" s="661" t="s">
        <v>23</v>
      </c>
      <c r="Q1856" s="793" t="s">
        <v>5075</v>
      </c>
    </row>
    <row r="1857" spans="1:17" s="20" customFormat="1" ht="22.5" x14ac:dyDescent="0.2">
      <c r="A1857" s="662" t="s">
        <v>4034</v>
      </c>
      <c r="B1857" s="674">
        <v>42607</v>
      </c>
      <c r="C1857" s="663">
        <v>66</v>
      </c>
      <c r="D1857" s="590"/>
      <c r="E1857" s="595"/>
      <c r="F1857" s="595"/>
      <c r="G1857" s="778"/>
      <c r="H1857" s="789"/>
      <c r="I1857" s="595"/>
      <c r="J1857" s="514">
        <v>175</v>
      </c>
      <c r="K1857" s="811">
        <v>16037</v>
      </c>
      <c r="L1857" s="627">
        <v>1201600131</v>
      </c>
      <c r="M1857" s="627" t="s">
        <v>5176</v>
      </c>
      <c r="N1857" s="627">
        <v>100064226</v>
      </c>
      <c r="O1857" s="595"/>
      <c r="P1857" s="661" t="s">
        <v>23</v>
      </c>
      <c r="Q1857" s="794"/>
    </row>
    <row r="1858" spans="1:17" s="20" customFormat="1" ht="22.5" x14ac:dyDescent="0.2">
      <c r="A1858" s="662" t="s">
        <v>4034</v>
      </c>
      <c r="B1858" s="674">
        <v>42607</v>
      </c>
      <c r="C1858" s="663">
        <v>66</v>
      </c>
      <c r="D1858" s="620">
        <v>30</v>
      </c>
      <c r="E1858" s="601" t="s">
        <v>5071</v>
      </c>
      <c r="F1858" s="339">
        <v>80010049</v>
      </c>
      <c r="G1858" s="229" t="s">
        <v>5177</v>
      </c>
      <c r="H1858" s="512">
        <v>0.42</v>
      </c>
      <c r="I1858" s="339" t="s">
        <v>36</v>
      </c>
      <c r="J1858" s="513">
        <v>2</v>
      </c>
      <c r="K1858" s="811">
        <v>6264</v>
      </c>
      <c r="L1858" s="627">
        <v>1201600115</v>
      </c>
      <c r="M1858" s="627" t="s">
        <v>5178</v>
      </c>
      <c r="N1858" s="627">
        <v>100064193</v>
      </c>
      <c r="O1858" s="627" t="s">
        <v>5179</v>
      </c>
      <c r="P1858" s="661" t="s">
        <v>23</v>
      </c>
      <c r="Q1858" s="522" t="s">
        <v>5075</v>
      </c>
    </row>
    <row r="1859" spans="1:17" s="20" customFormat="1" ht="22.5" x14ac:dyDescent="0.2">
      <c r="A1859" s="662" t="s">
        <v>4034</v>
      </c>
      <c r="B1859" s="674">
        <v>42607</v>
      </c>
      <c r="C1859" s="663">
        <v>66</v>
      </c>
      <c r="D1859" s="620">
        <v>31</v>
      </c>
      <c r="E1859" s="601" t="s">
        <v>5071</v>
      </c>
      <c r="F1859" s="339">
        <v>80010087</v>
      </c>
      <c r="G1859" s="229" t="s">
        <v>5180</v>
      </c>
      <c r="H1859" s="512">
        <v>1.23</v>
      </c>
      <c r="I1859" s="339" t="s">
        <v>45</v>
      </c>
      <c r="J1859" s="513">
        <v>50</v>
      </c>
      <c r="K1859" s="811">
        <v>179800</v>
      </c>
      <c r="L1859" s="627">
        <v>1201600159</v>
      </c>
      <c r="M1859" s="627" t="s">
        <v>5181</v>
      </c>
      <c r="N1859" s="627">
        <v>100064166</v>
      </c>
      <c r="O1859" s="627" t="s">
        <v>5182</v>
      </c>
      <c r="P1859" s="661" t="s">
        <v>23</v>
      </c>
      <c r="Q1859" s="522" t="s">
        <v>5075</v>
      </c>
    </row>
    <row r="1860" spans="1:17" s="20" customFormat="1" ht="22.5" x14ac:dyDescent="0.2">
      <c r="A1860" s="662" t="s">
        <v>4034</v>
      </c>
      <c r="B1860" s="674">
        <v>42607</v>
      </c>
      <c r="C1860" s="663">
        <v>66</v>
      </c>
      <c r="D1860" s="620">
        <v>32</v>
      </c>
      <c r="E1860" s="601" t="s">
        <v>5071</v>
      </c>
      <c r="F1860" s="339">
        <v>80010095</v>
      </c>
      <c r="G1860" s="229" t="s">
        <v>5183</v>
      </c>
      <c r="H1860" s="512">
        <v>4.9000000000000004</v>
      </c>
      <c r="I1860" s="339" t="s">
        <v>45</v>
      </c>
      <c r="J1860" s="513">
        <v>100</v>
      </c>
      <c r="K1860" s="811">
        <v>38280</v>
      </c>
      <c r="L1860" s="627">
        <v>1201600159</v>
      </c>
      <c r="M1860" s="627" t="s">
        <v>5184</v>
      </c>
      <c r="N1860" s="627">
        <v>100064167</v>
      </c>
      <c r="O1860" s="627" t="s">
        <v>5185</v>
      </c>
      <c r="P1860" s="661" t="s">
        <v>23</v>
      </c>
      <c r="Q1860" s="522" t="s">
        <v>5075</v>
      </c>
    </row>
    <row r="1861" spans="1:17" s="20" customFormat="1" ht="22.5" x14ac:dyDescent="0.2">
      <c r="A1861" s="662" t="s">
        <v>4034</v>
      </c>
      <c r="B1861" s="674">
        <v>42607</v>
      </c>
      <c r="C1861" s="663">
        <v>66</v>
      </c>
      <c r="D1861" s="620">
        <v>33</v>
      </c>
      <c r="E1861" s="601" t="s">
        <v>5071</v>
      </c>
      <c r="F1861" s="339">
        <v>80010097</v>
      </c>
      <c r="G1861" s="229" t="s">
        <v>5186</v>
      </c>
      <c r="H1861" s="512">
        <v>7.0000000000000007E-2</v>
      </c>
      <c r="I1861" s="339" t="s">
        <v>755</v>
      </c>
      <c r="J1861" s="513">
        <v>150</v>
      </c>
      <c r="K1861" s="811">
        <v>165300</v>
      </c>
      <c r="L1861" s="627">
        <v>1201600159</v>
      </c>
      <c r="M1861" s="627" t="s">
        <v>5187</v>
      </c>
      <c r="N1861" s="627">
        <v>100064168</v>
      </c>
      <c r="O1861" s="627" t="s">
        <v>5188</v>
      </c>
      <c r="P1861" s="661" t="s">
        <v>23</v>
      </c>
      <c r="Q1861" s="522" t="s">
        <v>5075</v>
      </c>
    </row>
    <row r="1862" spans="1:17" s="20" customFormat="1" ht="22.5" x14ac:dyDescent="0.2">
      <c r="A1862" s="662" t="s">
        <v>4034</v>
      </c>
      <c r="B1862" s="674">
        <v>42607</v>
      </c>
      <c r="C1862" s="663">
        <v>66</v>
      </c>
      <c r="D1862" s="620">
        <v>34</v>
      </c>
      <c r="E1862" s="601" t="s">
        <v>5071</v>
      </c>
      <c r="F1862" s="339">
        <v>80010313</v>
      </c>
      <c r="G1862" s="229" t="s">
        <v>5189</v>
      </c>
      <c r="H1862" s="512">
        <v>0.06</v>
      </c>
      <c r="I1862" s="339" t="s">
        <v>45</v>
      </c>
      <c r="J1862" s="514">
        <v>4000</v>
      </c>
      <c r="K1862" s="811">
        <v>412960</v>
      </c>
      <c r="L1862" s="627">
        <v>1201600159</v>
      </c>
      <c r="M1862" s="627" t="s">
        <v>5190</v>
      </c>
      <c r="N1862" s="627">
        <v>100064169</v>
      </c>
      <c r="O1862" s="627" t="s">
        <v>5191</v>
      </c>
      <c r="P1862" s="661" t="s">
        <v>23</v>
      </c>
      <c r="Q1862" s="522" t="s">
        <v>5075</v>
      </c>
    </row>
    <row r="1863" spans="1:17" s="20" customFormat="1" ht="22.5" x14ac:dyDescent="0.2">
      <c r="A1863" s="662" t="s">
        <v>4034</v>
      </c>
      <c r="B1863" s="674">
        <v>42607</v>
      </c>
      <c r="C1863" s="663">
        <v>66</v>
      </c>
      <c r="D1863" s="620">
        <v>35</v>
      </c>
      <c r="E1863" s="601" t="s">
        <v>5071</v>
      </c>
      <c r="F1863" s="339">
        <v>80010363</v>
      </c>
      <c r="G1863" s="229" t="s">
        <v>5192</v>
      </c>
      <c r="H1863" s="512">
        <v>0.72</v>
      </c>
      <c r="I1863" s="339" t="s">
        <v>45</v>
      </c>
      <c r="J1863" s="513">
        <v>50</v>
      </c>
      <c r="K1863" s="811">
        <v>319000</v>
      </c>
      <c r="L1863" s="627">
        <v>1201600159</v>
      </c>
      <c r="M1863" s="627" t="s">
        <v>5193</v>
      </c>
      <c r="N1863" s="627">
        <v>100064170</v>
      </c>
      <c r="O1863" s="627" t="s">
        <v>5194</v>
      </c>
      <c r="P1863" s="661" t="s">
        <v>23</v>
      </c>
      <c r="Q1863" s="522" t="s">
        <v>5075</v>
      </c>
    </row>
    <row r="1864" spans="1:17" s="20" customFormat="1" ht="22.5" x14ac:dyDescent="0.2">
      <c r="A1864" s="662" t="s">
        <v>4034</v>
      </c>
      <c r="B1864" s="674">
        <v>42607</v>
      </c>
      <c r="C1864" s="663">
        <v>66</v>
      </c>
      <c r="D1864" s="620">
        <v>36</v>
      </c>
      <c r="E1864" s="601" t="s">
        <v>5071</v>
      </c>
      <c r="F1864" s="339">
        <v>80010364</v>
      </c>
      <c r="G1864" s="229" t="s">
        <v>5195</v>
      </c>
      <c r="H1864" s="512">
        <v>0.72</v>
      </c>
      <c r="I1864" s="339" t="s">
        <v>45</v>
      </c>
      <c r="J1864" s="513">
        <v>20</v>
      </c>
      <c r="K1864" s="811">
        <v>127600</v>
      </c>
      <c r="L1864" s="627">
        <v>1201600159</v>
      </c>
      <c r="M1864" s="627" t="s">
        <v>5196</v>
      </c>
      <c r="N1864" s="627">
        <v>100064171</v>
      </c>
      <c r="O1864" s="627" t="s">
        <v>5197</v>
      </c>
      <c r="P1864" s="661" t="s">
        <v>23</v>
      </c>
      <c r="Q1864" s="522" t="s">
        <v>5075</v>
      </c>
    </row>
    <row r="1865" spans="1:17" s="20" customFormat="1" ht="22.5" x14ac:dyDescent="0.2">
      <c r="A1865" s="662" t="s">
        <v>4034</v>
      </c>
      <c r="B1865" s="674">
        <v>42607</v>
      </c>
      <c r="C1865" s="663">
        <v>66</v>
      </c>
      <c r="D1865" s="620">
        <v>37</v>
      </c>
      <c r="E1865" s="601" t="s">
        <v>5071</v>
      </c>
      <c r="F1865" s="339">
        <v>80010365</v>
      </c>
      <c r="G1865" s="229" t="s">
        <v>5198</v>
      </c>
      <c r="H1865" s="512">
        <v>0.72</v>
      </c>
      <c r="I1865" s="339" t="s">
        <v>45</v>
      </c>
      <c r="J1865" s="513">
        <v>150</v>
      </c>
      <c r="K1865" s="811">
        <v>957000</v>
      </c>
      <c r="L1865" s="627">
        <v>1201600159</v>
      </c>
      <c r="M1865" s="627" t="s">
        <v>5199</v>
      </c>
      <c r="N1865" s="627">
        <v>100064172</v>
      </c>
      <c r="O1865" s="627" t="s">
        <v>5200</v>
      </c>
      <c r="P1865" s="661" t="s">
        <v>23</v>
      </c>
      <c r="Q1865" s="522" t="s">
        <v>5075</v>
      </c>
    </row>
    <row r="1866" spans="1:17" s="20" customFormat="1" ht="22.5" x14ac:dyDescent="0.2">
      <c r="A1866" s="662" t="s">
        <v>4034</v>
      </c>
      <c r="B1866" s="674">
        <v>42607</v>
      </c>
      <c r="C1866" s="663">
        <v>66</v>
      </c>
      <c r="D1866" s="589">
        <v>38</v>
      </c>
      <c r="E1866" s="593" t="s">
        <v>5071</v>
      </c>
      <c r="F1866" s="779">
        <v>80010613</v>
      </c>
      <c r="G1866" s="776" t="s">
        <v>5201</v>
      </c>
      <c r="H1866" s="788">
        <v>0.12</v>
      </c>
      <c r="I1866" s="615" t="s">
        <v>45</v>
      </c>
      <c r="J1866" s="601">
        <v>50</v>
      </c>
      <c r="K1866" s="811">
        <v>12180</v>
      </c>
      <c r="L1866" s="627">
        <v>1201600159</v>
      </c>
      <c r="M1866" s="627" t="s">
        <v>5202</v>
      </c>
      <c r="N1866" s="627">
        <v>100064174</v>
      </c>
      <c r="O1866" s="624" t="s">
        <v>5203</v>
      </c>
      <c r="P1866" s="661" t="s">
        <v>23</v>
      </c>
      <c r="Q1866" s="793" t="s">
        <v>5075</v>
      </c>
    </row>
    <row r="1867" spans="1:17" s="20" customFormat="1" ht="22.5" x14ac:dyDescent="0.2">
      <c r="A1867" s="662" t="s">
        <v>4034</v>
      </c>
      <c r="B1867" s="674">
        <v>42607</v>
      </c>
      <c r="C1867" s="663">
        <v>66</v>
      </c>
      <c r="D1867" s="590"/>
      <c r="E1867" s="595"/>
      <c r="F1867" s="781"/>
      <c r="G1867" s="778"/>
      <c r="H1867" s="595"/>
      <c r="I1867" s="616"/>
      <c r="J1867" s="601">
        <v>18</v>
      </c>
      <c r="K1867" s="811">
        <v>4385</v>
      </c>
      <c r="L1867" s="627">
        <v>1201600131</v>
      </c>
      <c r="M1867" s="627" t="s">
        <v>5204</v>
      </c>
      <c r="N1867" s="627">
        <v>100064229</v>
      </c>
      <c r="O1867" s="625"/>
      <c r="P1867" s="661" t="s">
        <v>23</v>
      </c>
      <c r="Q1867" s="794"/>
    </row>
    <row r="1868" spans="1:17" s="20" customFormat="1" ht="22.5" customHeight="1" x14ac:dyDescent="0.2">
      <c r="A1868" s="662" t="s">
        <v>4034</v>
      </c>
      <c r="B1868" s="674">
        <v>42607</v>
      </c>
      <c r="C1868" s="663">
        <v>66</v>
      </c>
      <c r="D1868" s="589">
        <v>39</v>
      </c>
      <c r="E1868" s="593" t="s">
        <v>5071</v>
      </c>
      <c r="F1868" s="593">
        <v>80010722</v>
      </c>
      <c r="G1868" s="776" t="s">
        <v>5205</v>
      </c>
      <c r="H1868" s="788">
        <v>7.0000000000000007E-2</v>
      </c>
      <c r="I1868" s="593" t="s">
        <v>45</v>
      </c>
      <c r="J1868" s="514">
        <v>8000</v>
      </c>
      <c r="K1868" s="811">
        <v>3331520</v>
      </c>
      <c r="L1868" s="627">
        <v>1201600159</v>
      </c>
      <c r="M1868" s="627" t="s">
        <v>5206</v>
      </c>
      <c r="N1868" s="627">
        <v>100064175</v>
      </c>
      <c r="O1868" s="593" t="s">
        <v>5207</v>
      </c>
      <c r="P1868" s="661" t="s">
        <v>23</v>
      </c>
      <c r="Q1868" s="793" t="s">
        <v>5075</v>
      </c>
    </row>
    <row r="1869" spans="1:17" s="20" customFormat="1" ht="22.5" x14ac:dyDescent="0.2">
      <c r="A1869" s="662" t="s">
        <v>4034</v>
      </c>
      <c r="B1869" s="674">
        <v>42607</v>
      </c>
      <c r="C1869" s="663">
        <v>66</v>
      </c>
      <c r="D1869" s="775"/>
      <c r="E1869" s="594"/>
      <c r="F1869" s="594"/>
      <c r="G1869" s="777"/>
      <c r="H1869" s="795"/>
      <c r="I1869" s="594"/>
      <c r="J1869" s="601">
        <v>10</v>
      </c>
      <c r="K1869" s="811">
        <v>4164</v>
      </c>
      <c r="L1869" s="627">
        <v>1201600115</v>
      </c>
      <c r="M1869" s="627" t="s">
        <v>5208</v>
      </c>
      <c r="N1869" s="627">
        <v>100064247</v>
      </c>
      <c r="O1869" s="594"/>
      <c r="P1869" s="661" t="s">
        <v>23</v>
      </c>
      <c r="Q1869" s="799"/>
    </row>
    <row r="1870" spans="1:17" s="20" customFormat="1" ht="22.5" x14ac:dyDescent="0.2">
      <c r="A1870" s="662" t="s">
        <v>4034</v>
      </c>
      <c r="B1870" s="674">
        <v>42607</v>
      </c>
      <c r="C1870" s="663">
        <v>66</v>
      </c>
      <c r="D1870" s="775"/>
      <c r="E1870" s="594"/>
      <c r="F1870" s="594"/>
      <c r="G1870" s="777"/>
      <c r="H1870" s="795"/>
      <c r="I1870" s="594"/>
      <c r="J1870" s="601">
        <v>37</v>
      </c>
      <c r="K1870" s="811">
        <v>15408</v>
      </c>
      <c r="L1870" s="627">
        <v>1201600073</v>
      </c>
      <c r="M1870" s="627" t="s">
        <v>5209</v>
      </c>
      <c r="N1870" s="627">
        <v>100064249</v>
      </c>
      <c r="O1870" s="594"/>
      <c r="P1870" s="661" t="s">
        <v>23</v>
      </c>
      <c r="Q1870" s="799"/>
    </row>
    <row r="1871" spans="1:17" s="20" customFormat="1" ht="22.5" x14ac:dyDescent="0.2">
      <c r="A1871" s="662" t="s">
        <v>4034</v>
      </c>
      <c r="B1871" s="674">
        <v>42607</v>
      </c>
      <c r="C1871" s="663">
        <v>66</v>
      </c>
      <c r="D1871" s="590"/>
      <c r="E1871" s="595"/>
      <c r="F1871" s="595"/>
      <c r="G1871" s="778"/>
      <c r="H1871" s="789"/>
      <c r="I1871" s="595"/>
      <c r="J1871" s="601">
        <v>29</v>
      </c>
      <c r="K1871" s="811">
        <v>12077</v>
      </c>
      <c r="L1871" s="627">
        <v>1201600123</v>
      </c>
      <c r="M1871" s="627" t="s">
        <v>5210</v>
      </c>
      <c r="N1871" s="627">
        <v>100064250</v>
      </c>
      <c r="O1871" s="595"/>
      <c r="P1871" s="661" t="s">
        <v>23</v>
      </c>
      <c r="Q1871" s="794"/>
    </row>
    <row r="1872" spans="1:17" s="20" customFormat="1" ht="33.75" x14ac:dyDescent="0.2">
      <c r="A1872" s="662" t="s">
        <v>4034</v>
      </c>
      <c r="B1872" s="674">
        <v>42607</v>
      </c>
      <c r="C1872" s="663">
        <v>66</v>
      </c>
      <c r="D1872" s="620">
        <v>40</v>
      </c>
      <c r="E1872" s="601" t="s">
        <v>5071</v>
      </c>
      <c r="F1872" s="339">
        <v>80010734</v>
      </c>
      <c r="G1872" s="229" t="s">
        <v>5211</v>
      </c>
      <c r="H1872" s="512">
        <v>0</v>
      </c>
      <c r="I1872" s="339" t="s">
        <v>755</v>
      </c>
      <c r="J1872" s="513">
        <v>120</v>
      </c>
      <c r="K1872" s="811">
        <v>272832</v>
      </c>
      <c r="L1872" s="627">
        <v>1201600159</v>
      </c>
      <c r="M1872" s="627" t="s">
        <v>5212</v>
      </c>
      <c r="N1872" s="627">
        <v>100064176</v>
      </c>
      <c r="O1872" s="627" t="s">
        <v>5213</v>
      </c>
      <c r="P1872" s="661" t="s">
        <v>23</v>
      </c>
      <c r="Q1872" s="522" t="s">
        <v>5075</v>
      </c>
    </row>
    <row r="1873" spans="1:17" s="20" customFormat="1" ht="33.75" x14ac:dyDescent="0.2">
      <c r="A1873" s="662" t="s">
        <v>4034</v>
      </c>
      <c r="B1873" s="674">
        <v>42607</v>
      </c>
      <c r="C1873" s="663">
        <v>66</v>
      </c>
      <c r="D1873" s="620">
        <v>41</v>
      </c>
      <c r="E1873" s="601" t="s">
        <v>5071</v>
      </c>
      <c r="F1873" s="339">
        <v>80020001</v>
      </c>
      <c r="G1873" s="229" t="s">
        <v>5214</v>
      </c>
      <c r="H1873" s="512">
        <v>0.14000000000000001</v>
      </c>
      <c r="I1873" s="339" t="s">
        <v>45</v>
      </c>
      <c r="J1873" s="514">
        <v>1500</v>
      </c>
      <c r="K1873" s="811">
        <v>174000</v>
      </c>
      <c r="L1873" s="627">
        <v>1201600159</v>
      </c>
      <c r="M1873" s="627" t="s">
        <v>5215</v>
      </c>
      <c r="N1873" s="627">
        <v>100064177</v>
      </c>
      <c r="O1873" s="627" t="s">
        <v>5216</v>
      </c>
      <c r="P1873" s="661" t="s">
        <v>23</v>
      </c>
      <c r="Q1873" s="522" t="s">
        <v>5075</v>
      </c>
    </row>
    <row r="1874" spans="1:17" s="20" customFormat="1" ht="56.25" x14ac:dyDescent="0.2">
      <c r="A1874" s="662" t="s">
        <v>4034</v>
      </c>
      <c r="B1874" s="674">
        <v>42607</v>
      </c>
      <c r="C1874" s="663">
        <v>66</v>
      </c>
      <c r="D1874" s="620">
        <v>42</v>
      </c>
      <c r="E1874" s="601" t="s">
        <v>5071</v>
      </c>
      <c r="F1874" s="339">
        <v>80020071</v>
      </c>
      <c r="G1874" s="229" t="s">
        <v>5217</v>
      </c>
      <c r="H1874" s="512">
        <v>0.08</v>
      </c>
      <c r="I1874" s="339" t="s">
        <v>45</v>
      </c>
      <c r="J1874" s="514">
        <v>7000</v>
      </c>
      <c r="K1874" s="811">
        <v>3670240</v>
      </c>
      <c r="L1874" s="627">
        <v>1201600159</v>
      </c>
      <c r="M1874" s="627" t="s">
        <v>5218</v>
      </c>
      <c r="N1874" s="627">
        <v>100064179</v>
      </c>
      <c r="O1874" s="627" t="s">
        <v>5219</v>
      </c>
      <c r="P1874" s="661" t="s">
        <v>23</v>
      </c>
      <c r="Q1874" s="522" t="s">
        <v>5075</v>
      </c>
    </row>
    <row r="1875" spans="1:17" s="20" customFormat="1" ht="22.5" x14ac:dyDescent="0.2">
      <c r="A1875" s="662" t="s">
        <v>4034</v>
      </c>
      <c r="B1875" s="674">
        <v>42607</v>
      </c>
      <c r="C1875" s="663">
        <v>66</v>
      </c>
      <c r="D1875" s="589">
        <v>43</v>
      </c>
      <c r="E1875" s="593" t="s">
        <v>5071</v>
      </c>
      <c r="F1875" s="593">
        <v>80040043</v>
      </c>
      <c r="G1875" s="776" t="s">
        <v>5220</v>
      </c>
      <c r="H1875" s="788">
        <v>0.35</v>
      </c>
      <c r="I1875" s="593" t="s">
        <v>45</v>
      </c>
      <c r="J1875" s="513">
        <v>83</v>
      </c>
      <c r="K1875" s="811">
        <v>47177</v>
      </c>
      <c r="L1875" s="627">
        <v>1201600131</v>
      </c>
      <c r="M1875" s="627" t="s">
        <v>5221</v>
      </c>
      <c r="N1875" s="627">
        <v>100064180</v>
      </c>
      <c r="O1875" s="624" t="s">
        <v>5222</v>
      </c>
      <c r="P1875" s="661" t="s">
        <v>23</v>
      </c>
      <c r="Q1875" s="793" t="s">
        <v>5075</v>
      </c>
    </row>
    <row r="1876" spans="1:17" s="20" customFormat="1" ht="22.5" x14ac:dyDescent="0.2">
      <c r="A1876" s="662" t="s">
        <v>4034</v>
      </c>
      <c r="B1876" s="674">
        <v>42607</v>
      </c>
      <c r="C1876" s="663">
        <v>66</v>
      </c>
      <c r="D1876" s="590"/>
      <c r="E1876" s="595"/>
      <c r="F1876" s="595"/>
      <c r="G1876" s="778"/>
      <c r="H1876" s="789"/>
      <c r="I1876" s="595"/>
      <c r="J1876" s="513">
        <v>600</v>
      </c>
      <c r="K1876" s="811">
        <v>341040</v>
      </c>
      <c r="L1876" s="627">
        <v>1201600159</v>
      </c>
      <c r="M1876" s="627" t="s">
        <v>5221</v>
      </c>
      <c r="N1876" s="627">
        <v>100064398</v>
      </c>
      <c r="O1876" s="625"/>
      <c r="P1876" s="661" t="s">
        <v>23</v>
      </c>
      <c r="Q1876" s="794"/>
    </row>
    <row r="1877" spans="1:17" s="20" customFormat="1" ht="22.5" x14ac:dyDescent="0.2">
      <c r="A1877" s="662" t="s">
        <v>4034</v>
      </c>
      <c r="B1877" s="674">
        <v>42607</v>
      </c>
      <c r="C1877" s="663">
        <v>66</v>
      </c>
      <c r="D1877" s="620">
        <v>44</v>
      </c>
      <c r="E1877" s="601" t="s">
        <v>5071</v>
      </c>
      <c r="F1877" s="601">
        <v>80040175</v>
      </c>
      <c r="G1877" s="691" t="s">
        <v>5223</v>
      </c>
      <c r="H1877" s="797">
        <v>0</v>
      </c>
      <c r="I1877" s="601" t="s">
        <v>45</v>
      </c>
      <c r="J1877" s="513">
        <v>4</v>
      </c>
      <c r="K1877" s="811">
        <v>162400</v>
      </c>
      <c r="L1877" s="627">
        <v>1201600115</v>
      </c>
      <c r="M1877" s="627" t="s">
        <v>5224</v>
      </c>
      <c r="N1877" s="627">
        <v>100064181</v>
      </c>
      <c r="O1877" s="625" t="s">
        <v>5225</v>
      </c>
      <c r="P1877" s="661" t="s">
        <v>23</v>
      </c>
      <c r="Q1877" s="522" t="s">
        <v>5075</v>
      </c>
    </row>
    <row r="1878" spans="1:17" s="20" customFormat="1" ht="22.5" x14ac:dyDescent="0.2">
      <c r="A1878" s="662" t="s">
        <v>4034</v>
      </c>
      <c r="B1878" s="674">
        <v>42607</v>
      </c>
      <c r="C1878" s="663">
        <v>66</v>
      </c>
      <c r="D1878" s="589">
        <v>45</v>
      </c>
      <c r="E1878" s="593" t="s">
        <v>5071</v>
      </c>
      <c r="F1878" s="593">
        <v>80050000</v>
      </c>
      <c r="G1878" s="776" t="s">
        <v>5226</v>
      </c>
      <c r="H1878" s="788">
        <v>0.12</v>
      </c>
      <c r="I1878" s="593" t="s">
        <v>5227</v>
      </c>
      <c r="J1878" s="513">
        <v>385</v>
      </c>
      <c r="K1878" s="811">
        <v>3492412</v>
      </c>
      <c r="L1878" s="627">
        <v>1201600159</v>
      </c>
      <c r="M1878" s="627" t="s">
        <v>5228</v>
      </c>
      <c r="N1878" s="627">
        <v>100064182</v>
      </c>
      <c r="O1878" s="593" t="s">
        <v>5229</v>
      </c>
      <c r="P1878" s="661" t="s">
        <v>23</v>
      </c>
      <c r="Q1878" s="593" t="s">
        <v>5075</v>
      </c>
    </row>
    <row r="1879" spans="1:17" s="20" customFormat="1" ht="22.5" x14ac:dyDescent="0.2">
      <c r="A1879" s="662" t="s">
        <v>4034</v>
      </c>
      <c r="B1879" s="674">
        <v>42607</v>
      </c>
      <c r="C1879" s="663">
        <v>66</v>
      </c>
      <c r="D1879" s="775"/>
      <c r="E1879" s="594"/>
      <c r="F1879" s="594"/>
      <c r="G1879" s="777"/>
      <c r="H1879" s="795"/>
      <c r="I1879" s="594"/>
      <c r="J1879" s="513">
        <v>2</v>
      </c>
      <c r="K1879" s="811">
        <v>18142</v>
      </c>
      <c r="L1879" s="627">
        <v>1201600073</v>
      </c>
      <c r="M1879" s="627" t="s">
        <v>5230</v>
      </c>
      <c r="N1879" s="627">
        <v>100064230</v>
      </c>
      <c r="O1879" s="594"/>
      <c r="P1879" s="661" t="s">
        <v>23</v>
      </c>
      <c r="Q1879" s="594"/>
    </row>
    <row r="1880" spans="1:17" s="20" customFormat="1" ht="22.5" x14ac:dyDescent="0.2">
      <c r="A1880" s="662" t="s">
        <v>4034</v>
      </c>
      <c r="B1880" s="674">
        <v>42607</v>
      </c>
      <c r="C1880" s="663">
        <v>66</v>
      </c>
      <c r="D1880" s="775"/>
      <c r="E1880" s="594"/>
      <c r="F1880" s="594"/>
      <c r="G1880" s="777"/>
      <c r="H1880" s="795"/>
      <c r="I1880" s="594"/>
      <c r="J1880" s="513">
        <v>8</v>
      </c>
      <c r="K1880" s="811">
        <v>72570</v>
      </c>
      <c r="L1880" s="627">
        <v>1201600115</v>
      </c>
      <c r="M1880" s="627" t="s">
        <v>5231</v>
      </c>
      <c r="N1880" s="627">
        <v>100064232</v>
      </c>
      <c r="O1880" s="594"/>
      <c r="P1880" s="661" t="s">
        <v>23</v>
      </c>
      <c r="Q1880" s="594"/>
    </row>
    <row r="1881" spans="1:17" s="20" customFormat="1" ht="22.5" x14ac:dyDescent="0.2">
      <c r="A1881" s="662" t="s">
        <v>4034</v>
      </c>
      <c r="B1881" s="674">
        <v>42607</v>
      </c>
      <c r="C1881" s="663">
        <v>66</v>
      </c>
      <c r="D1881" s="775"/>
      <c r="E1881" s="594"/>
      <c r="F1881" s="594"/>
      <c r="G1881" s="777"/>
      <c r="H1881" s="795"/>
      <c r="I1881" s="594"/>
      <c r="J1881" s="513">
        <v>9</v>
      </c>
      <c r="K1881" s="811">
        <v>81641</v>
      </c>
      <c r="L1881" s="627">
        <v>1201600131</v>
      </c>
      <c r="M1881" s="627" t="s">
        <v>5232</v>
      </c>
      <c r="N1881" s="627">
        <v>100064233</v>
      </c>
      <c r="O1881" s="594"/>
      <c r="P1881" s="661" t="s">
        <v>23</v>
      </c>
      <c r="Q1881" s="594"/>
    </row>
    <row r="1882" spans="1:17" s="20" customFormat="1" ht="22.5" x14ac:dyDescent="0.2">
      <c r="A1882" s="662" t="s">
        <v>4034</v>
      </c>
      <c r="B1882" s="674">
        <v>42607</v>
      </c>
      <c r="C1882" s="663">
        <v>66</v>
      </c>
      <c r="D1882" s="775"/>
      <c r="E1882" s="594"/>
      <c r="F1882" s="594"/>
      <c r="G1882" s="777"/>
      <c r="H1882" s="795"/>
      <c r="I1882" s="594"/>
      <c r="J1882" s="513">
        <v>30</v>
      </c>
      <c r="K1882" s="811">
        <v>272136</v>
      </c>
      <c r="L1882" s="627">
        <v>1201600110</v>
      </c>
      <c r="M1882" s="627" t="s">
        <v>5233</v>
      </c>
      <c r="N1882" s="627">
        <v>100064234</v>
      </c>
      <c r="O1882" s="594"/>
      <c r="P1882" s="661" t="s">
        <v>23</v>
      </c>
      <c r="Q1882" s="594"/>
    </row>
    <row r="1883" spans="1:17" s="20" customFormat="1" ht="22.5" x14ac:dyDescent="0.2">
      <c r="A1883" s="662" t="s">
        <v>4034</v>
      </c>
      <c r="B1883" s="674">
        <v>42607</v>
      </c>
      <c r="C1883" s="663">
        <v>66</v>
      </c>
      <c r="D1883" s="775"/>
      <c r="E1883" s="594"/>
      <c r="F1883" s="594"/>
      <c r="G1883" s="777"/>
      <c r="H1883" s="795"/>
      <c r="I1883" s="594"/>
      <c r="J1883" s="513">
        <v>8</v>
      </c>
      <c r="K1883" s="811">
        <v>72570</v>
      </c>
      <c r="L1883" s="627">
        <v>1201600059</v>
      </c>
      <c r="M1883" s="627" t="s">
        <v>5234</v>
      </c>
      <c r="N1883" s="627">
        <v>100064235</v>
      </c>
      <c r="O1883" s="594"/>
      <c r="P1883" s="661" t="s">
        <v>23</v>
      </c>
      <c r="Q1883" s="594"/>
    </row>
    <row r="1884" spans="1:17" s="20" customFormat="1" ht="22.5" x14ac:dyDescent="0.2">
      <c r="A1884" s="662" t="s">
        <v>4034</v>
      </c>
      <c r="B1884" s="674">
        <v>42607</v>
      </c>
      <c r="C1884" s="663">
        <v>66</v>
      </c>
      <c r="D1884" s="775"/>
      <c r="E1884" s="594"/>
      <c r="F1884" s="594"/>
      <c r="G1884" s="777"/>
      <c r="H1884" s="795"/>
      <c r="I1884" s="594"/>
      <c r="J1884" s="513">
        <v>5</v>
      </c>
      <c r="K1884" s="811">
        <v>45356</v>
      </c>
      <c r="L1884" s="627">
        <v>1201600123</v>
      </c>
      <c r="M1884" s="627" t="s">
        <v>5235</v>
      </c>
      <c r="N1884" s="627">
        <v>100064236</v>
      </c>
      <c r="O1884" s="594"/>
      <c r="P1884" s="661" t="s">
        <v>23</v>
      </c>
      <c r="Q1884" s="594"/>
    </row>
    <row r="1885" spans="1:17" s="20" customFormat="1" ht="22.5" x14ac:dyDescent="0.2">
      <c r="A1885" s="662" t="s">
        <v>4034</v>
      </c>
      <c r="B1885" s="674">
        <v>42607</v>
      </c>
      <c r="C1885" s="663">
        <v>66</v>
      </c>
      <c r="D1885" s="590"/>
      <c r="E1885" s="595"/>
      <c r="F1885" s="595"/>
      <c r="G1885" s="778"/>
      <c r="H1885" s="789"/>
      <c r="I1885" s="595"/>
      <c r="J1885" s="513">
        <v>215</v>
      </c>
      <c r="K1885" s="811">
        <v>1950308</v>
      </c>
      <c r="L1885" s="627">
        <v>1201600846</v>
      </c>
      <c r="M1885" s="627" t="s">
        <v>5236</v>
      </c>
      <c r="N1885" s="627">
        <v>100064490</v>
      </c>
      <c r="O1885" s="595"/>
      <c r="P1885" s="661" t="s">
        <v>23</v>
      </c>
      <c r="Q1885" s="595"/>
    </row>
    <row r="1886" spans="1:17" s="20" customFormat="1" ht="22.5" x14ac:dyDescent="0.2">
      <c r="A1886" s="662" t="s">
        <v>4034</v>
      </c>
      <c r="B1886" s="674">
        <v>42607</v>
      </c>
      <c r="C1886" s="663">
        <v>66</v>
      </c>
      <c r="D1886" s="620">
        <v>46</v>
      </c>
      <c r="E1886" s="601" t="s">
        <v>5071</v>
      </c>
      <c r="F1886" s="339">
        <v>80100000</v>
      </c>
      <c r="G1886" s="229" t="s">
        <v>5237</v>
      </c>
      <c r="H1886" s="512">
        <v>0.32</v>
      </c>
      <c r="I1886" s="339" t="s">
        <v>45</v>
      </c>
      <c r="J1886" s="513">
        <v>50</v>
      </c>
      <c r="K1886" s="811">
        <v>63220</v>
      </c>
      <c r="L1886" s="627">
        <v>1201600159</v>
      </c>
      <c r="M1886" s="627" t="s">
        <v>5238</v>
      </c>
      <c r="N1886" s="627">
        <v>100064184</v>
      </c>
      <c r="O1886" s="627" t="s">
        <v>5239</v>
      </c>
      <c r="P1886" s="661" t="s">
        <v>23</v>
      </c>
      <c r="Q1886" s="522" t="s">
        <v>5075</v>
      </c>
    </row>
    <row r="1887" spans="1:17" s="20" customFormat="1" ht="22.5" x14ac:dyDescent="0.2">
      <c r="A1887" s="662" t="s">
        <v>4034</v>
      </c>
      <c r="B1887" s="674">
        <v>42607</v>
      </c>
      <c r="C1887" s="663">
        <v>66</v>
      </c>
      <c r="D1887" s="620">
        <v>47</v>
      </c>
      <c r="E1887" s="601" t="s">
        <v>5071</v>
      </c>
      <c r="F1887" s="601">
        <v>80100001</v>
      </c>
      <c r="G1887" s="691" t="s">
        <v>5240</v>
      </c>
      <c r="H1887" s="797">
        <v>3.54</v>
      </c>
      <c r="I1887" s="601" t="s">
        <v>45</v>
      </c>
      <c r="J1887" s="513">
        <v>3</v>
      </c>
      <c r="K1887" s="811">
        <v>159732</v>
      </c>
      <c r="L1887" s="627">
        <v>1201600110</v>
      </c>
      <c r="M1887" s="627" t="s">
        <v>5241</v>
      </c>
      <c r="N1887" s="627">
        <v>100064185</v>
      </c>
      <c r="O1887" s="625" t="s">
        <v>5242</v>
      </c>
      <c r="P1887" s="661" t="s">
        <v>23</v>
      </c>
      <c r="Q1887" s="522" t="s">
        <v>5075</v>
      </c>
    </row>
    <row r="1888" spans="1:17" s="20" customFormat="1" ht="22.5" x14ac:dyDescent="0.2">
      <c r="A1888" s="662" t="s">
        <v>4034</v>
      </c>
      <c r="B1888" s="674">
        <v>42607</v>
      </c>
      <c r="C1888" s="663">
        <v>66</v>
      </c>
      <c r="D1888" s="589">
        <v>48</v>
      </c>
      <c r="E1888" s="593" t="s">
        <v>5071</v>
      </c>
      <c r="F1888" s="593">
        <v>80100003</v>
      </c>
      <c r="G1888" s="776" t="s">
        <v>5243</v>
      </c>
      <c r="H1888" s="788">
        <v>0.42</v>
      </c>
      <c r="I1888" s="593" t="s">
        <v>45</v>
      </c>
      <c r="J1888" s="513">
        <v>100</v>
      </c>
      <c r="K1888" s="811">
        <v>997600</v>
      </c>
      <c r="L1888" s="627">
        <v>1201600159</v>
      </c>
      <c r="M1888" s="627" t="s">
        <v>5244</v>
      </c>
      <c r="N1888" s="627">
        <v>100064186</v>
      </c>
      <c r="O1888" s="593" t="s">
        <v>5245</v>
      </c>
      <c r="P1888" s="661" t="s">
        <v>23</v>
      </c>
      <c r="Q1888" s="790" t="s">
        <v>5075</v>
      </c>
    </row>
    <row r="1889" spans="1:17" s="20" customFormat="1" ht="22.5" x14ac:dyDescent="0.2">
      <c r="A1889" s="662" t="s">
        <v>4034</v>
      </c>
      <c r="B1889" s="674">
        <v>42607</v>
      </c>
      <c r="C1889" s="663">
        <v>66</v>
      </c>
      <c r="D1889" s="775"/>
      <c r="E1889" s="594"/>
      <c r="F1889" s="594"/>
      <c r="G1889" s="777"/>
      <c r="H1889" s="795"/>
      <c r="I1889" s="594"/>
      <c r="J1889" s="513">
        <v>2</v>
      </c>
      <c r="K1889" s="811">
        <v>19952</v>
      </c>
      <c r="L1889" s="627">
        <v>1201600115</v>
      </c>
      <c r="M1889" s="627" t="s">
        <v>5246</v>
      </c>
      <c r="N1889" s="627">
        <v>100064237</v>
      </c>
      <c r="O1889" s="594"/>
      <c r="P1889" s="661" t="s">
        <v>23</v>
      </c>
      <c r="Q1889" s="792"/>
    </row>
    <row r="1890" spans="1:17" s="20" customFormat="1" ht="22.5" x14ac:dyDescent="0.2">
      <c r="A1890" s="662" t="s">
        <v>4034</v>
      </c>
      <c r="B1890" s="674">
        <v>42607</v>
      </c>
      <c r="C1890" s="663">
        <v>66</v>
      </c>
      <c r="D1890" s="590"/>
      <c r="E1890" s="595"/>
      <c r="F1890" s="595"/>
      <c r="G1890" s="778"/>
      <c r="H1890" s="789"/>
      <c r="I1890" s="595"/>
      <c r="J1890" s="513">
        <v>1</v>
      </c>
      <c r="K1890" s="811">
        <v>9976</v>
      </c>
      <c r="L1890" s="627">
        <v>1201600123</v>
      </c>
      <c r="M1890" s="627" t="s">
        <v>5247</v>
      </c>
      <c r="N1890" s="627">
        <v>100064238</v>
      </c>
      <c r="O1890" s="595"/>
      <c r="P1890" s="661" t="s">
        <v>23</v>
      </c>
      <c r="Q1890" s="791"/>
    </row>
    <row r="1891" spans="1:17" s="20" customFormat="1" ht="22.5" x14ac:dyDescent="0.2">
      <c r="A1891" s="662" t="s">
        <v>4034</v>
      </c>
      <c r="B1891" s="674">
        <v>42607</v>
      </c>
      <c r="C1891" s="663">
        <v>66</v>
      </c>
      <c r="D1891" s="620">
        <v>49</v>
      </c>
      <c r="E1891" s="601" t="s">
        <v>5071</v>
      </c>
      <c r="F1891" s="601">
        <v>80100008</v>
      </c>
      <c r="G1891" s="691" t="s">
        <v>5248</v>
      </c>
      <c r="H1891" s="797">
        <v>0.41</v>
      </c>
      <c r="I1891" s="601" t="s">
        <v>45</v>
      </c>
      <c r="J1891" s="513">
        <v>50</v>
      </c>
      <c r="K1891" s="811">
        <v>437900</v>
      </c>
      <c r="L1891" s="627">
        <v>1201600159</v>
      </c>
      <c r="M1891" s="627" t="s">
        <v>5249</v>
      </c>
      <c r="N1891" s="627">
        <v>100064192</v>
      </c>
      <c r="O1891" s="625" t="s">
        <v>5250</v>
      </c>
      <c r="P1891" s="661" t="s">
        <v>23</v>
      </c>
      <c r="Q1891" s="522" t="s">
        <v>5075</v>
      </c>
    </row>
    <row r="1892" spans="1:17" s="20" customFormat="1" ht="22.5" x14ac:dyDescent="0.2">
      <c r="A1892" s="662" t="s">
        <v>4034</v>
      </c>
      <c r="B1892" s="674">
        <v>42607</v>
      </c>
      <c r="C1892" s="663">
        <v>66</v>
      </c>
      <c r="D1892" s="620">
        <v>50</v>
      </c>
      <c r="E1892" s="601" t="s">
        <v>5071</v>
      </c>
      <c r="F1892" s="339">
        <v>80100010</v>
      </c>
      <c r="G1892" s="229" t="s">
        <v>5251</v>
      </c>
      <c r="H1892" s="512">
        <v>0.13</v>
      </c>
      <c r="I1892" s="339" t="s">
        <v>45</v>
      </c>
      <c r="J1892" s="513">
        <v>100</v>
      </c>
      <c r="K1892" s="811">
        <v>52200</v>
      </c>
      <c r="L1892" s="627">
        <v>1201600159</v>
      </c>
      <c r="M1892" s="627" t="s">
        <v>5252</v>
      </c>
      <c r="N1892" s="627">
        <v>100064189</v>
      </c>
      <c r="O1892" s="625" t="s">
        <v>5253</v>
      </c>
      <c r="P1892" s="661" t="s">
        <v>23</v>
      </c>
      <c r="Q1892" s="522" t="s">
        <v>5075</v>
      </c>
    </row>
    <row r="1893" spans="1:17" s="20" customFormat="1" ht="45" x14ac:dyDescent="0.2">
      <c r="A1893" s="662" t="s">
        <v>352</v>
      </c>
      <c r="B1893" s="674">
        <v>42607</v>
      </c>
      <c r="C1893" s="663">
        <v>66</v>
      </c>
      <c r="D1893" s="620">
        <v>51</v>
      </c>
      <c r="E1893" s="601" t="s">
        <v>5254</v>
      </c>
      <c r="F1893" s="601">
        <v>80080224</v>
      </c>
      <c r="G1893" s="756" t="s">
        <v>5255</v>
      </c>
      <c r="H1893" s="797" t="s">
        <v>1255</v>
      </c>
      <c r="I1893" s="601" t="s">
        <v>45</v>
      </c>
      <c r="J1893" s="513">
        <v>5</v>
      </c>
      <c r="K1893" s="811">
        <v>1195525</v>
      </c>
      <c r="L1893" s="627">
        <v>1201600164</v>
      </c>
      <c r="M1893" s="627" t="s">
        <v>5256</v>
      </c>
      <c r="N1893" s="627">
        <v>100064316</v>
      </c>
      <c r="O1893" s="625" t="s">
        <v>5257</v>
      </c>
      <c r="P1893" s="661" t="s">
        <v>23</v>
      </c>
      <c r="Q1893" s="522" t="s">
        <v>4842</v>
      </c>
    </row>
    <row r="1894" spans="1:17" s="20" customFormat="1" ht="22.5" x14ac:dyDescent="0.2">
      <c r="A1894" s="662" t="s">
        <v>352</v>
      </c>
      <c r="B1894" s="674">
        <v>42607</v>
      </c>
      <c r="C1894" s="663">
        <v>66</v>
      </c>
      <c r="D1894" s="620">
        <v>52</v>
      </c>
      <c r="E1894" s="601" t="s">
        <v>5254</v>
      </c>
      <c r="F1894" s="601">
        <v>80080067</v>
      </c>
      <c r="G1894" s="756" t="s">
        <v>5258</v>
      </c>
      <c r="H1894" s="797">
        <v>1.93</v>
      </c>
      <c r="I1894" s="601" t="s">
        <v>45</v>
      </c>
      <c r="J1894" s="513">
        <v>50</v>
      </c>
      <c r="K1894" s="811">
        <v>222256</v>
      </c>
      <c r="L1894" s="627">
        <v>1201600164</v>
      </c>
      <c r="M1894" s="627" t="s">
        <v>5259</v>
      </c>
      <c r="N1894" s="627">
        <v>100064305</v>
      </c>
      <c r="O1894" s="625" t="s">
        <v>5260</v>
      </c>
      <c r="P1894" s="661" t="s">
        <v>23</v>
      </c>
      <c r="Q1894" s="522" t="s">
        <v>4842</v>
      </c>
    </row>
    <row r="1895" spans="1:17" s="20" customFormat="1" ht="45" x14ac:dyDescent="0.2">
      <c r="A1895" s="662" t="s">
        <v>123</v>
      </c>
      <c r="B1895" s="674">
        <v>42607</v>
      </c>
      <c r="C1895" s="663">
        <v>66</v>
      </c>
      <c r="D1895" s="620">
        <v>53</v>
      </c>
      <c r="E1895" s="601" t="s">
        <v>5261</v>
      </c>
      <c r="F1895" s="601">
        <v>3</v>
      </c>
      <c r="G1895" s="756" t="s">
        <v>5262</v>
      </c>
      <c r="H1895" s="797">
        <v>0</v>
      </c>
      <c r="I1895" s="601" t="s">
        <v>255</v>
      </c>
      <c r="J1895" s="601">
        <v>1</v>
      </c>
      <c r="K1895" s="811">
        <v>3767100</v>
      </c>
      <c r="L1895" s="627">
        <v>1201600813</v>
      </c>
      <c r="M1895" s="627" t="s">
        <v>5263</v>
      </c>
      <c r="N1895" s="627">
        <v>100064471</v>
      </c>
      <c r="O1895" s="627" t="s">
        <v>5264</v>
      </c>
      <c r="P1895" s="661" t="s">
        <v>23</v>
      </c>
      <c r="Q1895" s="72" t="s">
        <v>5265</v>
      </c>
    </row>
    <row r="1896" spans="1:17" s="20" customFormat="1" ht="22.5" customHeight="1" x14ac:dyDescent="0.2">
      <c r="A1896" s="662" t="s">
        <v>42</v>
      </c>
      <c r="B1896" s="674">
        <v>42607</v>
      </c>
      <c r="C1896" s="663">
        <v>66</v>
      </c>
      <c r="D1896" s="620">
        <v>54</v>
      </c>
      <c r="E1896" s="601" t="s">
        <v>5266</v>
      </c>
      <c r="F1896" s="601">
        <v>16</v>
      </c>
      <c r="G1896" s="615" t="s">
        <v>5267</v>
      </c>
      <c r="H1896" s="797">
        <v>0</v>
      </c>
      <c r="I1896" s="601" t="s">
        <v>255</v>
      </c>
      <c r="J1896" s="601">
        <v>1</v>
      </c>
      <c r="K1896" s="811">
        <v>1500000</v>
      </c>
      <c r="L1896" s="627">
        <v>1201600418</v>
      </c>
      <c r="M1896" s="627" t="s">
        <v>5268</v>
      </c>
      <c r="N1896" s="627">
        <v>100064529</v>
      </c>
      <c r="O1896" s="601" t="s">
        <v>5269</v>
      </c>
      <c r="P1896" s="599" t="s">
        <v>23</v>
      </c>
      <c r="Q1896" s="624" t="s">
        <v>5270</v>
      </c>
    </row>
    <row r="1897" spans="1:17" s="20" customFormat="1" ht="22.5" x14ac:dyDescent="0.2">
      <c r="A1897" s="662" t="s">
        <v>42</v>
      </c>
      <c r="B1897" s="674">
        <v>42607</v>
      </c>
      <c r="C1897" s="663">
        <v>66</v>
      </c>
      <c r="D1897" s="620"/>
      <c r="E1897" s="601" t="s">
        <v>5266</v>
      </c>
      <c r="F1897" s="601">
        <v>16</v>
      </c>
      <c r="G1897" s="616"/>
      <c r="H1897" s="601">
        <v>0</v>
      </c>
      <c r="I1897" s="601" t="s">
        <v>255</v>
      </c>
      <c r="J1897" s="601">
        <v>1</v>
      </c>
      <c r="K1897" s="811">
        <v>3600000</v>
      </c>
      <c r="L1897" s="627">
        <v>1201600418</v>
      </c>
      <c r="M1897" s="627" t="s">
        <v>5271</v>
      </c>
      <c r="N1897" s="627">
        <v>100064530</v>
      </c>
      <c r="O1897" s="601" t="s">
        <v>5269</v>
      </c>
      <c r="P1897" s="600"/>
      <c r="Q1897" s="625"/>
    </row>
    <row r="1898" spans="1:17" s="20" customFormat="1" ht="33.75" x14ac:dyDescent="0.2">
      <c r="A1898" s="662" t="s">
        <v>1709</v>
      </c>
      <c r="B1898" s="674">
        <v>42607</v>
      </c>
      <c r="C1898" s="663">
        <v>66</v>
      </c>
      <c r="D1898" s="620">
        <v>55</v>
      </c>
      <c r="E1898" s="601" t="s">
        <v>5272</v>
      </c>
      <c r="F1898" s="601">
        <v>40060530</v>
      </c>
      <c r="G1898" s="615" t="s">
        <v>5273</v>
      </c>
      <c r="H1898" s="797">
        <v>0.15</v>
      </c>
      <c r="I1898" s="589" t="s">
        <v>5274</v>
      </c>
      <c r="J1898" s="601">
        <v>3500</v>
      </c>
      <c r="K1898" s="811">
        <v>4307660</v>
      </c>
      <c r="L1898" s="627">
        <v>1201600012</v>
      </c>
      <c r="M1898" s="627" t="s">
        <v>5275</v>
      </c>
      <c r="N1898" s="627">
        <v>100064524</v>
      </c>
      <c r="O1898" s="627" t="s">
        <v>5276</v>
      </c>
      <c r="P1898" s="661" t="s">
        <v>140</v>
      </c>
      <c r="Q1898" s="522" t="s">
        <v>5277</v>
      </c>
    </row>
    <row r="1899" spans="1:17" s="20" customFormat="1" ht="33.75" x14ac:dyDescent="0.2">
      <c r="A1899" s="662" t="s">
        <v>1709</v>
      </c>
      <c r="B1899" s="674">
        <v>42607</v>
      </c>
      <c r="C1899" s="663">
        <v>66</v>
      </c>
      <c r="D1899" s="620"/>
      <c r="E1899" s="601" t="s">
        <v>5272</v>
      </c>
      <c r="F1899" s="601">
        <v>40060530</v>
      </c>
      <c r="G1899" s="616"/>
      <c r="H1899" s="601">
        <v>0</v>
      </c>
      <c r="I1899" s="590" t="s">
        <v>5274</v>
      </c>
      <c r="J1899" s="601">
        <v>500</v>
      </c>
      <c r="K1899" s="811">
        <v>615380</v>
      </c>
      <c r="L1899" s="627">
        <v>1201600559</v>
      </c>
      <c r="M1899" s="627" t="s">
        <v>5278</v>
      </c>
      <c r="N1899" s="627">
        <v>100064526</v>
      </c>
      <c r="O1899" s="627" t="s">
        <v>5276</v>
      </c>
      <c r="P1899" s="661" t="s">
        <v>140</v>
      </c>
      <c r="Q1899" s="72" t="s">
        <v>5279</v>
      </c>
    </row>
    <row r="1900" spans="1:17" s="20" customFormat="1" ht="33.75" x14ac:dyDescent="0.2">
      <c r="A1900" s="662" t="s">
        <v>1709</v>
      </c>
      <c r="B1900" s="674">
        <v>42607</v>
      </c>
      <c r="C1900" s="663">
        <v>66</v>
      </c>
      <c r="D1900" s="590">
        <v>56</v>
      </c>
      <c r="E1900" s="595" t="s">
        <v>1437</v>
      </c>
      <c r="F1900" s="595">
        <v>40071604</v>
      </c>
      <c r="G1900" s="595" t="s">
        <v>5280</v>
      </c>
      <c r="H1900" s="789">
        <v>-0.03</v>
      </c>
      <c r="I1900" s="590" t="s">
        <v>682</v>
      </c>
      <c r="J1900" s="595">
        <v>2</v>
      </c>
      <c r="K1900" s="515">
        <v>1711320</v>
      </c>
      <c r="L1900" s="627">
        <v>1201600073</v>
      </c>
      <c r="M1900" s="762" t="s">
        <v>5281</v>
      </c>
      <c r="N1900" s="573">
        <v>100064417</v>
      </c>
      <c r="O1900" s="625" t="s">
        <v>5282</v>
      </c>
      <c r="P1900" s="660" t="s">
        <v>140</v>
      </c>
      <c r="Q1900" s="72" t="s">
        <v>5283</v>
      </c>
    </row>
    <row r="1901" spans="1:17" s="20" customFormat="1" ht="33.75" x14ac:dyDescent="0.2">
      <c r="A1901" s="662" t="s">
        <v>1709</v>
      </c>
      <c r="B1901" s="674">
        <v>42607</v>
      </c>
      <c r="C1901" s="663">
        <v>66</v>
      </c>
      <c r="D1901" s="573">
        <v>57</v>
      </c>
      <c r="E1901" s="625"/>
      <c r="F1901" s="816">
        <v>40071127</v>
      </c>
      <c r="G1901" s="756" t="s">
        <v>5284</v>
      </c>
      <c r="H1901" s="516">
        <v>0</v>
      </c>
      <c r="I1901" s="517" t="s">
        <v>582</v>
      </c>
      <c r="J1901" s="518">
        <v>1</v>
      </c>
      <c r="K1901" s="515">
        <v>0</v>
      </c>
      <c r="L1901" s="798" t="s">
        <v>753</v>
      </c>
      <c r="M1901" s="762"/>
      <c r="N1901" s="573"/>
      <c r="O1901" s="625"/>
      <c r="P1901" s="660" t="s">
        <v>753</v>
      </c>
      <c r="Q1901" s="522"/>
    </row>
    <row r="1902" spans="1:17" s="20" customFormat="1" ht="11.25" x14ac:dyDescent="0.2">
      <c r="A1902" s="662" t="s">
        <v>430</v>
      </c>
      <c r="B1902" s="674">
        <v>42607</v>
      </c>
      <c r="C1902" s="663">
        <v>66</v>
      </c>
      <c r="D1902" s="573">
        <v>58</v>
      </c>
      <c r="E1902" s="625"/>
      <c r="F1902" s="816"/>
      <c r="G1902" s="756" t="s">
        <v>5285</v>
      </c>
      <c r="H1902" s="516">
        <v>0</v>
      </c>
      <c r="I1902" s="517" t="s">
        <v>582</v>
      </c>
      <c r="J1902" s="518">
        <v>1</v>
      </c>
      <c r="K1902" s="515">
        <v>0</v>
      </c>
      <c r="L1902" s="798" t="s">
        <v>753</v>
      </c>
      <c r="M1902" s="762"/>
      <c r="N1902" s="573"/>
      <c r="O1902" s="625"/>
      <c r="P1902" s="660" t="s">
        <v>753</v>
      </c>
      <c r="Q1902" s="522"/>
    </row>
    <row r="1903" spans="1:17" s="20" customFormat="1" ht="11.25" x14ac:dyDescent="0.2">
      <c r="A1903" s="662" t="s">
        <v>430</v>
      </c>
      <c r="B1903" s="674">
        <v>42607</v>
      </c>
      <c r="C1903" s="663">
        <v>66</v>
      </c>
      <c r="D1903" s="620">
        <v>59</v>
      </c>
      <c r="E1903" s="601"/>
      <c r="F1903" s="601"/>
      <c r="G1903" s="691" t="s">
        <v>5286</v>
      </c>
      <c r="H1903" s="797">
        <v>0</v>
      </c>
      <c r="I1903" s="601" t="s">
        <v>255</v>
      </c>
      <c r="J1903" s="601">
        <v>1</v>
      </c>
      <c r="K1903" s="515">
        <v>0</v>
      </c>
      <c r="L1903" s="798" t="s">
        <v>753</v>
      </c>
      <c r="M1903" s="762"/>
      <c r="N1903" s="573"/>
      <c r="O1903" s="625"/>
      <c r="P1903" s="660" t="s">
        <v>753</v>
      </c>
      <c r="Q1903" s="522"/>
    </row>
    <row r="1904" spans="1:17" s="20" customFormat="1" ht="45" x14ac:dyDescent="0.2">
      <c r="A1904" s="662" t="s">
        <v>3015</v>
      </c>
      <c r="B1904" s="674">
        <v>42607</v>
      </c>
      <c r="C1904" s="663">
        <v>66</v>
      </c>
      <c r="D1904" s="588">
        <v>60</v>
      </c>
      <c r="E1904" s="1040" t="s">
        <v>4215</v>
      </c>
      <c r="F1904" s="1040">
        <v>302</v>
      </c>
      <c r="G1904" s="621" t="s">
        <v>4216</v>
      </c>
      <c r="H1904" s="672">
        <v>0</v>
      </c>
      <c r="I1904" s="1040" t="s">
        <v>255</v>
      </c>
      <c r="J1904" s="671">
        <v>1</v>
      </c>
      <c r="K1904" s="519">
        <v>8120000</v>
      </c>
      <c r="L1904" s="1040">
        <v>1201600418</v>
      </c>
      <c r="M1904" s="1040" t="s">
        <v>4217</v>
      </c>
      <c r="N1904" s="1040">
        <v>100063944</v>
      </c>
      <c r="O1904" s="1040" t="s">
        <v>4218</v>
      </c>
      <c r="P1904" s="314" t="s">
        <v>2093</v>
      </c>
      <c r="Q1904" s="238" t="s">
        <v>4219</v>
      </c>
    </row>
    <row r="1905" spans="1:17" s="20" customFormat="1" ht="33.75" x14ac:dyDescent="0.2">
      <c r="A1905" s="662" t="s">
        <v>5343</v>
      </c>
      <c r="B1905" s="674">
        <v>42607</v>
      </c>
      <c r="C1905" s="663">
        <v>66</v>
      </c>
      <c r="D1905" s="620">
        <v>61</v>
      </c>
      <c r="E1905" s="601" t="s">
        <v>5071</v>
      </c>
      <c r="F1905" s="339">
        <v>80010116</v>
      </c>
      <c r="G1905" s="229" t="s">
        <v>5287</v>
      </c>
      <c r="H1905" s="512">
        <v>0.06</v>
      </c>
      <c r="I1905" s="339" t="s">
        <v>45</v>
      </c>
      <c r="J1905" s="513">
        <v>50</v>
      </c>
      <c r="K1905" s="811">
        <v>522000</v>
      </c>
      <c r="L1905" s="627">
        <v>1201600159</v>
      </c>
      <c r="M1905" s="627" t="s">
        <v>5288</v>
      </c>
      <c r="N1905" s="627">
        <v>100064410</v>
      </c>
      <c r="O1905" s="627" t="s">
        <v>5289</v>
      </c>
      <c r="P1905" s="661" t="s">
        <v>23</v>
      </c>
      <c r="Q1905" s="72" t="s">
        <v>5290</v>
      </c>
    </row>
    <row r="1906" spans="1:17" s="20" customFormat="1" ht="22.5" x14ac:dyDescent="0.2">
      <c r="A1906" s="662" t="s">
        <v>5343</v>
      </c>
      <c r="B1906" s="674">
        <v>42607</v>
      </c>
      <c r="C1906" s="663">
        <v>66</v>
      </c>
      <c r="D1906" s="620">
        <v>62</v>
      </c>
      <c r="E1906" s="601" t="s">
        <v>5071</v>
      </c>
      <c r="F1906" s="339">
        <v>80010118</v>
      </c>
      <c r="G1906" s="229" t="s">
        <v>5291</v>
      </c>
      <c r="H1906" s="512">
        <v>0.63</v>
      </c>
      <c r="I1906" s="339" t="s">
        <v>45</v>
      </c>
      <c r="J1906" s="513">
        <v>200</v>
      </c>
      <c r="K1906" s="811">
        <v>3456800</v>
      </c>
      <c r="L1906" s="627">
        <v>1201600159</v>
      </c>
      <c r="M1906" s="627" t="s">
        <v>5292</v>
      </c>
      <c r="N1906" s="627">
        <v>100064413</v>
      </c>
      <c r="O1906" s="627" t="s">
        <v>5293</v>
      </c>
      <c r="P1906" s="661" t="s">
        <v>23</v>
      </c>
      <c r="Q1906" s="72" t="s">
        <v>5290</v>
      </c>
    </row>
    <row r="1907" spans="1:17" s="20" customFormat="1" ht="45" x14ac:dyDescent="0.2">
      <c r="A1907" s="662" t="s">
        <v>5343</v>
      </c>
      <c r="B1907" s="674">
        <v>42607</v>
      </c>
      <c r="C1907" s="663">
        <v>66</v>
      </c>
      <c r="D1907" s="620">
        <v>63</v>
      </c>
      <c r="E1907" s="601" t="s">
        <v>5071</v>
      </c>
      <c r="F1907" s="339">
        <v>80010732</v>
      </c>
      <c r="G1907" s="229" t="s">
        <v>5294</v>
      </c>
      <c r="H1907" s="512" t="s">
        <v>1255</v>
      </c>
      <c r="I1907" s="339" t="s">
        <v>45</v>
      </c>
      <c r="J1907" s="513">
        <v>24000</v>
      </c>
      <c r="K1907" s="811">
        <v>278400</v>
      </c>
      <c r="L1907" s="627">
        <v>1201600159</v>
      </c>
      <c r="M1907" s="627" t="s">
        <v>5295</v>
      </c>
      <c r="N1907" s="627">
        <v>100064415</v>
      </c>
      <c r="O1907" s="627" t="s">
        <v>5296</v>
      </c>
      <c r="P1907" s="661" t="s">
        <v>23</v>
      </c>
      <c r="Q1907" s="72" t="s">
        <v>5290</v>
      </c>
    </row>
    <row r="1908" spans="1:17" s="20" customFormat="1" ht="22.5" x14ac:dyDescent="0.2">
      <c r="A1908" s="662" t="s">
        <v>5343</v>
      </c>
      <c r="B1908" s="674">
        <v>42607</v>
      </c>
      <c r="C1908" s="663">
        <v>66</v>
      </c>
      <c r="D1908" s="620">
        <v>64</v>
      </c>
      <c r="E1908" s="601" t="s">
        <v>5071</v>
      </c>
      <c r="F1908" s="601">
        <v>80010192</v>
      </c>
      <c r="G1908" s="615" t="s">
        <v>5297</v>
      </c>
      <c r="H1908" s="797">
        <v>0.64</v>
      </c>
      <c r="I1908" s="589" t="s">
        <v>45</v>
      </c>
      <c r="J1908" s="601">
        <v>140</v>
      </c>
      <c r="K1908" s="811">
        <v>2127440</v>
      </c>
      <c r="L1908" s="627">
        <v>1201600159</v>
      </c>
      <c r="M1908" s="627" t="s">
        <v>5298</v>
      </c>
      <c r="N1908" s="627">
        <v>100064414</v>
      </c>
      <c r="O1908" s="624" t="s">
        <v>5299</v>
      </c>
      <c r="P1908" s="659" t="s">
        <v>23</v>
      </c>
      <c r="Q1908" s="624" t="s">
        <v>5290</v>
      </c>
    </row>
    <row r="1909" spans="1:17" s="20" customFormat="1" ht="22.5" x14ac:dyDescent="0.2">
      <c r="A1909" s="662" t="s">
        <v>5343</v>
      </c>
      <c r="B1909" s="674">
        <v>42607</v>
      </c>
      <c r="C1909" s="663">
        <v>66</v>
      </c>
      <c r="D1909" s="620"/>
      <c r="E1909" s="601"/>
      <c r="F1909" s="601"/>
      <c r="G1909" s="616"/>
      <c r="H1909" s="601"/>
      <c r="I1909" s="590"/>
      <c r="J1909" s="601">
        <v>60</v>
      </c>
      <c r="K1909" s="811">
        <v>911760</v>
      </c>
      <c r="L1909" s="627">
        <v>1201600846</v>
      </c>
      <c r="M1909" s="627" t="s">
        <v>5300</v>
      </c>
      <c r="N1909" s="627">
        <v>100064532</v>
      </c>
      <c r="O1909" s="625"/>
      <c r="P1909" s="660"/>
      <c r="Q1909" s="625"/>
    </row>
    <row r="1910" spans="1:17" s="20" customFormat="1" ht="33.75" x14ac:dyDescent="0.2">
      <c r="A1910" s="662" t="s">
        <v>352</v>
      </c>
      <c r="B1910" s="674">
        <v>42607</v>
      </c>
      <c r="C1910" s="663">
        <v>66</v>
      </c>
      <c r="D1910" s="571">
        <v>65</v>
      </c>
      <c r="E1910" s="627" t="s">
        <v>1627</v>
      </c>
      <c r="F1910" s="627">
        <v>80080020</v>
      </c>
      <c r="G1910" s="638" t="s">
        <v>2201</v>
      </c>
      <c r="H1910" s="512">
        <v>0</v>
      </c>
      <c r="I1910" s="627" t="s">
        <v>755</v>
      </c>
      <c r="J1910" s="639">
        <v>5000</v>
      </c>
      <c r="K1910" s="714">
        <v>18049600</v>
      </c>
      <c r="L1910" s="679">
        <v>1201600845</v>
      </c>
      <c r="M1910" s="72" t="s">
        <v>5301</v>
      </c>
      <c r="N1910" s="627">
        <v>100064534</v>
      </c>
      <c r="O1910" s="624" t="s">
        <v>5302</v>
      </c>
      <c r="P1910" s="683" t="s">
        <v>23</v>
      </c>
      <c r="Q1910" s="72" t="s">
        <v>5303</v>
      </c>
    </row>
    <row r="1911" spans="1:17" s="20" customFormat="1" ht="22.5" x14ac:dyDescent="0.2">
      <c r="A1911" s="662" t="s">
        <v>5344</v>
      </c>
      <c r="B1911" s="674">
        <v>42607</v>
      </c>
      <c r="C1911" s="663">
        <v>66</v>
      </c>
      <c r="D1911" s="620">
        <v>66</v>
      </c>
      <c r="E1911" s="601" t="s">
        <v>5304</v>
      </c>
      <c r="F1911" s="601">
        <v>41</v>
      </c>
      <c r="G1911" s="691" t="s">
        <v>5305</v>
      </c>
      <c r="H1911" s="512">
        <v>0</v>
      </c>
      <c r="I1911" s="601" t="s">
        <v>255</v>
      </c>
      <c r="J1911" s="601">
        <v>1</v>
      </c>
      <c r="K1911" s="811">
        <v>28413504</v>
      </c>
      <c r="L1911" s="627">
        <v>1201600759</v>
      </c>
      <c r="M1911" s="627" t="s">
        <v>5306</v>
      </c>
      <c r="N1911" s="627">
        <v>100064486</v>
      </c>
      <c r="O1911" s="627" t="s">
        <v>5307</v>
      </c>
      <c r="P1911" s="661" t="s">
        <v>23</v>
      </c>
      <c r="Q1911" s="72" t="s">
        <v>5308</v>
      </c>
    </row>
    <row r="1912" spans="1:17" s="20" customFormat="1" ht="33.75" x14ac:dyDescent="0.2">
      <c r="A1912" s="662" t="s">
        <v>428</v>
      </c>
      <c r="B1912" s="674">
        <v>42607</v>
      </c>
      <c r="C1912" s="663">
        <v>66</v>
      </c>
      <c r="D1912" s="620">
        <v>67</v>
      </c>
      <c r="E1912" s="601" t="s">
        <v>5309</v>
      </c>
      <c r="F1912" s="601"/>
      <c r="G1912" s="691" t="s">
        <v>5310</v>
      </c>
      <c r="H1912" s="512">
        <v>0</v>
      </c>
      <c r="I1912" s="601" t="s">
        <v>255</v>
      </c>
      <c r="J1912" s="601">
        <v>1</v>
      </c>
      <c r="K1912" s="811">
        <v>14964000</v>
      </c>
      <c r="L1912" s="627">
        <v>1201600270</v>
      </c>
      <c r="M1912" s="627" t="s">
        <v>5311</v>
      </c>
      <c r="N1912" s="627">
        <v>100064528</v>
      </c>
      <c r="O1912" s="627" t="s">
        <v>5312</v>
      </c>
      <c r="P1912" s="661" t="s">
        <v>23</v>
      </c>
      <c r="Q1912" s="72" t="s">
        <v>5313</v>
      </c>
    </row>
    <row r="1913" spans="1:17" s="20" customFormat="1" ht="56.25" x14ac:dyDescent="0.2">
      <c r="A1913" s="662" t="s">
        <v>352</v>
      </c>
      <c r="B1913" s="674">
        <v>42607</v>
      </c>
      <c r="C1913" s="663">
        <v>66</v>
      </c>
      <c r="D1913" s="571">
        <v>68</v>
      </c>
      <c r="E1913" s="627" t="s">
        <v>5314</v>
      </c>
      <c r="F1913" s="627">
        <v>80080090</v>
      </c>
      <c r="G1913" s="638" t="s">
        <v>5315</v>
      </c>
      <c r="H1913" s="512">
        <v>-0.31</v>
      </c>
      <c r="I1913" s="627" t="s">
        <v>50</v>
      </c>
      <c r="J1913" s="639">
        <v>50</v>
      </c>
      <c r="K1913" s="714">
        <v>809274</v>
      </c>
      <c r="L1913" s="679">
        <v>1201600777</v>
      </c>
      <c r="M1913" s="72" t="s">
        <v>5316</v>
      </c>
      <c r="N1913" s="627">
        <v>100064308</v>
      </c>
      <c r="O1913" s="624" t="s">
        <v>5317</v>
      </c>
      <c r="P1913" s="683" t="s">
        <v>23</v>
      </c>
      <c r="Q1913" s="72" t="s">
        <v>4842</v>
      </c>
    </row>
    <row r="1914" spans="1:17" s="20" customFormat="1" ht="22.5" customHeight="1" x14ac:dyDescent="0.2">
      <c r="A1914" s="662" t="s">
        <v>352</v>
      </c>
      <c r="B1914" s="674">
        <v>42607</v>
      </c>
      <c r="C1914" s="663">
        <v>66</v>
      </c>
      <c r="D1914" s="571">
        <v>69</v>
      </c>
      <c r="E1914" s="627" t="s">
        <v>5314</v>
      </c>
      <c r="F1914" s="627">
        <v>80080157</v>
      </c>
      <c r="G1914" s="757" t="s">
        <v>5318</v>
      </c>
      <c r="H1914" s="717">
        <v>-0.26</v>
      </c>
      <c r="I1914" s="572" t="s">
        <v>50</v>
      </c>
      <c r="J1914" s="639">
        <v>470</v>
      </c>
      <c r="K1914" s="714">
        <v>2616960</v>
      </c>
      <c r="L1914" s="679">
        <v>1201600164</v>
      </c>
      <c r="M1914" s="72" t="s">
        <v>5319</v>
      </c>
      <c r="N1914" s="627">
        <v>100064312</v>
      </c>
      <c r="O1914" s="624" t="s">
        <v>5320</v>
      </c>
      <c r="P1914" s="683" t="s">
        <v>23</v>
      </c>
      <c r="Q1914" s="72" t="s">
        <v>4842</v>
      </c>
    </row>
    <row r="1915" spans="1:17" s="20" customFormat="1" ht="22.5" x14ac:dyDescent="0.2">
      <c r="A1915" s="662" t="s">
        <v>352</v>
      </c>
      <c r="B1915" s="674">
        <v>42607</v>
      </c>
      <c r="C1915" s="663">
        <v>66</v>
      </c>
      <c r="D1915" s="571"/>
      <c r="E1915" s="627"/>
      <c r="F1915" s="627"/>
      <c r="G1915" s="757"/>
      <c r="H1915" s="627"/>
      <c r="I1915" s="574"/>
      <c r="J1915" s="639">
        <v>150</v>
      </c>
      <c r="K1915" s="714">
        <v>835200</v>
      </c>
      <c r="L1915" s="679">
        <v>1201600498</v>
      </c>
      <c r="M1915" s="72" t="s">
        <v>5321</v>
      </c>
      <c r="N1915" s="627">
        <v>100064364</v>
      </c>
      <c r="O1915" s="624" t="s">
        <v>5320</v>
      </c>
      <c r="P1915" s="683" t="s">
        <v>23</v>
      </c>
      <c r="Q1915" s="72" t="s">
        <v>4842</v>
      </c>
    </row>
    <row r="1916" spans="1:17" s="20" customFormat="1" ht="22.5" x14ac:dyDescent="0.2">
      <c r="A1916" s="662" t="s">
        <v>352</v>
      </c>
      <c r="B1916" s="674">
        <v>42607</v>
      </c>
      <c r="C1916" s="663">
        <v>66</v>
      </c>
      <c r="D1916" s="571"/>
      <c r="E1916" s="627"/>
      <c r="F1916" s="627"/>
      <c r="G1916" s="757"/>
      <c r="H1916" s="627"/>
      <c r="I1916" s="573"/>
      <c r="J1916" s="639">
        <v>10</v>
      </c>
      <c r="K1916" s="714">
        <v>55680</v>
      </c>
      <c r="L1916" s="679">
        <v>1201600847</v>
      </c>
      <c r="M1916" s="72" t="s">
        <v>5322</v>
      </c>
      <c r="N1916" s="627">
        <v>100064537</v>
      </c>
      <c r="O1916" s="624" t="s">
        <v>5320</v>
      </c>
      <c r="P1916" s="683" t="s">
        <v>23</v>
      </c>
      <c r="Q1916" s="72" t="s">
        <v>4842</v>
      </c>
    </row>
    <row r="1917" spans="1:17" s="20" customFormat="1" ht="56.25" x14ac:dyDescent="0.2">
      <c r="A1917" s="662" t="s">
        <v>352</v>
      </c>
      <c r="B1917" s="674">
        <v>42607</v>
      </c>
      <c r="C1917" s="663">
        <v>66</v>
      </c>
      <c r="D1917" s="571">
        <v>70</v>
      </c>
      <c r="E1917" s="627" t="s">
        <v>5314</v>
      </c>
      <c r="F1917" s="627">
        <v>80080221</v>
      </c>
      <c r="G1917" s="638" t="s">
        <v>5323</v>
      </c>
      <c r="H1917" s="512">
        <v>0.24</v>
      </c>
      <c r="I1917" s="627" t="s">
        <v>50</v>
      </c>
      <c r="J1917" s="639">
        <v>1</v>
      </c>
      <c r="K1917" s="714">
        <v>124000</v>
      </c>
      <c r="L1917" s="679">
        <v>1201600164</v>
      </c>
      <c r="M1917" s="72" t="s">
        <v>5324</v>
      </c>
      <c r="N1917" s="627">
        <v>100064327</v>
      </c>
      <c r="O1917" s="624" t="s">
        <v>5325</v>
      </c>
      <c r="P1917" s="683" t="s">
        <v>23</v>
      </c>
      <c r="Q1917" s="72" t="s">
        <v>4842</v>
      </c>
    </row>
    <row r="1918" spans="1:17" s="20" customFormat="1" ht="22.5" customHeight="1" x14ac:dyDescent="0.2">
      <c r="A1918" s="662" t="s">
        <v>352</v>
      </c>
      <c r="B1918" s="674">
        <v>42607</v>
      </c>
      <c r="C1918" s="663">
        <v>66</v>
      </c>
      <c r="D1918" s="801">
        <v>71</v>
      </c>
      <c r="E1918" s="601" t="s">
        <v>5314</v>
      </c>
      <c r="F1918" s="601">
        <v>80080247</v>
      </c>
      <c r="G1918" s="803" t="s">
        <v>5326</v>
      </c>
      <c r="H1918" s="797" t="s">
        <v>1255</v>
      </c>
      <c r="I1918" s="601" t="s">
        <v>45</v>
      </c>
      <c r="J1918" s="639">
        <v>65</v>
      </c>
      <c r="K1918" s="714">
        <v>5771418</v>
      </c>
      <c r="L1918" s="679">
        <v>12016000164</v>
      </c>
      <c r="M1918" s="72" t="s">
        <v>5327</v>
      </c>
      <c r="N1918" s="627">
        <v>100064329</v>
      </c>
      <c r="O1918" s="624" t="s">
        <v>5328</v>
      </c>
      <c r="P1918" s="683" t="s">
        <v>23</v>
      </c>
      <c r="Q1918" s="624" t="s">
        <v>4842</v>
      </c>
    </row>
    <row r="1919" spans="1:17" s="20" customFormat="1" ht="22.5" x14ac:dyDescent="0.2">
      <c r="A1919" s="662" t="s">
        <v>352</v>
      </c>
      <c r="B1919" s="674">
        <v>42607</v>
      </c>
      <c r="C1919" s="663">
        <v>66</v>
      </c>
      <c r="D1919" s="802"/>
      <c r="E1919" s="601"/>
      <c r="F1919" s="601"/>
      <c r="G1919" s="803"/>
      <c r="H1919" s="601"/>
      <c r="I1919" s="601"/>
      <c r="J1919" s="639">
        <v>10</v>
      </c>
      <c r="K1919" s="714">
        <v>887910</v>
      </c>
      <c r="L1919" s="679">
        <v>1201600847</v>
      </c>
      <c r="M1919" s="72" t="s">
        <v>5329</v>
      </c>
      <c r="N1919" s="627">
        <v>100064492</v>
      </c>
      <c r="O1919" s="625"/>
      <c r="P1919" s="625"/>
      <c r="Q1919" s="625"/>
    </row>
    <row r="1920" spans="1:17" s="20" customFormat="1" ht="22.5" customHeight="1" x14ac:dyDescent="0.2">
      <c r="A1920" s="662" t="s">
        <v>352</v>
      </c>
      <c r="B1920" s="674">
        <v>42607</v>
      </c>
      <c r="C1920" s="663">
        <v>66</v>
      </c>
      <c r="D1920" s="571">
        <v>72</v>
      </c>
      <c r="E1920" s="627" t="s">
        <v>5314</v>
      </c>
      <c r="F1920" s="627">
        <v>80080262</v>
      </c>
      <c r="G1920" s="757" t="s">
        <v>5330</v>
      </c>
      <c r="H1920" s="717" t="s">
        <v>1255</v>
      </c>
      <c r="I1920" s="572" t="s">
        <v>45</v>
      </c>
      <c r="J1920" s="639">
        <v>65</v>
      </c>
      <c r="K1920" s="714">
        <v>5771418</v>
      </c>
      <c r="L1920" s="679">
        <v>1201600164</v>
      </c>
      <c r="M1920" s="72" t="s">
        <v>5331</v>
      </c>
      <c r="N1920" s="627">
        <v>100064341</v>
      </c>
      <c r="O1920" s="624" t="s">
        <v>5332</v>
      </c>
      <c r="P1920" s="683" t="s">
        <v>23</v>
      </c>
      <c r="Q1920" s="624" t="s">
        <v>4842</v>
      </c>
    </row>
    <row r="1921" spans="1:17" s="20" customFormat="1" ht="22.5" x14ac:dyDescent="0.2">
      <c r="A1921" s="662" t="s">
        <v>352</v>
      </c>
      <c r="B1921" s="674">
        <v>42607</v>
      </c>
      <c r="C1921" s="663">
        <v>66</v>
      </c>
      <c r="D1921" s="571"/>
      <c r="E1921" s="627"/>
      <c r="F1921" s="627"/>
      <c r="G1921" s="757"/>
      <c r="H1921" s="627"/>
      <c r="I1921" s="574"/>
      <c r="J1921" s="639">
        <v>10</v>
      </c>
      <c r="K1921" s="714">
        <v>887910</v>
      </c>
      <c r="L1921" s="679">
        <v>1201600847</v>
      </c>
      <c r="M1921" s="72" t="s">
        <v>5333</v>
      </c>
      <c r="N1921" s="627">
        <v>100064493</v>
      </c>
      <c r="O1921" s="626"/>
      <c r="P1921" s="800"/>
      <c r="Q1921" s="626"/>
    </row>
    <row r="1922" spans="1:17" s="20" customFormat="1" ht="22.5" x14ac:dyDescent="0.2">
      <c r="A1922" s="662" t="s">
        <v>352</v>
      </c>
      <c r="B1922" s="674">
        <v>42607</v>
      </c>
      <c r="C1922" s="663">
        <v>66</v>
      </c>
      <c r="D1922" s="571"/>
      <c r="E1922" s="627"/>
      <c r="F1922" s="627"/>
      <c r="G1922" s="757"/>
      <c r="H1922" s="627"/>
      <c r="I1922" s="573"/>
      <c r="J1922" s="639">
        <v>40</v>
      </c>
      <c r="K1922" s="714">
        <v>3551642</v>
      </c>
      <c r="L1922" s="679">
        <v>1201600845</v>
      </c>
      <c r="M1922" s="72" t="s">
        <v>5334</v>
      </c>
      <c r="N1922" s="627">
        <v>100064533</v>
      </c>
      <c r="O1922" s="625"/>
      <c r="P1922" s="684"/>
      <c r="Q1922" s="625"/>
    </row>
    <row r="1923" spans="1:17" s="20" customFormat="1" ht="33.75" x14ac:dyDescent="0.2">
      <c r="A1923" s="662" t="s">
        <v>123</v>
      </c>
      <c r="B1923" s="674">
        <v>42607</v>
      </c>
      <c r="C1923" s="663">
        <v>66</v>
      </c>
      <c r="D1923" s="620">
        <v>73</v>
      </c>
      <c r="E1923" s="601" t="s">
        <v>5335</v>
      </c>
      <c r="F1923" s="339">
        <v>3</v>
      </c>
      <c r="G1923" s="511" t="s">
        <v>5336</v>
      </c>
      <c r="H1923" s="512">
        <v>0</v>
      </c>
      <c r="I1923" s="339" t="s">
        <v>255</v>
      </c>
      <c r="J1923" s="513">
        <v>1</v>
      </c>
      <c r="K1923" s="771" t="s">
        <v>162</v>
      </c>
      <c r="L1923" s="772"/>
      <c r="M1923" s="772"/>
      <c r="N1923" s="773"/>
      <c r="O1923" s="627"/>
      <c r="P1923" s="328" t="s">
        <v>1370</v>
      </c>
      <c r="Q1923" s="72" t="s">
        <v>5337</v>
      </c>
    </row>
    <row r="1924" spans="1:17" s="20" customFormat="1" ht="45" x14ac:dyDescent="0.2">
      <c r="A1924" s="662" t="s">
        <v>123</v>
      </c>
      <c r="B1924" s="674">
        <v>42607</v>
      </c>
      <c r="C1924" s="663">
        <v>66</v>
      </c>
      <c r="D1924" s="620">
        <v>74</v>
      </c>
      <c r="E1924" s="601"/>
      <c r="F1924" s="339"/>
      <c r="G1924" s="511" t="s">
        <v>5338</v>
      </c>
      <c r="H1924" s="512">
        <v>0</v>
      </c>
      <c r="I1924" s="339" t="s">
        <v>255</v>
      </c>
      <c r="J1924" s="513">
        <v>1</v>
      </c>
      <c r="K1924" s="771" t="s">
        <v>126</v>
      </c>
      <c r="L1924" s="772"/>
      <c r="M1924" s="772"/>
      <c r="N1924" s="773"/>
      <c r="O1924" s="627"/>
      <c r="P1924" s="661" t="s">
        <v>316</v>
      </c>
      <c r="Q1924" s="822" t="s">
        <v>5339</v>
      </c>
    </row>
    <row r="1925" spans="1:17" s="20" customFormat="1" ht="22.5" x14ac:dyDescent="0.2">
      <c r="A1925" s="662" t="s">
        <v>123</v>
      </c>
      <c r="B1925" s="674">
        <v>42607</v>
      </c>
      <c r="C1925" s="663">
        <v>66</v>
      </c>
      <c r="D1925" s="620">
        <v>75</v>
      </c>
      <c r="E1925" s="601"/>
      <c r="F1925" s="339"/>
      <c r="G1925" s="511" t="s">
        <v>5340</v>
      </c>
      <c r="H1925" s="512">
        <v>0</v>
      </c>
      <c r="I1925" s="339" t="s">
        <v>255</v>
      </c>
      <c r="J1925" s="513">
        <v>1</v>
      </c>
      <c r="K1925" s="771" t="s">
        <v>126</v>
      </c>
      <c r="L1925" s="772"/>
      <c r="M1925" s="772"/>
      <c r="N1925" s="773"/>
      <c r="O1925" s="627"/>
      <c r="P1925" s="328" t="s">
        <v>316</v>
      </c>
      <c r="Q1925" s="72" t="s">
        <v>5339</v>
      </c>
    </row>
    <row r="1926" spans="1:17" s="20" customFormat="1" ht="22.5" x14ac:dyDescent="0.2">
      <c r="A1926" s="662" t="s">
        <v>123</v>
      </c>
      <c r="B1926" s="674">
        <v>42607</v>
      </c>
      <c r="C1926" s="663">
        <v>66</v>
      </c>
      <c r="D1926" s="620">
        <v>76</v>
      </c>
      <c r="E1926" s="601"/>
      <c r="F1926" s="339"/>
      <c r="G1926" s="511" t="s">
        <v>5341</v>
      </c>
      <c r="H1926" s="512">
        <v>0</v>
      </c>
      <c r="I1926" s="339" t="s">
        <v>255</v>
      </c>
      <c r="J1926" s="513">
        <v>1</v>
      </c>
      <c r="K1926" s="771" t="s">
        <v>126</v>
      </c>
      <c r="L1926" s="772"/>
      <c r="M1926" s="772"/>
      <c r="N1926" s="773"/>
      <c r="O1926" s="627"/>
      <c r="P1926" s="328" t="s">
        <v>316</v>
      </c>
      <c r="Q1926" s="72" t="s">
        <v>5339</v>
      </c>
    </row>
    <row r="1927" spans="1:17" s="20" customFormat="1" ht="22.5" x14ac:dyDescent="0.2">
      <c r="A1927" s="662" t="s">
        <v>123</v>
      </c>
      <c r="B1927" s="674">
        <v>42607</v>
      </c>
      <c r="C1927" s="663">
        <v>66</v>
      </c>
      <c r="D1927" s="620">
        <v>77</v>
      </c>
      <c r="E1927" s="601"/>
      <c r="F1927" s="339"/>
      <c r="G1927" s="511" t="s">
        <v>5342</v>
      </c>
      <c r="H1927" s="512">
        <v>0</v>
      </c>
      <c r="I1927" s="339" t="s">
        <v>255</v>
      </c>
      <c r="J1927" s="513">
        <v>1</v>
      </c>
      <c r="K1927" s="771" t="s">
        <v>126</v>
      </c>
      <c r="L1927" s="772"/>
      <c r="M1927" s="772"/>
      <c r="N1927" s="773"/>
      <c r="O1927" s="627"/>
      <c r="P1927" s="328" t="s">
        <v>316</v>
      </c>
      <c r="Q1927" s="72" t="s">
        <v>5339</v>
      </c>
    </row>
    <row r="1928" spans="1:17" ht="22.5" x14ac:dyDescent="0.25">
      <c r="A1928" s="662" t="s">
        <v>430</v>
      </c>
      <c r="B1928" s="674">
        <v>42612</v>
      </c>
      <c r="C1928" s="663">
        <v>67</v>
      </c>
      <c r="D1928" s="61">
        <v>1</v>
      </c>
      <c r="E1928" s="63"/>
      <c r="F1928" s="61"/>
      <c r="G1928" s="61" t="s">
        <v>5346</v>
      </c>
      <c r="H1928" s="717">
        <v>0</v>
      </c>
      <c r="I1928" s="627" t="s">
        <v>8</v>
      </c>
      <c r="J1928" s="627">
        <v>1</v>
      </c>
      <c r="K1928" s="711" t="s">
        <v>126</v>
      </c>
      <c r="L1928" s="711"/>
      <c r="M1928" s="711"/>
      <c r="N1928" s="711"/>
      <c r="O1928" s="601"/>
      <c r="P1928" s="142" t="s">
        <v>126</v>
      </c>
      <c r="Q1928" s="238" t="s">
        <v>5347</v>
      </c>
    </row>
    <row r="1929" spans="1:17" ht="22.5" x14ac:dyDescent="0.25">
      <c r="A1929" s="662" t="s">
        <v>430</v>
      </c>
      <c r="B1929" s="674">
        <v>42612</v>
      </c>
      <c r="C1929" s="663">
        <v>67</v>
      </c>
      <c r="D1929" s="61">
        <v>2</v>
      </c>
      <c r="E1929" s="63"/>
      <c r="F1929" s="61"/>
      <c r="G1929" s="61" t="s">
        <v>5348</v>
      </c>
      <c r="H1929" s="717">
        <v>0</v>
      </c>
      <c r="I1929" s="627" t="s">
        <v>8</v>
      </c>
      <c r="J1929" s="627">
        <v>1</v>
      </c>
      <c r="K1929" s="711" t="s">
        <v>126</v>
      </c>
      <c r="L1929" s="711"/>
      <c r="M1929" s="711"/>
      <c r="N1929" s="711"/>
      <c r="O1929" s="601"/>
      <c r="P1929" s="142" t="s">
        <v>126</v>
      </c>
      <c r="Q1929" s="238" t="s">
        <v>5347</v>
      </c>
    </row>
    <row r="1930" spans="1:17" ht="22.5" x14ac:dyDescent="0.25">
      <c r="A1930" s="662" t="s">
        <v>124</v>
      </c>
      <c r="B1930" s="674">
        <v>42612</v>
      </c>
      <c r="C1930" s="663">
        <v>67</v>
      </c>
      <c r="D1930" s="713">
        <v>3</v>
      </c>
      <c r="E1930" s="595" t="s">
        <v>5349</v>
      </c>
      <c r="F1930" s="627">
        <v>60061380</v>
      </c>
      <c r="G1930" s="61" t="s">
        <v>5350</v>
      </c>
      <c r="H1930" s="717">
        <v>0</v>
      </c>
      <c r="I1930" s="627" t="s">
        <v>8</v>
      </c>
      <c r="J1930" s="627">
        <v>1</v>
      </c>
      <c r="K1930" s="714">
        <v>319997020</v>
      </c>
      <c r="L1930" s="627">
        <v>1201600471</v>
      </c>
      <c r="M1930" s="627" t="s">
        <v>5351</v>
      </c>
      <c r="N1930" s="627">
        <v>100064568</v>
      </c>
      <c r="O1930" s="627" t="s">
        <v>5352</v>
      </c>
      <c r="P1930" s="628" t="s">
        <v>132</v>
      </c>
      <c r="Q1930" s="324" t="s">
        <v>5353</v>
      </c>
    </row>
    <row r="1931" spans="1:17" ht="33.75" x14ac:dyDescent="0.25">
      <c r="A1931" s="662" t="s">
        <v>1709</v>
      </c>
      <c r="B1931" s="674">
        <v>42612</v>
      </c>
      <c r="C1931" s="663">
        <v>67</v>
      </c>
      <c r="D1931" s="595">
        <v>4</v>
      </c>
      <c r="E1931" s="595" t="s">
        <v>5354</v>
      </c>
      <c r="F1931" s="595">
        <v>40070284</v>
      </c>
      <c r="G1931" s="61" t="s">
        <v>5355</v>
      </c>
      <c r="H1931" s="789">
        <v>0</v>
      </c>
      <c r="I1931" s="590" t="s">
        <v>45</v>
      </c>
      <c r="J1931" s="595">
        <v>90</v>
      </c>
      <c r="K1931" s="515">
        <v>162000</v>
      </c>
      <c r="L1931" s="627">
        <v>1201600378</v>
      </c>
      <c r="M1931" s="627" t="s">
        <v>5356</v>
      </c>
      <c r="N1931" s="627">
        <v>100064654</v>
      </c>
      <c r="O1931" s="625" t="s">
        <v>5357</v>
      </c>
      <c r="P1931" s="524" t="s">
        <v>132</v>
      </c>
      <c r="Q1931" s="72" t="s">
        <v>5358</v>
      </c>
    </row>
    <row r="1932" spans="1:17" ht="45" x14ac:dyDescent="0.25">
      <c r="A1932" s="662" t="s">
        <v>1709</v>
      </c>
      <c r="B1932" s="674">
        <v>42612</v>
      </c>
      <c r="C1932" s="663">
        <v>67</v>
      </c>
      <c r="D1932" s="595">
        <v>5</v>
      </c>
      <c r="E1932" s="595"/>
      <c r="F1932" s="595">
        <v>40010101</v>
      </c>
      <c r="G1932" s="61" t="s">
        <v>5359</v>
      </c>
      <c r="H1932" s="789">
        <v>0</v>
      </c>
      <c r="I1932" s="590" t="s">
        <v>4810</v>
      </c>
      <c r="J1932" s="595">
        <v>50</v>
      </c>
      <c r="K1932" s="515"/>
      <c r="L1932" s="627"/>
      <c r="M1932" s="627"/>
      <c r="N1932" s="627"/>
      <c r="O1932" s="625"/>
      <c r="P1932" s="524" t="s">
        <v>140</v>
      </c>
      <c r="Q1932" s="72" t="s">
        <v>5360</v>
      </c>
    </row>
    <row r="1933" spans="1:17" ht="33.75" x14ac:dyDescent="0.25">
      <c r="A1933" s="662" t="s">
        <v>1709</v>
      </c>
      <c r="B1933" s="674">
        <v>42612</v>
      </c>
      <c r="C1933" s="663">
        <v>67</v>
      </c>
      <c r="D1933" s="595">
        <v>6</v>
      </c>
      <c r="E1933" s="595" t="s">
        <v>5361</v>
      </c>
      <c r="F1933" s="595">
        <v>302</v>
      </c>
      <c r="G1933" s="61" t="s">
        <v>5362</v>
      </c>
      <c r="H1933" s="789">
        <v>0</v>
      </c>
      <c r="I1933" s="590" t="s">
        <v>294</v>
      </c>
      <c r="J1933" s="595">
        <v>1</v>
      </c>
      <c r="K1933" s="515">
        <v>10000000</v>
      </c>
      <c r="L1933" s="627">
        <v>1201600163</v>
      </c>
      <c r="M1933" s="627" t="s">
        <v>5363</v>
      </c>
      <c r="N1933" s="627">
        <v>100064623</v>
      </c>
      <c r="O1933" s="625" t="s">
        <v>5364</v>
      </c>
      <c r="P1933" s="524" t="s">
        <v>132</v>
      </c>
      <c r="Q1933" s="72" t="s">
        <v>5360</v>
      </c>
    </row>
    <row r="1934" spans="1:17" ht="22.5" x14ac:dyDescent="0.25">
      <c r="A1934" s="662" t="s">
        <v>352</v>
      </c>
      <c r="B1934" s="674">
        <v>42612</v>
      </c>
      <c r="C1934" s="663">
        <v>67</v>
      </c>
      <c r="D1934" s="593">
        <v>7</v>
      </c>
      <c r="E1934" s="601" t="s">
        <v>3540</v>
      </c>
      <c r="F1934" s="601">
        <v>80080337</v>
      </c>
      <c r="G1934" s="756" t="s">
        <v>5365</v>
      </c>
      <c r="H1934" s="797" t="s">
        <v>1255</v>
      </c>
      <c r="I1934" s="601" t="s">
        <v>50</v>
      </c>
      <c r="J1934" s="316">
        <v>2300</v>
      </c>
      <c r="K1934" s="811">
        <v>15927960</v>
      </c>
      <c r="L1934" s="627">
        <v>1201600164</v>
      </c>
      <c r="M1934" s="627" t="s">
        <v>5366</v>
      </c>
      <c r="N1934" s="627">
        <v>100064351</v>
      </c>
      <c r="O1934" s="625" t="s">
        <v>5367</v>
      </c>
      <c r="P1934" s="628" t="s">
        <v>132</v>
      </c>
      <c r="Q1934" s="72" t="s">
        <v>5368</v>
      </c>
    </row>
    <row r="1935" spans="1:17" ht="22.5" x14ac:dyDescent="0.25">
      <c r="A1935" s="662" t="s">
        <v>352</v>
      </c>
      <c r="B1935" s="674">
        <v>42612</v>
      </c>
      <c r="C1935" s="663">
        <v>67</v>
      </c>
      <c r="D1935" s="594"/>
      <c r="E1935" s="601" t="s">
        <v>3540</v>
      </c>
      <c r="F1935" s="601">
        <v>80080337</v>
      </c>
      <c r="G1935" s="756" t="s">
        <v>5365</v>
      </c>
      <c r="H1935" s="797" t="s">
        <v>1255</v>
      </c>
      <c r="I1935" s="601" t="s">
        <v>50</v>
      </c>
      <c r="J1935" s="316">
        <v>500</v>
      </c>
      <c r="K1935" s="811">
        <v>3462600</v>
      </c>
      <c r="L1935" s="627">
        <v>1201600498</v>
      </c>
      <c r="M1935" s="627" t="s">
        <v>5369</v>
      </c>
      <c r="N1935" s="627">
        <v>100064354</v>
      </c>
      <c r="O1935" s="625" t="s">
        <v>5367</v>
      </c>
      <c r="P1935" s="628" t="s">
        <v>132</v>
      </c>
      <c r="Q1935" s="72" t="s">
        <v>5370</v>
      </c>
    </row>
    <row r="1936" spans="1:17" ht="22.5" x14ac:dyDescent="0.25">
      <c r="A1936" s="662" t="s">
        <v>352</v>
      </c>
      <c r="B1936" s="674">
        <v>42612</v>
      </c>
      <c r="C1936" s="663">
        <v>67</v>
      </c>
      <c r="D1936" s="595"/>
      <c r="E1936" s="601" t="s">
        <v>3540</v>
      </c>
      <c r="F1936" s="601">
        <v>80080337</v>
      </c>
      <c r="G1936" s="756" t="s">
        <v>5365</v>
      </c>
      <c r="H1936" s="797" t="s">
        <v>1255</v>
      </c>
      <c r="I1936" s="601" t="s">
        <v>50</v>
      </c>
      <c r="J1936" s="316">
        <v>200</v>
      </c>
      <c r="K1936" s="811">
        <v>1385040</v>
      </c>
      <c r="L1936" s="627">
        <v>1201600847</v>
      </c>
      <c r="M1936" s="627" t="s">
        <v>5371</v>
      </c>
      <c r="N1936" s="627">
        <v>100064495</v>
      </c>
      <c r="O1936" s="625" t="s">
        <v>5367</v>
      </c>
      <c r="P1936" s="628" t="s">
        <v>132</v>
      </c>
      <c r="Q1936" s="72" t="s">
        <v>5368</v>
      </c>
    </row>
    <row r="1937" spans="1:17" ht="45" x14ac:dyDescent="0.25">
      <c r="A1937" s="662" t="s">
        <v>352</v>
      </c>
      <c r="B1937" s="674">
        <v>42612</v>
      </c>
      <c r="C1937" s="663">
        <v>67</v>
      </c>
      <c r="D1937" s="601">
        <v>8</v>
      </c>
      <c r="E1937" s="601" t="s">
        <v>5372</v>
      </c>
      <c r="F1937" s="601">
        <v>80080225</v>
      </c>
      <c r="G1937" s="756" t="s">
        <v>5373</v>
      </c>
      <c r="H1937" s="797">
        <v>0</v>
      </c>
      <c r="I1937" s="601" t="s">
        <v>50</v>
      </c>
      <c r="J1937" s="316">
        <v>2</v>
      </c>
      <c r="K1937" s="811">
        <v>441264</v>
      </c>
      <c r="L1937" s="627">
        <v>1201600164</v>
      </c>
      <c r="M1937" s="627" t="s">
        <v>5374</v>
      </c>
      <c r="N1937" s="627">
        <v>100064325</v>
      </c>
      <c r="O1937" s="625" t="s">
        <v>5375</v>
      </c>
      <c r="P1937" s="628" t="s">
        <v>132</v>
      </c>
      <c r="Q1937" s="72" t="s">
        <v>4842</v>
      </c>
    </row>
    <row r="1938" spans="1:17" ht="45" x14ac:dyDescent="0.25">
      <c r="A1938" s="662" t="s">
        <v>352</v>
      </c>
      <c r="B1938" s="674">
        <v>42612</v>
      </c>
      <c r="C1938" s="663">
        <v>67</v>
      </c>
      <c r="D1938" s="601">
        <v>9</v>
      </c>
      <c r="E1938" s="601" t="s">
        <v>5254</v>
      </c>
      <c r="F1938" s="601">
        <v>80080224</v>
      </c>
      <c r="G1938" s="756" t="s">
        <v>5255</v>
      </c>
      <c r="H1938" s="797" t="s">
        <v>1255</v>
      </c>
      <c r="I1938" s="601" t="s">
        <v>45</v>
      </c>
      <c r="J1938" s="316">
        <v>5</v>
      </c>
      <c r="K1938" s="811">
        <v>1195525</v>
      </c>
      <c r="L1938" s="627">
        <v>1201600164</v>
      </c>
      <c r="M1938" s="627" t="s">
        <v>5256</v>
      </c>
      <c r="N1938" s="627">
        <v>100064316</v>
      </c>
      <c r="O1938" s="625" t="s">
        <v>5257</v>
      </c>
      <c r="P1938" s="628" t="s">
        <v>1407</v>
      </c>
      <c r="Q1938" s="72" t="s">
        <v>4842</v>
      </c>
    </row>
    <row r="1939" spans="1:17" ht="33.75" x14ac:dyDescent="0.25">
      <c r="A1939" s="662" t="s">
        <v>123</v>
      </c>
      <c r="B1939" s="674">
        <v>42612</v>
      </c>
      <c r="C1939" s="663">
        <v>67</v>
      </c>
      <c r="D1939" s="593">
        <v>10</v>
      </c>
      <c r="E1939" s="601" t="s">
        <v>5376</v>
      </c>
      <c r="F1939" s="601">
        <v>3</v>
      </c>
      <c r="G1939" s="756" t="s">
        <v>5377</v>
      </c>
      <c r="H1939" s="151">
        <v>5.8000000000000003E-2</v>
      </c>
      <c r="I1939" s="601" t="s">
        <v>255</v>
      </c>
      <c r="J1939" s="316">
        <v>1</v>
      </c>
      <c r="K1939" s="811">
        <v>2000000</v>
      </c>
      <c r="L1939" s="627">
        <v>1201600584</v>
      </c>
      <c r="M1939" s="627" t="s">
        <v>5378</v>
      </c>
      <c r="N1939" s="627">
        <v>100064598</v>
      </c>
      <c r="O1939" s="625" t="s">
        <v>5379</v>
      </c>
      <c r="P1939" s="628" t="s">
        <v>132</v>
      </c>
      <c r="Q1939" s="72" t="s">
        <v>5380</v>
      </c>
    </row>
    <row r="1940" spans="1:17" ht="33.75" x14ac:dyDescent="0.25">
      <c r="A1940" s="662" t="s">
        <v>123</v>
      </c>
      <c r="B1940" s="674">
        <v>42612</v>
      </c>
      <c r="C1940" s="663">
        <v>67</v>
      </c>
      <c r="D1940" s="595"/>
      <c r="E1940" s="601" t="s">
        <v>5376</v>
      </c>
      <c r="F1940" s="601">
        <v>3</v>
      </c>
      <c r="G1940" s="756" t="s">
        <v>5377</v>
      </c>
      <c r="H1940" s="151">
        <v>5.8000000000000003E-2</v>
      </c>
      <c r="I1940" s="601" t="s">
        <v>255</v>
      </c>
      <c r="J1940" s="316">
        <v>1</v>
      </c>
      <c r="K1940" s="811">
        <v>2551840</v>
      </c>
      <c r="L1940" s="627">
        <v>1201600453</v>
      </c>
      <c r="M1940" s="627" t="s">
        <v>5381</v>
      </c>
      <c r="N1940" s="627">
        <v>100064597</v>
      </c>
      <c r="O1940" s="625" t="s">
        <v>5379</v>
      </c>
      <c r="P1940" s="628" t="s">
        <v>132</v>
      </c>
      <c r="Q1940" s="72" t="s">
        <v>5382</v>
      </c>
    </row>
    <row r="1941" spans="1:17" ht="67.5" x14ac:dyDescent="0.25">
      <c r="A1941" s="662" t="s">
        <v>2843</v>
      </c>
      <c r="B1941" s="674">
        <v>42612</v>
      </c>
      <c r="C1941" s="663">
        <v>67</v>
      </c>
      <c r="D1941" s="601">
        <v>11</v>
      </c>
      <c r="E1941" s="601" t="s">
        <v>5383</v>
      </c>
      <c r="F1941" s="601">
        <v>59888</v>
      </c>
      <c r="G1941" s="756" t="s">
        <v>5384</v>
      </c>
      <c r="H1941" s="151">
        <v>5.8000000000000003E-2</v>
      </c>
      <c r="I1941" s="601" t="s">
        <v>255</v>
      </c>
      <c r="J1941" s="316">
        <v>1</v>
      </c>
      <c r="K1941" s="811">
        <v>495000</v>
      </c>
      <c r="L1941" s="627">
        <v>1201600749</v>
      </c>
      <c r="M1941" s="627" t="s">
        <v>5385</v>
      </c>
      <c r="N1941" s="627">
        <v>100064569</v>
      </c>
      <c r="O1941" s="625" t="s">
        <v>5386</v>
      </c>
      <c r="P1941" s="628" t="s">
        <v>132</v>
      </c>
      <c r="Q1941" s="72" t="s">
        <v>5387</v>
      </c>
    </row>
    <row r="1942" spans="1:17" ht="33.75" x14ac:dyDescent="0.25">
      <c r="A1942" s="662" t="s">
        <v>2843</v>
      </c>
      <c r="B1942" s="674">
        <v>42612</v>
      </c>
      <c r="C1942" s="663">
        <v>67</v>
      </c>
      <c r="D1942" s="601">
        <v>12</v>
      </c>
      <c r="E1942" s="601" t="s">
        <v>5388</v>
      </c>
      <c r="F1942" s="601">
        <v>21</v>
      </c>
      <c r="G1942" s="756" t="s">
        <v>5389</v>
      </c>
      <c r="H1942" s="151">
        <v>0</v>
      </c>
      <c r="I1942" s="601" t="s">
        <v>255</v>
      </c>
      <c r="J1942" s="316">
        <v>1</v>
      </c>
      <c r="K1942" s="811">
        <v>1276000</v>
      </c>
      <c r="L1942" s="627">
        <v>1201600823</v>
      </c>
      <c r="M1942" s="627" t="s">
        <v>5390</v>
      </c>
      <c r="N1942" s="627">
        <v>100064584</v>
      </c>
      <c r="O1942" s="625" t="s">
        <v>5391</v>
      </c>
      <c r="P1942" s="628" t="s">
        <v>1407</v>
      </c>
      <c r="Q1942" s="72" t="s">
        <v>5392</v>
      </c>
    </row>
    <row r="1943" spans="1:17" ht="90" x14ac:dyDescent="0.25">
      <c r="A1943" s="662" t="s">
        <v>3901</v>
      </c>
      <c r="B1943" s="674">
        <v>42612</v>
      </c>
      <c r="C1943" s="663">
        <v>67</v>
      </c>
      <c r="D1943" s="601">
        <v>13</v>
      </c>
      <c r="E1943" s="601" t="s">
        <v>4713</v>
      </c>
      <c r="F1943" s="601"/>
      <c r="G1943" s="756" t="s">
        <v>5393</v>
      </c>
      <c r="H1943" s="151">
        <v>0</v>
      </c>
      <c r="I1943" s="601" t="s">
        <v>255</v>
      </c>
      <c r="J1943" s="316">
        <v>1</v>
      </c>
      <c r="K1943" s="811">
        <v>12000000</v>
      </c>
      <c r="L1943" s="627">
        <v>1201600251</v>
      </c>
      <c r="M1943" s="627" t="s">
        <v>5394</v>
      </c>
      <c r="N1943" s="627">
        <v>100064478</v>
      </c>
      <c r="O1943" s="625" t="s">
        <v>5395</v>
      </c>
      <c r="P1943" s="628" t="s">
        <v>132</v>
      </c>
      <c r="Q1943" s="72" t="s">
        <v>5396</v>
      </c>
    </row>
    <row r="1944" spans="1:17" ht="45" x14ac:dyDescent="0.25">
      <c r="A1944" s="662" t="s">
        <v>42</v>
      </c>
      <c r="B1944" s="663" t="s">
        <v>5464</v>
      </c>
      <c r="C1944" s="663">
        <v>67</v>
      </c>
      <c r="D1944" s="601">
        <v>14</v>
      </c>
      <c r="E1944" s="601" t="s">
        <v>5397</v>
      </c>
      <c r="F1944" s="601">
        <v>16</v>
      </c>
      <c r="G1944" s="756" t="s">
        <v>5398</v>
      </c>
      <c r="H1944" s="151">
        <v>0</v>
      </c>
      <c r="I1944" s="601" t="s">
        <v>255</v>
      </c>
      <c r="J1944" s="316">
        <v>1</v>
      </c>
      <c r="K1944" s="811">
        <v>5670000</v>
      </c>
      <c r="L1944" s="627">
        <v>1201600418</v>
      </c>
      <c r="M1944" s="627" t="s">
        <v>5399</v>
      </c>
      <c r="N1944" s="627">
        <v>100064531</v>
      </c>
      <c r="O1944" s="625" t="s">
        <v>5400</v>
      </c>
      <c r="P1944" s="628" t="s">
        <v>132</v>
      </c>
      <c r="Q1944" s="72" t="s">
        <v>5401</v>
      </c>
    </row>
    <row r="1945" spans="1:17" ht="78.75" x14ac:dyDescent="0.25">
      <c r="A1945" s="662" t="s">
        <v>42</v>
      </c>
      <c r="B1945" s="663" t="s">
        <v>5464</v>
      </c>
      <c r="C1945" s="663">
        <v>67</v>
      </c>
      <c r="D1945" s="601">
        <v>15</v>
      </c>
      <c r="E1945" s="601" t="s">
        <v>5402</v>
      </c>
      <c r="F1945" s="601">
        <v>16</v>
      </c>
      <c r="G1945" s="756" t="s">
        <v>5403</v>
      </c>
      <c r="H1945" s="151">
        <v>0</v>
      </c>
      <c r="I1945" s="601" t="s">
        <v>255</v>
      </c>
      <c r="J1945" s="316">
        <v>1</v>
      </c>
      <c r="K1945" s="811">
        <v>1322400</v>
      </c>
      <c r="L1945" s="627">
        <v>1201600418</v>
      </c>
      <c r="M1945" s="627" t="s">
        <v>5404</v>
      </c>
      <c r="N1945" s="627">
        <v>100064622</v>
      </c>
      <c r="O1945" s="625" t="s">
        <v>5405</v>
      </c>
      <c r="P1945" s="628" t="s">
        <v>132</v>
      </c>
      <c r="Q1945" s="72" t="s">
        <v>5406</v>
      </c>
    </row>
    <row r="1946" spans="1:17" ht="90" x14ac:dyDescent="0.25">
      <c r="A1946" s="662" t="s">
        <v>429</v>
      </c>
      <c r="B1946" s="674">
        <v>42612</v>
      </c>
      <c r="C1946" s="663">
        <v>67</v>
      </c>
      <c r="D1946" s="1040">
        <v>16</v>
      </c>
      <c r="E1946" s="1040" t="s">
        <v>5407</v>
      </c>
      <c r="F1946" s="1040">
        <v>302</v>
      </c>
      <c r="G1946" s="169" t="s">
        <v>4406</v>
      </c>
      <c r="H1946" s="688">
        <v>0</v>
      </c>
      <c r="I1946" s="1040" t="s">
        <v>20</v>
      </c>
      <c r="J1946" s="1040">
        <v>1</v>
      </c>
      <c r="K1946" s="164">
        <v>45900000</v>
      </c>
      <c r="L1946" s="690">
        <v>1201600317</v>
      </c>
      <c r="M1946" s="1040" t="s">
        <v>5408</v>
      </c>
      <c r="N1946" s="1040">
        <v>100064667</v>
      </c>
      <c r="O1946" s="601" t="s">
        <v>5409</v>
      </c>
      <c r="P1946" s="142" t="s">
        <v>132</v>
      </c>
      <c r="Q1946" s="238" t="s">
        <v>5410</v>
      </c>
    </row>
    <row r="1947" spans="1:17" ht="90" x14ac:dyDescent="0.25">
      <c r="A1947" s="662" t="s">
        <v>429</v>
      </c>
      <c r="B1947" s="674">
        <v>42612</v>
      </c>
      <c r="C1947" s="663">
        <v>67</v>
      </c>
      <c r="D1947" s="1040">
        <v>17</v>
      </c>
      <c r="E1947" s="1040" t="s">
        <v>5407</v>
      </c>
      <c r="F1947" s="1040">
        <v>302</v>
      </c>
      <c r="G1947" s="169" t="s">
        <v>2046</v>
      </c>
      <c r="H1947" s="688">
        <v>0</v>
      </c>
      <c r="I1947" s="1040" t="s">
        <v>20</v>
      </c>
      <c r="J1947" s="1040">
        <v>1</v>
      </c>
      <c r="K1947" s="164">
        <v>41000000</v>
      </c>
      <c r="L1947" s="690">
        <v>1201600318</v>
      </c>
      <c r="M1947" s="1040" t="s">
        <v>5411</v>
      </c>
      <c r="N1947" s="1040">
        <v>100064665</v>
      </c>
      <c r="O1947" s="601" t="s">
        <v>5412</v>
      </c>
      <c r="P1947" s="142" t="s">
        <v>132</v>
      </c>
      <c r="Q1947" s="238" t="s">
        <v>2049</v>
      </c>
    </row>
    <row r="1948" spans="1:17" ht="33.75" x14ac:dyDescent="0.25">
      <c r="A1948" s="662" t="s">
        <v>429</v>
      </c>
      <c r="B1948" s="674">
        <v>42612</v>
      </c>
      <c r="C1948" s="663">
        <v>67</v>
      </c>
      <c r="D1948" s="1040">
        <v>18</v>
      </c>
      <c r="E1948" s="1040" t="s">
        <v>5407</v>
      </c>
      <c r="F1948" s="1040">
        <v>302</v>
      </c>
      <c r="G1948" s="169" t="s">
        <v>4369</v>
      </c>
      <c r="H1948" s="688">
        <v>0</v>
      </c>
      <c r="I1948" s="1040" t="s">
        <v>20</v>
      </c>
      <c r="J1948" s="1040">
        <v>1</v>
      </c>
      <c r="K1948" s="164">
        <v>290000000</v>
      </c>
      <c r="L1948" s="690">
        <v>1201600319</v>
      </c>
      <c r="M1948" s="1040" t="s">
        <v>5413</v>
      </c>
      <c r="N1948" s="1040">
        <v>100064660</v>
      </c>
      <c r="O1948" s="601" t="s">
        <v>5414</v>
      </c>
      <c r="P1948" s="142" t="s">
        <v>132</v>
      </c>
      <c r="Q1948" s="238" t="s">
        <v>5415</v>
      </c>
    </row>
    <row r="1949" spans="1:17" ht="56.25" x14ac:dyDescent="0.25">
      <c r="A1949" s="662" t="s">
        <v>429</v>
      </c>
      <c r="B1949" s="674">
        <v>42612</v>
      </c>
      <c r="C1949" s="663">
        <v>67</v>
      </c>
      <c r="D1949" s="1040">
        <v>19</v>
      </c>
      <c r="E1949" s="1040" t="s">
        <v>2041</v>
      </c>
      <c r="F1949" s="1040">
        <v>302</v>
      </c>
      <c r="G1949" s="167" t="s">
        <v>2042</v>
      </c>
      <c r="H1949" s="688">
        <v>0</v>
      </c>
      <c r="I1949" s="1040" t="s">
        <v>20</v>
      </c>
      <c r="J1949" s="1040">
        <v>1</v>
      </c>
      <c r="K1949" s="164">
        <v>27300000</v>
      </c>
      <c r="L1949" s="690">
        <v>1201600320</v>
      </c>
      <c r="M1949" s="1040" t="s">
        <v>5416</v>
      </c>
      <c r="N1949" s="1040">
        <v>100064609</v>
      </c>
      <c r="O1949" s="601" t="s">
        <v>5417</v>
      </c>
      <c r="P1949" s="142" t="s">
        <v>132</v>
      </c>
      <c r="Q1949" s="238" t="s">
        <v>2045</v>
      </c>
    </row>
    <row r="1950" spans="1:17" ht="67.5" x14ac:dyDescent="0.25">
      <c r="A1950" s="662" t="s">
        <v>429</v>
      </c>
      <c r="B1950" s="674">
        <v>42612</v>
      </c>
      <c r="C1950" s="663">
        <v>67</v>
      </c>
      <c r="D1950" s="1040">
        <v>20</v>
      </c>
      <c r="E1950" s="1040" t="s">
        <v>2041</v>
      </c>
      <c r="F1950" s="1040">
        <v>302</v>
      </c>
      <c r="G1950" s="169" t="s">
        <v>2095</v>
      </c>
      <c r="H1950" s="688">
        <v>0</v>
      </c>
      <c r="I1950" s="1040" t="s">
        <v>20</v>
      </c>
      <c r="J1950" s="1040">
        <v>1</v>
      </c>
      <c r="K1950" s="164">
        <v>15000000</v>
      </c>
      <c r="L1950" s="690">
        <v>1201600321</v>
      </c>
      <c r="M1950" s="1040" t="s">
        <v>5418</v>
      </c>
      <c r="N1950" s="1040">
        <v>100064604</v>
      </c>
      <c r="O1950" s="601" t="s">
        <v>5419</v>
      </c>
      <c r="P1950" s="142" t="s">
        <v>132</v>
      </c>
      <c r="Q1950" s="238" t="s">
        <v>2098</v>
      </c>
    </row>
    <row r="1951" spans="1:17" ht="90" x14ac:dyDescent="0.25">
      <c r="A1951" s="662" t="s">
        <v>429</v>
      </c>
      <c r="B1951" s="674">
        <v>42612</v>
      </c>
      <c r="C1951" s="663">
        <v>67</v>
      </c>
      <c r="D1951" s="1040">
        <v>21</v>
      </c>
      <c r="E1951" s="601" t="s">
        <v>2109</v>
      </c>
      <c r="F1951" s="601">
        <v>302</v>
      </c>
      <c r="G1951" s="699" t="s">
        <v>2110</v>
      </c>
      <c r="H1951" s="672">
        <v>0</v>
      </c>
      <c r="I1951" s="601" t="s">
        <v>294</v>
      </c>
      <c r="J1951" s="601">
        <v>1</v>
      </c>
      <c r="K1951" s="134">
        <v>97335000</v>
      </c>
      <c r="L1951" s="601">
        <v>1201600322</v>
      </c>
      <c r="M1951" s="601" t="s">
        <v>5420</v>
      </c>
      <c r="N1951" s="601">
        <v>100064606</v>
      </c>
      <c r="O1951" s="601" t="s">
        <v>5421</v>
      </c>
      <c r="P1951" s="325" t="s">
        <v>132</v>
      </c>
      <c r="Q1951" s="238" t="s">
        <v>2113</v>
      </c>
    </row>
    <row r="1952" spans="1:17" ht="67.5" x14ac:dyDescent="0.25">
      <c r="A1952" s="662" t="s">
        <v>429</v>
      </c>
      <c r="B1952" s="674">
        <v>42612</v>
      </c>
      <c r="C1952" s="663">
        <v>67</v>
      </c>
      <c r="D1952" s="1040">
        <v>22</v>
      </c>
      <c r="E1952" s="1040" t="s">
        <v>2055</v>
      </c>
      <c r="F1952" s="1040">
        <v>302</v>
      </c>
      <c r="G1952" s="169" t="s">
        <v>2056</v>
      </c>
      <c r="H1952" s="688">
        <v>0</v>
      </c>
      <c r="I1952" s="1040" t="s">
        <v>20</v>
      </c>
      <c r="J1952" s="1040">
        <v>1</v>
      </c>
      <c r="K1952" s="164">
        <v>143600000</v>
      </c>
      <c r="L1952" s="690">
        <v>1201600326</v>
      </c>
      <c r="M1952" s="1040" t="s">
        <v>5422</v>
      </c>
      <c r="N1952" s="1040">
        <v>10064049</v>
      </c>
      <c r="O1952" s="601" t="s">
        <v>5423</v>
      </c>
      <c r="P1952" s="142" t="s">
        <v>132</v>
      </c>
      <c r="Q1952" s="238" t="s">
        <v>2059</v>
      </c>
    </row>
    <row r="1953" spans="1:17" ht="33.75" x14ac:dyDescent="0.25">
      <c r="A1953" s="662" t="s">
        <v>429</v>
      </c>
      <c r="B1953" s="674">
        <v>42612</v>
      </c>
      <c r="C1953" s="663">
        <v>67</v>
      </c>
      <c r="D1953" s="1040">
        <v>23</v>
      </c>
      <c r="E1953" s="1040" t="s">
        <v>2050</v>
      </c>
      <c r="F1953" s="1040">
        <v>302</v>
      </c>
      <c r="G1953" s="691" t="s">
        <v>2051</v>
      </c>
      <c r="H1953" s="688">
        <v>0</v>
      </c>
      <c r="I1953" s="1040" t="s">
        <v>20</v>
      </c>
      <c r="J1953" s="1040">
        <v>1</v>
      </c>
      <c r="K1953" s="164">
        <v>46100000</v>
      </c>
      <c r="L1953" s="690">
        <v>1201600327</v>
      </c>
      <c r="M1953" s="1040" t="s">
        <v>5424</v>
      </c>
      <c r="N1953" s="1040">
        <v>100064613</v>
      </c>
      <c r="O1953" s="601" t="s">
        <v>5425</v>
      </c>
      <c r="P1953" s="142" t="s">
        <v>132</v>
      </c>
      <c r="Q1953" s="238" t="s">
        <v>2054</v>
      </c>
    </row>
    <row r="1954" spans="1:17" ht="78.75" x14ac:dyDescent="0.25">
      <c r="A1954" s="662" t="s">
        <v>429</v>
      </c>
      <c r="B1954" s="674">
        <v>42612</v>
      </c>
      <c r="C1954" s="663">
        <v>67</v>
      </c>
      <c r="D1954" s="1040">
        <v>24</v>
      </c>
      <c r="E1954" s="1040" t="s">
        <v>2050</v>
      </c>
      <c r="F1954" s="1040">
        <v>302</v>
      </c>
      <c r="G1954" s="169" t="s">
        <v>2079</v>
      </c>
      <c r="H1954" s="688">
        <v>0</v>
      </c>
      <c r="I1954" s="1040" t="s">
        <v>20</v>
      </c>
      <c r="J1954" s="1040">
        <v>1</v>
      </c>
      <c r="K1954" s="164">
        <v>242000000</v>
      </c>
      <c r="L1954" s="690">
        <v>1201600007</v>
      </c>
      <c r="M1954" s="1040" t="s">
        <v>5426</v>
      </c>
      <c r="N1954" s="1040">
        <v>100064646</v>
      </c>
      <c r="O1954" s="601" t="s">
        <v>5427</v>
      </c>
      <c r="P1954" s="142" t="s">
        <v>132</v>
      </c>
      <c r="Q1954" s="238" t="s">
        <v>4387</v>
      </c>
    </row>
    <row r="1955" spans="1:17" ht="45" x14ac:dyDescent="0.25">
      <c r="A1955" s="662" t="s">
        <v>429</v>
      </c>
      <c r="B1955" s="674">
        <v>42612</v>
      </c>
      <c r="C1955" s="663">
        <v>67</v>
      </c>
      <c r="D1955" s="1040">
        <v>25</v>
      </c>
      <c r="E1955" s="1040" t="s">
        <v>2065</v>
      </c>
      <c r="F1955" s="1040">
        <v>302</v>
      </c>
      <c r="G1955" s="169" t="s">
        <v>2070</v>
      </c>
      <c r="H1955" s="688">
        <v>0</v>
      </c>
      <c r="I1955" s="1040" t="s">
        <v>20</v>
      </c>
      <c r="J1955" s="1040">
        <v>1</v>
      </c>
      <c r="K1955" s="164">
        <v>25626960</v>
      </c>
      <c r="L1955" s="690">
        <v>1201600329</v>
      </c>
      <c r="M1955" s="1040" t="s">
        <v>5428</v>
      </c>
      <c r="N1955" s="1040">
        <v>100064610</v>
      </c>
      <c r="O1955" s="601" t="s">
        <v>5429</v>
      </c>
      <c r="P1955" s="142" t="s">
        <v>132</v>
      </c>
      <c r="Q1955" s="238" t="s">
        <v>2073</v>
      </c>
    </row>
    <row r="1956" spans="1:17" ht="22.5" x14ac:dyDescent="0.25">
      <c r="A1956" s="662" t="s">
        <v>429</v>
      </c>
      <c r="B1956" s="674">
        <v>42612</v>
      </c>
      <c r="C1956" s="663">
        <v>67</v>
      </c>
      <c r="D1956" s="1040">
        <v>26</v>
      </c>
      <c r="E1956" s="1040" t="s">
        <v>2065</v>
      </c>
      <c r="F1956" s="1040">
        <v>302</v>
      </c>
      <c r="G1956" s="691" t="s">
        <v>2066</v>
      </c>
      <c r="H1956" s="688">
        <v>0</v>
      </c>
      <c r="I1956" s="1040" t="s">
        <v>20</v>
      </c>
      <c r="J1956" s="1040">
        <v>1</v>
      </c>
      <c r="K1956" s="164">
        <v>60480000</v>
      </c>
      <c r="L1956" s="690">
        <v>1201600330</v>
      </c>
      <c r="M1956" s="1040" t="s">
        <v>5430</v>
      </c>
      <c r="N1956" s="1040">
        <v>100064599</v>
      </c>
      <c r="O1956" s="601" t="s">
        <v>5431</v>
      </c>
      <c r="P1956" s="142" t="s">
        <v>132</v>
      </c>
      <c r="Q1956" s="238" t="s">
        <v>2069</v>
      </c>
    </row>
    <row r="1957" spans="1:17" ht="78.75" x14ac:dyDescent="0.25">
      <c r="A1957" s="662" t="s">
        <v>429</v>
      </c>
      <c r="B1957" s="674">
        <v>42612</v>
      </c>
      <c r="C1957" s="663">
        <v>67</v>
      </c>
      <c r="D1957" s="1040">
        <v>27</v>
      </c>
      <c r="E1957" s="1040" t="s">
        <v>2074</v>
      </c>
      <c r="F1957" s="1040">
        <v>302</v>
      </c>
      <c r="G1957" s="169" t="s">
        <v>2075</v>
      </c>
      <c r="H1957" s="688">
        <v>0</v>
      </c>
      <c r="I1957" s="1040" t="s">
        <v>20</v>
      </c>
      <c r="J1957" s="1040">
        <v>1</v>
      </c>
      <c r="K1957" s="164">
        <v>200000000</v>
      </c>
      <c r="L1957" s="690">
        <v>1201600331</v>
      </c>
      <c r="M1957" s="1040" t="s">
        <v>5432</v>
      </c>
      <c r="N1957" s="1040">
        <v>100064601</v>
      </c>
      <c r="O1957" s="1040" t="s">
        <v>5433</v>
      </c>
      <c r="P1957" s="142" t="s">
        <v>132</v>
      </c>
      <c r="Q1957" s="238" t="s">
        <v>2078</v>
      </c>
    </row>
    <row r="1958" spans="1:17" ht="78.75" x14ac:dyDescent="0.25">
      <c r="A1958" s="662" t="s">
        <v>429</v>
      </c>
      <c r="B1958" s="674">
        <v>42612</v>
      </c>
      <c r="C1958" s="663">
        <v>67</v>
      </c>
      <c r="D1958" s="1040">
        <v>28</v>
      </c>
      <c r="E1958" s="131" t="s">
        <v>2031</v>
      </c>
      <c r="F1958" s="130">
        <v>302</v>
      </c>
      <c r="G1958" s="167" t="s">
        <v>2032</v>
      </c>
      <c r="H1958" s="166">
        <v>0</v>
      </c>
      <c r="I1958" s="131" t="s">
        <v>255</v>
      </c>
      <c r="J1958" s="130">
        <v>1</v>
      </c>
      <c r="K1958" s="523">
        <v>62500000</v>
      </c>
      <c r="L1958" s="130">
        <v>1201600333</v>
      </c>
      <c r="M1958" s="1040" t="s">
        <v>5434</v>
      </c>
      <c r="N1958" s="130">
        <v>100064614</v>
      </c>
      <c r="O1958" s="1040" t="s">
        <v>5435</v>
      </c>
      <c r="P1958" s="142" t="s">
        <v>132</v>
      </c>
      <c r="Q1958" s="319" t="s">
        <v>2035</v>
      </c>
    </row>
    <row r="1959" spans="1:17" ht="67.5" x14ac:dyDescent="0.25">
      <c r="A1959" s="662" t="s">
        <v>429</v>
      </c>
      <c r="B1959" s="674">
        <v>42612</v>
      </c>
      <c r="C1959" s="663">
        <v>67</v>
      </c>
      <c r="D1959" s="1040">
        <v>29</v>
      </c>
      <c r="E1959" s="1040" t="s">
        <v>2060</v>
      </c>
      <c r="F1959" s="1040">
        <v>302</v>
      </c>
      <c r="G1959" s="169" t="s">
        <v>2061</v>
      </c>
      <c r="H1959" s="688">
        <v>0</v>
      </c>
      <c r="I1959" s="1040" t="s">
        <v>20</v>
      </c>
      <c r="J1959" s="1040">
        <v>1</v>
      </c>
      <c r="K1959" s="164">
        <v>25000000</v>
      </c>
      <c r="L1959" s="690">
        <v>1201600334</v>
      </c>
      <c r="M1959" s="1040" t="s">
        <v>5436</v>
      </c>
      <c r="N1959" s="1040">
        <v>100064600</v>
      </c>
      <c r="O1959" s="1040" t="s">
        <v>5437</v>
      </c>
      <c r="P1959" s="142" t="s">
        <v>132</v>
      </c>
      <c r="Q1959" s="238" t="s">
        <v>2064</v>
      </c>
    </row>
    <row r="1960" spans="1:17" ht="22.5" customHeight="1" x14ac:dyDescent="0.25">
      <c r="A1960" s="662" t="s">
        <v>429</v>
      </c>
      <c r="B1960" s="674">
        <v>42612</v>
      </c>
      <c r="C1960" s="663">
        <v>67</v>
      </c>
      <c r="D1960" s="281">
        <v>30</v>
      </c>
      <c r="E1960" s="281" t="s">
        <v>26</v>
      </c>
      <c r="F1960" s="281">
        <v>302</v>
      </c>
      <c r="G1960" s="715" t="s">
        <v>5438</v>
      </c>
      <c r="H1960" s="281">
        <v>0</v>
      </c>
      <c r="I1960" s="281" t="s">
        <v>20</v>
      </c>
      <c r="J1960" s="281">
        <v>1</v>
      </c>
      <c r="K1960" s="164">
        <v>173100000</v>
      </c>
      <c r="L1960" s="690">
        <v>1201600009</v>
      </c>
      <c r="M1960" s="1040" t="s">
        <v>5439</v>
      </c>
      <c r="N1960" s="1040">
        <v>100064607</v>
      </c>
      <c r="O1960" s="281" t="s">
        <v>5440</v>
      </c>
      <c r="P1960" s="804" t="s">
        <v>132</v>
      </c>
      <c r="Q1960" s="238" t="s">
        <v>5441</v>
      </c>
    </row>
    <row r="1961" spans="1:17" ht="22.5" x14ac:dyDescent="0.25">
      <c r="A1961" s="662" t="s">
        <v>429</v>
      </c>
      <c r="B1961" s="674">
        <v>42612</v>
      </c>
      <c r="C1961" s="663">
        <v>67</v>
      </c>
      <c r="D1961" s="567"/>
      <c r="E1961" s="567" t="s">
        <v>26</v>
      </c>
      <c r="F1961" s="567">
        <v>302</v>
      </c>
      <c r="G1961" s="716"/>
      <c r="H1961" s="567">
        <v>0</v>
      </c>
      <c r="I1961" s="567" t="s">
        <v>20</v>
      </c>
      <c r="J1961" s="567">
        <v>1</v>
      </c>
      <c r="K1961" s="164">
        <v>278100000</v>
      </c>
      <c r="L1961" s="690">
        <v>1201600008</v>
      </c>
      <c r="M1961" s="1040" t="s">
        <v>5442</v>
      </c>
      <c r="N1961" s="1040">
        <v>100064608</v>
      </c>
      <c r="O1961" s="567" t="s">
        <v>5443</v>
      </c>
      <c r="P1961" s="805"/>
      <c r="Q1961" s="238"/>
    </row>
    <row r="1962" spans="1:17" ht="67.5" x14ac:dyDescent="0.25">
      <c r="A1962" s="662" t="s">
        <v>429</v>
      </c>
      <c r="B1962" s="674">
        <v>42612</v>
      </c>
      <c r="C1962" s="663">
        <v>67</v>
      </c>
      <c r="D1962" s="713">
        <v>31</v>
      </c>
      <c r="E1962" s="601" t="s">
        <v>2083</v>
      </c>
      <c r="F1962" s="627">
        <v>302</v>
      </c>
      <c r="G1962" s="61" t="s">
        <v>2084</v>
      </c>
      <c r="H1962" s="717">
        <v>0</v>
      </c>
      <c r="I1962" s="627" t="s">
        <v>294</v>
      </c>
      <c r="J1962" s="627">
        <v>1</v>
      </c>
      <c r="K1962" s="714">
        <v>309880500</v>
      </c>
      <c r="L1962" s="627">
        <v>1201600324</v>
      </c>
      <c r="M1962" s="627" t="s">
        <v>5444</v>
      </c>
      <c r="N1962" s="627">
        <v>100064625</v>
      </c>
      <c r="O1962" s="627" t="s">
        <v>5445</v>
      </c>
      <c r="P1962" s="628" t="s">
        <v>132</v>
      </c>
      <c r="Q1962" s="238" t="s">
        <v>5446</v>
      </c>
    </row>
    <row r="1963" spans="1:17" ht="56.25" x14ac:dyDescent="0.25">
      <c r="A1963" s="662" t="s">
        <v>453</v>
      </c>
      <c r="B1963" s="674">
        <v>42612</v>
      </c>
      <c r="C1963" s="663">
        <v>67</v>
      </c>
      <c r="D1963" s="713">
        <v>32</v>
      </c>
      <c r="E1963" s="601" t="s">
        <v>2140</v>
      </c>
      <c r="F1963" s="627">
        <v>302</v>
      </c>
      <c r="G1963" s="61" t="s">
        <v>1132</v>
      </c>
      <c r="H1963" s="717">
        <v>0</v>
      </c>
      <c r="I1963" s="627" t="s">
        <v>255</v>
      </c>
      <c r="J1963" s="627">
        <v>1</v>
      </c>
      <c r="K1963" s="714">
        <v>530000000</v>
      </c>
      <c r="L1963" s="627">
        <v>1201600084</v>
      </c>
      <c r="M1963" s="627" t="s">
        <v>5447</v>
      </c>
      <c r="N1963" s="627">
        <v>100064549</v>
      </c>
      <c r="O1963" s="627" t="s">
        <v>5448</v>
      </c>
      <c r="P1963" s="628" t="s">
        <v>132</v>
      </c>
      <c r="Q1963" s="324" t="s">
        <v>2143</v>
      </c>
    </row>
    <row r="1964" spans="1:17" ht="56.25" x14ac:dyDescent="0.25">
      <c r="A1964" s="662" t="s">
        <v>453</v>
      </c>
      <c r="B1964" s="674">
        <v>42612</v>
      </c>
      <c r="C1964" s="663">
        <v>67</v>
      </c>
      <c r="D1964" s="713"/>
      <c r="E1964" s="601" t="s">
        <v>2140</v>
      </c>
      <c r="F1964" s="627">
        <v>302</v>
      </c>
      <c r="G1964" s="61" t="s">
        <v>1132</v>
      </c>
      <c r="H1964" s="717">
        <v>0</v>
      </c>
      <c r="I1964" s="627" t="s">
        <v>255</v>
      </c>
      <c r="J1964" s="627">
        <v>1</v>
      </c>
      <c r="K1964" s="714">
        <v>990000000</v>
      </c>
      <c r="L1964" s="627">
        <v>1201600084</v>
      </c>
      <c r="M1964" s="627" t="s">
        <v>5449</v>
      </c>
      <c r="N1964" s="627">
        <v>100064535</v>
      </c>
      <c r="O1964" s="627" t="s">
        <v>5448</v>
      </c>
      <c r="P1964" s="628" t="s">
        <v>132</v>
      </c>
      <c r="Q1964" s="324" t="s">
        <v>2143</v>
      </c>
    </row>
    <row r="1965" spans="1:17" ht="56.25" x14ac:dyDescent="0.25">
      <c r="A1965" s="662" t="s">
        <v>453</v>
      </c>
      <c r="B1965" s="674">
        <v>42612</v>
      </c>
      <c r="C1965" s="663">
        <v>67</v>
      </c>
      <c r="D1965" s="713"/>
      <c r="E1965" s="601" t="s">
        <v>2140</v>
      </c>
      <c r="F1965" s="627">
        <v>302</v>
      </c>
      <c r="G1965" s="61" t="s">
        <v>1132</v>
      </c>
      <c r="H1965" s="717">
        <v>0</v>
      </c>
      <c r="I1965" s="627" t="s">
        <v>255</v>
      </c>
      <c r="J1965" s="627">
        <v>1</v>
      </c>
      <c r="K1965" s="714">
        <v>990000000</v>
      </c>
      <c r="L1965" s="627">
        <v>1201600084</v>
      </c>
      <c r="M1965" s="627" t="s">
        <v>5450</v>
      </c>
      <c r="N1965" s="627">
        <v>100064536</v>
      </c>
      <c r="O1965" s="627" t="s">
        <v>5448</v>
      </c>
      <c r="P1965" s="628" t="s">
        <v>132</v>
      </c>
      <c r="Q1965" s="324" t="s">
        <v>2143</v>
      </c>
    </row>
    <row r="1966" spans="1:17" ht="56.25" x14ac:dyDescent="0.25">
      <c r="A1966" s="662" t="s">
        <v>453</v>
      </c>
      <c r="B1966" s="674">
        <v>42612</v>
      </c>
      <c r="C1966" s="663">
        <v>67</v>
      </c>
      <c r="D1966" s="713"/>
      <c r="E1966" s="601" t="s">
        <v>2140</v>
      </c>
      <c r="F1966" s="627">
        <v>302</v>
      </c>
      <c r="G1966" s="61" t="s">
        <v>1132</v>
      </c>
      <c r="H1966" s="717">
        <v>0</v>
      </c>
      <c r="I1966" s="627" t="s">
        <v>255</v>
      </c>
      <c r="J1966" s="627">
        <v>1</v>
      </c>
      <c r="K1966" s="714">
        <v>990000000</v>
      </c>
      <c r="L1966" s="627">
        <v>1201600084</v>
      </c>
      <c r="M1966" s="627" t="s">
        <v>5451</v>
      </c>
      <c r="N1966" s="627">
        <v>100064538</v>
      </c>
      <c r="O1966" s="627" t="s">
        <v>5448</v>
      </c>
      <c r="P1966" s="628" t="s">
        <v>132</v>
      </c>
      <c r="Q1966" s="324" t="s">
        <v>2143</v>
      </c>
    </row>
    <row r="1967" spans="1:17" ht="56.25" x14ac:dyDescent="0.25">
      <c r="A1967" s="662" t="s">
        <v>453</v>
      </c>
      <c r="B1967" s="674">
        <v>42612</v>
      </c>
      <c r="C1967" s="663">
        <v>67</v>
      </c>
      <c r="D1967" s="713"/>
      <c r="E1967" s="601" t="s">
        <v>2140</v>
      </c>
      <c r="F1967" s="627">
        <v>302</v>
      </c>
      <c r="G1967" s="61" t="s">
        <v>5452</v>
      </c>
      <c r="H1967" s="717">
        <v>0</v>
      </c>
      <c r="I1967" s="627" t="s">
        <v>255</v>
      </c>
      <c r="J1967" s="627">
        <v>1</v>
      </c>
      <c r="K1967" s="714">
        <v>990000000</v>
      </c>
      <c r="L1967" s="627">
        <v>1201600084</v>
      </c>
      <c r="M1967" s="627" t="s">
        <v>5453</v>
      </c>
      <c r="N1967" s="627">
        <v>100064539</v>
      </c>
      <c r="O1967" s="627" t="s">
        <v>5448</v>
      </c>
      <c r="P1967" s="628" t="s">
        <v>132</v>
      </c>
      <c r="Q1967" s="324" t="s">
        <v>2143</v>
      </c>
    </row>
    <row r="1968" spans="1:17" ht="56.25" x14ac:dyDescent="0.25">
      <c r="A1968" s="662" t="s">
        <v>453</v>
      </c>
      <c r="B1968" s="674">
        <v>42612</v>
      </c>
      <c r="C1968" s="663">
        <v>67</v>
      </c>
      <c r="D1968" s="713"/>
      <c r="E1968" s="601" t="s">
        <v>2140</v>
      </c>
      <c r="F1968" s="627">
        <v>302</v>
      </c>
      <c r="G1968" s="61" t="s">
        <v>5452</v>
      </c>
      <c r="H1968" s="717">
        <v>0</v>
      </c>
      <c r="I1968" s="627" t="s">
        <v>255</v>
      </c>
      <c r="J1968" s="627">
        <v>1</v>
      </c>
      <c r="K1968" s="714">
        <v>990000000</v>
      </c>
      <c r="L1968" s="627">
        <v>1201600084</v>
      </c>
      <c r="M1968" s="627" t="s">
        <v>5454</v>
      </c>
      <c r="N1968" s="627">
        <v>100064540</v>
      </c>
      <c r="O1968" s="627" t="s">
        <v>5448</v>
      </c>
      <c r="P1968" s="628" t="s">
        <v>132</v>
      </c>
      <c r="Q1968" s="324" t="s">
        <v>2143</v>
      </c>
    </row>
    <row r="1969" spans="1:17" ht="56.25" x14ac:dyDescent="0.25">
      <c r="A1969" s="662" t="s">
        <v>453</v>
      </c>
      <c r="B1969" s="674">
        <v>42612</v>
      </c>
      <c r="C1969" s="663">
        <v>67</v>
      </c>
      <c r="D1969" s="713"/>
      <c r="E1969" s="601" t="s">
        <v>2140</v>
      </c>
      <c r="F1969" s="627">
        <v>302</v>
      </c>
      <c r="G1969" s="61" t="s">
        <v>5452</v>
      </c>
      <c r="H1969" s="717">
        <v>0</v>
      </c>
      <c r="I1969" s="627" t="s">
        <v>255</v>
      </c>
      <c r="J1969" s="627">
        <v>1</v>
      </c>
      <c r="K1969" s="714">
        <v>990000000</v>
      </c>
      <c r="L1969" s="627">
        <v>1201600084</v>
      </c>
      <c r="M1969" s="627" t="s">
        <v>5455</v>
      </c>
      <c r="N1969" s="627">
        <v>100064541</v>
      </c>
      <c r="O1969" s="627" t="s">
        <v>5448</v>
      </c>
      <c r="P1969" s="628" t="s">
        <v>132</v>
      </c>
      <c r="Q1969" s="324" t="s">
        <v>2143</v>
      </c>
    </row>
    <row r="1970" spans="1:17" ht="56.25" x14ac:dyDescent="0.25">
      <c r="A1970" s="662" t="s">
        <v>453</v>
      </c>
      <c r="B1970" s="674">
        <v>42612</v>
      </c>
      <c r="C1970" s="663">
        <v>67</v>
      </c>
      <c r="D1970" s="713"/>
      <c r="E1970" s="601" t="s">
        <v>2140</v>
      </c>
      <c r="F1970" s="627">
        <v>302</v>
      </c>
      <c r="G1970" s="61" t="s">
        <v>5452</v>
      </c>
      <c r="H1970" s="717">
        <v>0</v>
      </c>
      <c r="I1970" s="627" t="s">
        <v>255</v>
      </c>
      <c r="J1970" s="627">
        <v>1</v>
      </c>
      <c r="K1970" s="714">
        <v>990000000</v>
      </c>
      <c r="L1970" s="627">
        <v>1201600084</v>
      </c>
      <c r="M1970" s="627" t="s">
        <v>5456</v>
      </c>
      <c r="N1970" s="627">
        <v>100064542</v>
      </c>
      <c r="O1970" s="627" t="s">
        <v>5448</v>
      </c>
      <c r="P1970" s="628" t="s">
        <v>132</v>
      </c>
      <c r="Q1970" s="324" t="s">
        <v>2143</v>
      </c>
    </row>
    <row r="1971" spans="1:17" ht="56.25" x14ac:dyDescent="0.25">
      <c r="A1971" s="662" t="s">
        <v>453</v>
      </c>
      <c r="B1971" s="674">
        <v>42612</v>
      </c>
      <c r="C1971" s="663">
        <v>67</v>
      </c>
      <c r="D1971" s="713"/>
      <c r="E1971" s="601" t="s">
        <v>2140</v>
      </c>
      <c r="F1971" s="627">
        <v>302</v>
      </c>
      <c r="G1971" s="61" t="s">
        <v>5457</v>
      </c>
      <c r="H1971" s="717">
        <v>0</v>
      </c>
      <c r="I1971" s="627" t="s">
        <v>255</v>
      </c>
      <c r="J1971" s="627">
        <v>1</v>
      </c>
      <c r="K1971" s="714">
        <v>990000000</v>
      </c>
      <c r="L1971" s="627">
        <v>1201600084</v>
      </c>
      <c r="M1971" s="627" t="s">
        <v>5458</v>
      </c>
      <c r="N1971" s="627">
        <v>100064543</v>
      </c>
      <c r="O1971" s="627" t="s">
        <v>5448</v>
      </c>
      <c r="P1971" s="628" t="s">
        <v>132</v>
      </c>
      <c r="Q1971" s="324" t="s">
        <v>2143</v>
      </c>
    </row>
    <row r="1972" spans="1:17" ht="56.25" x14ac:dyDescent="0.25">
      <c r="A1972" s="662" t="s">
        <v>453</v>
      </c>
      <c r="B1972" s="674">
        <v>42612</v>
      </c>
      <c r="C1972" s="663">
        <v>67</v>
      </c>
      <c r="D1972" s="713"/>
      <c r="E1972" s="601" t="s">
        <v>2140</v>
      </c>
      <c r="F1972" s="627">
        <v>302</v>
      </c>
      <c r="G1972" s="61" t="s">
        <v>5452</v>
      </c>
      <c r="H1972" s="717">
        <v>0</v>
      </c>
      <c r="I1972" s="627" t="s">
        <v>255</v>
      </c>
      <c r="J1972" s="627">
        <v>1</v>
      </c>
      <c r="K1972" s="714">
        <v>990000000</v>
      </c>
      <c r="L1972" s="627">
        <v>1201600084</v>
      </c>
      <c r="M1972" s="627" t="s">
        <v>5459</v>
      </c>
      <c r="N1972" s="627">
        <v>100064544</v>
      </c>
      <c r="O1972" s="627" t="s">
        <v>5448</v>
      </c>
      <c r="P1972" s="628" t="s">
        <v>132</v>
      </c>
      <c r="Q1972" s="324" t="s">
        <v>2143</v>
      </c>
    </row>
    <row r="1973" spans="1:17" ht="56.25" x14ac:dyDescent="0.25">
      <c r="A1973" s="662" t="s">
        <v>453</v>
      </c>
      <c r="B1973" s="674">
        <v>42612</v>
      </c>
      <c r="C1973" s="663">
        <v>67</v>
      </c>
      <c r="D1973" s="713"/>
      <c r="E1973" s="601" t="s">
        <v>2140</v>
      </c>
      <c r="F1973" s="627">
        <v>302</v>
      </c>
      <c r="G1973" s="61" t="s">
        <v>5452</v>
      </c>
      <c r="H1973" s="717">
        <v>0</v>
      </c>
      <c r="I1973" s="627" t="s">
        <v>255</v>
      </c>
      <c r="J1973" s="627">
        <v>1</v>
      </c>
      <c r="K1973" s="714">
        <v>990000000</v>
      </c>
      <c r="L1973" s="627">
        <v>1201600084</v>
      </c>
      <c r="M1973" s="627" t="s">
        <v>5460</v>
      </c>
      <c r="N1973" s="627">
        <v>100064545</v>
      </c>
      <c r="O1973" s="627" t="s">
        <v>5448</v>
      </c>
      <c r="P1973" s="628" t="s">
        <v>132</v>
      </c>
      <c r="Q1973" s="324" t="s">
        <v>2143</v>
      </c>
    </row>
    <row r="1974" spans="1:17" ht="56.25" x14ac:dyDescent="0.25">
      <c r="A1974" s="662" t="s">
        <v>453</v>
      </c>
      <c r="B1974" s="674">
        <v>42612</v>
      </c>
      <c r="C1974" s="663">
        <v>67</v>
      </c>
      <c r="D1974" s="713"/>
      <c r="E1974" s="601" t="s">
        <v>2140</v>
      </c>
      <c r="F1974" s="627">
        <v>302</v>
      </c>
      <c r="G1974" s="61" t="s">
        <v>5452</v>
      </c>
      <c r="H1974" s="717">
        <v>0</v>
      </c>
      <c r="I1974" s="627" t="s">
        <v>255</v>
      </c>
      <c r="J1974" s="627">
        <v>1</v>
      </c>
      <c r="K1974" s="714">
        <v>990000000</v>
      </c>
      <c r="L1974" s="627">
        <v>1201600084</v>
      </c>
      <c r="M1974" s="627" t="s">
        <v>5461</v>
      </c>
      <c r="N1974" s="627">
        <v>100064546</v>
      </c>
      <c r="O1974" s="627" t="s">
        <v>5448</v>
      </c>
      <c r="P1974" s="628" t="s">
        <v>132</v>
      </c>
      <c r="Q1974" s="324" t="s">
        <v>2143</v>
      </c>
    </row>
    <row r="1975" spans="1:17" ht="56.25" x14ac:dyDescent="0.25">
      <c r="A1975" s="662" t="s">
        <v>453</v>
      </c>
      <c r="B1975" s="674">
        <v>42612</v>
      </c>
      <c r="C1975" s="663">
        <v>67</v>
      </c>
      <c r="D1975" s="713"/>
      <c r="E1975" s="601" t="s">
        <v>2140</v>
      </c>
      <c r="F1975" s="627">
        <v>302</v>
      </c>
      <c r="G1975" s="61" t="s">
        <v>5452</v>
      </c>
      <c r="H1975" s="717">
        <v>0</v>
      </c>
      <c r="I1975" s="627" t="s">
        <v>255</v>
      </c>
      <c r="J1975" s="627">
        <v>1</v>
      </c>
      <c r="K1975" s="714">
        <v>990000000</v>
      </c>
      <c r="L1975" s="627">
        <v>1201600084</v>
      </c>
      <c r="M1975" s="627" t="s">
        <v>5462</v>
      </c>
      <c r="N1975" s="627">
        <v>100064547</v>
      </c>
      <c r="O1975" s="627" t="s">
        <v>5448</v>
      </c>
      <c r="P1975" s="628" t="s">
        <v>132</v>
      </c>
      <c r="Q1975" s="324" t="s">
        <v>2143</v>
      </c>
    </row>
    <row r="1976" spans="1:17" ht="56.25" x14ac:dyDescent="0.25">
      <c r="A1976" s="662" t="s">
        <v>453</v>
      </c>
      <c r="B1976" s="674">
        <v>42612</v>
      </c>
      <c r="C1976" s="663">
        <v>67</v>
      </c>
      <c r="D1976" s="713"/>
      <c r="E1976" s="601" t="s">
        <v>2140</v>
      </c>
      <c r="F1976" s="627">
        <v>302</v>
      </c>
      <c r="G1976" s="61" t="s">
        <v>5452</v>
      </c>
      <c r="H1976" s="717">
        <v>0</v>
      </c>
      <c r="I1976" s="627" t="s">
        <v>255</v>
      </c>
      <c r="J1976" s="627">
        <v>1</v>
      </c>
      <c r="K1976" s="714">
        <v>990000000</v>
      </c>
      <c r="L1976" s="627">
        <v>1201600084</v>
      </c>
      <c r="M1976" s="627" t="s">
        <v>5463</v>
      </c>
      <c r="N1976" s="627">
        <v>100064548</v>
      </c>
      <c r="O1976" s="627" t="s">
        <v>5448</v>
      </c>
      <c r="P1976" s="628" t="s">
        <v>132</v>
      </c>
      <c r="Q1976" s="324" t="s">
        <v>2143</v>
      </c>
    </row>
    <row r="1977" spans="1:17" ht="22.5" x14ac:dyDescent="0.25">
      <c r="A1977" s="662" t="s">
        <v>5543</v>
      </c>
      <c r="B1977" s="674">
        <v>42614</v>
      </c>
      <c r="C1977" s="663">
        <v>68</v>
      </c>
      <c r="D1977" s="1040">
        <v>1</v>
      </c>
      <c r="E1977" s="1040" t="s">
        <v>5465</v>
      </c>
      <c r="F1977" s="1040">
        <v>60061305</v>
      </c>
      <c r="G1977" s="691" t="s">
        <v>5466</v>
      </c>
      <c r="H1977" s="688" t="s">
        <v>5467</v>
      </c>
      <c r="I1977" s="1040" t="s">
        <v>50</v>
      </c>
      <c r="J1977" s="1040">
        <v>2</v>
      </c>
      <c r="K1977" s="164">
        <v>898592</v>
      </c>
      <c r="L1977" s="690">
        <v>1201600301</v>
      </c>
      <c r="M1977" s="1040" t="s">
        <v>5468</v>
      </c>
      <c r="N1977" s="1040">
        <v>100064567</v>
      </c>
      <c r="O1977" s="601" t="s">
        <v>5469</v>
      </c>
      <c r="P1977" s="1041" t="s">
        <v>132</v>
      </c>
      <c r="Q1977" s="521" t="s">
        <v>5470</v>
      </c>
    </row>
    <row r="1978" spans="1:17" ht="22.5" x14ac:dyDescent="0.25">
      <c r="A1978" s="662" t="s">
        <v>5543</v>
      </c>
      <c r="B1978" s="674">
        <v>42614</v>
      </c>
      <c r="C1978" s="663">
        <v>68</v>
      </c>
      <c r="D1978" s="1040">
        <v>2</v>
      </c>
      <c r="E1978" s="1040" t="s">
        <v>5465</v>
      </c>
      <c r="F1978" s="1040">
        <v>60061306</v>
      </c>
      <c r="G1978" s="691" t="s">
        <v>5471</v>
      </c>
      <c r="H1978" s="688" t="s">
        <v>5467</v>
      </c>
      <c r="I1978" s="1040" t="s">
        <v>50</v>
      </c>
      <c r="J1978" s="1040">
        <v>2</v>
      </c>
      <c r="K1978" s="164">
        <v>346627</v>
      </c>
      <c r="L1978" s="690">
        <v>1201600301</v>
      </c>
      <c r="M1978" s="1040" t="s">
        <v>5472</v>
      </c>
      <c r="N1978" s="1040">
        <v>100064571</v>
      </c>
      <c r="O1978" s="601" t="s">
        <v>5473</v>
      </c>
      <c r="P1978" s="1041" t="s">
        <v>132</v>
      </c>
      <c r="Q1978" s="521" t="s">
        <v>5470</v>
      </c>
    </row>
    <row r="1979" spans="1:17" ht="22.5" x14ac:dyDescent="0.25">
      <c r="A1979" s="662" t="s">
        <v>5543</v>
      </c>
      <c r="B1979" s="674">
        <v>42614</v>
      </c>
      <c r="C1979" s="663">
        <v>68</v>
      </c>
      <c r="D1979" s="1040">
        <v>3</v>
      </c>
      <c r="E1979" s="1040" t="s">
        <v>5465</v>
      </c>
      <c r="F1979" s="1040">
        <v>60061331</v>
      </c>
      <c r="G1979" s="691" t="s">
        <v>5474</v>
      </c>
      <c r="H1979" s="688" t="s">
        <v>5467</v>
      </c>
      <c r="I1979" s="1040" t="s">
        <v>50</v>
      </c>
      <c r="J1979" s="1040">
        <v>15</v>
      </c>
      <c r="K1979" s="164">
        <v>458377</v>
      </c>
      <c r="L1979" s="690">
        <v>1201600301</v>
      </c>
      <c r="M1979" s="1040" t="s">
        <v>5475</v>
      </c>
      <c r="N1979" s="1040">
        <v>100064581</v>
      </c>
      <c r="O1979" s="601" t="s">
        <v>5476</v>
      </c>
      <c r="P1979" s="1041" t="s">
        <v>132</v>
      </c>
      <c r="Q1979" s="521" t="s">
        <v>5470</v>
      </c>
    </row>
    <row r="1980" spans="1:17" ht="22.5" x14ac:dyDescent="0.25">
      <c r="A1980" s="662" t="s">
        <v>5543</v>
      </c>
      <c r="B1980" s="674">
        <v>42614</v>
      </c>
      <c r="C1980" s="663">
        <v>68</v>
      </c>
      <c r="D1980" s="1040">
        <v>4</v>
      </c>
      <c r="E1980" s="1040" t="s">
        <v>5465</v>
      </c>
      <c r="F1980" s="1040">
        <v>60061334</v>
      </c>
      <c r="G1980" s="691" t="s">
        <v>5477</v>
      </c>
      <c r="H1980" s="688" t="s">
        <v>5467</v>
      </c>
      <c r="I1980" s="1040" t="s">
        <v>50</v>
      </c>
      <c r="J1980" s="1040">
        <v>10</v>
      </c>
      <c r="K1980" s="164">
        <v>1881149</v>
      </c>
      <c r="L1980" s="690">
        <v>1201600301</v>
      </c>
      <c r="M1980" s="1040" t="s">
        <v>5478</v>
      </c>
      <c r="N1980" s="1040">
        <v>100064588</v>
      </c>
      <c r="O1980" s="601" t="s">
        <v>5479</v>
      </c>
      <c r="P1980" s="1041" t="s">
        <v>132</v>
      </c>
      <c r="Q1980" s="521" t="s">
        <v>5470</v>
      </c>
    </row>
    <row r="1981" spans="1:17" ht="22.5" x14ac:dyDescent="0.25">
      <c r="A1981" s="662" t="s">
        <v>5543</v>
      </c>
      <c r="B1981" s="674">
        <v>42614</v>
      </c>
      <c r="C1981" s="663">
        <v>68</v>
      </c>
      <c r="D1981" s="1040">
        <v>5</v>
      </c>
      <c r="E1981" s="1040" t="s">
        <v>5465</v>
      </c>
      <c r="F1981" s="1040">
        <v>60061336</v>
      </c>
      <c r="G1981" s="691" t="s">
        <v>5480</v>
      </c>
      <c r="H1981" s="688" t="s">
        <v>5467</v>
      </c>
      <c r="I1981" s="1040" t="s">
        <v>50</v>
      </c>
      <c r="J1981" s="1040">
        <v>20</v>
      </c>
      <c r="K1981" s="164">
        <v>958067</v>
      </c>
      <c r="L1981" s="690">
        <v>1201600301</v>
      </c>
      <c r="M1981" s="1040" t="s">
        <v>5481</v>
      </c>
      <c r="N1981" s="1040">
        <v>100064596</v>
      </c>
      <c r="O1981" s="601" t="s">
        <v>5482</v>
      </c>
      <c r="P1981" s="1041" t="s">
        <v>132</v>
      </c>
      <c r="Q1981" s="521" t="s">
        <v>5470</v>
      </c>
    </row>
    <row r="1982" spans="1:17" ht="22.5" x14ac:dyDescent="0.25">
      <c r="A1982" s="662" t="s">
        <v>5543</v>
      </c>
      <c r="B1982" s="674">
        <v>42614</v>
      </c>
      <c r="C1982" s="663">
        <v>68</v>
      </c>
      <c r="D1982" s="1040">
        <v>6</v>
      </c>
      <c r="E1982" s="1040" t="s">
        <v>5465</v>
      </c>
      <c r="F1982" s="1040">
        <v>60061316</v>
      </c>
      <c r="G1982" s="691" t="s">
        <v>5483</v>
      </c>
      <c r="H1982" s="688" t="s">
        <v>5467</v>
      </c>
      <c r="I1982" s="1040" t="s">
        <v>50</v>
      </c>
      <c r="J1982" s="1040">
        <v>10</v>
      </c>
      <c r="K1982" s="164">
        <v>882714</v>
      </c>
      <c r="L1982" s="690">
        <v>1201600301</v>
      </c>
      <c r="M1982" s="1040" t="s">
        <v>5484</v>
      </c>
      <c r="N1982" s="1040">
        <v>100064612</v>
      </c>
      <c r="O1982" s="601" t="s">
        <v>5485</v>
      </c>
      <c r="P1982" s="1041" t="s">
        <v>132</v>
      </c>
      <c r="Q1982" s="521" t="s">
        <v>5470</v>
      </c>
    </row>
    <row r="1983" spans="1:17" ht="22.5" x14ac:dyDescent="0.25">
      <c r="A1983" s="662" t="s">
        <v>5543</v>
      </c>
      <c r="B1983" s="674">
        <v>42614</v>
      </c>
      <c r="C1983" s="663">
        <v>68</v>
      </c>
      <c r="D1983" s="1040">
        <v>7</v>
      </c>
      <c r="E1983" s="1040" t="s">
        <v>5465</v>
      </c>
      <c r="F1983" s="1040">
        <v>60061338</v>
      </c>
      <c r="G1983" s="691" t="s">
        <v>5486</v>
      </c>
      <c r="H1983" s="688" t="s">
        <v>5467</v>
      </c>
      <c r="I1983" s="1040" t="s">
        <v>50</v>
      </c>
      <c r="J1983" s="1040">
        <v>20</v>
      </c>
      <c r="K1983" s="164">
        <v>610902</v>
      </c>
      <c r="L1983" s="690">
        <v>1201600301</v>
      </c>
      <c r="M1983" s="1040" t="s">
        <v>5487</v>
      </c>
      <c r="N1983" s="1040">
        <v>100064619</v>
      </c>
      <c r="O1983" s="601" t="s">
        <v>5488</v>
      </c>
      <c r="P1983" s="1041" t="s">
        <v>132</v>
      </c>
      <c r="Q1983" s="521" t="s">
        <v>5470</v>
      </c>
    </row>
    <row r="1984" spans="1:17" ht="22.5" x14ac:dyDescent="0.25">
      <c r="A1984" s="662" t="s">
        <v>5543</v>
      </c>
      <c r="B1984" s="674">
        <v>42614</v>
      </c>
      <c r="C1984" s="663">
        <v>68</v>
      </c>
      <c r="D1984" s="1040">
        <v>8</v>
      </c>
      <c r="E1984" s="1040" t="s">
        <v>5465</v>
      </c>
      <c r="F1984" s="1040">
        <v>60061318</v>
      </c>
      <c r="G1984" s="691" t="s">
        <v>5489</v>
      </c>
      <c r="H1984" s="688" t="s">
        <v>5467</v>
      </c>
      <c r="I1984" s="1040" t="s">
        <v>50</v>
      </c>
      <c r="J1984" s="1040">
        <v>6</v>
      </c>
      <c r="K1984" s="164">
        <v>1049568</v>
      </c>
      <c r="L1984" s="690">
        <v>1201600301</v>
      </c>
      <c r="M1984" s="1040" t="s">
        <v>5490</v>
      </c>
      <c r="N1984" s="1040">
        <v>100064634</v>
      </c>
      <c r="O1984" s="601" t="s">
        <v>5491</v>
      </c>
      <c r="P1984" s="1041" t="s">
        <v>132</v>
      </c>
      <c r="Q1984" s="521" t="s">
        <v>5470</v>
      </c>
    </row>
    <row r="1985" spans="1:17" ht="33.75" x14ac:dyDescent="0.25">
      <c r="A1985" s="662" t="s">
        <v>5543</v>
      </c>
      <c r="B1985" s="674">
        <v>42614</v>
      </c>
      <c r="C1985" s="663">
        <v>68</v>
      </c>
      <c r="D1985" s="1040">
        <v>9</v>
      </c>
      <c r="E1985" s="1040" t="s">
        <v>5465</v>
      </c>
      <c r="F1985" s="1040">
        <v>60061309</v>
      </c>
      <c r="G1985" s="691" t="s">
        <v>5492</v>
      </c>
      <c r="H1985" s="688" t="s">
        <v>5467</v>
      </c>
      <c r="I1985" s="1040" t="s">
        <v>50</v>
      </c>
      <c r="J1985" s="1040">
        <v>10</v>
      </c>
      <c r="K1985" s="164">
        <v>1980723</v>
      </c>
      <c r="L1985" s="690">
        <v>1201600301</v>
      </c>
      <c r="M1985" s="1040" t="s">
        <v>5493</v>
      </c>
      <c r="N1985" s="1040">
        <v>100064636</v>
      </c>
      <c r="O1985" s="601" t="s">
        <v>5494</v>
      </c>
      <c r="P1985" s="1041" t="s">
        <v>132</v>
      </c>
      <c r="Q1985" s="521" t="s">
        <v>5470</v>
      </c>
    </row>
    <row r="1986" spans="1:17" ht="33.75" x14ac:dyDescent="0.25">
      <c r="A1986" s="662" t="s">
        <v>5543</v>
      </c>
      <c r="B1986" s="674">
        <v>42614</v>
      </c>
      <c r="C1986" s="663">
        <v>68</v>
      </c>
      <c r="D1986" s="1040">
        <v>10</v>
      </c>
      <c r="E1986" s="1040" t="s">
        <v>5465</v>
      </c>
      <c r="F1986" s="1040">
        <v>60061310</v>
      </c>
      <c r="G1986" s="691" t="s">
        <v>5495</v>
      </c>
      <c r="H1986" s="688" t="s">
        <v>5467</v>
      </c>
      <c r="I1986" s="1040" t="s">
        <v>50</v>
      </c>
      <c r="J1986" s="1040">
        <v>16</v>
      </c>
      <c r="K1986" s="164">
        <v>3537313</v>
      </c>
      <c r="L1986" s="690">
        <v>1201600301</v>
      </c>
      <c r="M1986" s="1040" t="s">
        <v>5496</v>
      </c>
      <c r="N1986" s="1040">
        <v>100064640</v>
      </c>
      <c r="O1986" s="601" t="s">
        <v>5497</v>
      </c>
      <c r="P1986" s="1041" t="s">
        <v>132</v>
      </c>
      <c r="Q1986" s="521" t="s">
        <v>5470</v>
      </c>
    </row>
    <row r="1987" spans="1:17" ht="45" x14ac:dyDescent="0.25">
      <c r="A1987" s="662" t="s">
        <v>5543</v>
      </c>
      <c r="B1987" s="674">
        <v>42614</v>
      </c>
      <c r="C1987" s="663">
        <v>68</v>
      </c>
      <c r="D1987" s="1040">
        <v>11</v>
      </c>
      <c r="E1987" s="1040" t="s">
        <v>5465</v>
      </c>
      <c r="F1987" s="1040">
        <v>60061313</v>
      </c>
      <c r="G1987" s="691" t="s">
        <v>5498</v>
      </c>
      <c r="H1987" s="688" t="s">
        <v>5467</v>
      </c>
      <c r="I1987" s="1040" t="s">
        <v>50</v>
      </c>
      <c r="J1987" s="1040">
        <v>4</v>
      </c>
      <c r="K1987" s="164">
        <v>709939</v>
      </c>
      <c r="L1987" s="690">
        <v>1201600301</v>
      </c>
      <c r="M1987" s="1040" t="s">
        <v>5499</v>
      </c>
      <c r="N1987" s="1040">
        <v>100064647</v>
      </c>
      <c r="O1987" s="601" t="s">
        <v>5500</v>
      </c>
      <c r="P1987" s="1041" t="s">
        <v>132</v>
      </c>
      <c r="Q1987" s="521" t="s">
        <v>5470</v>
      </c>
    </row>
    <row r="1988" spans="1:17" ht="33.75" x14ac:dyDescent="0.25">
      <c r="A1988" s="662" t="s">
        <v>5543</v>
      </c>
      <c r="B1988" s="674">
        <v>42614</v>
      </c>
      <c r="C1988" s="663">
        <v>68</v>
      </c>
      <c r="D1988" s="1040">
        <v>12</v>
      </c>
      <c r="E1988" s="1040" t="s">
        <v>5501</v>
      </c>
      <c r="F1988" s="1040">
        <v>60061297</v>
      </c>
      <c r="G1988" s="691" t="s">
        <v>5502</v>
      </c>
      <c r="H1988" s="688" t="s">
        <v>5467</v>
      </c>
      <c r="I1988" s="1040" t="s">
        <v>50</v>
      </c>
      <c r="J1988" s="1040">
        <v>10</v>
      </c>
      <c r="K1988" s="164">
        <v>707600</v>
      </c>
      <c r="L1988" s="690">
        <v>1201600301</v>
      </c>
      <c r="M1988" s="1040" t="s">
        <v>5503</v>
      </c>
      <c r="N1988" s="1040">
        <v>100064550</v>
      </c>
      <c r="O1988" s="601" t="s">
        <v>5504</v>
      </c>
      <c r="P1988" s="1041" t="s">
        <v>132</v>
      </c>
      <c r="Q1988" s="521" t="s">
        <v>5470</v>
      </c>
    </row>
    <row r="1989" spans="1:17" ht="33.75" x14ac:dyDescent="0.25">
      <c r="A1989" s="662" t="s">
        <v>5543</v>
      </c>
      <c r="B1989" s="674">
        <v>42614</v>
      </c>
      <c r="C1989" s="663">
        <v>68</v>
      </c>
      <c r="D1989" s="1040">
        <v>13</v>
      </c>
      <c r="E1989" s="1040" t="s">
        <v>5501</v>
      </c>
      <c r="F1989" s="1040">
        <v>60061298</v>
      </c>
      <c r="G1989" s="691" t="s">
        <v>5505</v>
      </c>
      <c r="H1989" s="688" t="s">
        <v>5467</v>
      </c>
      <c r="I1989" s="1040" t="s">
        <v>50</v>
      </c>
      <c r="J1989" s="1040">
        <v>4</v>
      </c>
      <c r="K1989" s="164">
        <v>334080</v>
      </c>
      <c r="L1989" s="690">
        <v>1201600301</v>
      </c>
      <c r="M1989" s="1040" t="s">
        <v>5506</v>
      </c>
      <c r="N1989" s="1040">
        <v>100064555</v>
      </c>
      <c r="O1989" s="601" t="s">
        <v>5507</v>
      </c>
      <c r="P1989" s="1041" t="s">
        <v>132</v>
      </c>
      <c r="Q1989" s="521" t="s">
        <v>5470</v>
      </c>
    </row>
    <row r="1990" spans="1:17" ht="33.75" x14ac:dyDescent="0.25">
      <c r="A1990" s="662" t="s">
        <v>5543</v>
      </c>
      <c r="B1990" s="674">
        <v>42614</v>
      </c>
      <c r="C1990" s="663">
        <v>68</v>
      </c>
      <c r="D1990" s="1040">
        <v>14</v>
      </c>
      <c r="E1990" s="1040" t="s">
        <v>5501</v>
      </c>
      <c r="F1990" s="1040">
        <v>60061299</v>
      </c>
      <c r="G1990" s="691" t="s">
        <v>5508</v>
      </c>
      <c r="H1990" s="688" t="s">
        <v>5467</v>
      </c>
      <c r="I1990" s="1040" t="s">
        <v>50</v>
      </c>
      <c r="J1990" s="1040">
        <v>10</v>
      </c>
      <c r="K1990" s="164">
        <v>870000</v>
      </c>
      <c r="L1990" s="690">
        <v>1201600301</v>
      </c>
      <c r="M1990" s="1040" t="s">
        <v>5509</v>
      </c>
      <c r="N1990" s="1040">
        <v>100064557</v>
      </c>
      <c r="O1990" s="601" t="s">
        <v>5510</v>
      </c>
      <c r="P1990" s="1041" t="s">
        <v>132</v>
      </c>
      <c r="Q1990" s="521" t="s">
        <v>5470</v>
      </c>
    </row>
    <row r="1991" spans="1:17" ht="45" x14ac:dyDescent="0.25">
      <c r="A1991" s="662" t="s">
        <v>5543</v>
      </c>
      <c r="B1991" s="674">
        <v>42614</v>
      </c>
      <c r="C1991" s="663">
        <v>68</v>
      </c>
      <c r="D1991" s="1040">
        <v>15</v>
      </c>
      <c r="E1991" s="1040" t="s">
        <v>5501</v>
      </c>
      <c r="F1991" s="1040">
        <v>60061300</v>
      </c>
      <c r="G1991" s="691" t="s">
        <v>5511</v>
      </c>
      <c r="H1991" s="688" t="s">
        <v>5467</v>
      </c>
      <c r="I1991" s="1040" t="s">
        <v>50</v>
      </c>
      <c r="J1991" s="1040">
        <v>2</v>
      </c>
      <c r="K1991" s="164">
        <v>953520</v>
      </c>
      <c r="L1991" s="690">
        <v>1201600301</v>
      </c>
      <c r="M1991" s="1040" t="s">
        <v>5512</v>
      </c>
      <c r="N1991" s="1040">
        <v>100064559</v>
      </c>
      <c r="O1991" s="601" t="s">
        <v>5513</v>
      </c>
      <c r="P1991" s="1041" t="s">
        <v>132</v>
      </c>
      <c r="Q1991" s="521" t="s">
        <v>5470</v>
      </c>
    </row>
    <row r="1992" spans="1:17" ht="33.75" x14ac:dyDescent="0.25">
      <c r="A1992" s="662" t="s">
        <v>5543</v>
      </c>
      <c r="B1992" s="674">
        <v>42614</v>
      </c>
      <c r="C1992" s="663">
        <v>68</v>
      </c>
      <c r="D1992" s="1040">
        <v>16</v>
      </c>
      <c r="E1992" s="1040" t="s">
        <v>5501</v>
      </c>
      <c r="F1992" s="1040">
        <v>60061301</v>
      </c>
      <c r="G1992" s="691" t="s">
        <v>5514</v>
      </c>
      <c r="H1992" s="688" t="s">
        <v>5467</v>
      </c>
      <c r="I1992" s="1040" t="s">
        <v>50</v>
      </c>
      <c r="J1992" s="1040">
        <v>8</v>
      </c>
      <c r="K1992" s="164">
        <v>2190080</v>
      </c>
      <c r="L1992" s="690">
        <v>1201600301</v>
      </c>
      <c r="M1992" s="1040" t="s">
        <v>5515</v>
      </c>
      <c r="N1992" s="1040">
        <v>100064561</v>
      </c>
      <c r="O1992" s="601" t="s">
        <v>5516</v>
      </c>
      <c r="P1992" s="1041" t="s">
        <v>132</v>
      </c>
      <c r="Q1992" s="521" t="s">
        <v>5470</v>
      </c>
    </row>
    <row r="1993" spans="1:17" ht="33.75" x14ac:dyDescent="0.25">
      <c r="A1993" s="662" t="s">
        <v>5543</v>
      </c>
      <c r="B1993" s="674">
        <v>42614</v>
      </c>
      <c r="C1993" s="663">
        <v>68</v>
      </c>
      <c r="D1993" s="1040">
        <v>17</v>
      </c>
      <c r="E1993" s="1040" t="s">
        <v>5501</v>
      </c>
      <c r="F1993" s="1040">
        <v>60061302</v>
      </c>
      <c r="G1993" s="691" t="s">
        <v>5517</v>
      </c>
      <c r="H1993" s="688" t="s">
        <v>5467</v>
      </c>
      <c r="I1993" s="1040" t="s">
        <v>50</v>
      </c>
      <c r="J1993" s="1040">
        <v>6</v>
      </c>
      <c r="K1993" s="164">
        <v>591600</v>
      </c>
      <c r="L1993" s="690">
        <v>1201600301</v>
      </c>
      <c r="M1993" s="1040" t="s">
        <v>5518</v>
      </c>
      <c r="N1993" s="1040">
        <v>100064562</v>
      </c>
      <c r="O1993" s="601" t="s">
        <v>5519</v>
      </c>
      <c r="P1993" s="1041" t="s">
        <v>132</v>
      </c>
      <c r="Q1993" s="521" t="s">
        <v>5470</v>
      </c>
    </row>
    <row r="1994" spans="1:17" ht="22.5" x14ac:dyDescent="0.25">
      <c r="A1994" s="662" t="s">
        <v>5543</v>
      </c>
      <c r="B1994" s="674">
        <v>42614</v>
      </c>
      <c r="C1994" s="663">
        <v>68</v>
      </c>
      <c r="D1994" s="1040">
        <v>18</v>
      </c>
      <c r="E1994" s="1040" t="s">
        <v>5501</v>
      </c>
      <c r="F1994" s="1040">
        <v>60061328</v>
      </c>
      <c r="G1994" s="691" t="s">
        <v>5520</v>
      </c>
      <c r="H1994" s="688" t="s">
        <v>5467</v>
      </c>
      <c r="I1994" s="1040" t="s">
        <v>50</v>
      </c>
      <c r="J1994" s="1040">
        <v>10</v>
      </c>
      <c r="K1994" s="164">
        <v>1194800</v>
      </c>
      <c r="L1994" s="690">
        <v>1201600301</v>
      </c>
      <c r="M1994" s="1040" t="s">
        <v>5521</v>
      </c>
      <c r="N1994" s="1040">
        <v>100064576</v>
      </c>
      <c r="O1994" s="601" t="s">
        <v>5519</v>
      </c>
      <c r="P1994" s="1041" t="s">
        <v>132</v>
      </c>
      <c r="Q1994" s="521" t="s">
        <v>5470</v>
      </c>
    </row>
    <row r="1995" spans="1:17" ht="22.5" x14ac:dyDescent="0.25">
      <c r="A1995" s="662" t="s">
        <v>5543</v>
      </c>
      <c r="B1995" s="674">
        <v>42614</v>
      </c>
      <c r="C1995" s="663">
        <v>68</v>
      </c>
      <c r="D1995" s="1040">
        <v>19</v>
      </c>
      <c r="E1995" s="1040" t="s">
        <v>5501</v>
      </c>
      <c r="F1995" s="1040">
        <v>60061333</v>
      </c>
      <c r="G1995" s="691" t="s">
        <v>5522</v>
      </c>
      <c r="H1995" s="688" t="s">
        <v>5467</v>
      </c>
      <c r="I1995" s="1040" t="s">
        <v>50</v>
      </c>
      <c r="J1995" s="1040">
        <v>2</v>
      </c>
      <c r="K1995" s="164">
        <v>229680</v>
      </c>
      <c r="L1995" s="690">
        <v>1201600301</v>
      </c>
      <c r="M1995" s="1040" t="s">
        <v>5523</v>
      </c>
      <c r="N1995" s="1040">
        <v>100064585</v>
      </c>
      <c r="O1995" s="601" t="s">
        <v>5524</v>
      </c>
      <c r="P1995" s="1041" t="s">
        <v>132</v>
      </c>
      <c r="Q1995" s="521" t="s">
        <v>5470</v>
      </c>
    </row>
    <row r="1996" spans="1:17" ht="22.5" x14ac:dyDescent="0.25">
      <c r="A1996" s="662" t="s">
        <v>5543</v>
      </c>
      <c r="B1996" s="674">
        <v>42614</v>
      </c>
      <c r="C1996" s="663">
        <v>68</v>
      </c>
      <c r="D1996" s="1040">
        <v>20</v>
      </c>
      <c r="E1996" s="1040" t="s">
        <v>5501</v>
      </c>
      <c r="F1996" s="1040">
        <v>60061335</v>
      </c>
      <c r="G1996" s="691" t="s">
        <v>5525</v>
      </c>
      <c r="H1996" s="688" t="s">
        <v>5467</v>
      </c>
      <c r="I1996" s="1040" t="s">
        <v>50</v>
      </c>
      <c r="J1996" s="1040">
        <v>20</v>
      </c>
      <c r="K1996" s="164">
        <v>765600</v>
      </c>
      <c r="L1996" s="690">
        <v>1201600301</v>
      </c>
      <c r="M1996" s="1040" t="s">
        <v>5526</v>
      </c>
      <c r="N1996" s="1040">
        <v>100064589</v>
      </c>
      <c r="O1996" s="601" t="s">
        <v>5527</v>
      </c>
      <c r="P1996" s="1041" t="s">
        <v>132</v>
      </c>
      <c r="Q1996" s="521" t="s">
        <v>5470</v>
      </c>
    </row>
    <row r="1997" spans="1:17" ht="33.75" x14ac:dyDescent="0.25">
      <c r="A1997" s="662" t="s">
        <v>5543</v>
      </c>
      <c r="B1997" s="674">
        <v>42614</v>
      </c>
      <c r="C1997" s="663">
        <v>68</v>
      </c>
      <c r="D1997" s="1040">
        <v>21</v>
      </c>
      <c r="E1997" s="1040" t="s">
        <v>5501</v>
      </c>
      <c r="F1997" s="1040">
        <v>60061324</v>
      </c>
      <c r="G1997" s="691" t="s">
        <v>5528</v>
      </c>
      <c r="H1997" s="688" t="s">
        <v>5467</v>
      </c>
      <c r="I1997" s="1040" t="s">
        <v>50</v>
      </c>
      <c r="J1997" s="1040">
        <v>30</v>
      </c>
      <c r="K1997" s="164">
        <v>2714400</v>
      </c>
      <c r="L1997" s="690">
        <v>1201600301</v>
      </c>
      <c r="M1997" s="1040" t="s">
        <v>5529</v>
      </c>
      <c r="N1997" s="1040">
        <v>100064628</v>
      </c>
      <c r="O1997" s="601" t="s">
        <v>5530</v>
      </c>
      <c r="P1997" s="1041" t="s">
        <v>132</v>
      </c>
      <c r="Q1997" s="521" t="s">
        <v>5470</v>
      </c>
    </row>
    <row r="1998" spans="1:17" ht="22.5" x14ac:dyDescent="0.25">
      <c r="A1998" s="662" t="s">
        <v>5543</v>
      </c>
      <c r="B1998" s="674">
        <v>42614</v>
      </c>
      <c r="C1998" s="663">
        <v>68</v>
      </c>
      <c r="D1998" s="1040">
        <v>22</v>
      </c>
      <c r="E1998" s="1040" t="s">
        <v>5501</v>
      </c>
      <c r="F1998" s="1040">
        <v>60061307</v>
      </c>
      <c r="G1998" s="691" t="s">
        <v>5531</v>
      </c>
      <c r="H1998" s="688" t="s">
        <v>5467</v>
      </c>
      <c r="I1998" s="1040" t="s">
        <v>50</v>
      </c>
      <c r="J1998" s="1040">
        <v>4</v>
      </c>
      <c r="K1998" s="164">
        <v>445440</v>
      </c>
      <c r="L1998" s="690">
        <v>1201600301</v>
      </c>
      <c r="M1998" s="1040" t="s">
        <v>5532</v>
      </c>
      <c r="N1998" s="1040">
        <v>100064631</v>
      </c>
      <c r="O1998" s="601" t="s">
        <v>5533</v>
      </c>
      <c r="P1998" s="1041" t="s">
        <v>132</v>
      </c>
      <c r="Q1998" s="521" t="s">
        <v>5470</v>
      </c>
    </row>
    <row r="1999" spans="1:17" ht="33.75" x14ac:dyDescent="0.25">
      <c r="A1999" s="662" t="s">
        <v>5543</v>
      </c>
      <c r="B1999" s="674">
        <v>42614</v>
      </c>
      <c r="C1999" s="663">
        <v>68</v>
      </c>
      <c r="D1999" s="1040">
        <v>23</v>
      </c>
      <c r="E1999" s="1040" t="s">
        <v>5501</v>
      </c>
      <c r="F1999" s="1040">
        <v>60061311</v>
      </c>
      <c r="G1999" s="691" t="s">
        <v>5534</v>
      </c>
      <c r="H1999" s="688" t="s">
        <v>5467</v>
      </c>
      <c r="I1999" s="1040" t="s">
        <v>50</v>
      </c>
      <c r="J1999" s="1040">
        <v>6</v>
      </c>
      <c r="K1999" s="164">
        <v>577680</v>
      </c>
      <c r="L1999" s="690">
        <v>1201600301</v>
      </c>
      <c r="M1999" s="1040" t="s">
        <v>5535</v>
      </c>
      <c r="N1999" s="1040">
        <v>100064641</v>
      </c>
      <c r="O1999" s="601" t="s">
        <v>5536</v>
      </c>
      <c r="P1999" s="1041" t="s">
        <v>132</v>
      </c>
      <c r="Q1999" s="521" t="s">
        <v>5470</v>
      </c>
    </row>
    <row r="2000" spans="1:17" ht="33.75" x14ac:dyDescent="0.25">
      <c r="A2000" s="662" t="s">
        <v>5543</v>
      </c>
      <c r="B2000" s="674">
        <v>42614</v>
      </c>
      <c r="C2000" s="663">
        <v>68</v>
      </c>
      <c r="D2000" s="1040">
        <v>24</v>
      </c>
      <c r="E2000" s="1040" t="s">
        <v>5501</v>
      </c>
      <c r="F2000" s="1040">
        <v>60061312</v>
      </c>
      <c r="G2000" s="691" t="s">
        <v>5537</v>
      </c>
      <c r="H2000" s="688" t="s">
        <v>5467</v>
      </c>
      <c r="I2000" s="1040" t="s">
        <v>50</v>
      </c>
      <c r="J2000" s="1040">
        <v>2</v>
      </c>
      <c r="K2000" s="164">
        <v>3129680</v>
      </c>
      <c r="L2000" s="690">
        <v>1201600301</v>
      </c>
      <c r="M2000" s="1040" t="s">
        <v>5538</v>
      </c>
      <c r="N2000" s="1040">
        <v>100064644</v>
      </c>
      <c r="O2000" s="601" t="s">
        <v>5539</v>
      </c>
      <c r="P2000" s="1041" t="s">
        <v>132</v>
      </c>
      <c r="Q2000" s="521" t="s">
        <v>5470</v>
      </c>
    </row>
    <row r="2001" spans="1:17" ht="33.75" x14ac:dyDescent="0.25">
      <c r="A2001" s="662" t="s">
        <v>5543</v>
      </c>
      <c r="B2001" s="674">
        <v>42614</v>
      </c>
      <c r="C2001" s="663">
        <v>68</v>
      </c>
      <c r="D2001" s="1040">
        <v>25</v>
      </c>
      <c r="E2001" s="1040" t="s">
        <v>5501</v>
      </c>
      <c r="F2001" s="1040">
        <v>60061315</v>
      </c>
      <c r="G2001" s="691" t="s">
        <v>5540</v>
      </c>
      <c r="H2001" s="688" t="s">
        <v>5467</v>
      </c>
      <c r="I2001" s="1040" t="s">
        <v>50</v>
      </c>
      <c r="J2001" s="1040">
        <v>2</v>
      </c>
      <c r="K2001" s="164">
        <v>269120</v>
      </c>
      <c r="L2001" s="690">
        <v>1201600301</v>
      </c>
      <c r="M2001" s="1040" t="s">
        <v>5541</v>
      </c>
      <c r="N2001" s="1040">
        <v>100064653</v>
      </c>
      <c r="O2001" s="601" t="s">
        <v>5542</v>
      </c>
      <c r="P2001" s="1041" t="s">
        <v>132</v>
      </c>
      <c r="Q2001" s="521" t="s">
        <v>5470</v>
      </c>
    </row>
    <row r="2002" spans="1:17" s="20" customFormat="1" ht="33.75" x14ac:dyDescent="0.2">
      <c r="A2002" s="662" t="s">
        <v>430</v>
      </c>
      <c r="B2002" s="674">
        <v>42619</v>
      </c>
      <c r="C2002" s="663">
        <v>69</v>
      </c>
      <c r="D2002" s="551">
        <v>1</v>
      </c>
      <c r="E2002" s="551" t="s">
        <v>5544</v>
      </c>
      <c r="F2002" s="550"/>
      <c r="G2002" s="549" t="s">
        <v>5545</v>
      </c>
      <c r="H2002" s="717">
        <v>0</v>
      </c>
      <c r="I2002" s="627" t="s">
        <v>8</v>
      </c>
      <c r="J2002" s="627">
        <v>1</v>
      </c>
      <c r="K2002" s="711" t="s">
        <v>1370</v>
      </c>
      <c r="L2002" s="711"/>
      <c r="M2002" s="711"/>
      <c r="N2002" s="711"/>
      <c r="O2002" s="601"/>
      <c r="P2002" s="328" t="s">
        <v>1370</v>
      </c>
      <c r="Q2002" s="238" t="s">
        <v>5546</v>
      </c>
    </row>
    <row r="2003" spans="1:17" s="20" customFormat="1" ht="33.75" x14ac:dyDescent="0.2">
      <c r="A2003" s="662" t="s">
        <v>430</v>
      </c>
      <c r="B2003" s="674">
        <v>42619</v>
      </c>
      <c r="C2003" s="663">
        <v>69</v>
      </c>
      <c r="D2003" s="551">
        <v>2</v>
      </c>
      <c r="E2003" s="551" t="s">
        <v>5544</v>
      </c>
      <c r="F2003" s="550"/>
      <c r="G2003" s="549" t="s">
        <v>5547</v>
      </c>
      <c r="H2003" s="717">
        <v>0</v>
      </c>
      <c r="I2003" s="627" t="s">
        <v>8</v>
      </c>
      <c r="J2003" s="627">
        <v>1</v>
      </c>
      <c r="K2003" s="711" t="s">
        <v>1370</v>
      </c>
      <c r="L2003" s="711"/>
      <c r="M2003" s="711"/>
      <c r="N2003" s="711"/>
      <c r="O2003" s="601"/>
      <c r="P2003" s="328" t="s">
        <v>1370</v>
      </c>
      <c r="Q2003" s="238" t="s">
        <v>5546</v>
      </c>
    </row>
    <row r="2004" spans="1:17" s="20" customFormat="1" ht="33.75" x14ac:dyDescent="0.2">
      <c r="A2004" s="662" t="s">
        <v>430</v>
      </c>
      <c r="B2004" s="674">
        <v>42619</v>
      </c>
      <c r="C2004" s="663">
        <v>69</v>
      </c>
      <c r="D2004" s="551">
        <v>3</v>
      </c>
      <c r="E2004" s="551" t="s">
        <v>5544</v>
      </c>
      <c r="F2004" s="550"/>
      <c r="G2004" s="549" t="s">
        <v>5548</v>
      </c>
      <c r="H2004" s="717">
        <v>0</v>
      </c>
      <c r="I2004" s="627" t="s">
        <v>8</v>
      </c>
      <c r="J2004" s="627">
        <v>1</v>
      </c>
      <c r="K2004" s="768" t="s">
        <v>1370</v>
      </c>
      <c r="L2004" s="769"/>
      <c r="M2004" s="769"/>
      <c r="N2004" s="770"/>
      <c r="O2004" s="601"/>
      <c r="P2004" s="328" t="s">
        <v>1370</v>
      </c>
      <c r="Q2004" s="238" t="s">
        <v>5546</v>
      </c>
    </row>
    <row r="2005" spans="1:17" s="20" customFormat="1" ht="33.75" x14ac:dyDescent="0.2">
      <c r="A2005" s="662" t="s">
        <v>430</v>
      </c>
      <c r="B2005" s="674">
        <v>42619</v>
      </c>
      <c r="C2005" s="663">
        <v>69</v>
      </c>
      <c r="D2005" s="551">
        <v>4</v>
      </c>
      <c r="E2005" s="551" t="s">
        <v>5549</v>
      </c>
      <c r="F2005" s="550"/>
      <c r="G2005" s="549" t="s">
        <v>5550</v>
      </c>
      <c r="H2005" s="717">
        <v>0</v>
      </c>
      <c r="I2005" s="627" t="s">
        <v>8</v>
      </c>
      <c r="J2005" s="627">
        <v>1</v>
      </c>
      <c r="K2005" s="768" t="s">
        <v>1370</v>
      </c>
      <c r="L2005" s="769"/>
      <c r="M2005" s="769"/>
      <c r="N2005" s="770"/>
      <c r="O2005" s="601"/>
      <c r="P2005" s="328" t="s">
        <v>1370</v>
      </c>
      <c r="Q2005" s="238" t="s">
        <v>5347</v>
      </c>
    </row>
    <row r="2006" spans="1:17" s="20" customFormat="1" ht="22.5" x14ac:dyDescent="0.2">
      <c r="A2006" s="662" t="s">
        <v>453</v>
      </c>
      <c r="B2006" s="674">
        <v>42619</v>
      </c>
      <c r="C2006" s="663">
        <v>69</v>
      </c>
      <c r="D2006" s="713">
        <v>5</v>
      </c>
      <c r="E2006" s="601" t="s">
        <v>333</v>
      </c>
      <c r="F2006" s="627">
        <v>10080027</v>
      </c>
      <c r="G2006" s="548" t="s">
        <v>5034</v>
      </c>
      <c r="H2006" s="717">
        <v>0.21</v>
      </c>
      <c r="I2006" s="627" t="s">
        <v>339</v>
      </c>
      <c r="J2006" s="627">
        <v>25580</v>
      </c>
      <c r="K2006" s="714">
        <v>8313500</v>
      </c>
      <c r="L2006" s="627">
        <v>1201600084</v>
      </c>
      <c r="M2006" s="627" t="s">
        <v>5551</v>
      </c>
      <c r="N2006" s="627">
        <v>100064409</v>
      </c>
      <c r="O2006" s="627" t="s">
        <v>5036</v>
      </c>
      <c r="P2006" s="304" t="s">
        <v>132</v>
      </c>
      <c r="Q2006" s="539" t="s">
        <v>5552</v>
      </c>
    </row>
    <row r="2007" spans="1:17" s="20" customFormat="1" ht="22.5" x14ac:dyDescent="0.2">
      <c r="A2007" s="662" t="s">
        <v>352</v>
      </c>
      <c r="B2007" s="674">
        <v>42619</v>
      </c>
      <c r="C2007" s="663">
        <v>69</v>
      </c>
      <c r="D2007" s="806">
        <v>6</v>
      </c>
      <c r="E2007" s="806" t="s">
        <v>5553</v>
      </c>
      <c r="F2007" s="806">
        <v>80090008</v>
      </c>
      <c r="G2007" s="809" t="s">
        <v>5554</v>
      </c>
      <c r="H2007" s="788">
        <v>0.17</v>
      </c>
      <c r="I2007" s="806" t="s">
        <v>45</v>
      </c>
      <c r="J2007" s="627">
        <v>5820</v>
      </c>
      <c r="K2007" s="711">
        <v>8148000</v>
      </c>
      <c r="L2007" s="627">
        <v>1201600221</v>
      </c>
      <c r="M2007" s="711" t="s">
        <v>5555</v>
      </c>
      <c r="N2007" s="627">
        <v>100064431</v>
      </c>
      <c r="O2007" s="806" t="s">
        <v>5556</v>
      </c>
      <c r="P2007" s="520" t="s">
        <v>132</v>
      </c>
      <c r="Q2007" s="539" t="s">
        <v>5557</v>
      </c>
    </row>
    <row r="2008" spans="1:17" s="20" customFormat="1" ht="22.5" x14ac:dyDescent="0.2">
      <c r="A2008" s="662" t="s">
        <v>352</v>
      </c>
      <c r="B2008" s="674">
        <v>42619</v>
      </c>
      <c r="C2008" s="663">
        <v>69</v>
      </c>
      <c r="D2008" s="807"/>
      <c r="E2008" s="807" t="s">
        <v>5553</v>
      </c>
      <c r="F2008" s="807">
        <v>80090008</v>
      </c>
      <c r="G2008" s="810" t="s">
        <v>5554</v>
      </c>
      <c r="H2008" s="789"/>
      <c r="I2008" s="807" t="s">
        <v>45</v>
      </c>
      <c r="J2008" s="627">
        <v>2910</v>
      </c>
      <c r="K2008" s="711">
        <v>8148000</v>
      </c>
      <c r="L2008" s="627">
        <v>1201600499</v>
      </c>
      <c r="M2008" s="711" t="s">
        <v>5558</v>
      </c>
      <c r="N2008" s="627">
        <v>100064432</v>
      </c>
      <c r="O2008" s="807" t="s">
        <v>5556</v>
      </c>
      <c r="P2008" s="520" t="s">
        <v>132</v>
      </c>
      <c r="Q2008" s="539" t="s">
        <v>5559</v>
      </c>
    </row>
    <row r="2009" spans="1:17" s="20" customFormat="1" ht="22.5" x14ac:dyDescent="0.2">
      <c r="A2009" s="662" t="s">
        <v>352</v>
      </c>
      <c r="B2009" s="674">
        <v>42619</v>
      </c>
      <c r="C2009" s="663">
        <v>69</v>
      </c>
      <c r="D2009" s="806">
        <v>7</v>
      </c>
      <c r="E2009" s="806" t="s">
        <v>5553</v>
      </c>
      <c r="F2009" s="806">
        <v>80090009</v>
      </c>
      <c r="G2009" s="809" t="s">
        <v>5560</v>
      </c>
      <c r="H2009" s="788">
        <v>0.14000000000000001</v>
      </c>
      <c r="I2009" s="806" t="s">
        <v>45</v>
      </c>
      <c r="J2009" s="627">
        <v>5280</v>
      </c>
      <c r="K2009" s="711">
        <v>8447937</v>
      </c>
      <c r="L2009" s="627">
        <v>1201600221</v>
      </c>
      <c r="M2009" s="711" t="s">
        <v>5561</v>
      </c>
      <c r="N2009" s="627">
        <v>100064433</v>
      </c>
      <c r="O2009" s="806" t="s">
        <v>5562</v>
      </c>
      <c r="P2009" s="520" t="s">
        <v>132</v>
      </c>
      <c r="Q2009" s="539" t="s">
        <v>5557</v>
      </c>
    </row>
    <row r="2010" spans="1:17" s="20" customFormat="1" ht="22.5" x14ac:dyDescent="0.2">
      <c r="A2010" s="662" t="s">
        <v>352</v>
      </c>
      <c r="B2010" s="674">
        <v>42619</v>
      </c>
      <c r="C2010" s="663">
        <v>69</v>
      </c>
      <c r="D2010" s="807"/>
      <c r="E2010" s="807"/>
      <c r="F2010" s="807"/>
      <c r="G2010" s="810"/>
      <c r="H2010" s="789"/>
      <c r="I2010" s="807"/>
      <c r="J2010" s="627">
        <v>2200</v>
      </c>
      <c r="K2010" s="711">
        <v>3519974</v>
      </c>
      <c r="L2010" s="627">
        <v>1201600499</v>
      </c>
      <c r="M2010" s="711" t="s">
        <v>5563</v>
      </c>
      <c r="N2010" s="627">
        <v>100064434</v>
      </c>
      <c r="O2010" s="807"/>
      <c r="P2010" s="520" t="s">
        <v>132</v>
      </c>
      <c r="Q2010" s="539" t="s">
        <v>5559</v>
      </c>
    </row>
    <row r="2011" spans="1:17" s="20" customFormat="1" ht="22.5" x14ac:dyDescent="0.2">
      <c r="A2011" s="662" t="s">
        <v>352</v>
      </c>
      <c r="B2011" s="674">
        <v>42619</v>
      </c>
      <c r="C2011" s="663">
        <v>69</v>
      </c>
      <c r="D2011" s="806">
        <v>8</v>
      </c>
      <c r="E2011" s="806" t="s">
        <v>5553</v>
      </c>
      <c r="F2011" s="806">
        <v>80090010</v>
      </c>
      <c r="G2011" s="809" t="s">
        <v>5564</v>
      </c>
      <c r="H2011" s="788">
        <v>0.17</v>
      </c>
      <c r="I2011" s="806" t="s">
        <v>45</v>
      </c>
      <c r="J2011" s="627">
        <v>3060</v>
      </c>
      <c r="K2011" s="711">
        <v>6731816</v>
      </c>
      <c r="L2011" s="627">
        <v>1201600221</v>
      </c>
      <c r="M2011" s="711" t="s">
        <v>5565</v>
      </c>
      <c r="N2011" s="627">
        <v>100064435</v>
      </c>
      <c r="O2011" s="806" t="s">
        <v>5566</v>
      </c>
      <c r="P2011" s="520" t="s">
        <v>132</v>
      </c>
      <c r="Q2011" s="539" t="s">
        <v>5557</v>
      </c>
    </row>
    <row r="2012" spans="1:17" s="20" customFormat="1" ht="22.5" x14ac:dyDescent="0.2">
      <c r="A2012" s="662" t="s">
        <v>352</v>
      </c>
      <c r="B2012" s="674">
        <v>42619</v>
      </c>
      <c r="C2012" s="663">
        <v>69</v>
      </c>
      <c r="D2012" s="807"/>
      <c r="E2012" s="807"/>
      <c r="F2012" s="807"/>
      <c r="G2012" s="810"/>
      <c r="H2012" s="789"/>
      <c r="I2012" s="807"/>
      <c r="J2012" s="627">
        <v>1530</v>
      </c>
      <c r="K2012" s="711">
        <v>3365908</v>
      </c>
      <c r="L2012" s="627">
        <v>1201600499</v>
      </c>
      <c r="M2012" s="711" t="s">
        <v>5567</v>
      </c>
      <c r="N2012" s="627">
        <v>100064436</v>
      </c>
      <c r="O2012" s="807"/>
      <c r="P2012" s="520" t="s">
        <v>132</v>
      </c>
      <c r="Q2012" s="539" t="s">
        <v>5559</v>
      </c>
    </row>
    <row r="2013" spans="1:17" s="20" customFormat="1" ht="22.5" x14ac:dyDescent="0.2">
      <c r="A2013" s="662" t="s">
        <v>352</v>
      </c>
      <c r="B2013" s="674">
        <v>42619</v>
      </c>
      <c r="C2013" s="663">
        <v>69</v>
      </c>
      <c r="D2013" s="806">
        <v>9</v>
      </c>
      <c r="E2013" s="806" t="s">
        <v>5553</v>
      </c>
      <c r="F2013" s="806">
        <v>80090011</v>
      </c>
      <c r="G2013" s="809" t="s">
        <v>5568</v>
      </c>
      <c r="H2013" s="788">
        <v>0.22</v>
      </c>
      <c r="I2013" s="806" t="s">
        <v>45</v>
      </c>
      <c r="J2013" s="627">
        <v>6300</v>
      </c>
      <c r="K2013" s="711">
        <v>14490302</v>
      </c>
      <c r="L2013" s="627">
        <v>1201600221</v>
      </c>
      <c r="M2013" s="711" t="s">
        <v>5569</v>
      </c>
      <c r="N2013" s="627">
        <v>100064437</v>
      </c>
      <c r="O2013" s="806" t="s">
        <v>5570</v>
      </c>
      <c r="P2013" s="520" t="s">
        <v>132</v>
      </c>
      <c r="Q2013" s="539" t="s">
        <v>5557</v>
      </c>
    </row>
    <row r="2014" spans="1:17" s="20" customFormat="1" ht="22.5" x14ac:dyDescent="0.2">
      <c r="A2014" s="662" t="s">
        <v>352</v>
      </c>
      <c r="B2014" s="674">
        <v>42619</v>
      </c>
      <c r="C2014" s="663">
        <v>69</v>
      </c>
      <c r="D2014" s="807"/>
      <c r="E2014" s="807"/>
      <c r="F2014" s="807"/>
      <c r="G2014" s="810"/>
      <c r="H2014" s="789"/>
      <c r="I2014" s="807"/>
      <c r="J2014" s="627">
        <v>3000</v>
      </c>
      <c r="K2014" s="711">
        <v>6900144</v>
      </c>
      <c r="L2014" s="627">
        <v>1201600499</v>
      </c>
      <c r="M2014" s="711" t="s">
        <v>5571</v>
      </c>
      <c r="N2014" s="627">
        <v>100064438</v>
      </c>
      <c r="O2014" s="807"/>
      <c r="P2014" s="520" t="s">
        <v>132</v>
      </c>
      <c r="Q2014" s="539" t="s">
        <v>5559</v>
      </c>
    </row>
    <row r="2015" spans="1:17" s="20" customFormat="1" ht="22.5" x14ac:dyDescent="0.2">
      <c r="A2015" s="662" t="s">
        <v>352</v>
      </c>
      <c r="B2015" s="674">
        <v>42619</v>
      </c>
      <c r="C2015" s="663">
        <v>69</v>
      </c>
      <c r="D2015" s="806">
        <v>10</v>
      </c>
      <c r="E2015" s="806" t="s">
        <v>5553</v>
      </c>
      <c r="F2015" s="806">
        <v>80090013</v>
      </c>
      <c r="G2015" s="809" t="s">
        <v>5572</v>
      </c>
      <c r="H2015" s="788">
        <v>0.35</v>
      </c>
      <c r="I2015" s="806" t="s">
        <v>45</v>
      </c>
      <c r="J2015" s="627">
        <v>1020</v>
      </c>
      <c r="K2015" s="711">
        <v>1427886</v>
      </c>
      <c r="L2015" s="627">
        <v>1201600221</v>
      </c>
      <c r="M2015" s="711" t="s">
        <v>5573</v>
      </c>
      <c r="N2015" s="627">
        <v>100064454</v>
      </c>
      <c r="O2015" s="806" t="s">
        <v>5574</v>
      </c>
      <c r="P2015" s="520" t="s">
        <v>132</v>
      </c>
      <c r="Q2015" s="539" t="s">
        <v>5557</v>
      </c>
    </row>
    <row r="2016" spans="1:17" s="20" customFormat="1" ht="22.5" x14ac:dyDescent="0.2">
      <c r="A2016" s="662" t="s">
        <v>352</v>
      </c>
      <c r="B2016" s="674">
        <v>42619</v>
      </c>
      <c r="C2016" s="663">
        <v>69</v>
      </c>
      <c r="D2016" s="807"/>
      <c r="E2016" s="807"/>
      <c r="F2016" s="807"/>
      <c r="G2016" s="810"/>
      <c r="H2016" s="789"/>
      <c r="I2016" s="807"/>
      <c r="J2016" s="627">
        <v>510</v>
      </c>
      <c r="K2016" s="711">
        <v>713943</v>
      </c>
      <c r="L2016" s="627">
        <v>1201600499</v>
      </c>
      <c r="M2016" s="711" t="s">
        <v>5575</v>
      </c>
      <c r="N2016" s="627">
        <v>100064455</v>
      </c>
      <c r="O2016" s="807"/>
      <c r="P2016" s="520" t="s">
        <v>132</v>
      </c>
      <c r="Q2016" s="539" t="s">
        <v>5559</v>
      </c>
    </row>
    <row r="2017" spans="1:17" s="20" customFormat="1" ht="22.5" x14ac:dyDescent="0.2">
      <c r="A2017" s="662" t="s">
        <v>352</v>
      </c>
      <c r="B2017" s="674">
        <v>42619</v>
      </c>
      <c r="C2017" s="663">
        <v>69</v>
      </c>
      <c r="D2017" s="806">
        <v>11</v>
      </c>
      <c r="E2017" s="806" t="s">
        <v>5553</v>
      </c>
      <c r="F2017" s="806">
        <v>80090014</v>
      </c>
      <c r="G2017" s="809" t="s">
        <v>5576</v>
      </c>
      <c r="H2017" s="788">
        <v>0.55000000000000004</v>
      </c>
      <c r="I2017" s="806" t="s">
        <v>45</v>
      </c>
      <c r="J2017" s="627">
        <v>3240</v>
      </c>
      <c r="K2017" s="711">
        <v>4212039</v>
      </c>
      <c r="L2017" s="627">
        <v>1201600221</v>
      </c>
      <c r="M2017" s="711" t="s">
        <v>5577</v>
      </c>
      <c r="N2017" s="627">
        <v>100064459</v>
      </c>
      <c r="O2017" s="806" t="s">
        <v>5578</v>
      </c>
      <c r="P2017" s="520" t="s">
        <v>132</v>
      </c>
      <c r="Q2017" s="539" t="s">
        <v>5557</v>
      </c>
    </row>
    <row r="2018" spans="1:17" s="20" customFormat="1" ht="22.5" x14ac:dyDescent="0.2">
      <c r="A2018" s="662" t="s">
        <v>352</v>
      </c>
      <c r="B2018" s="674">
        <v>42619</v>
      </c>
      <c r="C2018" s="663">
        <v>69</v>
      </c>
      <c r="D2018" s="807"/>
      <c r="E2018" s="807"/>
      <c r="F2018" s="807"/>
      <c r="G2018" s="810"/>
      <c r="H2018" s="789"/>
      <c r="I2018" s="807"/>
      <c r="J2018" s="627">
        <v>1620</v>
      </c>
      <c r="K2018" s="711">
        <v>2106019</v>
      </c>
      <c r="L2018" s="627">
        <v>1201600499</v>
      </c>
      <c r="M2018" s="711" t="s">
        <v>5579</v>
      </c>
      <c r="N2018" s="627">
        <v>100064460</v>
      </c>
      <c r="O2018" s="807"/>
      <c r="P2018" s="520" t="s">
        <v>132</v>
      </c>
      <c r="Q2018" s="539" t="s">
        <v>5559</v>
      </c>
    </row>
    <row r="2019" spans="1:17" s="20" customFormat="1" ht="22.5" x14ac:dyDescent="0.2">
      <c r="A2019" s="662" t="s">
        <v>352</v>
      </c>
      <c r="B2019" s="674">
        <v>42619</v>
      </c>
      <c r="C2019" s="663">
        <v>69</v>
      </c>
      <c r="D2019" s="806">
        <v>12</v>
      </c>
      <c r="E2019" s="806" t="s">
        <v>5553</v>
      </c>
      <c r="F2019" s="806">
        <v>80090015</v>
      </c>
      <c r="G2019" s="809" t="s">
        <v>5580</v>
      </c>
      <c r="H2019" s="788">
        <v>0.31</v>
      </c>
      <c r="I2019" s="806" t="s">
        <v>45</v>
      </c>
      <c r="J2019" s="627">
        <v>2640</v>
      </c>
      <c r="K2019" s="711">
        <v>3564021</v>
      </c>
      <c r="L2019" s="627">
        <v>1201600221</v>
      </c>
      <c r="M2019" s="711" t="s">
        <v>5581</v>
      </c>
      <c r="N2019" s="627">
        <v>100064463</v>
      </c>
      <c r="O2019" s="806" t="s">
        <v>5582</v>
      </c>
      <c r="P2019" s="520" t="s">
        <v>132</v>
      </c>
      <c r="Q2019" s="539" t="s">
        <v>5557</v>
      </c>
    </row>
    <row r="2020" spans="1:17" s="20" customFormat="1" ht="22.5" x14ac:dyDescent="0.2">
      <c r="A2020" s="662" t="s">
        <v>352</v>
      </c>
      <c r="B2020" s="674">
        <v>42619</v>
      </c>
      <c r="C2020" s="663">
        <v>69</v>
      </c>
      <c r="D2020" s="807"/>
      <c r="E2020" s="807"/>
      <c r="F2020" s="807"/>
      <c r="G2020" s="810"/>
      <c r="H2020" s="789"/>
      <c r="I2020" s="807"/>
      <c r="J2020" s="627">
        <v>1320</v>
      </c>
      <c r="K2020" s="711">
        <v>1782011</v>
      </c>
      <c r="L2020" s="627">
        <v>1201600499</v>
      </c>
      <c r="M2020" s="711" t="s">
        <v>5583</v>
      </c>
      <c r="N2020" s="627">
        <v>100064464</v>
      </c>
      <c r="O2020" s="807"/>
      <c r="P2020" s="520" t="s">
        <v>132</v>
      </c>
      <c r="Q2020" s="539" t="s">
        <v>5559</v>
      </c>
    </row>
    <row r="2021" spans="1:17" s="20" customFormat="1" ht="22.5" x14ac:dyDescent="0.2">
      <c r="A2021" s="662" t="s">
        <v>352</v>
      </c>
      <c r="B2021" s="674">
        <v>42619</v>
      </c>
      <c r="C2021" s="663">
        <v>69</v>
      </c>
      <c r="D2021" s="806">
        <v>13</v>
      </c>
      <c r="E2021" s="806" t="s">
        <v>5553</v>
      </c>
      <c r="F2021" s="806">
        <v>80090008</v>
      </c>
      <c r="G2021" s="809" t="s">
        <v>5584</v>
      </c>
      <c r="H2021" s="788">
        <v>0.14000000000000001</v>
      </c>
      <c r="I2021" s="806" t="s">
        <v>45</v>
      </c>
      <c r="J2021" s="627">
        <v>7500</v>
      </c>
      <c r="K2021" s="711">
        <v>3749700</v>
      </c>
      <c r="L2021" s="627">
        <v>1201600221</v>
      </c>
      <c r="M2021" s="711" t="s">
        <v>5585</v>
      </c>
      <c r="N2021" s="627">
        <v>100064467</v>
      </c>
      <c r="O2021" s="806" t="s">
        <v>5586</v>
      </c>
      <c r="P2021" s="520" t="s">
        <v>132</v>
      </c>
      <c r="Q2021" s="539" t="s">
        <v>5557</v>
      </c>
    </row>
    <row r="2022" spans="1:17" s="20" customFormat="1" ht="22.5" x14ac:dyDescent="0.2">
      <c r="A2022" s="662" t="s">
        <v>352</v>
      </c>
      <c r="B2022" s="674">
        <v>42619</v>
      </c>
      <c r="C2022" s="663">
        <v>69</v>
      </c>
      <c r="D2022" s="807"/>
      <c r="E2022" s="807"/>
      <c r="F2022" s="807"/>
      <c r="G2022" s="810"/>
      <c r="H2022" s="789"/>
      <c r="I2022" s="807"/>
      <c r="J2022" s="627">
        <v>3750</v>
      </c>
      <c r="K2022" s="711">
        <v>1874850</v>
      </c>
      <c r="L2022" s="627">
        <v>1201600499</v>
      </c>
      <c r="M2022" s="711" t="s">
        <v>5587</v>
      </c>
      <c r="N2022" s="627">
        <v>100064468</v>
      </c>
      <c r="O2022" s="807"/>
      <c r="P2022" s="520" t="s">
        <v>132</v>
      </c>
      <c r="Q2022" s="539" t="s">
        <v>5559</v>
      </c>
    </row>
    <row r="2023" spans="1:17" s="20" customFormat="1" ht="22.5" x14ac:dyDescent="0.2">
      <c r="A2023" s="662" t="s">
        <v>352</v>
      </c>
      <c r="B2023" s="674">
        <v>42619</v>
      </c>
      <c r="C2023" s="663">
        <v>69</v>
      </c>
      <c r="D2023" s="806">
        <v>14</v>
      </c>
      <c r="E2023" s="806" t="s">
        <v>5553</v>
      </c>
      <c r="F2023" s="806">
        <v>80090008</v>
      </c>
      <c r="G2023" s="809" t="s">
        <v>5588</v>
      </c>
      <c r="H2023" s="788">
        <v>0.56999999999999995</v>
      </c>
      <c r="I2023" s="806" t="s">
        <v>45</v>
      </c>
      <c r="J2023" s="627">
        <v>6330</v>
      </c>
      <c r="K2023" s="711">
        <v>1266633</v>
      </c>
      <c r="L2023" s="627">
        <v>1201600221</v>
      </c>
      <c r="M2023" s="711" t="s">
        <v>5589</v>
      </c>
      <c r="N2023" s="627">
        <v>100064474</v>
      </c>
      <c r="O2023" s="806" t="s">
        <v>5590</v>
      </c>
      <c r="P2023" s="520" t="s">
        <v>132</v>
      </c>
      <c r="Q2023" s="539" t="s">
        <v>5557</v>
      </c>
    </row>
    <row r="2024" spans="1:17" s="20" customFormat="1" ht="22.5" x14ac:dyDescent="0.2">
      <c r="A2024" s="662" t="s">
        <v>352</v>
      </c>
      <c r="B2024" s="674">
        <v>42619</v>
      </c>
      <c r="C2024" s="663">
        <v>69</v>
      </c>
      <c r="D2024" s="807"/>
      <c r="E2024" s="807"/>
      <c r="F2024" s="807"/>
      <c r="G2024" s="810"/>
      <c r="H2024" s="789"/>
      <c r="I2024" s="807"/>
      <c r="J2024" s="627">
        <v>3165</v>
      </c>
      <c r="K2024" s="711">
        <v>633316.5</v>
      </c>
      <c r="L2024" s="627">
        <v>1201600499</v>
      </c>
      <c r="M2024" s="711" t="s">
        <v>5591</v>
      </c>
      <c r="N2024" s="627">
        <v>100064475</v>
      </c>
      <c r="O2024" s="807"/>
      <c r="P2024" s="520" t="s">
        <v>132</v>
      </c>
      <c r="Q2024" s="539" t="s">
        <v>5559</v>
      </c>
    </row>
    <row r="2025" spans="1:17" s="20" customFormat="1" ht="22.5" x14ac:dyDescent="0.2">
      <c r="A2025" s="662" t="s">
        <v>352</v>
      </c>
      <c r="B2025" s="674">
        <v>42619</v>
      </c>
      <c r="C2025" s="663">
        <v>69</v>
      </c>
      <c r="D2025" s="806">
        <v>15</v>
      </c>
      <c r="E2025" s="806" t="s">
        <v>5553</v>
      </c>
      <c r="F2025" s="806">
        <v>80090018</v>
      </c>
      <c r="G2025" s="809" t="s">
        <v>5592</v>
      </c>
      <c r="H2025" s="788">
        <v>0.23</v>
      </c>
      <c r="I2025" s="806" t="s">
        <v>45</v>
      </c>
      <c r="J2025" s="627">
        <v>8130</v>
      </c>
      <c r="K2025" s="711">
        <v>1219402</v>
      </c>
      <c r="L2025" s="627">
        <v>1201600221</v>
      </c>
      <c r="M2025" s="711" t="s">
        <v>5593</v>
      </c>
      <c r="N2025" s="627">
        <v>100064479</v>
      </c>
      <c r="O2025" s="806" t="s">
        <v>5594</v>
      </c>
      <c r="P2025" s="520" t="s">
        <v>132</v>
      </c>
      <c r="Q2025" s="539" t="s">
        <v>5557</v>
      </c>
    </row>
    <row r="2026" spans="1:17" s="20" customFormat="1" ht="22.5" x14ac:dyDescent="0.2">
      <c r="A2026" s="662" t="s">
        <v>352</v>
      </c>
      <c r="B2026" s="674">
        <v>42619</v>
      </c>
      <c r="C2026" s="663">
        <v>69</v>
      </c>
      <c r="D2026" s="807"/>
      <c r="E2026" s="807"/>
      <c r="F2026" s="807"/>
      <c r="G2026" s="810"/>
      <c r="H2026" s="789"/>
      <c r="I2026" s="807"/>
      <c r="J2026" s="627">
        <v>4065</v>
      </c>
      <c r="K2026" s="711">
        <v>609701</v>
      </c>
      <c r="L2026" s="627">
        <v>1201600499</v>
      </c>
      <c r="M2026" s="711" t="s">
        <v>5595</v>
      </c>
      <c r="N2026" s="627">
        <v>100064480</v>
      </c>
      <c r="O2026" s="807"/>
      <c r="P2026" s="520" t="s">
        <v>132</v>
      </c>
      <c r="Q2026" s="539" t="s">
        <v>5559</v>
      </c>
    </row>
    <row r="2027" spans="1:17" s="20" customFormat="1" ht="22.5" x14ac:dyDescent="0.2">
      <c r="A2027" s="662" t="s">
        <v>352</v>
      </c>
      <c r="B2027" s="674">
        <v>42619</v>
      </c>
      <c r="C2027" s="663">
        <v>69</v>
      </c>
      <c r="D2027" s="806">
        <v>16</v>
      </c>
      <c r="E2027" s="806" t="s">
        <v>5553</v>
      </c>
      <c r="F2027" s="806">
        <v>80090019</v>
      </c>
      <c r="G2027" s="809" t="s">
        <v>5596</v>
      </c>
      <c r="H2027" s="788">
        <v>0.36</v>
      </c>
      <c r="I2027" s="806" t="s">
        <v>45</v>
      </c>
      <c r="J2027" s="627">
        <v>2700</v>
      </c>
      <c r="K2027" s="711">
        <v>2565108</v>
      </c>
      <c r="L2027" s="627">
        <v>1201600221</v>
      </c>
      <c r="M2027" s="711" t="s">
        <v>5597</v>
      </c>
      <c r="N2027" s="627">
        <v>100064484</v>
      </c>
      <c r="O2027" s="806" t="s">
        <v>5598</v>
      </c>
      <c r="P2027" s="520" t="s">
        <v>132</v>
      </c>
      <c r="Q2027" s="539" t="s">
        <v>5557</v>
      </c>
    </row>
    <row r="2028" spans="1:17" s="20" customFormat="1" ht="22.5" x14ac:dyDescent="0.2">
      <c r="A2028" s="662" t="s">
        <v>352</v>
      </c>
      <c r="B2028" s="674">
        <v>42619</v>
      </c>
      <c r="C2028" s="663">
        <v>69</v>
      </c>
      <c r="D2028" s="807"/>
      <c r="E2028" s="807"/>
      <c r="F2028" s="807"/>
      <c r="G2028" s="810"/>
      <c r="H2028" s="789"/>
      <c r="I2028" s="807"/>
      <c r="J2028" s="627">
        <v>1350</v>
      </c>
      <c r="K2028" s="711">
        <v>1282554</v>
      </c>
      <c r="L2028" s="627">
        <v>1201600499</v>
      </c>
      <c r="M2028" s="711" t="s">
        <v>5599</v>
      </c>
      <c r="N2028" s="627">
        <v>100064485</v>
      </c>
      <c r="O2028" s="807"/>
      <c r="P2028" s="520" t="s">
        <v>132</v>
      </c>
      <c r="Q2028" s="539" t="s">
        <v>5559</v>
      </c>
    </row>
    <row r="2029" spans="1:17" s="20" customFormat="1" ht="22.5" x14ac:dyDescent="0.2">
      <c r="A2029" s="662" t="s">
        <v>352</v>
      </c>
      <c r="B2029" s="674">
        <v>42619</v>
      </c>
      <c r="C2029" s="663">
        <v>69</v>
      </c>
      <c r="D2029" s="806">
        <v>17</v>
      </c>
      <c r="E2029" s="806" t="s">
        <v>5553</v>
      </c>
      <c r="F2029" s="806">
        <v>80090020</v>
      </c>
      <c r="G2029" s="809" t="s">
        <v>5600</v>
      </c>
      <c r="H2029" s="788">
        <v>0.16</v>
      </c>
      <c r="I2029" s="806" t="s">
        <v>45</v>
      </c>
      <c r="J2029" s="627">
        <v>2940</v>
      </c>
      <c r="K2029" s="711">
        <v>6467824</v>
      </c>
      <c r="L2029" s="627">
        <v>1201600221</v>
      </c>
      <c r="M2029" s="711" t="s">
        <v>5601</v>
      </c>
      <c r="N2029" s="627">
        <v>100064494</v>
      </c>
      <c r="O2029" s="806" t="s">
        <v>5602</v>
      </c>
      <c r="P2029" s="520" t="s">
        <v>132</v>
      </c>
      <c r="Q2029" s="539" t="s">
        <v>5557</v>
      </c>
    </row>
    <row r="2030" spans="1:17" s="20" customFormat="1" ht="22.5" x14ac:dyDescent="0.2">
      <c r="A2030" s="662" t="s">
        <v>352</v>
      </c>
      <c r="B2030" s="674">
        <v>42619</v>
      </c>
      <c r="C2030" s="663">
        <v>69</v>
      </c>
      <c r="D2030" s="807"/>
      <c r="E2030" s="807"/>
      <c r="F2030" s="807"/>
      <c r="G2030" s="810"/>
      <c r="H2030" s="789"/>
      <c r="I2030" s="807"/>
      <c r="J2030" s="627">
        <v>1470</v>
      </c>
      <c r="K2030" s="711">
        <v>3233912</v>
      </c>
      <c r="L2030" s="627">
        <v>1201600499</v>
      </c>
      <c r="M2030" s="711" t="s">
        <v>5603</v>
      </c>
      <c r="N2030" s="627">
        <v>100064496</v>
      </c>
      <c r="O2030" s="807"/>
      <c r="P2030" s="520" t="s">
        <v>132</v>
      </c>
      <c r="Q2030" s="539" t="s">
        <v>5559</v>
      </c>
    </row>
    <row r="2031" spans="1:17" s="20" customFormat="1" ht="22.5" x14ac:dyDescent="0.2">
      <c r="A2031" s="662" t="s">
        <v>352</v>
      </c>
      <c r="B2031" s="674">
        <v>42619</v>
      </c>
      <c r="C2031" s="663">
        <v>69</v>
      </c>
      <c r="D2031" s="806">
        <v>18</v>
      </c>
      <c r="E2031" s="806" t="s">
        <v>5553</v>
      </c>
      <c r="F2031" s="806">
        <v>80090021</v>
      </c>
      <c r="G2031" s="809" t="s">
        <v>5604</v>
      </c>
      <c r="H2031" s="788">
        <v>0.15</v>
      </c>
      <c r="I2031" s="806" t="s">
        <v>45</v>
      </c>
      <c r="J2031" s="627">
        <v>390</v>
      </c>
      <c r="K2031" s="711">
        <v>175531</v>
      </c>
      <c r="L2031" s="627">
        <v>1201600499</v>
      </c>
      <c r="M2031" s="711" t="s">
        <v>5605</v>
      </c>
      <c r="N2031" s="627">
        <v>100064500</v>
      </c>
      <c r="O2031" s="806" t="s">
        <v>5606</v>
      </c>
      <c r="P2031" s="520" t="s">
        <v>132</v>
      </c>
      <c r="Q2031" s="539" t="s">
        <v>5559</v>
      </c>
    </row>
    <row r="2032" spans="1:17" s="20" customFormat="1" ht="22.5" x14ac:dyDescent="0.2">
      <c r="A2032" s="662" t="s">
        <v>352</v>
      </c>
      <c r="B2032" s="674">
        <v>42619</v>
      </c>
      <c r="C2032" s="663">
        <v>69</v>
      </c>
      <c r="D2032" s="807"/>
      <c r="E2032" s="807"/>
      <c r="F2032" s="807"/>
      <c r="G2032" s="810"/>
      <c r="H2032" s="789"/>
      <c r="I2032" s="807"/>
      <c r="J2032" s="627">
        <v>780</v>
      </c>
      <c r="K2032" s="711">
        <v>351062</v>
      </c>
      <c r="L2032" s="627">
        <v>1201600421</v>
      </c>
      <c r="M2032" s="711" t="s">
        <v>5607</v>
      </c>
      <c r="N2032" s="627">
        <v>100064504</v>
      </c>
      <c r="O2032" s="807"/>
      <c r="P2032" s="520" t="s">
        <v>132</v>
      </c>
      <c r="Q2032" s="539" t="s">
        <v>5557</v>
      </c>
    </row>
    <row r="2033" spans="1:17" s="20" customFormat="1" ht="22.5" x14ac:dyDescent="0.2">
      <c r="A2033" s="662" t="s">
        <v>352</v>
      </c>
      <c r="B2033" s="674">
        <v>42619</v>
      </c>
      <c r="C2033" s="663">
        <v>69</v>
      </c>
      <c r="D2033" s="806">
        <v>19</v>
      </c>
      <c r="E2033" s="806" t="s">
        <v>5553</v>
      </c>
      <c r="F2033" s="806">
        <v>80090022</v>
      </c>
      <c r="G2033" s="809" t="s">
        <v>5608</v>
      </c>
      <c r="H2033" s="788">
        <v>0.36</v>
      </c>
      <c r="I2033" s="806" t="s">
        <v>45</v>
      </c>
      <c r="J2033" s="627">
        <v>2940</v>
      </c>
      <c r="K2033" s="711">
        <v>1028918</v>
      </c>
      <c r="L2033" s="627">
        <v>1201600221</v>
      </c>
      <c r="M2033" s="711" t="s">
        <v>5609</v>
      </c>
      <c r="N2033" s="627">
        <v>100064505</v>
      </c>
      <c r="O2033" s="806" t="s">
        <v>5610</v>
      </c>
      <c r="P2033" s="520" t="s">
        <v>132</v>
      </c>
      <c r="Q2033" s="539" t="s">
        <v>5557</v>
      </c>
    </row>
    <row r="2034" spans="1:17" s="20" customFormat="1" ht="22.5" x14ac:dyDescent="0.2">
      <c r="A2034" s="662" t="s">
        <v>352</v>
      </c>
      <c r="B2034" s="674">
        <v>42619</v>
      </c>
      <c r="C2034" s="663">
        <v>69</v>
      </c>
      <c r="D2034" s="807"/>
      <c r="E2034" s="807"/>
      <c r="F2034" s="807"/>
      <c r="G2034" s="810"/>
      <c r="H2034" s="789"/>
      <c r="I2034" s="807"/>
      <c r="J2034" s="627">
        <v>1470</v>
      </c>
      <c r="K2034" s="711">
        <v>514459</v>
      </c>
      <c r="L2034" s="627">
        <v>1201600499</v>
      </c>
      <c r="M2034" s="711" t="s">
        <v>5611</v>
      </c>
      <c r="N2034" s="627">
        <v>100064506</v>
      </c>
      <c r="O2034" s="807"/>
      <c r="P2034" s="520" t="s">
        <v>132</v>
      </c>
      <c r="Q2034" s="539" t="s">
        <v>5559</v>
      </c>
    </row>
    <row r="2035" spans="1:17" s="20" customFormat="1" ht="22.5" x14ac:dyDescent="0.2">
      <c r="A2035" s="662" t="s">
        <v>352</v>
      </c>
      <c r="B2035" s="674">
        <v>42619</v>
      </c>
      <c r="C2035" s="663">
        <v>69</v>
      </c>
      <c r="D2035" s="806">
        <v>20</v>
      </c>
      <c r="E2035" s="806" t="s">
        <v>5553</v>
      </c>
      <c r="F2035" s="806">
        <v>80090008</v>
      </c>
      <c r="G2035" s="809" t="s">
        <v>5612</v>
      </c>
      <c r="H2035" s="788">
        <v>0</v>
      </c>
      <c r="I2035" s="806" t="s">
        <v>45</v>
      </c>
      <c r="J2035" s="627">
        <v>3600</v>
      </c>
      <c r="K2035" s="711">
        <v>1259899</v>
      </c>
      <c r="L2035" s="627">
        <v>1201600221</v>
      </c>
      <c r="M2035" s="711" t="s">
        <v>5613</v>
      </c>
      <c r="N2035" s="627">
        <v>100064509</v>
      </c>
      <c r="O2035" s="806" t="s">
        <v>5614</v>
      </c>
      <c r="P2035" s="520" t="s">
        <v>132</v>
      </c>
      <c r="Q2035" s="539" t="s">
        <v>5557</v>
      </c>
    </row>
    <row r="2036" spans="1:17" s="20" customFormat="1" ht="22.5" x14ac:dyDescent="0.2">
      <c r="A2036" s="662" t="s">
        <v>352</v>
      </c>
      <c r="B2036" s="674">
        <v>42619</v>
      </c>
      <c r="C2036" s="663">
        <v>69</v>
      </c>
      <c r="D2036" s="807"/>
      <c r="E2036" s="807"/>
      <c r="F2036" s="807"/>
      <c r="G2036" s="810"/>
      <c r="H2036" s="789"/>
      <c r="I2036" s="807"/>
      <c r="J2036" s="627">
        <v>1800</v>
      </c>
      <c r="K2036" s="711">
        <v>629950</v>
      </c>
      <c r="L2036" s="627">
        <v>1201600499</v>
      </c>
      <c r="M2036" s="711" t="s">
        <v>5615</v>
      </c>
      <c r="N2036" s="627">
        <v>100064510</v>
      </c>
      <c r="O2036" s="807"/>
      <c r="P2036" s="520" t="s">
        <v>132</v>
      </c>
      <c r="Q2036" s="539" t="s">
        <v>5559</v>
      </c>
    </row>
    <row r="2037" spans="1:17" s="20" customFormat="1" ht="22.5" x14ac:dyDescent="0.2">
      <c r="A2037" s="662" t="s">
        <v>352</v>
      </c>
      <c r="B2037" s="674">
        <v>42619</v>
      </c>
      <c r="C2037" s="663">
        <v>69</v>
      </c>
      <c r="D2037" s="806">
        <v>21</v>
      </c>
      <c r="E2037" s="806" t="s">
        <v>5553</v>
      </c>
      <c r="F2037" s="806">
        <v>80090143</v>
      </c>
      <c r="G2037" s="809" t="s">
        <v>5616</v>
      </c>
      <c r="H2037" s="788">
        <v>0</v>
      </c>
      <c r="I2037" s="806" t="s">
        <v>45</v>
      </c>
      <c r="J2037" s="627">
        <v>3600</v>
      </c>
      <c r="K2037" s="711">
        <v>2159827</v>
      </c>
      <c r="L2037" s="627">
        <v>1201600221</v>
      </c>
      <c r="M2037" s="711" t="s">
        <v>5617</v>
      </c>
      <c r="N2037" s="627">
        <v>100064513</v>
      </c>
      <c r="O2037" s="806" t="s">
        <v>5618</v>
      </c>
      <c r="P2037" s="520" t="s">
        <v>132</v>
      </c>
      <c r="Q2037" s="539" t="s">
        <v>5557</v>
      </c>
    </row>
    <row r="2038" spans="1:17" s="20" customFormat="1" ht="22.5" x14ac:dyDescent="0.2">
      <c r="A2038" s="662" t="s">
        <v>352</v>
      </c>
      <c r="B2038" s="674">
        <v>42619</v>
      </c>
      <c r="C2038" s="663">
        <v>69</v>
      </c>
      <c r="D2038" s="807"/>
      <c r="E2038" s="807"/>
      <c r="F2038" s="807"/>
      <c r="G2038" s="810"/>
      <c r="H2038" s="789"/>
      <c r="I2038" s="807"/>
      <c r="J2038" s="627">
        <v>1800</v>
      </c>
      <c r="K2038" s="711">
        <v>1079914</v>
      </c>
      <c r="L2038" s="627">
        <v>1201600499</v>
      </c>
      <c r="M2038" s="711" t="s">
        <v>5619</v>
      </c>
      <c r="N2038" s="627">
        <v>100064514</v>
      </c>
      <c r="O2038" s="807"/>
      <c r="P2038" s="520" t="s">
        <v>132</v>
      </c>
      <c r="Q2038" s="539" t="s">
        <v>5559</v>
      </c>
    </row>
    <row r="2039" spans="1:17" s="20" customFormat="1" ht="22.5" x14ac:dyDescent="0.2">
      <c r="A2039" s="662" t="s">
        <v>352</v>
      </c>
      <c r="B2039" s="674">
        <v>42619</v>
      </c>
      <c r="C2039" s="663">
        <v>69</v>
      </c>
      <c r="D2039" s="806">
        <v>22</v>
      </c>
      <c r="E2039" s="806" t="s">
        <v>5553</v>
      </c>
      <c r="F2039" s="806">
        <v>80090008</v>
      </c>
      <c r="G2039" s="809" t="s">
        <v>5620</v>
      </c>
      <c r="H2039" s="788">
        <v>0</v>
      </c>
      <c r="I2039" s="806" t="s">
        <v>45</v>
      </c>
      <c r="J2039" s="627">
        <v>3570</v>
      </c>
      <c r="K2039" s="711">
        <v>3748614</v>
      </c>
      <c r="L2039" s="627">
        <v>1201600221</v>
      </c>
      <c r="M2039" s="711" t="s">
        <v>5621</v>
      </c>
      <c r="N2039" s="627">
        <v>100064517</v>
      </c>
      <c r="O2039" s="806" t="s">
        <v>5622</v>
      </c>
      <c r="P2039" s="520" t="s">
        <v>132</v>
      </c>
      <c r="Q2039" s="539" t="s">
        <v>5557</v>
      </c>
    </row>
    <row r="2040" spans="1:17" s="20" customFormat="1" ht="22.5" x14ac:dyDescent="0.2">
      <c r="A2040" s="662" t="s">
        <v>352</v>
      </c>
      <c r="B2040" s="674">
        <v>42619</v>
      </c>
      <c r="C2040" s="663">
        <v>69</v>
      </c>
      <c r="D2040" s="807"/>
      <c r="E2040" s="807"/>
      <c r="F2040" s="807"/>
      <c r="G2040" s="810"/>
      <c r="H2040" s="789"/>
      <c r="I2040" s="807"/>
      <c r="J2040" s="627">
        <v>1785</v>
      </c>
      <c r="K2040" s="711">
        <v>1874307</v>
      </c>
      <c r="L2040" s="627">
        <v>1201600499</v>
      </c>
      <c r="M2040" s="711" t="s">
        <v>5623</v>
      </c>
      <c r="N2040" s="627">
        <v>100064518</v>
      </c>
      <c r="O2040" s="807"/>
      <c r="P2040" s="520" t="s">
        <v>132</v>
      </c>
      <c r="Q2040" s="539" t="s">
        <v>5559</v>
      </c>
    </row>
    <row r="2041" spans="1:17" s="20" customFormat="1" ht="33.75" x14ac:dyDescent="0.2">
      <c r="A2041" s="662" t="s">
        <v>430</v>
      </c>
      <c r="B2041" s="674">
        <v>42619</v>
      </c>
      <c r="C2041" s="663">
        <v>69</v>
      </c>
      <c r="D2041" s="593">
        <v>23</v>
      </c>
      <c r="E2041" s="601" t="s">
        <v>554</v>
      </c>
      <c r="F2041" s="601">
        <v>60061370</v>
      </c>
      <c r="G2041" s="818" t="s">
        <v>5624</v>
      </c>
      <c r="H2041" s="151">
        <v>0</v>
      </c>
      <c r="I2041" s="601" t="s">
        <v>255</v>
      </c>
      <c r="J2041" s="316">
        <v>6</v>
      </c>
      <c r="K2041" s="811">
        <v>21924000</v>
      </c>
      <c r="L2041" s="627">
        <v>1201600301</v>
      </c>
      <c r="M2041" s="627" t="s">
        <v>5625</v>
      </c>
      <c r="N2041" s="627">
        <v>100064591</v>
      </c>
      <c r="O2041" s="625" t="s">
        <v>5626</v>
      </c>
      <c r="P2041" s="304" t="s">
        <v>132</v>
      </c>
      <c r="Q2041" s="72" t="s">
        <v>5627</v>
      </c>
    </row>
    <row r="2042" spans="1:17" s="20" customFormat="1" ht="33.75" x14ac:dyDescent="0.2">
      <c r="A2042" s="662" t="s">
        <v>430</v>
      </c>
      <c r="B2042" s="674">
        <v>42619</v>
      </c>
      <c r="C2042" s="663">
        <v>69</v>
      </c>
      <c r="D2042" s="593">
        <v>24</v>
      </c>
      <c r="E2042" s="601" t="s">
        <v>554</v>
      </c>
      <c r="F2042" s="601">
        <v>60061370</v>
      </c>
      <c r="G2042" s="818" t="s">
        <v>5628</v>
      </c>
      <c r="H2042" s="151">
        <v>0</v>
      </c>
      <c r="I2042" s="601" t="s">
        <v>255</v>
      </c>
      <c r="J2042" s="316">
        <v>2</v>
      </c>
      <c r="K2042" s="811">
        <v>7308000</v>
      </c>
      <c r="L2042" s="627">
        <v>1201600301</v>
      </c>
      <c r="M2042" s="627" t="s">
        <v>5629</v>
      </c>
      <c r="N2042" s="627">
        <v>100064593</v>
      </c>
      <c r="O2042" s="625" t="s">
        <v>5630</v>
      </c>
      <c r="P2042" s="304" t="s">
        <v>132</v>
      </c>
      <c r="Q2042" s="72" t="s">
        <v>5627</v>
      </c>
    </row>
    <row r="2043" spans="1:17" s="20" customFormat="1" ht="22.5" x14ac:dyDescent="0.2">
      <c r="A2043" s="662" t="s">
        <v>5880</v>
      </c>
      <c r="B2043" s="674">
        <v>42619</v>
      </c>
      <c r="C2043" s="663">
        <v>69</v>
      </c>
      <c r="D2043" s="1040">
        <v>25</v>
      </c>
      <c r="E2043" s="1040" t="s">
        <v>5501</v>
      </c>
      <c r="F2043" s="1040">
        <v>60061268</v>
      </c>
      <c r="G2043" s="549" t="s">
        <v>5631</v>
      </c>
      <c r="H2043" s="688" t="s">
        <v>1255</v>
      </c>
      <c r="I2043" s="1040" t="s">
        <v>50</v>
      </c>
      <c r="J2043" s="1040">
        <v>1</v>
      </c>
      <c r="K2043" s="164">
        <v>323988</v>
      </c>
      <c r="L2043" s="690">
        <v>1201600302</v>
      </c>
      <c r="M2043" s="1040" t="s">
        <v>5632</v>
      </c>
      <c r="N2043" s="1040">
        <v>100064751</v>
      </c>
      <c r="O2043" s="601" t="s">
        <v>5633</v>
      </c>
      <c r="P2043" s="520" t="s">
        <v>132</v>
      </c>
      <c r="Q2043" s="238" t="s">
        <v>5470</v>
      </c>
    </row>
    <row r="2044" spans="1:17" s="20" customFormat="1" ht="45" x14ac:dyDescent="0.2">
      <c r="A2044" s="662" t="s">
        <v>5880</v>
      </c>
      <c r="B2044" s="674">
        <v>42619</v>
      </c>
      <c r="C2044" s="663">
        <v>69</v>
      </c>
      <c r="D2044" s="1040">
        <v>26</v>
      </c>
      <c r="E2044" s="1040" t="s">
        <v>5501</v>
      </c>
      <c r="F2044" s="1040">
        <v>60061269</v>
      </c>
      <c r="G2044" s="549" t="s">
        <v>5634</v>
      </c>
      <c r="H2044" s="688" t="s">
        <v>1255</v>
      </c>
      <c r="I2044" s="1040" t="s">
        <v>50</v>
      </c>
      <c r="J2044" s="1040">
        <v>1</v>
      </c>
      <c r="K2044" s="164">
        <v>3158680</v>
      </c>
      <c r="L2044" s="690">
        <v>1201600302</v>
      </c>
      <c r="M2044" s="1040" t="s">
        <v>5635</v>
      </c>
      <c r="N2044" s="1040">
        <v>100064752</v>
      </c>
      <c r="O2044" s="601" t="s">
        <v>5636</v>
      </c>
      <c r="P2044" s="520" t="s">
        <v>132</v>
      </c>
      <c r="Q2044" s="238" t="s">
        <v>5470</v>
      </c>
    </row>
    <row r="2045" spans="1:17" s="20" customFormat="1" ht="33.75" x14ac:dyDescent="0.2">
      <c r="A2045" s="662" t="s">
        <v>5880</v>
      </c>
      <c r="B2045" s="674">
        <v>42619</v>
      </c>
      <c r="C2045" s="663">
        <v>69</v>
      </c>
      <c r="D2045" s="1040">
        <v>27</v>
      </c>
      <c r="E2045" s="1040" t="s">
        <v>5501</v>
      </c>
      <c r="F2045" s="1040">
        <v>60061340</v>
      </c>
      <c r="G2045" s="549" t="s">
        <v>5637</v>
      </c>
      <c r="H2045" s="688" t="s">
        <v>1255</v>
      </c>
      <c r="I2045" s="1040" t="s">
        <v>50</v>
      </c>
      <c r="J2045" s="1040">
        <v>1</v>
      </c>
      <c r="K2045" s="164">
        <v>99760</v>
      </c>
      <c r="L2045" s="690">
        <v>1201600302</v>
      </c>
      <c r="M2045" s="1040" t="s">
        <v>5638</v>
      </c>
      <c r="N2045" s="1040">
        <v>100064753</v>
      </c>
      <c r="O2045" s="601" t="s">
        <v>5639</v>
      </c>
      <c r="P2045" s="520" t="s">
        <v>132</v>
      </c>
      <c r="Q2045" s="238" t="s">
        <v>5470</v>
      </c>
    </row>
    <row r="2046" spans="1:17" s="20" customFormat="1" ht="56.25" x14ac:dyDescent="0.2">
      <c r="A2046" s="662" t="s">
        <v>5880</v>
      </c>
      <c r="B2046" s="674">
        <v>42619</v>
      </c>
      <c r="C2046" s="663">
        <v>69</v>
      </c>
      <c r="D2046" s="1040">
        <v>28</v>
      </c>
      <c r="E2046" s="1040" t="s">
        <v>5501</v>
      </c>
      <c r="F2046" s="1040">
        <v>60061341</v>
      </c>
      <c r="G2046" s="549" t="s">
        <v>5640</v>
      </c>
      <c r="H2046" s="688" t="s">
        <v>1255</v>
      </c>
      <c r="I2046" s="1040" t="s">
        <v>50</v>
      </c>
      <c r="J2046" s="1040">
        <v>1</v>
      </c>
      <c r="K2046" s="164">
        <v>765600</v>
      </c>
      <c r="L2046" s="690">
        <v>1201600302</v>
      </c>
      <c r="M2046" s="1040" t="s">
        <v>5641</v>
      </c>
      <c r="N2046" s="1040">
        <v>100064755</v>
      </c>
      <c r="O2046" s="601" t="s">
        <v>5642</v>
      </c>
      <c r="P2046" s="520" t="s">
        <v>132</v>
      </c>
      <c r="Q2046" s="238" t="s">
        <v>5470</v>
      </c>
    </row>
    <row r="2047" spans="1:17" s="20" customFormat="1" ht="22.5" x14ac:dyDescent="0.2">
      <c r="A2047" s="662" t="s">
        <v>5880</v>
      </c>
      <c r="B2047" s="674">
        <v>42619</v>
      </c>
      <c r="C2047" s="663">
        <v>69</v>
      </c>
      <c r="D2047" s="1040">
        <v>29</v>
      </c>
      <c r="E2047" s="1040" t="s">
        <v>5501</v>
      </c>
      <c r="F2047" s="1040">
        <v>60061342</v>
      </c>
      <c r="G2047" s="549" t="s">
        <v>5643</v>
      </c>
      <c r="H2047" s="688" t="s">
        <v>1255</v>
      </c>
      <c r="I2047" s="1040" t="s">
        <v>50</v>
      </c>
      <c r="J2047" s="1040">
        <v>1</v>
      </c>
      <c r="K2047" s="164">
        <v>250560</v>
      </c>
      <c r="L2047" s="690">
        <v>1201600302</v>
      </c>
      <c r="M2047" s="1040" t="s">
        <v>5644</v>
      </c>
      <c r="N2047" s="1040">
        <v>100064758</v>
      </c>
      <c r="O2047" s="601" t="s">
        <v>5645</v>
      </c>
      <c r="P2047" s="520" t="s">
        <v>132</v>
      </c>
      <c r="Q2047" s="238" t="s">
        <v>5470</v>
      </c>
    </row>
    <row r="2048" spans="1:17" s="20" customFormat="1" ht="45" x14ac:dyDescent="0.2">
      <c r="A2048" s="662" t="s">
        <v>5880</v>
      </c>
      <c r="B2048" s="674">
        <v>42619</v>
      </c>
      <c r="C2048" s="663">
        <v>69</v>
      </c>
      <c r="D2048" s="1040">
        <v>30</v>
      </c>
      <c r="E2048" s="1040" t="s">
        <v>5501</v>
      </c>
      <c r="F2048" s="1040">
        <v>60061343</v>
      </c>
      <c r="G2048" s="549" t="s">
        <v>5646</v>
      </c>
      <c r="H2048" s="688" t="s">
        <v>1255</v>
      </c>
      <c r="I2048" s="1040" t="s">
        <v>50</v>
      </c>
      <c r="J2048" s="1040">
        <v>1</v>
      </c>
      <c r="K2048" s="164">
        <v>1323560</v>
      </c>
      <c r="L2048" s="690">
        <v>1201600302</v>
      </c>
      <c r="M2048" s="1040" t="s">
        <v>5647</v>
      </c>
      <c r="N2048" s="1040">
        <v>100064759</v>
      </c>
      <c r="O2048" s="601" t="s">
        <v>5648</v>
      </c>
      <c r="P2048" s="520" t="s">
        <v>132</v>
      </c>
      <c r="Q2048" s="238" t="s">
        <v>5470</v>
      </c>
    </row>
    <row r="2049" spans="1:17" s="20" customFormat="1" ht="33.75" x14ac:dyDescent="0.2">
      <c r="A2049" s="662" t="s">
        <v>5880</v>
      </c>
      <c r="B2049" s="674">
        <v>42619</v>
      </c>
      <c r="C2049" s="663">
        <v>69</v>
      </c>
      <c r="D2049" s="1040">
        <v>31</v>
      </c>
      <c r="E2049" s="1040" t="s">
        <v>5501</v>
      </c>
      <c r="F2049" s="1040">
        <v>60061344</v>
      </c>
      <c r="G2049" s="549" t="s">
        <v>5649</v>
      </c>
      <c r="H2049" s="688" t="s">
        <v>1255</v>
      </c>
      <c r="I2049" s="1040" t="s">
        <v>50</v>
      </c>
      <c r="J2049" s="1040">
        <v>20</v>
      </c>
      <c r="K2049" s="164">
        <v>1425640</v>
      </c>
      <c r="L2049" s="690">
        <v>1201600302</v>
      </c>
      <c r="M2049" s="1040" t="s">
        <v>5650</v>
      </c>
      <c r="N2049" s="1040">
        <v>100064760</v>
      </c>
      <c r="O2049" s="601" t="s">
        <v>5651</v>
      </c>
      <c r="P2049" s="520" t="s">
        <v>132</v>
      </c>
      <c r="Q2049" s="238" t="s">
        <v>5470</v>
      </c>
    </row>
    <row r="2050" spans="1:17" s="20" customFormat="1" ht="56.25" x14ac:dyDescent="0.2">
      <c r="A2050" s="662" t="s">
        <v>5880</v>
      </c>
      <c r="B2050" s="674">
        <v>42619</v>
      </c>
      <c r="C2050" s="663">
        <v>69</v>
      </c>
      <c r="D2050" s="1040">
        <v>32</v>
      </c>
      <c r="E2050" s="1040" t="s">
        <v>5501</v>
      </c>
      <c r="F2050" s="1040">
        <v>60061346</v>
      </c>
      <c r="G2050" s="549" t="s">
        <v>5652</v>
      </c>
      <c r="H2050" s="688" t="s">
        <v>1255</v>
      </c>
      <c r="I2050" s="1040" t="s">
        <v>50</v>
      </c>
      <c r="J2050" s="1040">
        <v>2</v>
      </c>
      <c r="K2050" s="164">
        <v>1433760</v>
      </c>
      <c r="L2050" s="690">
        <v>1201600302</v>
      </c>
      <c r="M2050" s="1040" t="s">
        <v>5653</v>
      </c>
      <c r="N2050" s="1040">
        <v>100064761</v>
      </c>
      <c r="O2050" s="601" t="s">
        <v>5654</v>
      </c>
      <c r="P2050" s="520" t="s">
        <v>132</v>
      </c>
      <c r="Q2050" s="238" t="s">
        <v>5470</v>
      </c>
    </row>
    <row r="2051" spans="1:17" s="20" customFormat="1" ht="56.25" x14ac:dyDescent="0.2">
      <c r="A2051" s="662" t="s">
        <v>5880</v>
      </c>
      <c r="B2051" s="674">
        <v>42619</v>
      </c>
      <c r="C2051" s="663">
        <v>69</v>
      </c>
      <c r="D2051" s="1040">
        <v>33</v>
      </c>
      <c r="E2051" s="1040" t="s">
        <v>5501</v>
      </c>
      <c r="F2051" s="1040">
        <v>60061347</v>
      </c>
      <c r="G2051" s="549" t="s">
        <v>5655</v>
      </c>
      <c r="H2051" s="688" t="s">
        <v>1255</v>
      </c>
      <c r="I2051" s="1040" t="s">
        <v>50</v>
      </c>
      <c r="J2051" s="1040">
        <v>2</v>
      </c>
      <c r="K2051" s="164">
        <v>2197040</v>
      </c>
      <c r="L2051" s="690">
        <v>1201600302</v>
      </c>
      <c r="M2051" s="1040" t="s">
        <v>5656</v>
      </c>
      <c r="N2051" s="1040">
        <v>100064763</v>
      </c>
      <c r="O2051" s="601" t="s">
        <v>5657</v>
      </c>
      <c r="P2051" s="520" t="s">
        <v>132</v>
      </c>
      <c r="Q2051" s="238" t="s">
        <v>5470</v>
      </c>
    </row>
    <row r="2052" spans="1:17" s="20" customFormat="1" ht="56.25" x14ac:dyDescent="0.2">
      <c r="A2052" s="662" t="s">
        <v>5880</v>
      </c>
      <c r="B2052" s="674">
        <v>42619</v>
      </c>
      <c r="C2052" s="663">
        <v>69</v>
      </c>
      <c r="D2052" s="1040">
        <v>34</v>
      </c>
      <c r="E2052" s="1040" t="s">
        <v>5501</v>
      </c>
      <c r="F2052" s="1040">
        <v>60061342</v>
      </c>
      <c r="G2052" s="549" t="s">
        <v>5658</v>
      </c>
      <c r="H2052" s="688" t="s">
        <v>1255</v>
      </c>
      <c r="I2052" s="1040" t="s">
        <v>50</v>
      </c>
      <c r="J2052" s="1040">
        <v>8</v>
      </c>
      <c r="K2052" s="164">
        <v>8472640</v>
      </c>
      <c r="L2052" s="690">
        <v>1201600302</v>
      </c>
      <c r="M2052" s="1040" t="s">
        <v>5659</v>
      </c>
      <c r="N2052" s="1040">
        <v>100064765</v>
      </c>
      <c r="O2052" s="601" t="s">
        <v>5660</v>
      </c>
      <c r="P2052" s="520" t="s">
        <v>132</v>
      </c>
      <c r="Q2052" s="238" t="s">
        <v>5470</v>
      </c>
    </row>
    <row r="2053" spans="1:17" s="20" customFormat="1" ht="45" x14ac:dyDescent="0.2">
      <c r="A2053" s="662" t="s">
        <v>5880</v>
      </c>
      <c r="B2053" s="674">
        <v>42619</v>
      </c>
      <c r="C2053" s="663">
        <v>69</v>
      </c>
      <c r="D2053" s="1040">
        <v>35</v>
      </c>
      <c r="E2053" s="1040" t="s">
        <v>5501</v>
      </c>
      <c r="F2053" s="1040">
        <v>60061349</v>
      </c>
      <c r="G2053" s="549" t="s">
        <v>5661</v>
      </c>
      <c r="H2053" s="688" t="s">
        <v>1255</v>
      </c>
      <c r="I2053" s="1040" t="s">
        <v>50</v>
      </c>
      <c r="J2053" s="1040">
        <v>4</v>
      </c>
      <c r="K2053" s="164">
        <v>3790880</v>
      </c>
      <c r="L2053" s="690">
        <v>1201600302</v>
      </c>
      <c r="M2053" s="1040" t="s">
        <v>5662</v>
      </c>
      <c r="N2053" s="1040">
        <v>100064767</v>
      </c>
      <c r="O2053" s="601" t="s">
        <v>5663</v>
      </c>
      <c r="P2053" s="520" t="s">
        <v>132</v>
      </c>
      <c r="Q2053" s="238" t="s">
        <v>5470</v>
      </c>
    </row>
    <row r="2054" spans="1:17" s="20" customFormat="1" ht="56.25" x14ac:dyDescent="0.2">
      <c r="A2054" s="662" t="s">
        <v>5880</v>
      </c>
      <c r="B2054" s="674">
        <v>42619</v>
      </c>
      <c r="C2054" s="663">
        <v>69</v>
      </c>
      <c r="D2054" s="1040">
        <v>36</v>
      </c>
      <c r="E2054" s="1040" t="s">
        <v>5501</v>
      </c>
      <c r="F2054" s="1040">
        <v>60061350</v>
      </c>
      <c r="G2054" s="549" t="s">
        <v>5664</v>
      </c>
      <c r="H2054" s="688" t="s">
        <v>1255</v>
      </c>
      <c r="I2054" s="1040" t="s">
        <v>50</v>
      </c>
      <c r="J2054" s="1040">
        <v>1</v>
      </c>
      <c r="K2054" s="164">
        <v>765600</v>
      </c>
      <c r="L2054" s="690">
        <v>1201600302</v>
      </c>
      <c r="M2054" s="1040" t="s">
        <v>5665</v>
      </c>
      <c r="N2054" s="1040">
        <v>100064768</v>
      </c>
      <c r="O2054" s="601" t="s">
        <v>5666</v>
      </c>
      <c r="P2054" s="520" t="s">
        <v>132</v>
      </c>
      <c r="Q2054" s="238" t="s">
        <v>5470</v>
      </c>
    </row>
    <row r="2055" spans="1:17" s="20" customFormat="1" ht="56.25" x14ac:dyDescent="0.2">
      <c r="A2055" s="662" t="s">
        <v>5880</v>
      </c>
      <c r="B2055" s="674">
        <v>42619</v>
      </c>
      <c r="C2055" s="663">
        <v>69</v>
      </c>
      <c r="D2055" s="1040">
        <v>37</v>
      </c>
      <c r="E2055" s="1040" t="s">
        <v>5501</v>
      </c>
      <c r="F2055" s="1040">
        <v>60061351</v>
      </c>
      <c r="G2055" s="549" t="s">
        <v>5667</v>
      </c>
      <c r="H2055" s="688" t="s">
        <v>1255</v>
      </c>
      <c r="I2055" s="1040" t="s">
        <v>50</v>
      </c>
      <c r="J2055" s="1040">
        <v>1</v>
      </c>
      <c r="K2055" s="164">
        <v>765600</v>
      </c>
      <c r="L2055" s="690">
        <v>1201600302</v>
      </c>
      <c r="M2055" s="1040" t="s">
        <v>5668</v>
      </c>
      <c r="N2055" s="1040">
        <v>100064770</v>
      </c>
      <c r="O2055" s="601" t="s">
        <v>5669</v>
      </c>
      <c r="P2055" s="520" t="s">
        <v>132</v>
      </c>
      <c r="Q2055" s="238" t="s">
        <v>5470</v>
      </c>
    </row>
    <row r="2056" spans="1:17" s="20" customFormat="1" ht="45" x14ac:dyDescent="0.2">
      <c r="A2056" s="662" t="s">
        <v>5880</v>
      </c>
      <c r="B2056" s="674">
        <v>42619</v>
      </c>
      <c r="C2056" s="663">
        <v>69</v>
      </c>
      <c r="D2056" s="1040">
        <v>38</v>
      </c>
      <c r="E2056" s="1040" t="s">
        <v>5501</v>
      </c>
      <c r="F2056" s="1040">
        <v>60061342</v>
      </c>
      <c r="G2056" s="549" t="s">
        <v>5670</v>
      </c>
      <c r="H2056" s="688" t="s">
        <v>1255</v>
      </c>
      <c r="I2056" s="1040" t="s">
        <v>50</v>
      </c>
      <c r="J2056" s="1040">
        <v>4</v>
      </c>
      <c r="K2056" s="164">
        <v>5776800</v>
      </c>
      <c r="L2056" s="690">
        <v>1201600302</v>
      </c>
      <c r="M2056" s="1040" t="s">
        <v>5671</v>
      </c>
      <c r="N2056" s="1040">
        <v>100064772</v>
      </c>
      <c r="O2056" s="601" t="s">
        <v>5672</v>
      </c>
      <c r="P2056" s="520" t="s">
        <v>132</v>
      </c>
      <c r="Q2056" s="238" t="s">
        <v>5470</v>
      </c>
    </row>
    <row r="2057" spans="1:17" s="20" customFormat="1" ht="33.75" x14ac:dyDescent="0.2">
      <c r="A2057" s="662" t="s">
        <v>5880</v>
      </c>
      <c r="B2057" s="674">
        <v>42619</v>
      </c>
      <c r="C2057" s="663">
        <v>69</v>
      </c>
      <c r="D2057" s="1040">
        <v>39</v>
      </c>
      <c r="E2057" s="1040" t="s">
        <v>5501</v>
      </c>
      <c r="F2057" s="1040">
        <v>60061353</v>
      </c>
      <c r="G2057" s="549" t="s">
        <v>5673</v>
      </c>
      <c r="H2057" s="688" t="s">
        <v>1255</v>
      </c>
      <c r="I2057" s="1040" t="s">
        <v>50</v>
      </c>
      <c r="J2057" s="1040">
        <v>4</v>
      </c>
      <c r="K2057" s="164">
        <v>2222560</v>
      </c>
      <c r="L2057" s="690">
        <v>1201600302</v>
      </c>
      <c r="M2057" s="1040" t="s">
        <v>5674</v>
      </c>
      <c r="N2057" s="1040">
        <v>100064773</v>
      </c>
      <c r="O2057" s="601" t="s">
        <v>5675</v>
      </c>
      <c r="P2057" s="520" t="s">
        <v>132</v>
      </c>
      <c r="Q2057" s="238" t="s">
        <v>5470</v>
      </c>
    </row>
    <row r="2058" spans="1:17" s="20" customFormat="1" ht="33.75" x14ac:dyDescent="0.2">
      <c r="A2058" s="662" t="s">
        <v>5880</v>
      </c>
      <c r="B2058" s="674">
        <v>42619</v>
      </c>
      <c r="C2058" s="663">
        <v>69</v>
      </c>
      <c r="D2058" s="1040">
        <v>40</v>
      </c>
      <c r="E2058" s="1040" t="s">
        <v>5501</v>
      </c>
      <c r="F2058" s="1040">
        <v>60061342</v>
      </c>
      <c r="G2058" s="549" t="s">
        <v>5676</v>
      </c>
      <c r="H2058" s="688" t="s">
        <v>1255</v>
      </c>
      <c r="I2058" s="1040" t="s">
        <v>50</v>
      </c>
      <c r="J2058" s="1040">
        <v>1</v>
      </c>
      <c r="K2058" s="164">
        <v>154280</v>
      </c>
      <c r="L2058" s="690">
        <v>1201600302</v>
      </c>
      <c r="M2058" s="1040" t="s">
        <v>5677</v>
      </c>
      <c r="N2058" s="1040">
        <v>100064774</v>
      </c>
      <c r="O2058" s="601" t="s">
        <v>5678</v>
      </c>
      <c r="P2058" s="520" t="s">
        <v>132</v>
      </c>
      <c r="Q2058" s="238" t="s">
        <v>5470</v>
      </c>
    </row>
    <row r="2059" spans="1:17" s="20" customFormat="1" ht="33.75" x14ac:dyDescent="0.2">
      <c r="A2059" s="662" t="s">
        <v>5880</v>
      </c>
      <c r="B2059" s="674">
        <v>42619</v>
      </c>
      <c r="C2059" s="663">
        <v>69</v>
      </c>
      <c r="D2059" s="1040">
        <v>41</v>
      </c>
      <c r="E2059" s="1040" t="s">
        <v>5501</v>
      </c>
      <c r="F2059" s="1040">
        <v>60061355</v>
      </c>
      <c r="G2059" s="549" t="s">
        <v>5679</v>
      </c>
      <c r="H2059" s="688" t="s">
        <v>1255</v>
      </c>
      <c r="I2059" s="1040" t="s">
        <v>50</v>
      </c>
      <c r="J2059" s="1040">
        <v>1</v>
      </c>
      <c r="K2059" s="164">
        <v>92800</v>
      </c>
      <c r="L2059" s="690">
        <v>1201600302</v>
      </c>
      <c r="M2059" s="1040" t="s">
        <v>5680</v>
      </c>
      <c r="N2059" s="1040">
        <v>100064775</v>
      </c>
      <c r="O2059" s="601" t="s">
        <v>5681</v>
      </c>
      <c r="P2059" s="520" t="s">
        <v>132</v>
      </c>
      <c r="Q2059" s="238" t="s">
        <v>5470</v>
      </c>
    </row>
    <row r="2060" spans="1:17" s="20" customFormat="1" ht="56.25" x14ac:dyDescent="0.2">
      <c r="A2060" s="662" t="s">
        <v>5880</v>
      </c>
      <c r="B2060" s="674">
        <v>42619</v>
      </c>
      <c r="C2060" s="663">
        <v>69</v>
      </c>
      <c r="D2060" s="1040">
        <v>42</v>
      </c>
      <c r="E2060" s="1040" t="s">
        <v>5501</v>
      </c>
      <c r="F2060" s="1040">
        <v>60061356</v>
      </c>
      <c r="G2060" s="549" t="s">
        <v>5682</v>
      </c>
      <c r="H2060" s="688" t="s">
        <v>1255</v>
      </c>
      <c r="I2060" s="1040" t="s">
        <v>50</v>
      </c>
      <c r="J2060" s="1040">
        <v>2</v>
      </c>
      <c r="K2060" s="164">
        <v>876960</v>
      </c>
      <c r="L2060" s="690">
        <v>1201600302</v>
      </c>
      <c r="M2060" s="1040" t="s">
        <v>5683</v>
      </c>
      <c r="N2060" s="1040">
        <v>100064778</v>
      </c>
      <c r="O2060" s="601" t="s">
        <v>5684</v>
      </c>
      <c r="P2060" s="520" t="s">
        <v>132</v>
      </c>
      <c r="Q2060" s="238" t="s">
        <v>5470</v>
      </c>
    </row>
    <row r="2061" spans="1:17" s="20" customFormat="1" ht="45" x14ac:dyDescent="0.2">
      <c r="A2061" s="662" t="s">
        <v>5880</v>
      </c>
      <c r="B2061" s="674">
        <v>42619</v>
      </c>
      <c r="C2061" s="663">
        <v>69</v>
      </c>
      <c r="D2061" s="1040">
        <v>43</v>
      </c>
      <c r="E2061" s="1040" t="s">
        <v>5501</v>
      </c>
      <c r="F2061" s="1040">
        <v>60061342</v>
      </c>
      <c r="G2061" s="549" t="s">
        <v>5685</v>
      </c>
      <c r="H2061" s="688" t="s">
        <v>1255</v>
      </c>
      <c r="I2061" s="1040" t="s">
        <v>50</v>
      </c>
      <c r="J2061" s="1040">
        <v>2</v>
      </c>
      <c r="K2061" s="164">
        <v>821280</v>
      </c>
      <c r="L2061" s="690">
        <v>1201600302</v>
      </c>
      <c r="M2061" s="1040" t="s">
        <v>5686</v>
      </c>
      <c r="N2061" s="1040">
        <v>100064780</v>
      </c>
      <c r="O2061" s="601" t="s">
        <v>5687</v>
      </c>
      <c r="P2061" s="520" t="s">
        <v>132</v>
      </c>
      <c r="Q2061" s="238" t="s">
        <v>5470</v>
      </c>
    </row>
    <row r="2062" spans="1:17" s="20" customFormat="1" ht="45" x14ac:dyDescent="0.2">
      <c r="A2062" s="662" t="s">
        <v>5880</v>
      </c>
      <c r="B2062" s="674">
        <v>42619</v>
      </c>
      <c r="C2062" s="663">
        <v>69</v>
      </c>
      <c r="D2062" s="1040">
        <v>44</v>
      </c>
      <c r="E2062" s="1040" t="s">
        <v>5501</v>
      </c>
      <c r="F2062" s="1040">
        <v>60061342</v>
      </c>
      <c r="G2062" s="549" t="s">
        <v>5688</v>
      </c>
      <c r="H2062" s="688" t="s">
        <v>1255</v>
      </c>
      <c r="I2062" s="1040" t="s">
        <v>50</v>
      </c>
      <c r="J2062" s="1040">
        <v>2</v>
      </c>
      <c r="K2062" s="164">
        <v>1688960</v>
      </c>
      <c r="L2062" s="690">
        <v>1201600302</v>
      </c>
      <c r="M2062" s="1040" t="s">
        <v>5689</v>
      </c>
      <c r="N2062" s="1040">
        <v>100064781</v>
      </c>
      <c r="O2062" s="601" t="s">
        <v>5690</v>
      </c>
      <c r="P2062" s="520" t="s">
        <v>132</v>
      </c>
      <c r="Q2062" s="238" t="s">
        <v>5470</v>
      </c>
    </row>
    <row r="2063" spans="1:17" s="20" customFormat="1" ht="22.5" x14ac:dyDescent="0.2">
      <c r="A2063" s="662" t="s">
        <v>5880</v>
      </c>
      <c r="B2063" s="674">
        <v>42619</v>
      </c>
      <c r="C2063" s="663">
        <v>69</v>
      </c>
      <c r="D2063" s="1040">
        <v>45</v>
      </c>
      <c r="E2063" s="1040" t="s">
        <v>5501</v>
      </c>
      <c r="F2063" s="1040">
        <v>60061342</v>
      </c>
      <c r="G2063" s="549" t="s">
        <v>5691</v>
      </c>
      <c r="H2063" s="688" t="s">
        <v>1255</v>
      </c>
      <c r="I2063" s="1040" t="s">
        <v>50</v>
      </c>
      <c r="J2063" s="1040">
        <v>2</v>
      </c>
      <c r="K2063" s="164">
        <v>1700560</v>
      </c>
      <c r="L2063" s="690">
        <v>1201600302</v>
      </c>
      <c r="M2063" s="1040" t="s">
        <v>5692</v>
      </c>
      <c r="N2063" s="1040">
        <v>100064782</v>
      </c>
      <c r="O2063" s="601" t="s">
        <v>5693</v>
      </c>
      <c r="P2063" s="520" t="s">
        <v>132</v>
      </c>
      <c r="Q2063" s="238" t="s">
        <v>5470</v>
      </c>
    </row>
    <row r="2064" spans="1:17" s="20" customFormat="1" ht="56.25" x14ac:dyDescent="0.2">
      <c r="A2064" s="662" t="s">
        <v>5880</v>
      </c>
      <c r="B2064" s="674">
        <v>42619</v>
      </c>
      <c r="C2064" s="663">
        <v>69</v>
      </c>
      <c r="D2064" s="1040">
        <v>46</v>
      </c>
      <c r="E2064" s="1040" t="s">
        <v>5501</v>
      </c>
      <c r="F2064" s="1040">
        <v>60061360</v>
      </c>
      <c r="G2064" s="549" t="s">
        <v>5694</v>
      </c>
      <c r="H2064" s="688" t="s">
        <v>1255</v>
      </c>
      <c r="I2064" s="1040" t="s">
        <v>50</v>
      </c>
      <c r="J2064" s="1040">
        <v>2</v>
      </c>
      <c r="K2064" s="164">
        <v>672800</v>
      </c>
      <c r="L2064" s="690">
        <v>1201600302</v>
      </c>
      <c r="M2064" s="1040" t="s">
        <v>5695</v>
      </c>
      <c r="N2064" s="1040">
        <v>100064783</v>
      </c>
      <c r="O2064" s="601" t="s">
        <v>5696</v>
      </c>
      <c r="P2064" s="520" t="s">
        <v>132</v>
      </c>
      <c r="Q2064" s="238" t="s">
        <v>5470</v>
      </c>
    </row>
    <row r="2065" spans="1:17" s="20" customFormat="1" ht="45" x14ac:dyDescent="0.2">
      <c r="A2065" s="662" t="s">
        <v>5880</v>
      </c>
      <c r="B2065" s="674">
        <v>42619</v>
      </c>
      <c r="C2065" s="663">
        <v>69</v>
      </c>
      <c r="D2065" s="1040">
        <v>47</v>
      </c>
      <c r="E2065" s="1040" t="s">
        <v>5501</v>
      </c>
      <c r="F2065" s="1040">
        <v>60061361</v>
      </c>
      <c r="G2065" s="549" t="s">
        <v>5697</v>
      </c>
      <c r="H2065" s="688" t="s">
        <v>1255</v>
      </c>
      <c r="I2065" s="1040" t="s">
        <v>50</v>
      </c>
      <c r="J2065" s="1040">
        <v>2</v>
      </c>
      <c r="K2065" s="164">
        <v>893200</v>
      </c>
      <c r="L2065" s="690">
        <v>1201600302</v>
      </c>
      <c r="M2065" s="1040" t="s">
        <v>5698</v>
      </c>
      <c r="N2065" s="1040">
        <v>100064785</v>
      </c>
      <c r="O2065" s="601" t="s">
        <v>5699</v>
      </c>
      <c r="P2065" s="520" t="s">
        <v>132</v>
      </c>
      <c r="Q2065" s="238" t="s">
        <v>5470</v>
      </c>
    </row>
    <row r="2066" spans="1:17" s="20" customFormat="1" ht="33.75" x14ac:dyDescent="0.2">
      <c r="A2066" s="662" t="s">
        <v>5880</v>
      </c>
      <c r="B2066" s="674">
        <v>42619</v>
      </c>
      <c r="C2066" s="663">
        <v>69</v>
      </c>
      <c r="D2066" s="1040">
        <v>48</v>
      </c>
      <c r="E2066" s="1040" t="s">
        <v>5501</v>
      </c>
      <c r="F2066" s="1040">
        <v>60061362</v>
      </c>
      <c r="G2066" s="549" t="s">
        <v>5700</v>
      </c>
      <c r="H2066" s="688" t="s">
        <v>1255</v>
      </c>
      <c r="I2066" s="1040" t="s">
        <v>50</v>
      </c>
      <c r="J2066" s="1040">
        <v>1</v>
      </c>
      <c r="K2066" s="164">
        <v>893200</v>
      </c>
      <c r="L2066" s="690">
        <v>1201600302</v>
      </c>
      <c r="M2066" s="1040" t="s">
        <v>5701</v>
      </c>
      <c r="N2066" s="1040">
        <v>100064786</v>
      </c>
      <c r="O2066" s="601" t="s">
        <v>5702</v>
      </c>
      <c r="P2066" s="520" t="s">
        <v>132</v>
      </c>
      <c r="Q2066" s="238" t="s">
        <v>5470</v>
      </c>
    </row>
    <row r="2067" spans="1:17" s="20" customFormat="1" ht="33.75" x14ac:dyDescent="0.2">
      <c r="A2067" s="662" t="s">
        <v>5880</v>
      </c>
      <c r="B2067" s="674">
        <v>42619</v>
      </c>
      <c r="C2067" s="663">
        <v>69</v>
      </c>
      <c r="D2067" s="1040">
        <v>49</v>
      </c>
      <c r="E2067" s="1040" t="s">
        <v>5501</v>
      </c>
      <c r="F2067" s="1040">
        <v>60061263</v>
      </c>
      <c r="G2067" s="549" t="s">
        <v>5703</v>
      </c>
      <c r="H2067" s="688" t="s">
        <v>1255</v>
      </c>
      <c r="I2067" s="1040" t="s">
        <v>50</v>
      </c>
      <c r="J2067" s="1040">
        <v>1</v>
      </c>
      <c r="K2067" s="164">
        <v>540560</v>
      </c>
      <c r="L2067" s="690">
        <v>1201600302</v>
      </c>
      <c r="M2067" s="1040" t="s">
        <v>5704</v>
      </c>
      <c r="N2067" s="1040">
        <v>100064788</v>
      </c>
      <c r="O2067" s="601" t="s">
        <v>5705</v>
      </c>
      <c r="P2067" s="520" t="s">
        <v>132</v>
      </c>
      <c r="Q2067" s="238" t="s">
        <v>5470</v>
      </c>
    </row>
    <row r="2068" spans="1:17" s="20" customFormat="1" ht="45" x14ac:dyDescent="0.2">
      <c r="A2068" s="662" t="s">
        <v>5880</v>
      </c>
      <c r="B2068" s="674">
        <v>42619</v>
      </c>
      <c r="C2068" s="663">
        <v>69</v>
      </c>
      <c r="D2068" s="1040">
        <v>50</v>
      </c>
      <c r="E2068" s="1040" t="s">
        <v>5501</v>
      </c>
      <c r="F2068" s="1040">
        <v>60061364</v>
      </c>
      <c r="G2068" s="549" t="s">
        <v>5706</v>
      </c>
      <c r="H2068" s="688" t="s">
        <v>1255</v>
      </c>
      <c r="I2068" s="1040" t="s">
        <v>50</v>
      </c>
      <c r="J2068" s="1040">
        <v>1</v>
      </c>
      <c r="K2068" s="164">
        <v>1757400</v>
      </c>
      <c r="L2068" s="690">
        <v>1201600302</v>
      </c>
      <c r="M2068" s="1040" t="s">
        <v>5707</v>
      </c>
      <c r="N2068" s="1040">
        <v>100064789</v>
      </c>
      <c r="O2068" s="601" t="s">
        <v>5708</v>
      </c>
      <c r="P2068" s="520" t="s">
        <v>132</v>
      </c>
      <c r="Q2068" s="238" t="s">
        <v>5470</v>
      </c>
    </row>
    <row r="2069" spans="1:17" s="20" customFormat="1" ht="33.75" x14ac:dyDescent="0.2">
      <c r="A2069" s="662" t="s">
        <v>5880</v>
      </c>
      <c r="B2069" s="674">
        <v>42619</v>
      </c>
      <c r="C2069" s="663">
        <v>69</v>
      </c>
      <c r="D2069" s="1040">
        <v>51</v>
      </c>
      <c r="E2069" s="1040" t="s">
        <v>5501</v>
      </c>
      <c r="F2069" s="1040">
        <v>60061365</v>
      </c>
      <c r="G2069" s="549" t="s">
        <v>5709</v>
      </c>
      <c r="H2069" s="688" t="s">
        <v>1255</v>
      </c>
      <c r="I2069" s="1040" t="s">
        <v>45</v>
      </c>
      <c r="J2069" s="1040">
        <v>1</v>
      </c>
      <c r="K2069" s="164">
        <v>542880</v>
      </c>
      <c r="L2069" s="690">
        <v>1201600302</v>
      </c>
      <c r="M2069" s="1040" t="s">
        <v>5710</v>
      </c>
      <c r="N2069" s="1040">
        <v>100064790</v>
      </c>
      <c r="O2069" s="601" t="s">
        <v>5711</v>
      </c>
      <c r="P2069" s="520" t="s">
        <v>132</v>
      </c>
      <c r="Q2069" s="238" t="s">
        <v>5470</v>
      </c>
    </row>
    <row r="2070" spans="1:17" s="20" customFormat="1" ht="22.5" x14ac:dyDescent="0.2">
      <c r="A2070" s="662" t="s">
        <v>5880</v>
      </c>
      <c r="B2070" s="674">
        <v>42619</v>
      </c>
      <c r="C2070" s="663">
        <v>69</v>
      </c>
      <c r="D2070" s="1040">
        <v>52</v>
      </c>
      <c r="E2070" s="1040" t="s">
        <v>5501</v>
      </c>
      <c r="F2070" s="1040">
        <v>60061316</v>
      </c>
      <c r="G2070" s="549" t="s">
        <v>5712</v>
      </c>
      <c r="H2070" s="688" t="s">
        <v>1255</v>
      </c>
      <c r="I2070" s="1040" t="s">
        <v>45</v>
      </c>
      <c r="J2070" s="1040">
        <v>1</v>
      </c>
      <c r="K2070" s="164">
        <v>6217960</v>
      </c>
      <c r="L2070" s="690">
        <v>1201600302</v>
      </c>
      <c r="M2070" s="1040" t="s">
        <v>5713</v>
      </c>
      <c r="N2070" s="1040">
        <v>100064791</v>
      </c>
      <c r="O2070" s="601" t="s">
        <v>5714</v>
      </c>
      <c r="P2070" s="520" t="s">
        <v>132</v>
      </c>
      <c r="Q2070" s="238" t="s">
        <v>5470</v>
      </c>
    </row>
    <row r="2071" spans="1:17" s="20" customFormat="1" ht="22.5" x14ac:dyDescent="0.2">
      <c r="A2071" s="662" t="s">
        <v>5880</v>
      </c>
      <c r="B2071" s="674">
        <v>42619</v>
      </c>
      <c r="C2071" s="663">
        <v>69</v>
      </c>
      <c r="D2071" s="1040">
        <v>53</v>
      </c>
      <c r="E2071" s="1040" t="s">
        <v>5501</v>
      </c>
      <c r="F2071" s="1040">
        <v>60061367</v>
      </c>
      <c r="G2071" s="549" t="s">
        <v>5715</v>
      </c>
      <c r="H2071" s="688" t="s">
        <v>1255</v>
      </c>
      <c r="I2071" s="1040" t="s">
        <v>45</v>
      </c>
      <c r="J2071" s="1040">
        <v>1</v>
      </c>
      <c r="K2071" s="164">
        <v>1494080</v>
      </c>
      <c r="L2071" s="690">
        <v>1201600302</v>
      </c>
      <c r="M2071" s="1040" t="s">
        <v>5716</v>
      </c>
      <c r="N2071" s="1040">
        <v>100064792</v>
      </c>
      <c r="O2071" s="601" t="s">
        <v>5717</v>
      </c>
      <c r="P2071" s="520" t="s">
        <v>132</v>
      </c>
      <c r="Q2071" s="238" t="s">
        <v>5470</v>
      </c>
    </row>
    <row r="2072" spans="1:17" s="20" customFormat="1" ht="33.75" x14ac:dyDescent="0.2">
      <c r="A2072" s="662" t="s">
        <v>5880</v>
      </c>
      <c r="B2072" s="674">
        <v>42619</v>
      </c>
      <c r="C2072" s="663">
        <v>69</v>
      </c>
      <c r="D2072" s="1040">
        <v>54</v>
      </c>
      <c r="E2072" s="1040" t="s">
        <v>5501</v>
      </c>
      <c r="F2072" s="1040">
        <v>60061281</v>
      </c>
      <c r="G2072" s="549" t="s">
        <v>5718</v>
      </c>
      <c r="H2072" s="688" t="s">
        <v>1255</v>
      </c>
      <c r="I2072" s="1040" t="s">
        <v>45</v>
      </c>
      <c r="J2072" s="1040">
        <v>2</v>
      </c>
      <c r="K2072" s="164">
        <v>1889640</v>
      </c>
      <c r="L2072" s="690">
        <v>1201600301</v>
      </c>
      <c r="M2072" s="1040" t="s">
        <v>5719</v>
      </c>
      <c r="N2072" s="1040">
        <v>100064741</v>
      </c>
      <c r="O2072" s="601" t="s">
        <v>5720</v>
      </c>
      <c r="P2072" s="520" t="s">
        <v>132</v>
      </c>
      <c r="Q2072" s="238" t="s">
        <v>5470</v>
      </c>
    </row>
    <row r="2073" spans="1:17" s="20" customFormat="1" ht="22.5" x14ac:dyDescent="0.2">
      <c r="A2073" s="662" t="s">
        <v>5880</v>
      </c>
      <c r="B2073" s="674">
        <v>42619</v>
      </c>
      <c r="C2073" s="663">
        <v>69</v>
      </c>
      <c r="D2073" s="1040">
        <v>55</v>
      </c>
      <c r="E2073" s="1040" t="s">
        <v>5501</v>
      </c>
      <c r="F2073" s="1040">
        <v>60061289</v>
      </c>
      <c r="G2073" s="549" t="s">
        <v>5721</v>
      </c>
      <c r="H2073" s="688" t="s">
        <v>1255</v>
      </c>
      <c r="I2073" s="1040" t="s">
        <v>45</v>
      </c>
      <c r="J2073" s="1040">
        <v>2</v>
      </c>
      <c r="K2073" s="164">
        <v>624080</v>
      </c>
      <c r="L2073" s="690">
        <v>1201600301</v>
      </c>
      <c r="M2073" s="1040" t="s">
        <v>5719</v>
      </c>
      <c r="N2073" s="1040">
        <v>100064741</v>
      </c>
      <c r="O2073" s="601" t="s">
        <v>5722</v>
      </c>
      <c r="P2073" s="520" t="s">
        <v>132</v>
      </c>
      <c r="Q2073" s="238" t="s">
        <v>5470</v>
      </c>
    </row>
    <row r="2074" spans="1:17" s="20" customFormat="1" ht="33.75" x14ac:dyDescent="0.2">
      <c r="A2074" s="662" t="s">
        <v>5880</v>
      </c>
      <c r="B2074" s="674">
        <v>42619</v>
      </c>
      <c r="C2074" s="663">
        <v>69</v>
      </c>
      <c r="D2074" s="1040">
        <v>56</v>
      </c>
      <c r="E2074" s="1040" t="s">
        <v>5501</v>
      </c>
      <c r="F2074" s="1040">
        <v>60061292</v>
      </c>
      <c r="G2074" s="549" t="s">
        <v>5723</v>
      </c>
      <c r="H2074" s="688" t="s">
        <v>1255</v>
      </c>
      <c r="I2074" s="1040" t="s">
        <v>45</v>
      </c>
      <c r="J2074" s="1040">
        <v>2</v>
      </c>
      <c r="K2074" s="164">
        <v>158920</v>
      </c>
      <c r="L2074" s="690">
        <v>1201600301</v>
      </c>
      <c r="M2074" s="1040" t="s">
        <v>5724</v>
      </c>
      <c r="N2074" s="1040">
        <v>100064661</v>
      </c>
      <c r="O2074" s="601" t="s">
        <v>5725</v>
      </c>
      <c r="P2074" s="520" t="s">
        <v>132</v>
      </c>
      <c r="Q2074" s="238" t="s">
        <v>5470</v>
      </c>
    </row>
    <row r="2075" spans="1:17" s="20" customFormat="1" ht="33.75" x14ac:dyDescent="0.2">
      <c r="A2075" s="662" t="s">
        <v>5880</v>
      </c>
      <c r="B2075" s="674">
        <v>42619</v>
      </c>
      <c r="C2075" s="663">
        <v>69</v>
      </c>
      <c r="D2075" s="1040">
        <v>57</v>
      </c>
      <c r="E2075" s="1040" t="s">
        <v>5501</v>
      </c>
      <c r="F2075" s="1040">
        <v>60061293</v>
      </c>
      <c r="G2075" s="549" t="s">
        <v>5726</v>
      </c>
      <c r="H2075" s="688" t="s">
        <v>1255</v>
      </c>
      <c r="I2075" s="1040" t="s">
        <v>45</v>
      </c>
      <c r="J2075" s="1040">
        <v>4</v>
      </c>
      <c r="K2075" s="164">
        <v>334080</v>
      </c>
      <c r="L2075" s="690">
        <v>1201600301</v>
      </c>
      <c r="M2075" s="1040" t="s">
        <v>5727</v>
      </c>
      <c r="N2075" s="1040">
        <v>100064663</v>
      </c>
      <c r="O2075" s="601" t="s">
        <v>5728</v>
      </c>
      <c r="P2075" s="520" t="s">
        <v>132</v>
      </c>
      <c r="Q2075" s="238" t="s">
        <v>5470</v>
      </c>
    </row>
    <row r="2076" spans="1:17" s="20" customFormat="1" ht="33.75" x14ac:dyDescent="0.2">
      <c r="A2076" s="662" t="s">
        <v>5880</v>
      </c>
      <c r="B2076" s="674">
        <v>42619</v>
      </c>
      <c r="C2076" s="663">
        <v>69</v>
      </c>
      <c r="D2076" s="1040">
        <v>58</v>
      </c>
      <c r="E2076" s="1040" t="s">
        <v>5501</v>
      </c>
      <c r="F2076" s="1040">
        <v>60061294</v>
      </c>
      <c r="G2076" s="549" t="s">
        <v>5729</v>
      </c>
      <c r="H2076" s="688" t="s">
        <v>1255</v>
      </c>
      <c r="I2076" s="1040" t="s">
        <v>45</v>
      </c>
      <c r="J2076" s="1040">
        <v>4</v>
      </c>
      <c r="K2076" s="164">
        <v>677440</v>
      </c>
      <c r="L2076" s="690">
        <v>1201600301</v>
      </c>
      <c r="M2076" s="1040" t="s">
        <v>5730</v>
      </c>
      <c r="N2076" s="1040">
        <v>100064669</v>
      </c>
      <c r="O2076" s="601" t="s">
        <v>5731</v>
      </c>
      <c r="P2076" s="520" t="s">
        <v>132</v>
      </c>
      <c r="Q2076" s="238" t="s">
        <v>5470</v>
      </c>
    </row>
    <row r="2077" spans="1:17" s="20" customFormat="1" ht="33.75" x14ac:dyDescent="0.2">
      <c r="A2077" s="662" t="s">
        <v>5880</v>
      </c>
      <c r="B2077" s="674">
        <v>42619</v>
      </c>
      <c r="C2077" s="663">
        <v>69</v>
      </c>
      <c r="D2077" s="1040">
        <v>59</v>
      </c>
      <c r="E2077" s="1040" t="s">
        <v>5501</v>
      </c>
      <c r="F2077" s="1040">
        <v>60061296</v>
      </c>
      <c r="G2077" s="549" t="s">
        <v>5732</v>
      </c>
      <c r="H2077" s="688" t="s">
        <v>1255</v>
      </c>
      <c r="I2077" s="1040" t="s">
        <v>45</v>
      </c>
      <c r="J2077" s="1040">
        <v>4</v>
      </c>
      <c r="K2077" s="164">
        <v>352640</v>
      </c>
      <c r="L2077" s="690">
        <v>1201600301</v>
      </c>
      <c r="M2077" s="1040" t="s">
        <v>5733</v>
      </c>
      <c r="N2077" s="1040">
        <v>100064675</v>
      </c>
      <c r="O2077" s="601" t="s">
        <v>5734</v>
      </c>
      <c r="P2077" s="520" t="s">
        <v>132</v>
      </c>
      <c r="Q2077" s="238" t="s">
        <v>5470</v>
      </c>
    </row>
    <row r="2078" spans="1:17" s="20" customFormat="1" ht="33.75" x14ac:dyDescent="0.2">
      <c r="A2078" s="662" t="s">
        <v>5880</v>
      </c>
      <c r="B2078" s="674">
        <v>42619</v>
      </c>
      <c r="C2078" s="663">
        <v>69</v>
      </c>
      <c r="D2078" s="1040">
        <v>60</v>
      </c>
      <c r="E2078" s="1040" t="s">
        <v>5501</v>
      </c>
      <c r="F2078" s="1040">
        <v>60061278</v>
      </c>
      <c r="G2078" s="549" t="s">
        <v>5735</v>
      </c>
      <c r="H2078" s="688" t="s">
        <v>1255</v>
      </c>
      <c r="I2078" s="1040" t="s">
        <v>45</v>
      </c>
      <c r="J2078" s="1040">
        <v>2</v>
      </c>
      <c r="K2078" s="164">
        <v>261000</v>
      </c>
      <c r="L2078" s="690">
        <v>1201600301</v>
      </c>
      <c r="M2078" s="1040" t="s">
        <v>5719</v>
      </c>
      <c r="N2078" s="1040">
        <v>100064741</v>
      </c>
      <c r="O2078" s="601" t="s">
        <v>5736</v>
      </c>
      <c r="P2078" s="520" t="s">
        <v>132</v>
      </c>
      <c r="Q2078" s="238" t="s">
        <v>5470</v>
      </c>
    </row>
    <row r="2079" spans="1:17" s="20" customFormat="1" ht="22.5" x14ac:dyDescent="0.2">
      <c r="A2079" s="662" t="s">
        <v>5880</v>
      </c>
      <c r="B2079" s="674">
        <v>42619</v>
      </c>
      <c r="C2079" s="663">
        <v>69</v>
      </c>
      <c r="D2079" s="1040">
        <v>61</v>
      </c>
      <c r="E2079" s="1040" t="s">
        <v>5501</v>
      </c>
      <c r="F2079" s="1040">
        <v>60061271</v>
      </c>
      <c r="G2079" s="549" t="s">
        <v>5737</v>
      </c>
      <c r="H2079" s="688" t="s">
        <v>1255</v>
      </c>
      <c r="I2079" s="1040" t="s">
        <v>45</v>
      </c>
      <c r="J2079" s="1040">
        <v>5</v>
      </c>
      <c r="K2079" s="164">
        <v>365400</v>
      </c>
      <c r="L2079" s="690">
        <v>1201600301</v>
      </c>
      <c r="M2079" s="1040" t="s">
        <v>5738</v>
      </c>
      <c r="N2079" s="1040">
        <v>100064687</v>
      </c>
      <c r="O2079" s="601" t="s">
        <v>5739</v>
      </c>
      <c r="P2079" s="520" t="s">
        <v>132</v>
      </c>
      <c r="Q2079" s="238" t="s">
        <v>5470</v>
      </c>
    </row>
    <row r="2080" spans="1:17" s="20" customFormat="1" ht="33.75" x14ac:dyDescent="0.2">
      <c r="A2080" s="662" t="s">
        <v>5880</v>
      </c>
      <c r="B2080" s="674">
        <v>42619</v>
      </c>
      <c r="C2080" s="663">
        <v>69</v>
      </c>
      <c r="D2080" s="1040">
        <v>62</v>
      </c>
      <c r="E2080" s="1040" t="s">
        <v>5501</v>
      </c>
      <c r="F2080" s="1040">
        <v>60061286</v>
      </c>
      <c r="G2080" s="549" t="s">
        <v>5740</v>
      </c>
      <c r="H2080" s="688" t="s">
        <v>1255</v>
      </c>
      <c r="I2080" s="1040" t="s">
        <v>45</v>
      </c>
      <c r="J2080" s="1040">
        <v>4</v>
      </c>
      <c r="K2080" s="164">
        <v>589280</v>
      </c>
      <c r="L2080" s="690">
        <v>1201600301</v>
      </c>
      <c r="M2080" s="1040" t="s">
        <v>5741</v>
      </c>
      <c r="N2080" s="1040">
        <v>100064692</v>
      </c>
      <c r="O2080" s="601" t="s">
        <v>5742</v>
      </c>
      <c r="P2080" s="520" t="s">
        <v>132</v>
      </c>
      <c r="Q2080" s="238" t="s">
        <v>5470</v>
      </c>
    </row>
    <row r="2081" spans="1:17" s="20" customFormat="1" ht="33.75" x14ac:dyDescent="0.2">
      <c r="A2081" s="662" t="s">
        <v>5880</v>
      </c>
      <c r="B2081" s="674">
        <v>42619</v>
      </c>
      <c r="C2081" s="663">
        <v>69</v>
      </c>
      <c r="D2081" s="1040">
        <v>63</v>
      </c>
      <c r="E2081" s="1040" t="s">
        <v>5501</v>
      </c>
      <c r="F2081" s="1040">
        <v>60061287</v>
      </c>
      <c r="G2081" s="549" t="s">
        <v>5743</v>
      </c>
      <c r="H2081" s="688" t="s">
        <v>1255</v>
      </c>
      <c r="I2081" s="1040" t="s">
        <v>45</v>
      </c>
      <c r="J2081" s="1040">
        <v>2</v>
      </c>
      <c r="K2081" s="164">
        <v>668160</v>
      </c>
      <c r="L2081" s="690">
        <v>1201600301</v>
      </c>
      <c r="M2081" s="1040" t="s">
        <v>5744</v>
      </c>
      <c r="N2081" s="1040">
        <v>100064693</v>
      </c>
      <c r="O2081" s="601" t="s">
        <v>5745</v>
      </c>
      <c r="P2081" s="520" t="s">
        <v>132</v>
      </c>
      <c r="Q2081" s="238" t="s">
        <v>5470</v>
      </c>
    </row>
    <row r="2082" spans="1:17" s="20" customFormat="1" ht="56.25" x14ac:dyDescent="0.2">
      <c r="A2082" s="662" t="s">
        <v>5880</v>
      </c>
      <c r="B2082" s="674">
        <v>42619</v>
      </c>
      <c r="C2082" s="663">
        <v>69</v>
      </c>
      <c r="D2082" s="1040">
        <v>64</v>
      </c>
      <c r="E2082" s="1040" t="s">
        <v>5501</v>
      </c>
      <c r="F2082" s="1040">
        <v>60061288</v>
      </c>
      <c r="G2082" s="549" t="s">
        <v>5746</v>
      </c>
      <c r="H2082" s="688" t="s">
        <v>1255</v>
      </c>
      <c r="I2082" s="1040" t="s">
        <v>45</v>
      </c>
      <c r="J2082" s="1040">
        <v>10</v>
      </c>
      <c r="K2082" s="164">
        <v>1055600</v>
      </c>
      <c r="L2082" s="690">
        <v>1201600301</v>
      </c>
      <c r="M2082" s="1040" t="s">
        <v>5747</v>
      </c>
      <c r="N2082" s="1040">
        <v>100064695</v>
      </c>
      <c r="O2082" s="601" t="s">
        <v>5748</v>
      </c>
      <c r="P2082" s="520" t="s">
        <v>132</v>
      </c>
      <c r="Q2082" s="238" t="s">
        <v>5470</v>
      </c>
    </row>
    <row r="2083" spans="1:17" s="20" customFormat="1" ht="45" x14ac:dyDescent="0.2">
      <c r="A2083" s="662" t="s">
        <v>5880</v>
      </c>
      <c r="B2083" s="674">
        <v>42619</v>
      </c>
      <c r="C2083" s="663">
        <v>69</v>
      </c>
      <c r="D2083" s="1040">
        <v>65</v>
      </c>
      <c r="E2083" s="1040" t="s">
        <v>5501</v>
      </c>
      <c r="F2083" s="1040">
        <v>60061258</v>
      </c>
      <c r="G2083" s="549" t="s">
        <v>5749</v>
      </c>
      <c r="H2083" s="688" t="s">
        <v>1255</v>
      </c>
      <c r="I2083" s="1040" t="s">
        <v>45</v>
      </c>
      <c r="J2083" s="1040">
        <v>2</v>
      </c>
      <c r="K2083" s="164">
        <v>1654160</v>
      </c>
      <c r="L2083" s="690">
        <v>1201600301</v>
      </c>
      <c r="M2083" s="1040" t="s">
        <v>5750</v>
      </c>
      <c r="N2083" s="1040">
        <v>100064696</v>
      </c>
      <c r="O2083" s="601" t="s">
        <v>5751</v>
      </c>
      <c r="P2083" s="520" t="s">
        <v>132</v>
      </c>
      <c r="Q2083" s="238" t="s">
        <v>5470</v>
      </c>
    </row>
    <row r="2084" spans="1:17" s="20" customFormat="1" ht="67.5" x14ac:dyDescent="0.2">
      <c r="A2084" s="662" t="s">
        <v>5880</v>
      </c>
      <c r="B2084" s="674">
        <v>42619</v>
      </c>
      <c r="C2084" s="663">
        <v>69</v>
      </c>
      <c r="D2084" s="1040">
        <v>66</v>
      </c>
      <c r="E2084" s="1040" t="s">
        <v>5501</v>
      </c>
      <c r="F2084" s="1040">
        <v>60061261</v>
      </c>
      <c r="G2084" s="549" t="s">
        <v>5752</v>
      </c>
      <c r="H2084" s="688" t="s">
        <v>1255</v>
      </c>
      <c r="I2084" s="1040" t="s">
        <v>45</v>
      </c>
      <c r="J2084" s="1040">
        <v>4</v>
      </c>
      <c r="K2084" s="164">
        <v>1345600</v>
      </c>
      <c r="L2084" s="690">
        <v>1201600301</v>
      </c>
      <c r="M2084" s="1040" t="s">
        <v>5753</v>
      </c>
      <c r="N2084" s="1040">
        <v>100064699</v>
      </c>
      <c r="O2084" s="601" t="s">
        <v>5754</v>
      </c>
      <c r="P2084" s="520" t="s">
        <v>132</v>
      </c>
      <c r="Q2084" s="238" t="s">
        <v>5470</v>
      </c>
    </row>
    <row r="2085" spans="1:17" s="20" customFormat="1" ht="33.75" x14ac:dyDescent="0.2">
      <c r="A2085" s="662" t="s">
        <v>5880</v>
      </c>
      <c r="B2085" s="674">
        <v>42619</v>
      </c>
      <c r="C2085" s="663">
        <v>69</v>
      </c>
      <c r="D2085" s="1040">
        <v>67</v>
      </c>
      <c r="E2085" s="1040" t="s">
        <v>5501</v>
      </c>
      <c r="F2085" s="1040">
        <v>60061262</v>
      </c>
      <c r="G2085" s="549" t="s">
        <v>5755</v>
      </c>
      <c r="H2085" s="688" t="s">
        <v>1255</v>
      </c>
      <c r="I2085" s="1040" t="s">
        <v>45</v>
      </c>
      <c r="J2085" s="1040">
        <v>8</v>
      </c>
      <c r="K2085" s="164">
        <v>798080</v>
      </c>
      <c r="L2085" s="690">
        <v>1201600301</v>
      </c>
      <c r="M2085" s="1040" t="s">
        <v>5756</v>
      </c>
      <c r="N2085" s="1040">
        <v>100064701</v>
      </c>
      <c r="O2085" s="601" t="s">
        <v>5757</v>
      </c>
      <c r="P2085" s="520" t="s">
        <v>132</v>
      </c>
      <c r="Q2085" s="238" t="s">
        <v>5470</v>
      </c>
    </row>
    <row r="2086" spans="1:17" s="20" customFormat="1" ht="33.75" x14ac:dyDescent="0.2">
      <c r="A2086" s="662" t="s">
        <v>5880</v>
      </c>
      <c r="B2086" s="674">
        <v>42619</v>
      </c>
      <c r="C2086" s="663">
        <v>69</v>
      </c>
      <c r="D2086" s="1040">
        <v>68</v>
      </c>
      <c r="E2086" s="1040" t="s">
        <v>5501</v>
      </c>
      <c r="F2086" s="1040">
        <v>60061263</v>
      </c>
      <c r="G2086" s="549" t="s">
        <v>5755</v>
      </c>
      <c r="H2086" s="688" t="s">
        <v>1255</v>
      </c>
      <c r="I2086" s="1040" t="s">
        <v>45</v>
      </c>
      <c r="J2086" s="1040">
        <v>4</v>
      </c>
      <c r="K2086" s="164">
        <v>324800</v>
      </c>
      <c r="L2086" s="690">
        <v>1201600301</v>
      </c>
      <c r="M2086" s="1040" t="s">
        <v>5758</v>
      </c>
      <c r="N2086" s="1040">
        <v>100064703</v>
      </c>
      <c r="O2086" s="601" t="s">
        <v>5759</v>
      </c>
      <c r="P2086" s="520" t="s">
        <v>132</v>
      </c>
      <c r="Q2086" s="238" t="s">
        <v>5470</v>
      </c>
    </row>
    <row r="2087" spans="1:17" s="20" customFormat="1" ht="33.75" x14ac:dyDescent="0.2">
      <c r="A2087" s="662" t="s">
        <v>5880</v>
      </c>
      <c r="B2087" s="674">
        <v>42619</v>
      </c>
      <c r="C2087" s="663">
        <v>69</v>
      </c>
      <c r="D2087" s="1040">
        <v>69</v>
      </c>
      <c r="E2087" s="1040" t="s">
        <v>5501</v>
      </c>
      <c r="F2087" s="1040">
        <v>60061270</v>
      </c>
      <c r="G2087" s="549" t="s">
        <v>5760</v>
      </c>
      <c r="H2087" s="688" t="s">
        <v>1255</v>
      </c>
      <c r="I2087" s="1040" t="s">
        <v>45</v>
      </c>
      <c r="J2087" s="1040">
        <v>4</v>
      </c>
      <c r="K2087" s="164">
        <v>287680</v>
      </c>
      <c r="L2087" s="690">
        <v>1201600301</v>
      </c>
      <c r="M2087" s="1040" t="s">
        <v>5761</v>
      </c>
      <c r="N2087" s="1040">
        <v>100064705</v>
      </c>
      <c r="O2087" s="601" t="s">
        <v>5762</v>
      </c>
      <c r="P2087" s="520" t="s">
        <v>132</v>
      </c>
      <c r="Q2087" s="238" t="s">
        <v>5470</v>
      </c>
    </row>
    <row r="2088" spans="1:17" s="20" customFormat="1" ht="33.75" x14ac:dyDescent="0.2">
      <c r="A2088" s="662" t="s">
        <v>5880</v>
      </c>
      <c r="B2088" s="674">
        <v>42619</v>
      </c>
      <c r="C2088" s="663">
        <v>69</v>
      </c>
      <c r="D2088" s="1040">
        <v>70</v>
      </c>
      <c r="E2088" s="1040" t="s">
        <v>5501</v>
      </c>
      <c r="F2088" s="1040">
        <v>60061272</v>
      </c>
      <c r="G2088" s="549" t="s">
        <v>5760</v>
      </c>
      <c r="H2088" s="688" t="s">
        <v>1255</v>
      </c>
      <c r="I2088" s="1040" t="s">
        <v>45</v>
      </c>
      <c r="J2088" s="1040">
        <v>4</v>
      </c>
      <c r="K2088" s="164">
        <v>241280</v>
      </c>
      <c r="L2088" s="690">
        <v>1201600301</v>
      </c>
      <c r="M2088" s="1040" t="s">
        <v>5763</v>
      </c>
      <c r="N2088" s="1040">
        <v>100064706</v>
      </c>
      <c r="O2088" s="601" t="s">
        <v>5764</v>
      </c>
      <c r="P2088" s="520" t="s">
        <v>132</v>
      </c>
      <c r="Q2088" s="238" t="s">
        <v>5470</v>
      </c>
    </row>
    <row r="2089" spans="1:17" s="20" customFormat="1" ht="45" x14ac:dyDescent="0.2">
      <c r="A2089" s="662" t="s">
        <v>5880</v>
      </c>
      <c r="B2089" s="674">
        <v>42619</v>
      </c>
      <c r="C2089" s="663">
        <v>69</v>
      </c>
      <c r="D2089" s="1040">
        <v>71</v>
      </c>
      <c r="E2089" s="1040" t="s">
        <v>5501</v>
      </c>
      <c r="F2089" s="1040">
        <v>60061268</v>
      </c>
      <c r="G2089" s="549" t="s">
        <v>5765</v>
      </c>
      <c r="H2089" s="688" t="s">
        <v>1255</v>
      </c>
      <c r="I2089" s="1040" t="s">
        <v>45</v>
      </c>
      <c r="J2089" s="1040">
        <v>2</v>
      </c>
      <c r="K2089" s="164">
        <v>215760</v>
      </c>
      <c r="L2089" s="690">
        <v>1201600301</v>
      </c>
      <c r="M2089" s="1040" t="s">
        <v>5766</v>
      </c>
      <c r="N2089" s="1040">
        <v>100064707</v>
      </c>
      <c r="O2089" s="601" t="s">
        <v>5767</v>
      </c>
      <c r="P2089" s="520" t="s">
        <v>132</v>
      </c>
      <c r="Q2089" s="238" t="s">
        <v>5470</v>
      </c>
    </row>
    <row r="2090" spans="1:17" s="20" customFormat="1" ht="33.75" x14ac:dyDescent="0.2">
      <c r="A2090" s="662" t="s">
        <v>5880</v>
      </c>
      <c r="B2090" s="674">
        <v>42619</v>
      </c>
      <c r="C2090" s="663">
        <v>69</v>
      </c>
      <c r="D2090" s="1040">
        <v>72</v>
      </c>
      <c r="E2090" s="1040" t="s">
        <v>5501</v>
      </c>
      <c r="F2090" s="1040">
        <v>60061275</v>
      </c>
      <c r="G2090" s="549" t="s">
        <v>5768</v>
      </c>
      <c r="H2090" s="688" t="s">
        <v>1255</v>
      </c>
      <c r="I2090" s="1040" t="s">
        <v>45</v>
      </c>
      <c r="J2090" s="1040">
        <v>10</v>
      </c>
      <c r="K2090" s="164">
        <v>1751600</v>
      </c>
      <c r="L2090" s="690">
        <v>1201600301</v>
      </c>
      <c r="M2090" s="1040" t="s">
        <v>5769</v>
      </c>
      <c r="N2090" s="1040">
        <v>100064711</v>
      </c>
      <c r="O2090" s="601" t="s">
        <v>5770</v>
      </c>
      <c r="P2090" s="520" t="s">
        <v>132</v>
      </c>
      <c r="Q2090" s="238" t="s">
        <v>5470</v>
      </c>
    </row>
    <row r="2091" spans="1:17" s="20" customFormat="1" ht="45" x14ac:dyDescent="0.2">
      <c r="A2091" s="662" t="s">
        <v>5880</v>
      </c>
      <c r="B2091" s="674">
        <v>42619</v>
      </c>
      <c r="C2091" s="663">
        <v>69</v>
      </c>
      <c r="D2091" s="1040">
        <v>73</v>
      </c>
      <c r="E2091" s="1040" t="s">
        <v>5501</v>
      </c>
      <c r="F2091" s="1040">
        <v>60061250</v>
      </c>
      <c r="G2091" s="549" t="s">
        <v>5771</v>
      </c>
      <c r="H2091" s="688" t="s">
        <v>1255</v>
      </c>
      <c r="I2091" s="1040" t="s">
        <v>45</v>
      </c>
      <c r="J2091" s="1040">
        <v>3</v>
      </c>
      <c r="K2091" s="164">
        <v>998760</v>
      </c>
      <c r="L2091" s="690">
        <v>1201600301</v>
      </c>
      <c r="M2091" s="1040" t="s">
        <v>5772</v>
      </c>
      <c r="N2091" s="1040">
        <v>100064718</v>
      </c>
      <c r="O2091" s="601" t="s">
        <v>5773</v>
      </c>
      <c r="P2091" s="520" t="s">
        <v>132</v>
      </c>
      <c r="Q2091" s="238" t="s">
        <v>5470</v>
      </c>
    </row>
    <row r="2092" spans="1:17" s="20" customFormat="1" ht="33.75" x14ac:dyDescent="0.2">
      <c r="A2092" s="662" t="s">
        <v>5880</v>
      </c>
      <c r="B2092" s="674">
        <v>42619</v>
      </c>
      <c r="C2092" s="663">
        <v>69</v>
      </c>
      <c r="D2092" s="1040">
        <v>74</v>
      </c>
      <c r="E2092" s="1040" t="s">
        <v>5501</v>
      </c>
      <c r="F2092" s="1040">
        <v>60061253</v>
      </c>
      <c r="G2092" s="549" t="s">
        <v>5774</v>
      </c>
      <c r="H2092" s="688" t="s">
        <v>1255</v>
      </c>
      <c r="I2092" s="1040" t="s">
        <v>45</v>
      </c>
      <c r="J2092" s="1040">
        <v>4</v>
      </c>
      <c r="K2092" s="164">
        <v>528960</v>
      </c>
      <c r="L2092" s="690">
        <v>1201600301</v>
      </c>
      <c r="M2092" s="1040" t="s">
        <v>5775</v>
      </c>
      <c r="N2092" s="1040">
        <v>100064722</v>
      </c>
      <c r="O2092" s="601" t="s">
        <v>5776</v>
      </c>
      <c r="P2092" s="520" t="s">
        <v>132</v>
      </c>
      <c r="Q2092" s="238" t="s">
        <v>5470</v>
      </c>
    </row>
    <row r="2093" spans="1:17" s="20" customFormat="1" ht="56.25" x14ac:dyDescent="0.2">
      <c r="A2093" s="662" t="s">
        <v>5880</v>
      </c>
      <c r="B2093" s="674">
        <v>42619</v>
      </c>
      <c r="C2093" s="663">
        <v>69</v>
      </c>
      <c r="D2093" s="1040">
        <v>75</v>
      </c>
      <c r="E2093" s="1040" t="s">
        <v>5501</v>
      </c>
      <c r="F2093" s="1040">
        <v>60061254</v>
      </c>
      <c r="G2093" s="549" t="s">
        <v>5777</v>
      </c>
      <c r="H2093" s="688" t="s">
        <v>1255</v>
      </c>
      <c r="I2093" s="1040" t="s">
        <v>45</v>
      </c>
      <c r="J2093" s="1040">
        <v>4</v>
      </c>
      <c r="K2093" s="164">
        <v>2728320</v>
      </c>
      <c r="L2093" s="690">
        <v>1201600301</v>
      </c>
      <c r="M2093" s="1040" t="s">
        <v>5778</v>
      </c>
      <c r="N2093" s="1040">
        <v>100064724</v>
      </c>
      <c r="O2093" s="601" t="s">
        <v>5779</v>
      </c>
      <c r="P2093" s="520" t="s">
        <v>132</v>
      </c>
      <c r="Q2093" s="238" t="s">
        <v>5470</v>
      </c>
    </row>
    <row r="2094" spans="1:17" s="20" customFormat="1" ht="33.75" x14ac:dyDescent="0.2">
      <c r="A2094" s="662" t="s">
        <v>5880</v>
      </c>
      <c r="B2094" s="674">
        <v>42619</v>
      </c>
      <c r="C2094" s="663">
        <v>69</v>
      </c>
      <c r="D2094" s="1040">
        <v>76</v>
      </c>
      <c r="E2094" s="1040" t="s">
        <v>5501</v>
      </c>
      <c r="F2094" s="1040">
        <v>60061257</v>
      </c>
      <c r="G2094" s="549" t="s">
        <v>5780</v>
      </c>
      <c r="H2094" s="688" t="s">
        <v>1255</v>
      </c>
      <c r="I2094" s="1040" t="s">
        <v>45</v>
      </c>
      <c r="J2094" s="1040">
        <v>8</v>
      </c>
      <c r="K2094" s="164">
        <v>612480</v>
      </c>
      <c r="L2094" s="690">
        <v>1201600301</v>
      </c>
      <c r="M2094" s="1040" t="s">
        <v>5781</v>
      </c>
      <c r="N2094" s="1040">
        <v>100064730</v>
      </c>
      <c r="O2094" s="601" t="s">
        <v>5782</v>
      </c>
      <c r="P2094" s="520" t="s">
        <v>132</v>
      </c>
      <c r="Q2094" s="238" t="s">
        <v>5470</v>
      </c>
    </row>
    <row r="2095" spans="1:17" s="20" customFormat="1" ht="56.25" x14ac:dyDescent="0.2">
      <c r="A2095" s="662" t="s">
        <v>5880</v>
      </c>
      <c r="B2095" s="674">
        <v>42619</v>
      </c>
      <c r="C2095" s="663">
        <v>69</v>
      </c>
      <c r="D2095" s="1040">
        <v>77</v>
      </c>
      <c r="E2095" s="1040" t="s">
        <v>5501</v>
      </c>
      <c r="F2095" s="1040">
        <v>60061268</v>
      </c>
      <c r="G2095" s="549" t="s">
        <v>5783</v>
      </c>
      <c r="H2095" s="688" t="s">
        <v>1255</v>
      </c>
      <c r="I2095" s="1040" t="s">
        <v>45</v>
      </c>
      <c r="J2095" s="1040">
        <v>2</v>
      </c>
      <c r="K2095" s="164">
        <v>728480</v>
      </c>
      <c r="L2095" s="690">
        <v>1201600301</v>
      </c>
      <c r="M2095" s="1040" t="s">
        <v>5784</v>
      </c>
      <c r="N2095" s="1040">
        <v>100064733</v>
      </c>
      <c r="O2095" s="601" t="s">
        <v>5785</v>
      </c>
      <c r="P2095" s="520" t="s">
        <v>132</v>
      </c>
      <c r="Q2095" s="238" t="s">
        <v>5470</v>
      </c>
    </row>
    <row r="2096" spans="1:17" s="20" customFormat="1" ht="67.5" x14ac:dyDescent="0.2">
      <c r="A2096" s="662" t="s">
        <v>5880</v>
      </c>
      <c r="B2096" s="674">
        <v>42619</v>
      </c>
      <c r="C2096" s="663">
        <v>69</v>
      </c>
      <c r="D2096" s="1040">
        <v>78</v>
      </c>
      <c r="E2096" s="1040" t="s">
        <v>5501</v>
      </c>
      <c r="F2096" s="1040">
        <v>60061268</v>
      </c>
      <c r="G2096" s="549" t="s">
        <v>5786</v>
      </c>
      <c r="H2096" s="688" t="s">
        <v>1255</v>
      </c>
      <c r="I2096" s="1040" t="s">
        <v>45</v>
      </c>
      <c r="J2096" s="1040">
        <v>4</v>
      </c>
      <c r="K2096" s="164">
        <v>1345600</v>
      </c>
      <c r="L2096" s="690">
        <v>1201600301</v>
      </c>
      <c r="M2096" s="1040" t="s">
        <v>5787</v>
      </c>
      <c r="N2096" s="1040">
        <v>100064735</v>
      </c>
      <c r="O2096" s="601" t="s">
        <v>5788</v>
      </c>
      <c r="P2096" s="520" t="s">
        <v>132</v>
      </c>
      <c r="Q2096" s="238" t="s">
        <v>5470</v>
      </c>
    </row>
    <row r="2097" spans="1:17" s="20" customFormat="1" ht="67.5" x14ac:dyDescent="0.2">
      <c r="A2097" s="662" t="s">
        <v>5880</v>
      </c>
      <c r="B2097" s="674">
        <v>42619</v>
      </c>
      <c r="C2097" s="663">
        <v>69</v>
      </c>
      <c r="D2097" s="1040">
        <v>79</v>
      </c>
      <c r="E2097" s="1040" t="s">
        <v>5501</v>
      </c>
      <c r="F2097" s="1040">
        <v>60061242</v>
      </c>
      <c r="G2097" s="549" t="s">
        <v>5789</v>
      </c>
      <c r="H2097" s="688" t="s">
        <v>1255</v>
      </c>
      <c r="I2097" s="1040" t="s">
        <v>45</v>
      </c>
      <c r="J2097" s="1040">
        <v>4</v>
      </c>
      <c r="K2097" s="164">
        <v>1753920</v>
      </c>
      <c r="L2097" s="690">
        <v>1201600301</v>
      </c>
      <c r="M2097" s="1040" t="s">
        <v>5790</v>
      </c>
      <c r="N2097" s="1040">
        <v>100064736</v>
      </c>
      <c r="O2097" s="601" t="s">
        <v>5791</v>
      </c>
      <c r="P2097" s="520" t="s">
        <v>132</v>
      </c>
      <c r="Q2097" s="238" t="s">
        <v>5470</v>
      </c>
    </row>
    <row r="2098" spans="1:17" s="20" customFormat="1" ht="22.5" x14ac:dyDescent="0.2">
      <c r="A2098" s="662" t="s">
        <v>5880</v>
      </c>
      <c r="B2098" s="674">
        <v>42619</v>
      </c>
      <c r="C2098" s="663">
        <v>69</v>
      </c>
      <c r="D2098" s="1040">
        <v>80</v>
      </c>
      <c r="E2098" s="1040" t="s">
        <v>5501</v>
      </c>
      <c r="F2098" s="1040">
        <v>60061244</v>
      </c>
      <c r="G2098" s="549" t="s">
        <v>5792</v>
      </c>
      <c r="H2098" s="688" t="s">
        <v>1255</v>
      </c>
      <c r="I2098" s="1040" t="s">
        <v>45</v>
      </c>
      <c r="J2098" s="1040">
        <v>1</v>
      </c>
      <c r="K2098" s="164">
        <v>274630</v>
      </c>
      <c r="L2098" s="690">
        <v>1201600301</v>
      </c>
      <c r="M2098" s="1040" t="s">
        <v>5793</v>
      </c>
      <c r="N2098" s="1040">
        <v>100064739</v>
      </c>
      <c r="O2098" s="601" t="s">
        <v>5794</v>
      </c>
      <c r="P2098" s="520" t="s">
        <v>132</v>
      </c>
      <c r="Q2098" s="238" t="s">
        <v>5470</v>
      </c>
    </row>
    <row r="2099" spans="1:17" s="20" customFormat="1" ht="45" x14ac:dyDescent="0.2">
      <c r="A2099" s="662" t="s">
        <v>5880</v>
      </c>
      <c r="B2099" s="674">
        <v>42619</v>
      </c>
      <c r="C2099" s="663">
        <v>69</v>
      </c>
      <c r="D2099" s="1040">
        <v>81</v>
      </c>
      <c r="E2099" s="1040" t="s">
        <v>5501</v>
      </c>
      <c r="F2099" s="1040">
        <v>60061245</v>
      </c>
      <c r="G2099" s="549" t="s">
        <v>5795</v>
      </c>
      <c r="H2099" s="688" t="s">
        <v>1255</v>
      </c>
      <c r="I2099" s="1040" t="s">
        <v>45</v>
      </c>
      <c r="J2099" s="1040">
        <v>1</v>
      </c>
      <c r="K2099" s="164">
        <v>225040</v>
      </c>
      <c r="L2099" s="690">
        <v>1201600301</v>
      </c>
      <c r="M2099" s="1040" t="s">
        <v>5796</v>
      </c>
      <c r="N2099" s="1040">
        <v>100064740</v>
      </c>
      <c r="O2099" s="601" t="s">
        <v>5797</v>
      </c>
      <c r="P2099" s="520" t="s">
        <v>132</v>
      </c>
      <c r="Q2099" s="238" t="s">
        <v>5470</v>
      </c>
    </row>
    <row r="2100" spans="1:17" s="20" customFormat="1" ht="22.5" x14ac:dyDescent="0.2">
      <c r="A2100" s="662" t="s">
        <v>5880</v>
      </c>
      <c r="B2100" s="674">
        <v>42619</v>
      </c>
      <c r="C2100" s="663">
        <v>69</v>
      </c>
      <c r="D2100" s="1040">
        <v>82</v>
      </c>
      <c r="E2100" s="1040" t="s">
        <v>5501</v>
      </c>
      <c r="F2100" s="1040">
        <v>60061248</v>
      </c>
      <c r="G2100" s="549" t="s">
        <v>5798</v>
      </c>
      <c r="H2100" s="688" t="s">
        <v>1255</v>
      </c>
      <c r="I2100" s="1040" t="s">
        <v>45</v>
      </c>
      <c r="J2100" s="1040">
        <v>10</v>
      </c>
      <c r="K2100" s="164">
        <v>800400</v>
      </c>
      <c r="L2100" s="690">
        <v>1201600301</v>
      </c>
      <c r="M2100" s="1040" t="s">
        <v>5799</v>
      </c>
      <c r="N2100" s="1040">
        <v>100064747</v>
      </c>
      <c r="O2100" s="601" t="s">
        <v>5800</v>
      </c>
      <c r="P2100" s="520" t="s">
        <v>132</v>
      </c>
      <c r="Q2100" s="238" t="s">
        <v>5470</v>
      </c>
    </row>
    <row r="2101" spans="1:17" s="20" customFormat="1" ht="33.75" x14ac:dyDescent="0.2">
      <c r="A2101" s="662" t="s">
        <v>5880</v>
      </c>
      <c r="B2101" s="674">
        <v>42619</v>
      </c>
      <c r="C2101" s="663">
        <v>69</v>
      </c>
      <c r="D2101" s="1040">
        <v>83</v>
      </c>
      <c r="E2101" s="1040" t="s">
        <v>5501</v>
      </c>
      <c r="F2101" s="1040">
        <v>60061268</v>
      </c>
      <c r="G2101" s="549" t="s">
        <v>5801</v>
      </c>
      <c r="H2101" s="688" t="s">
        <v>1255</v>
      </c>
      <c r="I2101" s="1040" t="s">
        <v>45</v>
      </c>
      <c r="J2101" s="1040">
        <v>2</v>
      </c>
      <c r="K2101" s="164">
        <v>918720</v>
      </c>
      <c r="L2101" s="690">
        <v>1201600301</v>
      </c>
      <c r="M2101" s="1040" t="s">
        <v>5802</v>
      </c>
      <c r="N2101" s="1040">
        <v>100064749</v>
      </c>
      <c r="O2101" s="601" t="s">
        <v>5803</v>
      </c>
      <c r="P2101" s="520" t="s">
        <v>132</v>
      </c>
      <c r="Q2101" s="238" t="s">
        <v>5470</v>
      </c>
    </row>
    <row r="2102" spans="1:17" s="20" customFormat="1" ht="33.75" x14ac:dyDescent="0.2">
      <c r="A2102" s="662" t="s">
        <v>5880</v>
      </c>
      <c r="B2102" s="674">
        <v>42619</v>
      </c>
      <c r="C2102" s="663">
        <v>69</v>
      </c>
      <c r="D2102" s="1040">
        <v>84</v>
      </c>
      <c r="E2102" s="1040" t="s">
        <v>5804</v>
      </c>
      <c r="F2102" s="1040">
        <v>60061290</v>
      </c>
      <c r="G2102" s="549" t="s">
        <v>5805</v>
      </c>
      <c r="H2102" s="688" t="s">
        <v>1255</v>
      </c>
      <c r="I2102" s="1040" t="s">
        <v>45</v>
      </c>
      <c r="J2102" s="1040">
        <v>8</v>
      </c>
      <c r="K2102" s="164">
        <v>1776192</v>
      </c>
      <c r="L2102" s="690">
        <v>1201600301</v>
      </c>
      <c r="M2102" s="1040" t="s">
        <v>5806</v>
      </c>
      <c r="N2102" s="1040">
        <v>100064657</v>
      </c>
      <c r="O2102" s="601" t="s">
        <v>5807</v>
      </c>
      <c r="P2102" s="520" t="s">
        <v>132</v>
      </c>
      <c r="Q2102" s="238" t="s">
        <v>5470</v>
      </c>
    </row>
    <row r="2103" spans="1:17" s="20" customFormat="1" ht="33.75" x14ac:dyDescent="0.2">
      <c r="A2103" s="662" t="s">
        <v>5880</v>
      </c>
      <c r="B2103" s="674">
        <v>42619</v>
      </c>
      <c r="C2103" s="663">
        <v>69</v>
      </c>
      <c r="D2103" s="1040">
        <v>85</v>
      </c>
      <c r="E2103" s="1040" t="s">
        <v>5804</v>
      </c>
      <c r="F2103" s="1040">
        <v>60061291</v>
      </c>
      <c r="G2103" s="549" t="s">
        <v>5808</v>
      </c>
      <c r="H2103" s="688" t="s">
        <v>1255</v>
      </c>
      <c r="I2103" s="1040" t="s">
        <v>45</v>
      </c>
      <c r="J2103" s="1040">
        <v>2</v>
      </c>
      <c r="K2103" s="164">
        <v>790405</v>
      </c>
      <c r="L2103" s="690">
        <v>1201600301</v>
      </c>
      <c r="M2103" s="1040" t="s">
        <v>5809</v>
      </c>
      <c r="N2103" s="1040">
        <v>100064659</v>
      </c>
      <c r="O2103" s="601" t="s">
        <v>5810</v>
      </c>
      <c r="P2103" s="520" t="s">
        <v>132</v>
      </c>
      <c r="Q2103" s="238" t="s">
        <v>5470</v>
      </c>
    </row>
    <row r="2104" spans="1:17" s="20" customFormat="1" ht="33.75" x14ac:dyDescent="0.2">
      <c r="A2104" s="662" t="s">
        <v>5880</v>
      </c>
      <c r="B2104" s="674">
        <v>42619</v>
      </c>
      <c r="C2104" s="663">
        <v>69</v>
      </c>
      <c r="D2104" s="1040">
        <v>86</v>
      </c>
      <c r="E2104" s="1040" t="s">
        <v>5804</v>
      </c>
      <c r="F2104" s="1040">
        <v>60061295</v>
      </c>
      <c r="G2104" s="547" t="s">
        <v>5811</v>
      </c>
      <c r="H2104" s="688" t="s">
        <v>1255</v>
      </c>
      <c r="I2104" s="1040" t="s">
        <v>45</v>
      </c>
      <c r="J2104" s="1040">
        <v>20</v>
      </c>
      <c r="K2104" s="164">
        <v>610902</v>
      </c>
      <c r="L2104" s="690">
        <v>1201600301</v>
      </c>
      <c r="M2104" s="1040" t="s">
        <v>5812</v>
      </c>
      <c r="N2104" s="1040">
        <v>100064673</v>
      </c>
      <c r="O2104" s="601" t="s">
        <v>5813</v>
      </c>
      <c r="P2104" s="520" t="s">
        <v>132</v>
      </c>
      <c r="Q2104" s="238" t="s">
        <v>5470</v>
      </c>
    </row>
    <row r="2105" spans="1:17" s="20" customFormat="1" ht="33.75" x14ac:dyDescent="0.2">
      <c r="A2105" s="662" t="s">
        <v>5880</v>
      </c>
      <c r="B2105" s="674">
        <v>42619</v>
      </c>
      <c r="C2105" s="663">
        <v>69</v>
      </c>
      <c r="D2105" s="1040">
        <v>87</v>
      </c>
      <c r="E2105" s="1040" t="s">
        <v>5804</v>
      </c>
      <c r="F2105" s="1040">
        <v>60061291</v>
      </c>
      <c r="G2105" s="549" t="s">
        <v>5814</v>
      </c>
      <c r="H2105" s="688" t="s">
        <v>1255</v>
      </c>
      <c r="I2105" s="1040" t="s">
        <v>45</v>
      </c>
      <c r="J2105" s="1040">
        <v>12</v>
      </c>
      <c r="K2105" s="164">
        <v>2485054</v>
      </c>
      <c r="L2105" s="690">
        <v>1201600301</v>
      </c>
      <c r="M2105" s="1040" t="s">
        <v>5815</v>
      </c>
      <c r="N2105" s="1040">
        <v>100064710</v>
      </c>
      <c r="O2105" s="601" t="s">
        <v>5816</v>
      </c>
      <c r="P2105" s="520" t="s">
        <v>132</v>
      </c>
      <c r="Q2105" s="238" t="s">
        <v>5470</v>
      </c>
    </row>
    <row r="2106" spans="1:17" s="20" customFormat="1" ht="33.75" x14ac:dyDescent="0.2">
      <c r="A2106" s="662" t="s">
        <v>5880</v>
      </c>
      <c r="B2106" s="674">
        <v>42619</v>
      </c>
      <c r="C2106" s="663">
        <v>69</v>
      </c>
      <c r="D2106" s="1040">
        <v>88</v>
      </c>
      <c r="E2106" s="1040" t="s">
        <v>5804</v>
      </c>
      <c r="F2106" s="1040">
        <v>60061291</v>
      </c>
      <c r="G2106" s="549" t="s">
        <v>5817</v>
      </c>
      <c r="H2106" s="688" t="s">
        <v>1255</v>
      </c>
      <c r="I2106" s="1040" t="s">
        <v>45</v>
      </c>
      <c r="J2106" s="1040">
        <v>6</v>
      </c>
      <c r="K2106" s="164">
        <v>1049568</v>
      </c>
      <c r="L2106" s="690">
        <v>1201600301</v>
      </c>
      <c r="M2106" s="1040" t="s">
        <v>5818</v>
      </c>
      <c r="N2106" s="1040">
        <v>100064714</v>
      </c>
      <c r="O2106" s="601" t="s">
        <v>5819</v>
      </c>
      <c r="P2106" s="520" t="s">
        <v>132</v>
      </c>
      <c r="Q2106" s="238" t="s">
        <v>5470</v>
      </c>
    </row>
    <row r="2107" spans="1:17" s="20" customFormat="1" ht="33.75" x14ac:dyDescent="0.2">
      <c r="A2107" s="662" t="s">
        <v>5880</v>
      </c>
      <c r="B2107" s="674">
        <v>42619</v>
      </c>
      <c r="C2107" s="663">
        <v>69</v>
      </c>
      <c r="D2107" s="1040">
        <v>89</v>
      </c>
      <c r="E2107" s="1040" t="s">
        <v>5804</v>
      </c>
      <c r="F2107" s="1040">
        <v>60061291</v>
      </c>
      <c r="G2107" s="549" t="s">
        <v>5820</v>
      </c>
      <c r="H2107" s="688" t="s">
        <v>1255</v>
      </c>
      <c r="I2107" s="1040" t="s">
        <v>45</v>
      </c>
      <c r="J2107" s="1040">
        <v>6</v>
      </c>
      <c r="K2107" s="164">
        <v>975291</v>
      </c>
      <c r="L2107" s="690">
        <v>1201600301</v>
      </c>
      <c r="M2107" s="1040" t="s">
        <v>5821</v>
      </c>
      <c r="N2107" s="1040">
        <v>100064721</v>
      </c>
      <c r="O2107" s="601" t="s">
        <v>5822</v>
      </c>
      <c r="P2107" s="520" t="s">
        <v>132</v>
      </c>
      <c r="Q2107" s="238" t="s">
        <v>5470</v>
      </c>
    </row>
    <row r="2108" spans="1:17" s="20" customFormat="1" ht="22.5" x14ac:dyDescent="0.2">
      <c r="A2108" s="662" t="s">
        <v>5880</v>
      </c>
      <c r="B2108" s="674">
        <v>42619</v>
      </c>
      <c r="C2108" s="663">
        <v>69</v>
      </c>
      <c r="D2108" s="1040">
        <v>90</v>
      </c>
      <c r="E2108" s="1040" t="s">
        <v>5804</v>
      </c>
      <c r="F2108" s="1040">
        <v>60061291</v>
      </c>
      <c r="G2108" s="549" t="s">
        <v>5823</v>
      </c>
      <c r="H2108" s="688" t="s">
        <v>1255</v>
      </c>
      <c r="I2108" s="1040" t="s">
        <v>45</v>
      </c>
      <c r="J2108" s="1040">
        <v>4</v>
      </c>
      <c r="K2108" s="164">
        <v>729315</v>
      </c>
      <c r="L2108" s="690">
        <v>1201600301</v>
      </c>
      <c r="M2108" s="1040" t="s">
        <v>5824</v>
      </c>
      <c r="N2108" s="1040">
        <v>100064729</v>
      </c>
      <c r="O2108" s="601" t="s">
        <v>5825</v>
      </c>
      <c r="P2108" s="520" t="s">
        <v>132</v>
      </c>
      <c r="Q2108" s="238" t="s">
        <v>5470</v>
      </c>
    </row>
    <row r="2109" spans="1:17" s="20" customFormat="1" ht="33.75" x14ac:dyDescent="0.2">
      <c r="A2109" s="662" t="s">
        <v>5880</v>
      </c>
      <c r="B2109" s="674">
        <v>42619</v>
      </c>
      <c r="C2109" s="663">
        <v>69</v>
      </c>
      <c r="D2109" s="1040">
        <v>91</v>
      </c>
      <c r="E2109" s="1040" t="s">
        <v>5804</v>
      </c>
      <c r="F2109" s="1040">
        <v>60061291</v>
      </c>
      <c r="G2109" s="549" t="s">
        <v>5826</v>
      </c>
      <c r="H2109" s="688" t="s">
        <v>1255</v>
      </c>
      <c r="I2109" s="1040" t="s">
        <v>45</v>
      </c>
      <c r="J2109" s="1040">
        <v>14</v>
      </c>
      <c r="K2109" s="164">
        <v>1859350</v>
      </c>
      <c r="L2109" s="690">
        <v>1201600301</v>
      </c>
      <c r="M2109" s="1040" t="s">
        <v>5827</v>
      </c>
      <c r="N2109" s="1040">
        <v>100064738</v>
      </c>
      <c r="O2109" s="601" t="s">
        <v>5828</v>
      </c>
      <c r="P2109" s="520" t="s">
        <v>132</v>
      </c>
      <c r="Q2109" s="238" t="s">
        <v>5470</v>
      </c>
    </row>
    <row r="2110" spans="1:17" s="20" customFormat="1" ht="22.5" x14ac:dyDescent="0.2">
      <c r="A2110" s="662" t="s">
        <v>124</v>
      </c>
      <c r="B2110" s="674">
        <v>42619</v>
      </c>
      <c r="C2110" s="663">
        <v>69</v>
      </c>
      <c r="D2110" s="1040">
        <v>92</v>
      </c>
      <c r="E2110" s="1040" t="s">
        <v>5829</v>
      </c>
      <c r="F2110" s="1040">
        <v>60061209</v>
      </c>
      <c r="G2110" s="549" t="s">
        <v>5830</v>
      </c>
      <c r="H2110" s="688">
        <v>0</v>
      </c>
      <c r="I2110" s="1040" t="s">
        <v>255</v>
      </c>
      <c r="J2110" s="1040">
        <v>2</v>
      </c>
      <c r="K2110" s="164">
        <v>13660160</v>
      </c>
      <c r="L2110" s="690">
        <v>1201600743</v>
      </c>
      <c r="M2110" s="1040" t="s">
        <v>5831</v>
      </c>
      <c r="N2110" s="1040">
        <v>1000648000</v>
      </c>
      <c r="O2110" s="601" t="s">
        <v>5832</v>
      </c>
      <c r="P2110" s="520" t="s">
        <v>132</v>
      </c>
      <c r="Q2110" s="238" t="s">
        <v>5833</v>
      </c>
    </row>
    <row r="2111" spans="1:17" s="20" customFormat="1" ht="33.75" x14ac:dyDescent="0.2">
      <c r="A2111" s="662" t="s">
        <v>1709</v>
      </c>
      <c r="B2111" s="674">
        <v>42619</v>
      </c>
      <c r="C2111" s="663">
        <v>69</v>
      </c>
      <c r="D2111" s="595">
        <v>93</v>
      </c>
      <c r="E2111" s="595" t="s">
        <v>3552</v>
      </c>
      <c r="F2111" s="595">
        <v>40060680</v>
      </c>
      <c r="G2111" s="549" t="s">
        <v>5834</v>
      </c>
      <c r="H2111" s="789" t="s">
        <v>1255</v>
      </c>
      <c r="I2111" s="590" t="s">
        <v>5274</v>
      </c>
      <c r="J2111" s="595">
        <v>5</v>
      </c>
      <c r="K2111" s="515">
        <v>17550000</v>
      </c>
      <c r="L2111" s="1040">
        <v>1201600012</v>
      </c>
      <c r="M2111" s="1040" t="s">
        <v>5835</v>
      </c>
      <c r="N2111" s="1040">
        <v>100064521</v>
      </c>
      <c r="O2111" s="567" t="s">
        <v>5836</v>
      </c>
      <c r="P2111" s="546" t="s">
        <v>132</v>
      </c>
      <c r="Q2111" s="238" t="s">
        <v>5837</v>
      </c>
    </row>
    <row r="2112" spans="1:17" s="20" customFormat="1" ht="33.75" x14ac:dyDescent="0.2">
      <c r="A2112" s="662" t="s">
        <v>1709</v>
      </c>
      <c r="B2112" s="674">
        <v>42619</v>
      </c>
      <c r="C2112" s="663">
        <v>69</v>
      </c>
      <c r="D2112" s="595">
        <v>94</v>
      </c>
      <c r="E2112" s="595" t="s">
        <v>3552</v>
      </c>
      <c r="F2112" s="595">
        <v>40060681</v>
      </c>
      <c r="G2112" s="549" t="s">
        <v>5838</v>
      </c>
      <c r="H2112" s="789" t="s">
        <v>1255</v>
      </c>
      <c r="I2112" s="590" t="s">
        <v>5274</v>
      </c>
      <c r="J2112" s="595">
        <v>5</v>
      </c>
      <c r="K2112" s="515">
        <v>17550000</v>
      </c>
      <c r="L2112" s="1040">
        <v>1201600012</v>
      </c>
      <c r="M2112" s="1040" t="s">
        <v>5839</v>
      </c>
      <c r="N2112" s="1040">
        <v>100064522</v>
      </c>
      <c r="O2112" s="567" t="s">
        <v>5840</v>
      </c>
      <c r="P2112" s="546" t="s">
        <v>132</v>
      </c>
      <c r="Q2112" s="238" t="s">
        <v>5837</v>
      </c>
    </row>
    <row r="2113" spans="1:17" s="20" customFormat="1" ht="33.75" x14ac:dyDescent="0.2">
      <c r="A2113" s="662" t="s">
        <v>1709</v>
      </c>
      <c r="B2113" s="674">
        <v>42619</v>
      </c>
      <c r="C2113" s="663">
        <v>69</v>
      </c>
      <c r="D2113" s="595">
        <v>95</v>
      </c>
      <c r="E2113" s="595" t="s">
        <v>3552</v>
      </c>
      <c r="F2113" s="595">
        <v>40060656</v>
      </c>
      <c r="G2113" s="549" t="s">
        <v>5841</v>
      </c>
      <c r="H2113" s="789" t="s">
        <v>1255</v>
      </c>
      <c r="I2113" s="590" t="s">
        <v>5274</v>
      </c>
      <c r="J2113" s="595">
        <v>5</v>
      </c>
      <c r="K2113" s="515">
        <v>5056000</v>
      </c>
      <c r="L2113" s="1040">
        <v>1201600012</v>
      </c>
      <c r="M2113" s="1040" t="s">
        <v>5842</v>
      </c>
      <c r="N2113" s="1040">
        <v>100064523</v>
      </c>
      <c r="O2113" s="567" t="s">
        <v>5843</v>
      </c>
      <c r="P2113" s="546" t="s">
        <v>132</v>
      </c>
      <c r="Q2113" s="238" t="s">
        <v>5837</v>
      </c>
    </row>
    <row r="2114" spans="1:17" s="20" customFormat="1" ht="45" x14ac:dyDescent="0.2">
      <c r="A2114" s="662" t="s">
        <v>1709</v>
      </c>
      <c r="B2114" s="674">
        <v>42619</v>
      </c>
      <c r="C2114" s="663">
        <v>69</v>
      </c>
      <c r="D2114" s="595">
        <v>96</v>
      </c>
      <c r="E2114" s="595" t="s">
        <v>2462</v>
      </c>
      <c r="F2114" s="595">
        <v>40020487</v>
      </c>
      <c r="G2114" s="549" t="s">
        <v>2510</v>
      </c>
      <c r="H2114" s="789">
        <v>0</v>
      </c>
      <c r="I2114" s="590" t="s">
        <v>826</v>
      </c>
      <c r="J2114" s="595">
        <v>8100</v>
      </c>
      <c r="K2114" s="515">
        <v>197640000</v>
      </c>
      <c r="L2114" s="1040">
        <v>1201600012</v>
      </c>
      <c r="M2114" s="1040" t="s">
        <v>5844</v>
      </c>
      <c r="N2114" s="1040">
        <v>100064798</v>
      </c>
      <c r="O2114" s="567" t="s">
        <v>5845</v>
      </c>
      <c r="P2114" s="546" t="s">
        <v>132</v>
      </c>
      <c r="Q2114" s="238" t="s">
        <v>5846</v>
      </c>
    </row>
    <row r="2115" spans="1:17" s="20" customFormat="1" ht="101.25" x14ac:dyDescent="0.2">
      <c r="A2115" s="662" t="s">
        <v>1709</v>
      </c>
      <c r="B2115" s="674">
        <v>42619</v>
      </c>
      <c r="C2115" s="663">
        <v>69</v>
      </c>
      <c r="D2115" s="1040">
        <v>97</v>
      </c>
      <c r="E2115" s="965" t="s">
        <v>1453</v>
      </c>
      <c r="F2115" s="545">
        <v>40020486</v>
      </c>
      <c r="G2115" s="544" t="s">
        <v>1454</v>
      </c>
      <c r="H2115" s="195">
        <v>0</v>
      </c>
      <c r="I2115" s="718" t="s">
        <v>826</v>
      </c>
      <c r="J2115" s="139">
        <v>3000</v>
      </c>
      <c r="K2115" s="150">
        <v>118845000</v>
      </c>
      <c r="L2115" s="689">
        <v>1201600012</v>
      </c>
      <c r="M2115" s="689" t="s">
        <v>5847</v>
      </c>
      <c r="N2115" s="689">
        <v>100064797</v>
      </c>
      <c r="O2115" s="148" t="s">
        <v>5848</v>
      </c>
      <c r="P2115" s="543" t="s">
        <v>132</v>
      </c>
      <c r="Q2115" s="538" t="s">
        <v>5849</v>
      </c>
    </row>
    <row r="2116" spans="1:17" s="20" customFormat="1" ht="33.75" x14ac:dyDescent="0.2">
      <c r="A2116" s="662" t="s">
        <v>428</v>
      </c>
      <c r="B2116" s="674">
        <v>42619</v>
      </c>
      <c r="C2116" s="663">
        <v>69</v>
      </c>
      <c r="D2116" s="1040">
        <v>98</v>
      </c>
      <c r="E2116" s="300" t="s">
        <v>5850</v>
      </c>
      <c r="F2116" s="1040"/>
      <c r="G2116" s="621" t="s">
        <v>5879</v>
      </c>
      <c r="H2116" s="688">
        <v>0</v>
      </c>
      <c r="I2116" s="1040" t="s">
        <v>255</v>
      </c>
      <c r="J2116" s="1040">
        <v>1</v>
      </c>
      <c r="K2116" s="164">
        <v>26800000</v>
      </c>
      <c r="L2116" s="690">
        <v>1201600271</v>
      </c>
      <c r="M2116" s="1040" t="s">
        <v>5851</v>
      </c>
      <c r="N2116" s="1040">
        <v>100064716</v>
      </c>
      <c r="O2116" s="601" t="s">
        <v>5852</v>
      </c>
      <c r="P2116" s="520" t="s">
        <v>132</v>
      </c>
      <c r="Q2116" s="238" t="s">
        <v>5853</v>
      </c>
    </row>
    <row r="2117" spans="1:17" s="20" customFormat="1" ht="56.25" x14ac:dyDescent="0.2">
      <c r="A2117" s="662" t="s">
        <v>123</v>
      </c>
      <c r="B2117" s="674">
        <v>42619</v>
      </c>
      <c r="C2117" s="663">
        <v>69</v>
      </c>
      <c r="D2117" s="281">
        <v>99</v>
      </c>
      <c r="E2117" s="624" t="s">
        <v>5854</v>
      </c>
      <c r="F2117" s="281">
        <v>3</v>
      </c>
      <c r="G2117" s="621" t="s">
        <v>5855</v>
      </c>
      <c r="H2117" s="688">
        <v>0.1</v>
      </c>
      <c r="I2117" s="1040" t="s">
        <v>255</v>
      </c>
      <c r="J2117" s="1040">
        <v>1</v>
      </c>
      <c r="K2117" s="164">
        <v>2000000</v>
      </c>
      <c r="L2117" s="690">
        <v>1201600447</v>
      </c>
      <c r="M2117" s="1040" t="s">
        <v>5856</v>
      </c>
      <c r="N2117" s="1040">
        <v>100064793</v>
      </c>
      <c r="O2117" s="601" t="s">
        <v>5857</v>
      </c>
      <c r="P2117" s="520" t="s">
        <v>132</v>
      </c>
      <c r="Q2117" s="238" t="s">
        <v>5858</v>
      </c>
    </row>
    <row r="2118" spans="1:17" s="20" customFormat="1" ht="45" x14ac:dyDescent="0.2">
      <c r="A2118" s="662" t="s">
        <v>123</v>
      </c>
      <c r="B2118" s="674">
        <v>42619</v>
      </c>
      <c r="C2118" s="663">
        <v>69</v>
      </c>
      <c r="D2118" s="567"/>
      <c r="E2118" s="625"/>
      <c r="F2118" s="567"/>
      <c r="G2118" s="621" t="s">
        <v>5859</v>
      </c>
      <c r="H2118" s="688">
        <v>0.1</v>
      </c>
      <c r="I2118" s="1040" t="s">
        <v>255</v>
      </c>
      <c r="J2118" s="1040">
        <v>1</v>
      </c>
      <c r="K2118" s="164">
        <v>3016000</v>
      </c>
      <c r="L2118" s="690">
        <v>1201600447</v>
      </c>
      <c r="M2118" s="1040" t="s">
        <v>5860</v>
      </c>
      <c r="N2118" s="1040">
        <v>100064639</v>
      </c>
      <c r="O2118" s="601" t="s">
        <v>5857</v>
      </c>
      <c r="P2118" s="520" t="s">
        <v>132</v>
      </c>
      <c r="Q2118" s="238" t="s">
        <v>5858</v>
      </c>
    </row>
    <row r="2119" spans="1:17" s="20" customFormat="1" ht="45" x14ac:dyDescent="0.2">
      <c r="A2119" s="662" t="s">
        <v>123</v>
      </c>
      <c r="B2119" s="674">
        <v>42619</v>
      </c>
      <c r="C2119" s="663">
        <v>69</v>
      </c>
      <c r="D2119" s="281">
        <v>100</v>
      </c>
      <c r="E2119" s="624" t="s">
        <v>377</v>
      </c>
      <c r="F2119" s="281">
        <v>3</v>
      </c>
      <c r="G2119" s="621" t="s">
        <v>5861</v>
      </c>
      <c r="H2119" s="688">
        <v>0</v>
      </c>
      <c r="I2119" s="1040" t="s">
        <v>255</v>
      </c>
      <c r="J2119" s="1040">
        <v>1</v>
      </c>
      <c r="K2119" s="164">
        <v>2000000</v>
      </c>
      <c r="L2119" s="690">
        <v>1201600643</v>
      </c>
      <c r="M2119" s="1040" t="s">
        <v>5862</v>
      </c>
      <c r="N2119" s="1040">
        <v>100064717</v>
      </c>
      <c r="O2119" s="601" t="s">
        <v>5863</v>
      </c>
      <c r="P2119" s="520" t="s">
        <v>132</v>
      </c>
      <c r="Q2119" s="238" t="s">
        <v>5864</v>
      </c>
    </row>
    <row r="2120" spans="1:17" s="20" customFormat="1" ht="45" x14ac:dyDescent="0.2">
      <c r="A2120" s="662" t="s">
        <v>123</v>
      </c>
      <c r="B2120" s="674">
        <v>42619</v>
      </c>
      <c r="C2120" s="663">
        <v>69</v>
      </c>
      <c r="D2120" s="567"/>
      <c r="E2120" s="625"/>
      <c r="F2120" s="567"/>
      <c r="G2120" s="621" t="s">
        <v>5865</v>
      </c>
      <c r="H2120" s="688">
        <v>0</v>
      </c>
      <c r="I2120" s="1040" t="s">
        <v>255</v>
      </c>
      <c r="J2120" s="1040">
        <v>1</v>
      </c>
      <c r="K2120" s="164">
        <v>2262000</v>
      </c>
      <c r="L2120" s="690">
        <v>1201600643</v>
      </c>
      <c r="M2120" s="1040" t="s">
        <v>5866</v>
      </c>
      <c r="N2120" s="1040">
        <v>100064637</v>
      </c>
      <c r="O2120" s="601" t="s">
        <v>5863</v>
      </c>
      <c r="P2120" s="520" t="s">
        <v>132</v>
      </c>
      <c r="Q2120" s="238" t="s">
        <v>5864</v>
      </c>
    </row>
    <row r="2121" spans="1:17" s="20" customFormat="1" ht="22.5" x14ac:dyDescent="0.2">
      <c r="A2121" s="662" t="s">
        <v>5867</v>
      </c>
      <c r="B2121" s="674">
        <v>42619</v>
      </c>
      <c r="C2121" s="663">
        <v>69</v>
      </c>
      <c r="D2121" s="625">
        <v>101</v>
      </c>
      <c r="E2121" s="625"/>
      <c r="F2121" s="816"/>
      <c r="G2121" s="542" t="s">
        <v>5868</v>
      </c>
      <c r="H2121" s="516">
        <v>0</v>
      </c>
      <c r="I2121" s="517" t="s">
        <v>582</v>
      </c>
      <c r="J2121" s="518">
        <v>1</v>
      </c>
      <c r="K2121" s="515">
        <v>0</v>
      </c>
      <c r="L2121" s="798" t="s">
        <v>753</v>
      </c>
      <c r="M2121" s="762"/>
      <c r="N2121" s="573"/>
      <c r="O2121" s="625"/>
      <c r="P2121" s="540" t="s">
        <v>753</v>
      </c>
      <c r="Q2121" s="72"/>
    </row>
    <row r="2122" spans="1:17" s="20" customFormat="1" ht="11.25" x14ac:dyDescent="0.2">
      <c r="A2122" s="662" t="s">
        <v>430</v>
      </c>
      <c r="B2122" s="674">
        <v>42619</v>
      </c>
      <c r="C2122" s="663">
        <v>69</v>
      </c>
      <c r="D2122" s="1040">
        <v>102</v>
      </c>
      <c r="E2122" s="1040"/>
      <c r="F2122" s="1040"/>
      <c r="G2122" s="547" t="s">
        <v>5869</v>
      </c>
      <c r="H2122" s="516">
        <v>0</v>
      </c>
      <c r="I2122" s="517" t="s">
        <v>50</v>
      </c>
      <c r="J2122" s="518">
        <v>1</v>
      </c>
      <c r="K2122" s="515">
        <v>0</v>
      </c>
      <c r="L2122" s="798" t="s">
        <v>753</v>
      </c>
      <c r="M2122" s="762"/>
      <c r="N2122" s="573"/>
      <c r="O2122" s="625"/>
      <c r="P2122" s="540" t="s">
        <v>753</v>
      </c>
      <c r="Q2122" s="72"/>
    </row>
    <row r="2123" spans="1:17" s="20" customFormat="1" ht="45" x14ac:dyDescent="0.2">
      <c r="A2123" s="662" t="s">
        <v>3901</v>
      </c>
      <c r="B2123" s="674">
        <v>42619</v>
      </c>
      <c r="C2123" s="663">
        <v>69</v>
      </c>
      <c r="D2123" s="601">
        <v>103</v>
      </c>
      <c r="E2123" s="601" t="s">
        <v>4713</v>
      </c>
      <c r="F2123" s="601">
        <v>302</v>
      </c>
      <c r="G2123" s="756" t="s">
        <v>5870</v>
      </c>
      <c r="H2123" s="151">
        <v>0</v>
      </c>
      <c r="I2123" s="601" t="s">
        <v>255</v>
      </c>
      <c r="J2123" s="316">
        <v>1</v>
      </c>
      <c r="K2123" s="811">
        <v>9900000</v>
      </c>
      <c r="L2123" s="627">
        <v>1201600865</v>
      </c>
      <c r="M2123" s="627" t="s">
        <v>5871</v>
      </c>
      <c r="N2123" s="627">
        <v>100064764</v>
      </c>
      <c r="O2123" s="625" t="s">
        <v>5872</v>
      </c>
      <c r="P2123" s="304" t="s">
        <v>132</v>
      </c>
      <c r="Q2123" s="72" t="s">
        <v>5873</v>
      </c>
    </row>
    <row r="2124" spans="1:17" s="20" customFormat="1" ht="90" x14ac:dyDescent="0.2">
      <c r="A2124" s="662" t="s">
        <v>42</v>
      </c>
      <c r="B2124" s="674">
        <v>42619</v>
      </c>
      <c r="C2124" s="663">
        <v>69</v>
      </c>
      <c r="D2124" s="601">
        <v>104</v>
      </c>
      <c r="E2124" s="601" t="s">
        <v>5874</v>
      </c>
      <c r="F2124" s="601">
        <v>16</v>
      </c>
      <c r="G2124" s="756" t="s">
        <v>5875</v>
      </c>
      <c r="H2124" s="151">
        <v>0</v>
      </c>
      <c r="I2124" s="601" t="s">
        <v>255</v>
      </c>
      <c r="J2124" s="316">
        <v>1</v>
      </c>
      <c r="K2124" s="811">
        <v>2556450</v>
      </c>
      <c r="L2124" s="627">
        <v>1201600619</v>
      </c>
      <c r="M2124" s="627" t="s">
        <v>5876</v>
      </c>
      <c r="N2124" s="627">
        <v>100064603</v>
      </c>
      <c r="O2124" s="625" t="s">
        <v>5877</v>
      </c>
      <c r="P2124" s="304" t="s">
        <v>132</v>
      </c>
      <c r="Q2124" s="72" t="s">
        <v>5878</v>
      </c>
    </row>
    <row r="2125" spans="1:17" ht="33.75" x14ac:dyDescent="0.25">
      <c r="A2125" s="662" t="s">
        <v>1709</v>
      </c>
      <c r="B2125" s="674">
        <v>42621</v>
      </c>
      <c r="C2125" s="663">
        <v>70</v>
      </c>
      <c r="D2125" s="551">
        <v>1</v>
      </c>
      <c r="E2125" s="551"/>
      <c r="F2125" s="67">
        <v>40050100</v>
      </c>
      <c r="G2125" s="638" t="s">
        <v>5881</v>
      </c>
      <c r="H2125" s="717">
        <v>0</v>
      </c>
      <c r="I2125" s="67" t="s">
        <v>703</v>
      </c>
      <c r="J2125" s="67">
        <v>7</v>
      </c>
      <c r="K2125" s="770" t="s">
        <v>126</v>
      </c>
      <c r="L2125" s="711"/>
      <c r="M2125" s="711"/>
      <c r="N2125" s="711"/>
      <c r="O2125" s="601"/>
      <c r="P2125" s="520" t="s">
        <v>126</v>
      </c>
      <c r="Q2125" s="238" t="s">
        <v>5882</v>
      </c>
    </row>
    <row r="2126" spans="1:17" ht="33.75" x14ac:dyDescent="0.25">
      <c r="A2126" s="662" t="s">
        <v>1709</v>
      </c>
      <c r="B2126" s="674">
        <v>42621</v>
      </c>
      <c r="C2126" s="663">
        <v>70</v>
      </c>
      <c r="D2126" s="551">
        <v>2</v>
      </c>
      <c r="E2126" s="551"/>
      <c r="F2126" s="67">
        <v>40070862</v>
      </c>
      <c r="G2126" s="638" t="s">
        <v>5883</v>
      </c>
      <c r="H2126" s="717">
        <v>0</v>
      </c>
      <c r="I2126" s="67" t="s">
        <v>582</v>
      </c>
      <c r="J2126" s="67">
        <v>1</v>
      </c>
      <c r="K2126" s="770" t="s">
        <v>126</v>
      </c>
      <c r="L2126" s="711"/>
      <c r="M2126" s="711"/>
      <c r="N2126" s="711"/>
      <c r="O2126" s="601"/>
      <c r="P2126" s="520" t="s">
        <v>126</v>
      </c>
      <c r="Q2126" s="238" t="s">
        <v>5882</v>
      </c>
    </row>
    <row r="2127" spans="1:17" ht="33.75" x14ac:dyDescent="0.25">
      <c r="A2127" s="662" t="s">
        <v>1709</v>
      </c>
      <c r="B2127" s="674">
        <v>42621</v>
      </c>
      <c r="C2127" s="663">
        <v>70</v>
      </c>
      <c r="D2127" s="551">
        <v>3</v>
      </c>
      <c r="E2127" s="551"/>
      <c r="F2127" s="67">
        <v>40070924</v>
      </c>
      <c r="G2127" s="638" t="s">
        <v>5884</v>
      </c>
      <c r="H2127" s="717">
        <v>0</v>
      </c>
      <c r="I2127" s="67" t="s">
        <v>582</v>
      </c>
      <c r="J2127" s="67">
        <v>8</v>
      </c>
      <c r="K2127" s="770" t="s">
        <v>126</v>
      </c>
      <c r="L2127" s="711"/>
      <c r="M2127" s="711"/>
      <c r="N2127" s="711"/>
      <c r="O2127" s="601"/>
      <c r="P2127" s="520" t="s">
        <v>126</v>
      </c>
      <c r="Q2127" s="238" t="s">
        <v>5882</v>
      </c>
    </row>
    <row r="2128" spans="1:17" ht="33.75" x14ac:dyDescent="0.25">
      <c r="A2128" s="662" t="s">
        <v>1709</v>
      </c>
      <c r="B2128" s="674">
        <v>42621</v>
      </c>
      <c r="C2128" s="663">
        <v>70</v>
      </c>
      <c r="D2128" s="551">
        <v>4</v>
      </c>
      <c r="E2128" s="551"/>
      <c r="F2128" s="67">
        <v>40071093</v>
      </c>
      <c r="G2128" s="638" t="s">
        <v>5885</v>
      </c>
      <c r="H2128" s="717">
        <v>0</v>
      </c>
      <c r="I2128" s="67" t="s">
        <v>582</v>
      </c>
      <c r="J2128" s="67">
        <v>1</v>
      </c>
      <c r="K2128" s="770" t="s">
        <v>126</v>
      </c>
      <c r="L2128" s="711"/>
      <c r="M2128" s="711"/>
      <c r="N2128" s="711"/>
      <c r="O2128" s="601"/>
      <c r="P2128" s="520" t="s">
        <v>126</v>
      </c>
      <c r="Q2128" s="238" t="s">
        <v>5882</v>
      </c>
    </row>
    <row r="2129" spans="1:17" ht="33.75" x14ac:dyDescent="0.25">
      <c r="A2129" s="662" t="s">
        <v>1709</v>
      </c>
      <c r="B2129" s="674">
        <v>42621</v>
      </c>
      <c r="C2129" s="663">
        <v>70</v>
      </c>
      <c r="D2129" s="551">
        <v>5</v>
      </c>
      <c r="E2129" s="551"/>
      <c r="F2129" s="537">
        <v>40071555</v>
      </c>
      <c r="G2129" s="550" t="s">
        <v>5886</v>
      </c>
      <c r="H2129" s="717" t="s">
        <v>5887</v>
      </c>
      <c r="I2129" s="537" t="s">
        <v>45</v>
      </c>
      <c r="J2129" s="537">
        <v>300</v>
      </c>
      <c r="K2129" s="770" t="s">
        <v>126</v>
      </c>
      <c r="L2129" s="711"/>
      <c r="M2129" s="711"/>
      <c r="N2129" s="711"/>
      <c r="O2129" s="601"/>
      <c r="P2129" s="520" t="s">
        <v>126</v>
      </c>
      <c r="Q2129" s="238" t="s">
        <v>5882</v>
      </c>
    </row>
    <row r="2130" spans="1:17" ht="22.5" x14ac:dyDescent="0.25">
      <c r="A2130" s="662" t="s">
        <v>429</v>
      </c>
      <c r="B2130" s="674">
        <v>42621</v>
      </c>
      <c r="C2130" s="663">
        <v>70</v>
      </c>
      <c r="D2130" s="551">
        <v>6</v>
      </c>
      <c r="E2130" s="807"/>
      <c r="F2130" s="808"/>
      <c r="G2130" s="536" t="s">
        <v>5888</v>
      </c>
      <c r="H2130" s="516">
        <v>0</v>
      </c>
      <c r="I2130" s="625" t="s">
        <v>255</v>
      </c>
      <c r="J2130" s="625">
        <v>1</v>
      </c>
      <c r="K2130" s="770" t="s">
        <v>126</v>
      </c>
      <c r="L2130" s="711"/>
      <c r="M2130" s="711"/>
      <c r="N2130" s="711"/>
      <c r="O2130" s="601"/>
      <c r="P2130" s="520" t="s">
        <v>126</v>
      </c>
      <c r="Q2130" s="238" t="s">
        <v>5889</v>
      </c>
    </row>
    <row r="2131" spans="1:17" ht="191.25" x14ac:dyDescent="0.25">
      <c r="A2131" s="662" t="s">
        <v>351</v>
      </c>
      <c r="B2131" s="674">
        <v>42621</v>
      </c>
      <c r="C2131" s="663">
        <v>70</v>
      </c>
      <c r="D2131" s="551">
        <v>7</v>
      </c>
      <c r="E2131" s="551"/>
      <c r="F2131" s="550"/>
      <c r="G2131" s="638" t="s">
        <v>5890</v>
      </c>
      <c r="H2131" s="717">
        <v>0</v>
      </c>
      <c r="I2131" s="627" t="s">
        <v>8</v>
      </c>
      <c r="J2131" s="627">
        <v>1</v>
      </c>
      <c r="K2131" s="770" t="s">
        <v>126</v>
      </c>
      <c r="L2131" s="711"/>
      <c r="M2131" s="711"/>
      <c r="N2131" s="711"/>
      <c r="O2131" s="601"/>
      <c r="P2131" s="520" t="s">
        <v>126</v>
      </c>
      <c r="Q2131" s="238" t="s">
        <v>5891</v>
      </c>
    </row>
    <row r="2132" spans="1:17" ht="123.75" x14ac:dyDescent="0.25">
      <c r="A2132" s="662" t="s">
        <v>42</v>
      </c>
      <c r="B2132" s="674">
        <v>42621</v>
      </c>
      <c r="C2132" s="663">
        <v>70</v>
      </c>
      <c r="D2132" s="713">
        <v>8</v>
      </c>
      <c r="E2132" s="601" t="s">
        <v>5892</v>
      </c>
      <c r="F2132" s="627">
        <v>302</v>
      </c>
      <c r="G2132" s="638" t="s">
        <v>5893</v>
      </c>
      <c r="H2132" s="717">
        <v>0</v>
      </c>
      <c r="I2132" s="625" t="s">
        <v>255</v>
      </c>
      <c r="J2132" s="627">
        <v>1</v>
      </c>
      <c r="K2132" s="714">
        <v>44999999</v>
      </c>
      <c r="L2132" s="627">
        <v>1201600672</v>
      </c>
      <c r="M2132" s="627" t="s">
        <v>5894</v>
      </c>
      <c r="N2132" s="627">
        <v>100064794</v>
      </c>
      <c r="O2132" s="627" t="s">
        <v>5895</v>
      </c>
      <c r="P2132" s="304" t="s">
        <v>132</v>
      </c>
      <c r="Q2132" s="539" t="s">
        <v>5896</v>
      </c>
    </row>
    <row r="2133" spans="1:17" ht="56.25" x14ac:dyDescent="0.25">
      <c r="A2133" s="662" t="s">
        <v>391</v>
      </c>
      <c r="B2133" s="674">
        <v>42621</v>
      </c>
      <c r="C2133" s="663">
        <v>70</v>
      </c>
      <c r="D2133" s="806">
        <v>9</v>
      </c>
      <c r="E2133" s="806" t="s">
        <v>3157</v>
      </c>
      <c r="F2133" s="806">
        <v>231</v>
      </c>
      <c r="G2133" s="809" t="s">
        <v>5897</v>
      </c>
      <c r="H2133" s="788">
        <v>0</v>
      </c>
      <c r="I2133" s="806" t="s">
        <v>255</v>
      </c>
      <c r="J2133" s="627">
        <v>1</v>
      </c>
      <c r="K2133" s="711">
        <v>2400000</v>
      </c>
      <c r="L2133" s="627">
        <v>1201600147</v>
      </c>
      <c r="M2133" s="711" t="s">
        <v>5898</v>
      </c>
      <c r="N2133" s="627">
        <v>100064803</v>
      </c>
      <c r="O2133" s="806" t="s">
        <v>5899</v>
      </c>
      <c r="P2133" s="520" t="s">
        <v>132</v>
      </c>
      <c r="Q2133" s="539" t="s">
        <v>5900</v>
      </c>
    </row>
    <row r="2134" spans="1:17" ht="22.5" x14ac:dyDescent="0.25">
      <c r="A2134" s="662" t="s">
        <v>430</v>
      </c>
      <c r="B2134" s="674">
        <v>42621</v>
      </c>
      <c r="C2134" s="663">
        <v>70</v>
      </c>
      <c r="D2134" s="593">
        <v>10</v>
      </c>
      <c r="E2134" s="601" t="s">
        <v>367</v>
      </c>
      <c r="F2134" s="601">
        <v>59623</v>
      </c>
      <c r="G2134" s="818" t="s">
        <v>5901</v>
      </c>
      <c r="H2134" s="151">
        <v>0</v>
      </c>
      <c r="I2134" s="601" t="s">
        <v>255</v>
      </c>
      <c r="J2134" s="316">
        <v>1</v>
      </c>
      <c r="K2134" s="811">
        <v>8607200</v>
      </c>
      <c r="L2134" s="627">
        <v>1201600374</v>
      </c>
      <c r="M2134" s="627" t="s">
        <v>5902</v>
      </c>
      <c r="N2134" s="627">
        <v>100064804</v>
      </c>
      <c r="O2134" s="625" t="s">
        <v>5903</v>
      </c>
      <c r="P2134" s="304" t="s">
        <v>132</v>
      </c>
      <c r="Q2134" s="72" t="s">
        <v>5904</v>
      </c>
    </row>
    <row r="2135" spans="1:17" ht="22.5" x14ac:dyDescent="0.25">
      <c r="A2135" s="662" t="s">
        <v>428</v>
      </c>
      <c r="B2135" s="674">
        <v>42621</v>
      </c>
      <c r="C2135" s="663">
        <v>70</v>
      </c>
      <c r="D2135" s="1040">
        <v>11</v>
      </c>
      <c r="E2135" s="300" t="s">
        <v>5905</v>
      </c>
      <c r="F2135" s="1040">
        <v>41</v>
      </c>
      <c r="G2135" s="621" t="s">
        <v>5906</v>
      </c>
      <c r="H2135" s="688">
        <v>0</v>
      </c>
      <c r="I2135" s="1040" t="s">
        <v>255</v>
      </c>
      <c r="J2135" s="1040">
        <v>1</v>
      </c>
      <c r="K2135" s="164">
        <v>7314728</v>
      </c>
      <c r="L2135" s="690">
        <v>1201600821</v>
      </c>
      <c r="M2135" s="1040" t="s">
        <v>5907</v>
      </c>
      <c r="N2135" s="1040">
        <v>100064805</v>
      </c>
      <c r="O2135" s="601" t="s">
        <v>5908</v>
      </c>
      <c r="P2135" s="520" t="s">
        <v>132</v>
      </c>
      <c r="Q2135" s="238" t="s">
        <v>5909</v>
      </c>
    </row>
    <row r="2136" spans="1:17" ht="45" x14ac:dyDescent="0.25">
      <c r="A2136" s="662" t="s">
        <v>123</v>
      </c>
      <c r="B2136" s="674">
        <v>42621</v>
      </c>
      <c r="C2136" s="663">
        <v>70</v>
      </c>
      <c r="D2136" s="1040">
        <v>12</v>
      </c>
      <c r="E2136" s="300" t="s">
        <v>210</v>
      </c>
      <c r="F2136" s="1040">
        <v>3</v>
      </c>
      <c r="G2136" s="621" t="s">
        <v>5910</v>
      </c>
      <c r="H2136" s="688">
        <v>0</v>
      </c>
      <c r="I2136" s="1040" t="s">
        <v>255</v>
      </c>
      <c r="J2136" s="1040">
        <v>1</v>
      </c>
      <c r="K2136" s="164">
        <v>22639720</v>
      </c>
      <c r="L2136" s="690">
        <v>1201600829</v>
      </c>
      <c r="M2136" s="1040" t="s">
        <v>5911</v>
      </c>
      <c r="N2136" s="1040">
        <v>100064795</v>
      </c>
      <c r="O2136" s="601" t="s">
        <v>5912</v>
      </c>
      <c r="P2136" s="520" t="s">
        <v>2093</v>
      </c>
      <c r="Q2136" s="238" t="s">
        <v>5913</v>
      </c>
    </row>
    <row r="2137" spans="1:17" ht="33.75" x14ac:dyDescent="0.25">
      <c r="A2137" s="662" t="s">
        <v>1709</v>
      </c>
      <c r="B2137" s="674">
        <v>42621</v>
      </c>
      <c r="C2137" s="663">
        <v>70</v>
      </c>
      <c r="D2137" s="281">
        <v>13</v>
      </c>
      <c r="E2137" s="624" t="s">
        <v>1035</v>
      </c>
      <c r="F2137" s="281">
        <v>40030944</v>
      </c>
      <c r="G2137" s="715" t="s">
        <v>5914</v>
      </c>
      <c r="H2137" s="281">
        <v>0</v>
      </c>
      <c r="I2137" s="281" t="s">
        <v>255</v>
      </c>
      <c r="J2137" s="1040">
        <v>18</v>
      </c>
      <c r="K2137" s="164">
        <v>234115596</v>
      </c>
      <c r="L2137" s="690">
        <v>1201600012</v>
      </c>
      <c r="M2137" s="1040" t="s">
        <v>5915</v>
      </c>
      <c r="N2137" s="1040">
        <v>100064808</v>
      </c>
      <c r="O2137" s="624" t="s">
        <v>5916</v>
      </c>
      <c r="P2137" s="683" t="s">
        <v>132</v>
      </c>
      <c r="Q2137" s="238" t="s">
        <v>5917</v>
      </c>
    </row>
    <row r="2138" spans="1:17" ht="15" customHeight="1" x14ac:dyDescent="0.25">
      <c r="A2138" s="662"/>
      <c r="B2138" s="663"/>
      <c r="C2138" s="663"/>
      <c r="D2138" s="567"/>
      <c r="E2138" s="625"/>
      <c r="F2138" s="567"/>
      <c r="G2138" s="716"/>
      <c r="H2138" s="567">
        <v>0</v>
      </c>
      <c r="I2138" s="567" t="s">
        <v>255</v>
      </c>
      <c r="J2138" s="1040">
        <v>16</v>
      </c>
      <c r="K2138" s="164">
        <v>208102752</v>
      </c>
      <c r="L2138" s="690">
        <v>1201600559</v>
      </c>
      <c r="M2138" s="1040" t="s">
        <v>5918</v>
      </c>
      <c r="N2138" s="1040">
        <v>100064809</v>
      </c>
      <c r="O2138" s="625"/>
      <c r="P2138" s="684"/>
      <c r="Q2138" s="238" t="s">
        <v>5919</v>
      </c>
    </row>
    <row r="2139" spans="1:17" ht="45" x14ac:dyDescent="0.25">
      <c r="A2139" s="662" t="s">
        <v>42</v>
      </c>
      <c r="B2139" s="674">
        <v>42621</v>
      </c>
      <c r="C2139" s="663">
        <v>70</v>
      </c>
      <c r="D2139" s="601">
        <v>14</v>
      </c>
      <c r="E2139" s="601" t="s">
        <v>5397</v>
      </c>
      <c r="F2139" s="601">
        <v>16</v>
      </c>
      <c r="G2139" s="756" t="s">
        <v>5398</v>
      </c>
      <c r="H2139" s="151">
        <v>0</v>
      </c>
      <c r="I2139" s="601" t="s">
        <v>255</v>
      </c>
      <c r="J2139" s="322">
        <v>1</v>
      </c>
      <c r="K2139" s="811">
        <v>11340000</v>
      </c>
      <c r="L2139" s="1040">
        <v>1201600419</v>
      </c>
      <c r="M2139" s="1040" t="s">
        <v>5920</v>
      </c>
      <c r="N2139" s="1040">
        <v>100064814</v>
      </c>
      <c r="O2139" s="567" t="s">
        <v>5921</v>
      </c>
      <c r="P2139" s="520" t="s">
        <v>132</v>
      </c>
      <c r="Q2139" s="238" t="s">
        <v>5401</v>
      </c>
    </row>
    <row r="2140" spans="1:17" ht="22.5" x14ac:dyDescent="0.25">
      <c r="A2140" s="662" t="s">
        <v>5947</v>
      </c>
      <c r="B2140" s="674">
        <v>42621</v>
      </c>
      <c r="C2140" s="663">
        <v>70</v>
      </c>
      <c r="D2140" s="1040">
        <v>15</v>
      </c>
      <c r="E2140" s="1040" t="s">
        <v>5922</v>
      </c>
      <c r="F2140" s="1040">
        <v>60061326</v>
      </c>
      <c r="G2140" s="621" t="s">
        <v>5923</v>
      </c>
      <c r="H2140" s="688" t="s">
        <v>1255</v>
      </c>
      <c r="I2140" s="1040" t="s">
        <v>50</v>
      </c>
      <c r="J2140" s="1040">
        <v>140</v>
      </c>
      <c r="K2140" s="164">
        <v>12299039</v>
      </c>
      <c r="L2140" s="690">
        <v>1201600301</v>
      </c>
      <c r="M2140" s="339" t="s">
        <v>5924</v>
      </c>
      <c r="N2140" s="1040">
        <v>100064573</v>
      </c>
      <c r="O2140" s="339" t="s">
        <v>5925</v>
      </c>
      <c r="P2140" s="520" t="s">
        <v>132</v>
      </c>
      <c r="Q2140" s="238" t="s">
        <v>5470</v>
      </c>
    </row>
    <row r="2141" spans="1:17" ht="33.75" x14ac:dyDescent="0.25">
      <c r="A2141" s="662" t="s">
        <v>5947</v>
      </c>
      <c r="B2141" s="674">
        <v>42621</v>
      </c>
      <c r="C2141" s="663">
        <v>70</v>
      </c>
      <c r="D2141" s="1040">
        <v>16</v>
      </c>
      <c r="E2141" s="1040" t="s">
        <v>5922</v>
      </c>
      <c r="F2141" s="1040">
        <v>60061327</v>
      </c>
      <c r="G2141" s="621" t="s">
        <v>5926</v>
      </c>
      <c r="H2141" s="688" t="s">
        <v>1255</v>
      </c>
      <c r="I2141" s="1040" t="s">
        <v>50</v>
      </c>
      <c r="J2141" s="1040">
        <v>1</v>
      </c>
      <c r="K2141" s="164">
        <v>81200</v>
      </c>
      <c r="L2141" s="690">
        <v>1201600301</v>
      </c>
      <c r="M2141" s="339" t="s">
        <v>5927</v>
      </c>
      <c r="N2141" s="1040">
        <v>100064574</v>
      </c>
      <c r="O2141" s="339" t="s">
        <v>5928</v>
      </c>
      <c r="P2141" s="520" t="s">
        <v>132</v>
      </c>
      <c r="Q2141" s="238" t="s">
        <v>5470</v>
      </c>
    </row>
    <row r="2142" spans="1:17" ht="45" x14ac:dyDescent="0.25">
      <c r="A2142" s="662" t="s">
        <v>5947</v>
      </c>
      <c r="B2142" s="674">
        <v>42621</v>
      </c>
      <c r="C2142" s="663">
        <v>70</v>
      </c>
      <c r="D2142" s="1040">
        <v>17</v>
      </c>
      <c r="E2142" s="1040" t="s">
        <v>5922</v>
      </c>
      <c r="F2142" s="1040">
        <v>60061314</v>
      </c>
      <c r="G2142" s="621" t="s">
        <v>5929</v>
      </c>
      <c r="H2142" s="688" t="s">
        <v>1255</v>
      </c>
      <c r="I2142" s="1040" t="s">
        <v>50</v>
      </c>
      <c r="J2142" s="1040">
        <v>2</v>
      </c>
      <c r="K2142" s="164">
        <v>257520</v>
      </c>
      <c r="L2142" s="690">
        <v>1201600301</v>
      </c>
      <c r="M2142" s="339" t="s">
        <v>5930</v>
      </c>
      <c r="N2142" s="1040">
        <v>100064649</v>
      </c>
      <c r="O2142" s="339" t="s">
        <v>5931</v>
      </c>
      <c r="P2142" s="520" t="s">
        <v>132</v>
      </c>
      <c r="Q2142" s="238" t="s">
        <v>5470</v>
      </c>
    </row>
    <row r="2143" spans="1:17" ht="56.25" x14ac:dyDescent="0.25">
      <c r="A2143" s="662" t="s">
        <v>5947</v>
      </c>
      <c r="B2143" s="674">
        <v>42621</v>
      </c>
      <c r="C2143" s="663">
        <v>70</v>
      </c>
      <c r="D2143" s="1040">
        <v>18</v>
      </c>
      <c r="E2143" s="1040" t="s">
        <v>5922</v>
      </c>
      <c r="F2143" s="1040">
        <v>60061247</v>
      </c>
      <c r="G2143" s="621" t="s">
        <v>5932</v>
      </c>
      <c r="H2143" s="688" t="s">
        <v>1255</v>
      </c>
      <c r="I2143" s="1040" t="s">
        <v>50</v>
      </c>
      <c r="J2143" s="1040">
        <v>10</v>
      </c>
      <c r="K2143" s="164">
        <v>1589200</v>
      </c>
      <c r="L2143" s="690">
        <v>1201600301</v>
      </c>
      <c r="M2143" s="339" t="s">
        <v>5933</v>
      </c>
      <c r="N2143" s="1040">
        <v>100064745</v>
      </c>
      <c r="O2143" s="339" t="s">
        <v>5934</v>
      </c>
      <c r="P2143" s="520" t="s">
        <v>132</v>
      </c>
      <c r="Q2143" s="238" t="s">
        <v>5470</v>
      </c>
    </row>
    <row r="2144" spans="1:17" ht="56.25" x14ac:dyDescent="0.25">
      <c r="A2144" s="662" t="s">
        <v>5947</v>
      </c>
      <c r="B2144" s="674">
        <v>42621</v>
      </c>
      <c r="C2144" s="663">
        <v>70</v>
      </c>
      <c r="D2144" s="1040">
        <v>19</v>
      </c>
      <c r="E2144" s="1040" t="s">
        <v>5922</v>
      </c>
      <c r="F2144" s="1040">
        <v>60061260</v>
      </c>
      <c r="G2144" s="621" t="s">
        <v>5935</v>
      </c>
      <c r="H2144" s="688" t="s">
        <v>1255</v>
      </c>
      <c r="I2144" s="1040" t="s">
        <v>50</v>
      </c>
      <c r="J2144" s="1040">
        <v>4</v>
      </c>
      <c r="K2144" s="164">
        <v>1753920</v>
      </c>
      <c r="L2144" s="690">
        <v>1201600301</v>
      </c>
      <c r="M2144" s="339" t="s">
        <v>5936</v>
      </c>
      <c r="N2144" s="1040">
        <v>100064697</v>
      </c>
      <c r="O2144" s="339" t="s">
        <v>5937</v>
      </c>
      <c r="P2144" s="520" t="s">
        <v>132</v>
      </c>
      <c r="Q2144" s="238" t="s">
        <v>5470</v>
      </c>
    </row>
    <row r="2145" spans="1:17" ht="56.25" x14ac:dyDescent="0.25">
      <c r="A2145" s="662" t="s">
        <v>5947</v>
      </c>
      <c r="B2145" s="674">
        <v>42621</v>
      </c>
      <c r="C2145" s="663">
        <v>70</v>
      </c>
      <c r="D2145" s="1040">
        <v>20</v>
      </c>
      <c r="E2145" s="1040" t="s">
        <v>5922</v>
      </c>
      <c r="F2145" s="1040">
        <v>60061326</v>
      </c>
      <c r="G2145" s="621" t="s">
        <v>5938</v>
      </c>
      <c r="H2145" s="688" t="s">
        <v>1255</v>
      </c>
      <c r="I2145" s="1040" t="s">
        <v>50</v>
      </c>
      <c r="J2145" s="1040">
        <v>2</v>
      </c>
      <c r="K2145" s="164">
        <v>250560</v>
      </c>
      <c r="L2145" s="690">
        <v>1201600301</v>
      </c>
      <c r="M2145" s="339" t="s">
        <v>5933</v>
      </c>
      <c r="N2145" s="1040">
        <v>100064690</v>
      </c>
      <c r="O2145" s="339" t="s">
        <v>5939</v>
      </c>
      <c r="P2145" s="520" t="s">
        <v>132</v>
      </c>
      <c r="Q2145" s="238" t="s">
        <v>5470</v>
      </c>
    </row>
    <row r="2146" spans="1:17" ht="33.75" x14ac:dyDescent="0.25">
      <c r="A2146" s="662" t="s">
        <v>5947</v>
      </c>
      <c r="B2146" s="674">
        <v>42621</v>
      </c>
      <c r="C2146" s="663">
        <v>70</v>
      </c>
      <c r="D2146" s="1040">
        <v>21</v>
      </c>
      <c r="E2146" s="1040" t="s">
        <v>5922</v>
      </c>
      <c r="F2146" s="1040">
        <v>60061326</v>
      </c>
      <c r="G2146" s="621" t="s">
        <v>5940</v>
      </c>
      <c r="H2146" s="688" t="s">
        <v>1255</v>
      </c>
      <c r="I2146" s="1040" t="s">
        <v>50</v>
      </c>
      <c r="J2146" s="1040">
        <v>4</v>
      </c>
      <c r="K2146" s="164">
        <v>340168</v>
      </c>
      <c r="L2146" s="690">
        <v>1201600301</v>
      </c>
      <c r="M2146" s="339" t="s">
        <v>5941</v>
      </c>
      <c r="N2146" s="1040">
        <v>100064727</v>
      </c>
      <c r="O2146" s="339" t="s">
        <v>5942</v>
      </c>
      <c r="P2146" s="520" t="s">
        <v>132</v>
      </c>
      <c r="Q2146" s="238" t="s">
        <v>5470</v>
      </c>
    </row>
    <row r="2147" spans="1:17" ht="78.75" x14ac:dyDescent="0.25">
      <c r="A2147" s="662" t="s">
        <v>42</v>
      </c>
      <c r="B2147" s="674">
        <v>42621</v>
      </c>
      <c r="C2147" s="663">
        <v>70</v>
      </c>
      <c r="D2147" s="601">
        <v>22</v>
      </c>
      <c r="E2147" s="601" t="s">
        <v>5874</v>
      </c>
      <c r="F2147" s="601">
        <v>16</v>
      </c>
      <c r="G2147" s="756" t="s">
        <v>5943</v>
      </c>
      <c r="H2147" s="151">
        <v>0</v>
      </c>
      <c r="I2147" s="601" t="s">
        <v>255</v>
      </c>
      <c r="J2147" s="322">
        <v>1</v>
      </c>
      <c r="K2147" s="811">
        <v>1436500</v>
      </c>
      <c r="L2147" s="1040">
        <v>1201600619</v>
      </c>
      <c r="M2147" s="1040" t="s">
        <v>5944</v>
      </c>
      <c r="N2147" s="1040">
        <v>100064812</v>
      </c>
      <c r="O2147" s="567" t="s">
        <v>5945</v>
      </c>
      <c r="P2147" s="520" t="s">
        <v>132</v>
      </c>
      <c r="Q2147" s="238" t="s">
        <v>5946</v>
      </c>
    </row>
    <row r="2148" spans="1:17" ht="33.75" x14ac:dyDescent="0.25">
      <c r="A2148" s="662" t="s">
        <v>202</v>
      </c>
      <c r="B2148" s="674">
        <v>42623</v>
      </c>
      <c r="C2148" s="663">
        <v>71</v>
      </c>
      <c r="D2148" s="551">
        <v>1</v>
      </c>
      <c r="E2148" s="551" t="s">
        <v>5948</v>
      </c>
      <c r="F2148" s="67">
        <v>302</v>
      </c>
      <c r="G2148" s="638" t="s">
        <v>1378</v>
      </c>
      <c r="H2148" s="717">
        <v>0</v>
      </c>
      <c r="I2148" s="67" t="s">
        <v>255</v>
      </c>
      <c r="J2148" s="67">
        <v>1</v>
      </c>
      <c r="K2148" s="770" t="s">
        <v>1370</v>
      </c>
      <c r="L2148" s="711"/>
      <c r="M2148" s="711"/>
      <c r="N2148" s="711"/>
      <c r="O2148" s="601"/>
      <c r="P2148" s="328" t="s">
        <v>1370</v>
      </c>
      <c r="Q2148" s="238" t="s">
        <v>5949</v>
      </c>
    </row>
    <row r="2149" spans="1:17" ht="33.75" x14ac:dyDescent="0.25">
      <c r="A2149" s="662" t="s">
        <v>202</v>
      </c>
      <c r="B2149" s="674">
        <v>42623</v>
      </c>
      <c r="C2149" s="663">
        <v>71</v>
      </c>
      <c r="D2149" s="551">
        <v>2</v>
      </c>
      <c r="E2149" s="551" t="s">
        <v>5950</v>
      </c>
      <c r="F2149" s="67">
        <v>302</v>
      </c>
      <c r="G2149" s="638" t="s">
        <v>5951</v>
      </c>
      <c r="H2149" s="717">
        <v>0</v>
      </c>
      <c r="I2149" s="67" t="s">
        <v>255</v>
      </c>
      <c r="J2149" s="67">
        <v>1</v>
      </c>
      <c r="K2149" s="770" t="s">
        <v>1370</v>
      </c>
      <c r="L2149" s="711"/>
      <c r="M2149" s="711"/>
      <c r="N2149" s="711"/>
      <c r="O2149" s="601"/>
      <c r="P2149" s="328" t="s">
        <v>1370</v>
      </c>
      <c r="Q2149" s="238" t="s">
        <v>5952</v>
      </c>
    </row>
    <row r="2150" spans="1:17" ht="22.5" x14ac:dyDescent="0.25">
      <c r="A2150" s="662" t="s">
        <v>5543</v>
      </c>
      <c r="B2150" s="674">
        <v>42623</v>
      </c>
      <c r="C2150" s="663">
        <v>71</v>
      </c>
      <c r="D2150" s="1040">
        <v>3</v>
      </c>
      <c r="E2150" s="1040" t="s">
        <v>5922</v>
      </c>
      <c r="F2150" s="1040">
        <v>60061330</v>
      </c>
      <c r="G2150" s="621" t="s">
        <v>5953</v>
      </c>
      <c r="H2150" s="688" t="s">
        <v>1255</v>
      </c>
      <c r="I2150" s="1040" t="s">
        <v>50</v>
      </c>
      <c r="J2150" s="1040">
        <v>6</v>
      </c>
      <c r="K2150" s="164">
        <v>1350240</v>
      </c>
      <c r="L2150" s="690">
        <v>1201600301</v>
      </c>
      <c r="M2150" s="339" t="s">
        <v>5954</v>
      </c>
      <c r="N2150" s="1040">
        <v>100064579</v>
      </c>
      <c r="O2150" s="339" t="s">
        <v>5955</v>
      </c>
      <c r="P2150" s="520" t="s">
        <v>132</v>
      </c>
      <c r="Q2150" s="238" t="s">
        <v>5470</v>
      </c>
    </row>
    <row r="2151" spans="1:17" ht="33.75" x14ac:dyDescent="0.25">
      <c r="A2151" s="662" t="s">
        <v>5543</v>
      </c>
      <c r="B2151" s="674">
        <v>42623</v>
      </c>
      <c r="C2151" s="663">
        <v>71</v>
      </c>
      <c r="D2151" s="1040">
        <v>4</v>
      </c>
      <c r="E2151" s="1040" t="s">
        <v>5922</v>
      </c>
      <c r="F2151" s="1040">
        <v>60061304</v>
      </c>
      <c r="G2151" s="621" t="s">
        <v>5956</v>
      </c>
      <c r="H2151" s="688" t="s">
        <v>1255</v>
      </c>
      <c r="I2151" s="1040" t="s">
        <v>50</v>
      </c>
      <c r="J2151" s="1040">
        <v>1</v>
      </c>
      <c r="K2151" s="164">
        <v>410640</v>
      </c>
      <c r="L2151" s="690">
        <v>1201600301</v>
      </c>
      <c r="M2151" s="339" t="s">
        <v>5957</v>
      </c>
      <c r="N2151" s="1040">
        <v>100064566</v>
      </c>
      <c r="O2151" s="339" t="s">
        <v>5958</v>
      </c>
      <c r="P2151" s="520" t="s">
        <v>132</v>
      </c>
      <c r="Q2151" s="238" t="s">
        <v>5470</v>
      </c>
    </row>
    <row r="2152" spans="1:17" ht="22.5" x14ac:dyDescent="0.25">
      <c r="A2152" s="662" t="s">
        <v>5543</v>
      </c>
      <c r="B2152" s="674">
        <v>42623</v>
      </c>
      <c r="C2152" s="663">
        <v>71</v>
      </c>
      <c r="D2152" s="1040">
        <v>5</v>
      </c>
      <c r="E2152" s="1040" t="s">
        <v>5922</v>
      </c>
      <c r="F2152" s="1040">
        <v>60061332</v>
      </c>
      <c r="G2152" s="621" t="s">
        <v>5959</v>
      </c>
      <c r="H2152" s="688" t="s">
        <v>1255</v>
      </c>
      <c r="I2152" s="1040" t="s">
        <v>50</v>
      </c>
      <c r="J2152" s="1040">
        <v>10</v>
      </c>
      <c r="K2152" s="164">
        <v>870000000</v>
      </c>
      <c r="L2152" s="690">
        <v>1201600301</v>
      </c>
      <c r="M2152" s="339" t="s">
        <v>5960</v>
      </c>
      <c r="N2152" s="1040">
        <v>100064582</v>
      </c>
      <c r="O2152" s="339" t="s">
        <v>5961</v>
      </c>
      <c r="P2152" s="520" t="s">
        <v>132</v>
      </c>
      <c r="Q2152" s="238" t="s">
        <v>5470</v>
      </c>
    </row>
    <row r="2153" spans="1:17" ht="33.75" x14ac:dyDescent="0.25">
      <c r="A2153" s="662" t="s">
        <v>5543</v>
      </c>
      <c r="B2153" s="674">
        <v>42623</v>
      </c>
      <c r="C2153" s="663">
        <v>71</v>
      </c>
      <c r="D2153" s="1040">
        <v>6</v>
      </c>
      <c r="E2153" s="1040" t="s">
        <v>5922</v>
      </c>
      <c r="F2153" s="1040">
        <v>60061317</v>
      </c>
      <c r="G2153" s="621" t="s">
        <v>5962</v>
      </c>
      <c r="H2153" s="688" t="s">
        <v>1255</v>
      </c>
      <c r="I2153" s="1040" t="s">
        <v>50</v>
      </c>
      <c r="J2153" s="1040">
        <v>30</v>
      </c>
      <c r="K2153" s="164">
        <v>6660720</v>
      </c>
      <c r="L2153" s="690">
        <v>1201600301</v>
      </c>
      <c r="M2153" s="339" t="s">
        <v>5963</v>
      </c>
      <c r="N2153" s="1040">
        <v>100064615</v>
      </c>
      <c r="O2153" s="339" t="s">
        <v>5964</v>
      </c>
      <c r="P2153" s="520" t="s">
        <v>132</v>
      </c>
      <c r="Q2153" s="238" t="s">
        <v>5470</v>
      </c>
    </row>
    <row r="2154" spans="1:17" ht="33.75" x14ac:dyDescent="0.25">
      <c r="A2154" s="662" t="s">
        <v>5543</v>
      </c>
      <c r="B2154" s="674">
        <v>42623</v>
      </c>
      <c r="C2154" s="663">
        <v>71</v>
      </c>
      <c r="D2154" s="1040">
        <v>7</v>
      </c>
      <c r="E2154" s="1040" t="s">
        <v>5922</v>
      </c>
      <c r="F2154" s="1040">
        <v>60061319</v>
      </c>
      <c r="G2154" s="621" t="s">
        <v>5965</v>
      </c>
      <c r="H2154" s="688" t="s">
        <v>1255</v>
      </c>
      <c r="I2154" s="1040" t="s">
        <v>50</v>
      </c>
      <c r="J2154" s="1040">
        <v>1</v>
      </c>
      <c r="K2154" s="164">
        <v>1557880</v>
      </c>
      <c r="L2154" s="690">
        <v>1201600301</v>
      </c>
      <c r="M2154" s="339" t="s">
        <v>5966</v>
      </c>
      <c r="N2154" s="1040">
        <v>100064620</v>
      </c>
      <c r="O2154" s="339" t="s">
        <v>5967</v>
      </c>
      <c r="P2154" s="520" t="s">
        <v>132</v>
      </c>
      <c r="Q2154" s="238" t="s">
        <v>5470</v>
      </c>
    </row>
    <row r="2155" spans="1:17" ht="33.75" x14ac:dyDescent="0.25">
      <c r="A2155" s="662" t="s">
        <v>5543</v>
      </c>
      <c r="B2155" s="674">
        <v>42623</v>
      </c>
      <c r="C2155" s="663">
        <v>71</v>
      </c>
      <c r="D2155" s="1040">
        <v>8</v>
      </c>
      <c r="E2155" s="1040" t="s">
        <v>5922</v>
      </c>
      <c r="F2155" s="1040">
        <v>60061320</v>
      </c>
      <c r="G2155" s="621" t="s">
        <v>5968</v>
      </c>
      <c r="H2155" s="688" t="s">
        <v>1255</v>
      </c>
      <c r="I2155" s="1040" t="s">
        <v>50</v>
      </c>
      <c r="J2155" s="1040">
        <v>3</v>
      </c>
      <c r="K2155" s="164">
        <v>1656480</v>
      </c>
      <c r="L2155" s="690">
        <v>1201600301</v>
      </c>
      <c r="M2155" s="339" t="s">
        <v>5969</v>
      </c>
      <c r="N2155" s="1040">
        <v>100064621</v>
      </c>
      <c r="O2155" s="339" t="s">
        <v>5970</v>
      </c>
      <c r="P2155" s="520" t="s">
        <v>132</v>
      </c>
      <c r="Q2155" s="238" t="s">
        <v>5470</v>
      </c>
    </row>
    <row r="2156" spans="1:17" ht="45" x14ac:dyDescent="0.25">
      <c r="A2156" s="662" t="s">
        <v>5543</v>
      </c>
      <c r="B2156" s="674">
        <v>42623</v>
      </c>
      <c r="C2156" s="663">
        <v>71</v>
      </c>
      <c r="D2156" s="1040">
        <v>9</v>
      </c>
      <c r="E2156" s="1040" t="s">
        <v>5922</v>
      </c>
      <c r="F2156" s="1040">
        <v>60061321</v>
      </c>
      <c r="G2156" s="621" t="s">
        <v>5971</v>
      </c>
      <c r="H2156" s="688" t="s">
        <v>1255</v>
      </c>
      <c r="I2156" s="1040" t="s">
        <v>50</v>
      </c>
      <c r="J2156" s="1040">
        <v>10</v>
      </c>
      <c r="K2156" s="164">
        <v>2006800</v>
      </c>
      <c r="L2156" s="690">
        <v>1201600301</v>
      </c>
      <c r="M2156" s="339" t="s">
        <v>5972</v>
      </c>
      <c r="N2156" s="1040">
        <v>100064626</v>
      </c>
      <c r="O2156" s="339" t="s">
        <v>5973</v>
      </c>
      <c r="P2156" s="520" t="s">
        <v>132</v>
      </c>
      <c r="Q2156" s="238" t="s">
        <v>5470</v>
      </c>
    </row>
    <row r="2157" spans="1:17" ht="33.75" x14ac:dyDescent="0.25">
      <c r="A2157" s="662" t="s">
        <v>5543</v>
      </c>
      <c r="B2157" s="674">
        <v>42623</v>
      </c>
      <c r="C2157" s="663">
        <v>71</v>
      </c>
      <c r="D2157" s="1040">
        <v>10</v>
      </c>
      <c r="E2157" s="1040" t="s">
        <v>5922</v>
      </c>
      <c r="F2157" s="1040">
        <v>60061323</v>
      </c>
      <c r="G2157" s="621" t="s">
        <v>5974</v>
      </c>
      <c r="H2157" s="688" t="s">
        <v>1255</v>
      </c>
      <c r="I2157" s="1040" t="s">
        <v>50</v>
      </c>
      <c r="J2157" s="1040">
        <v>1</v>
      </c>
      <c r="K2157" s="164">
        <v>603200</v>
      </c>
      <c r="L2157" s="690">
        <v>1201600301</v>
      </c>
      <c r="M2157" s="339" t="s">
        <v>5975</v>
      </c>
      <c r="N2157" s="1040">
        <v>100064627</v>
      </c>
      <c r="O2157" s="339" t="s">
        <v>5976</v>
      </c>
      <c r="P2157" s="520" t="s">
        <v>132</v>
      </c>
      <c r="Q2157" s="238" t="s">
        <v>5470</v>
      </c>
    </row>
    <row r="2158" spans="1:17" ht="33.75" x14ac:dyDescent="0.25">
      <c r="A2158" s="662" t="s">
        <v>5543</v>
      </c>
      <c r="B2158" s="674">
        <v>42623</v>
      </c>
      <c r="C2158" s="663">
        <v>71</v>
      </c>
      <c r="D2158" s="1040">
        <v>11</v>
      </c>
      <c r="E2158" s="1040" t="s">
        <v>5922</v>
      </c>
      <c r="F2158" s="1040">
        <v>60061325</v>
      </c>
      <c r="G2158" s="621" t="s">
        <v>5977</v>
      </c>
      <c r="H2158" s="688" t="s">
        <v>1255</v>
      </c>
      <c r="I2158" s="1040" t="s">
        <v>50</v>
      </c>
      <c r="J2158" s="1040">
        <v>1</v>
      </c>
      <c r="K2158" s="164">
        <v>603200</v>
      </c>
      <c r="L2158" s="690">
        <v>1201600301</v>
      </c>
      <c r="M2158" s="339" t="s">
        <v>5978</v>
      </c>
      <c r="N2158" s="1040">
        <v>100064630</v>
      </c>
      <c r="O2158" s="339" t="s">
        <v>5979</v>
      </c>
      <c r="P2158" s="520" t="s">
        <v>132</v>
      </c>
      <c r="Q2158" s="238" t="s">
        <v>5470</v>
      </c>
    </row>
    <row r="2159" spans="1:17" ht="67.5" x14ac:dyDescent="0.25">
      <c r="A2159" s="662" t="s">
        <v>5543</v>
      </c>
      <c r="B2159" s="674">
        <v>42623</v>
      </c>
      <c r="C2159" s="663">
        <v>71</v>
      </c>
      <c r="D2159" s="1040">
        <v>12</v>
      </c>
      <c r="E2159" s="1040" t="s">
        <v>5922</v>
      </c>
      <c r="F2159" s="1040">
        <v>60061277</v>
      </c>
      <c r="G2159" s="621" t="s">
        <v>5980</v>
      </c>
      <c r="H2159" s="688" t="s">
        <v>1255</v>
      </c>
      <c r="I2159" s="1040" t="s">
        <v>50</v>
      </c>
      <c r="J2159" s="1040">
        <v>10</v>
      </c>
      <c r="K2159" s="164">
        <v>2575200</v>
      </c>
      <c r="L2159" s="690">
        <v>1201600301</v>
      </c>
      <c r="M2159" s="339" t="s">
        <v>5981</v>
      </c>
      <c r="N2159" s="1040">
        <v>100064685</v>
      </c>
      <c r="O2159" s="339" t="s">
        <v>5982</v>
      </c>
      <c r="P2159" s="520" t="s">
        <v>132</v>
      </c>
      <c r="Q2159" s="238" t="s">
        <v>5470</v>
      </c>
    </row>
    <row r="2160" spans="1:17" ht="33.75" x14ac:dyDescent="0.25">
      <c r="A2160" s="662" t="s">
        <v>5543</v>
      </c>
      <c r="B2160" s="674">
        <v>42623</v>
      </c>
      <c r="C2160" s="663">
        <v>71</v>
      </c>
      <c r="D2160" s="1040">
        <v>13</v>
      </c>
      <c r="E2160" s="1040" t="s">
        <v>5922</v>
      </c>
      <c r="F2160" s="1040">
        <v>60061246</v>
      </c>
      <c r="G2160" s="621" t="s">
        <v>5983</v>
      </c>
      <c r="H2160" s="688" t="s">
        <v>1255</v>
      </c>
      <c r="I2160" s="1040" t="s">
        <v>50</v>
      </c>
      <c r="J2160" s="1040">
        <v>6</v>
      </c>
      <c r="K2160" s="164">
        <v>10906320</v>
      </c>
      <c r="L2160" s="690">
        <v>1201600301</v>
      </c>
      <c r="M2160" s="339" t="s">
        <v>5984</v>
      </c>
      <c r="N2160" s="1040">
        <v>100064744</v>
      </c>
      <c r="O2160" s="339" t="s">
        <v>5985</v>
      </c>
      <c r="P2160" s="520" t="s">
        <v>132</v>
      </c>
      <c r="Q2160" s="238" t="s">
        <v>5470</v>
      </c>
    </row>
    <row r="2161" spans="1:17" ht="45" x14ac:dyDescent="0.25">
      <c r="A2161" s="662" t="s">
        <v>5543</v>
      </c>
      <c r="B2161" s="674">
        <v>42623</v>
      </c>
      <c r="C2161" s="663">
        <v>71</v>
      </c>
      <c r="D2161" s="1040">
        <v>14</v>
      </c>
      <c r="E2161" s="1040" t="s">
        <v>5986</v>
      </c>
      <c r="F2161" s="1040">
        <v>60061303</v>
      </c>
      <c r="G2161" s="621" t="s">
        <v>5987</v>
      </c>
      <c r="H2161" s="688" t="s">
        <v>1255</v>
      </c>
      <c r="I2161" s="1040" t="s">
        <v>50</v>
      </c>
      <c r="J2161" s="1040">
        <v>12</v>
      </c>
      <c r="K2161" s="164">
        <v>3870484</v>
      </c>
      <c r="L2161" s="690">
        <v>1201600301</v>
      </c>
      <c r="M2161" s="339" t="s">
        <v>5988</v>
      </c>
      <c r="N2161" s="1040">
        <v>100064565</v>
      </c>
      <c r="O2161" s="339" t="s">
        <v>5989</v>
      </c>
      <c r="P2161" s="520" t="s">
        <v>132</v>
      </c>
      <c r="Q2161" s="238" t="s">
        <v>5470</v>
      </c>
    </row>
    <row r="2162" spans="1:17" ht="22.5" x14ac:dyDescent="0.25">
      <c r="A2162" s="662" t="s">
        <v>42</v>
      </c>
      <c r="B2162" s="674">
        <v>42623</v>
      </c>
      <c r="C2162" s="663">
        <v>71</v>
      </c>
      <c r="D2162" s="1040">
        <v>15</v>
      </c>
      <c r="E2162" s="1040" t="s">
        <v>5990</v>
      </c>
      <c r="F2162" s="1040">
        <v>16</v>
      </c>
      <c r="G2162" s="621" t="s">
        <v>5991</v>
      </c>
      <c r="H2162" s="688" t="s">
        <v>255</v>
      </c>
      <c r="I2162" s="1040" t="s">
        <v>50</v>
      </c>
      <c r="J2162" s="1040">
        <v>1</v>
      </c>
      <c r="K2162" s="164">
        <v>3165000</v>
      </c>
      <c r="L2162" s="690">
        <v>1201600619</v>
      </c>
      <c r="M2162" s="339" t="s">
        <v>5992</v>
      </c>
      <c r="N2162" s="1040">
        <v>100064822</v>
      </c>
      <c r="O2162" s="339" t="s">
        <v>5993</v>
      </c>
      <c r="P2162" s="520" t="s">
        <v>132</v>
      </c>
      <c r="Q2162" s="238" t="s">
        <v>5994</v>
      </c>
    </row>
    <row r="2163" spans="1:17" ht="45" x14ac:dyDescent="0.25">
      <c r="A2163" s="662" t="s">
        <v>352</v>
      </c>
      <c r="B2163" s="674">
        <v>42623</v>
      </c>
      <c r="C2163" s="663">
        <v>71</v>
      </c>
      <c r="D2163" s="593">
        <v>16</v>
      </c>
      <c r="E2163" s="593" t="s">
        <v>4032</v>
      </c>
      <c r="F2163" s="593">
        <v>41</v>
      </c>
      <c r="G2163" s="535" t="s">
        <v>5995</v>
      </c>
      <c r="H2163" s="648">
        <v>0</v>
      </c>
      <c r="I2163" s="593" t="s">
        <v>255</v>
      </c>
      <c r="J2163" s="593">
        <v>1</v>
      </c>
      <c r="K2163" s="811">
        <v>8000000</v>
      </c>
      <c r="L2163" s="1040">
        <v>1201600495</v>
      </c>
      <c r="M2163" s="1040" t="s">
        <v>5996</v>
      </c>
      <c r="N2163" s="1040">
        <v>100064819</v>
      </c>
      <c r="O2163" s="593" t="s">
        <v>5997</v>
      </c>
      <c r="P2163" s="520" t="s">
        <v>132</v>
      </c>
      <c r="Q2163" s="534" t="s">
        <v>5998</v>
      </c>
    </row>
    <row r="2164" spans="1:17" ht="33.75" x14ac:dyDescent="0.25">
      <c r="A2164" s="662" t="s">
        <v>352</v>
      </c>
      <c r="B2164" s="674">
        <v>42623</v>
      </c>
      <c r="C2164" s="663">
        <v>71</v>
      </c>
      <c r="D2164" s="595"/>
      <c r="E2164" s="595" t="s">
        <v>4032</v>
      </c>
      <c r="F2164" s="595">
        <v>41</v>
      </c>
      <c r="G2164" s="535" t="s">
        <v>5999</v>
      </c>
      <c r="H2164" s="650">
        <v>0</v>
      </c>
      <c r="I2164" s="595" t="s">
        <v>255</v>
      </c>
      <c r="J2164" s="595">
        <v>1</v>
      </c>
      <c r="K2164" s="811">
        <v>37000000</v>
      </c>
      <c r="L2164" s="1040">
        <v>1201600655</v>
      </c>
      <c r="M2164" s="1040" t="s">
        <v>6000</v>
      </c>
      <c r="N2164" s="1040">
        <v>100064818</v>
      </c>
      <c r="O2164" s="595" t="s">
        <v>5997</v>
      </c>
      <c r="P2164" s="520" t="s">
        <v>132</v>
      </c>
      <c r="Q2164" s="141" t="s">
        <v>6001</v>
      </c>
    </row>
    <row r="2165" spans="1:17" ht="45" x14ac:dyDescent="0.25">
      <c r="A2165" s="662" t="s">
        <v>123</v>
      </c>
      <c r="B2165" s="674">
        <v>42623</v>
      </c>
      <c r="C2165" s="663">
        <v>71</v>
      </c>
      <c r="D2165" s="551">
        <v>17</v>
      </c>
      <c r="E2165" s="807" t="s">
        <v>6002</v>
      </c>
      <c r="F2165" s="808">
        <v>3</v>
      </c>
      <c r="G2165" s="536" t="s">
        <v>6003</v>
      </c>
      <c r="H2165" s="516">
        <v>0</v>
      </c>
      <c r="I2165" s="625" t="s">
        <v>255</v>
      </c>
      <c r="J2165" s="1040">
        <v>1</v>
      </c>
      <c r="K2165" s="164">
        <v>8700000</v>
      </c>
      <c r="L2165" s="690">
        <v>1201600398</v>
      </c>
      <c r="M2165" s="339" t="s">
        <v>6004</v>
      </c>
      <c r="N2165" s="1040">
        <v>100064820</v>
      </c>
      <c r="O2165" s="339" t="s">
        <v>6005</v>
      </c>
      <c r="P2165" s="520" t="s">
        <v>132</v>
      </c>
      <c r="Q2165" s="238" t="s">
        <v>6006</v>
      </c>
    </row>
    <row r="2166" spans="1:17" ht="33.75" x14ac:dyDescent="0.25">
      <c r="A2166" s="662" t="s">
        <v>42</v>
      </c>
      <c r="B2166" s="674">
        <v>42623</v>
      </c>
      <c r="C2166" s="663">
        <v>71</v>
      </c>
      <c r="D2166" s="1040">
        <v>18</v>
      </c>
      <c r="E2166" s="1040" t="s">
        <v>5990</v>
      </c>
      <c r="F2166" s="1040">
        <v>16</v>
      </c>
      <c r="G2166" s="621" t="s">
        <v>6007</v>
      </c>
      <c r="H2166" s="688" t="s">
        <v>255</v>
      </c>
      <c r="I2166" s="1040" t="s">
        <v>50</v>
      </c>
      <c r="J2166" s="1040">
        <v>1</v>
      </c>
      <c r="K2166" s="164">
        <v>480000</v>
      </c>
      <c r="L2166" s="690">
        <v>1201600619</v>
      </c>
      <c r="M2166" s="339" t="s">
        <v>6008</v>
      </c>
      <c r="N2166" s="1040">
        <v>100064824</v>
      </c>
      <c r="O2166" s="339" t="s">
        <v>6009</v>
      </c>
      <c r="P2166" s="520" t="s">
        <v>132</v>
      </c>
      <c r="Q2166" s="238" t="s">
        <v>6010</v>
      </c>
    </row>
    <row r="2167" spans="1:17" ht="56.25" x14ac:dyDescent="0.25">
      <c r="A2167" s="662" t="s">
        <v>352</v>
      </c>
      <c r="B2167" s="674">
        <v>42629</v>
      </c>
      <c r="C2167" s="663">
        <v>72</v>
      </c>
      <c r="D2167" s="624">
        <v>1</v>
      </c>
      <c r="E2167" s="831" t="s">
        <v>6011</v>
      </c>
      <c r="F2167" s="815"/>
      <c r="G2167" s="817" t="s">
        <v>6012</v>
      </c>
      <c r="H2167" s="533">
        <v>3.8450000000000002</v>
      </c>
      <c r="I2167" s="532" t="s">
        <v>294</v>
      </c>
      <c r="J2167" s="531">
        <v>1</v>
      </c>
      <c r="K2167" s="811">
        <v>145350000</v>
      </c>
      <c r="L2167" s="575" t="s">
        <v>437</v>
      </c>
      <c r="M2167" s="576"/>
      <c r="N2167" s="571"/>
      <c r="O2167" s="624"/>
      <c r="P2167" s="659" t="s">
        <v>437</v>
      </c>
      <c r="Q2167" s="72" t="s">
        <v>6013</v>
      </c>
    </row>
    <row r="2168" spans="1:17" ht="22.5" x14ac:dyDescent="0.25">
      <c r="A2168" s="662" t="s">
        <v>352</v>
      </c>
      <c r="B2168" s="674">
        <v>42629</v>
      </c>
      <c r="C2168" s="663">
        <v>72</v>
      </c>
      <c r="D2168" s="625"/>
      <c r="E2168" s="760" t="s">
        <v>6014</v>
      </c>
      <c r="F2168" s="816"/>
      <c r="G2168" s="818"/>
      <c r="H2168" s="86">
        <v>2.6663999999999999</v>
      </c>
      <c r="I2168" s="718" t="s">
        <v>294</v>
      </c>
      <c r="J2168" s="25">
        <v>1</v>
      </c>
      <c r="K2168" s="811">
        <v>145350000</v>
      </c>
      <c r="L2168" s="575" t="s">
        <v>437</v>
      </c>
      <c r="M2168" s="576"/>
      <c r="N2168" s="571"/>
      <c r="O2168" s="627"/>
      <c r="P2168" s="661" t="s">
        <v>437</v>
      </c>
      <c r="Q2168" s="72" t="s">
        <v>6013</v>
      </c>
    </row>
    <row r="2169" spans="1:17" ht="56.25" x14ac:dyDescent="0.25">
      <c r="A2169" s="662" t="s">
        <v>352</v>
      </c>
      <c r="B2169" s="674">
        <v>42629</v>
      </c>
      <c r="C2169" s="663">
        <v>72</v>
      </c>
      <c r="D2169" s="626">
        <v>2</v>
      </c>
      <c r="E2169" s="626"/>
      <c r="F2169" s="530"/>
      <c r="G2169" s="529" t="s">
        <v>6015</v>
      </c>
      <c r="H2169" s="528">
        <v>0</v>
      </c>
      <c r="I2169" s="517" t="s">
        <v>294</v>
      </c>
      <c r="J2169" s="527">
        <v>1</v>
      </c>
      <c r="K2169" s="812" t="s">
        <v>126</v>
      </c>
      <c r="L2169" s="813"/>
      <c r="M2169" s="813"/>
      <c r="N2169" s="814"/>
      <c r="O2169" s="626"/>
      <c r="P2169" s="526" t="s">
        <v>316</v>
      </c>
      <c r="Q2169" s="72" t="s">
        <v>6016</v>
      </c>
    </row>
    <row r="2170" spans="1:17" ht="45" x14ac:dyDescent="0.25">
      <c r="A2170" s="662" t="s">
        <v>351</v>
      </c>
      <c r="B2170" s="674">
        <v>42629</v>
      </c>
      <c r="C2170" s="663">
        <v>72</v>
      </c>
      <c r="D2170" s="627">
        <v>3</v>
      </c>
      <c r="E2170" s="760" t="s">
        <v>6017</v>
      </c>
      <c r="F2170" s="1035"/>
      <c r="G2170" s="152" t="s">
        <v>6018</v>
      </c>
      <c r="H2170" s="717">
        <v>0</v>
      </c>
      <c r="I2170" s="718" t="s">
        <v>294</v>
      </c>
      <c r="J2170" s="25">
        <v>1</v>
      </c>
      <c r="K2170" s="811">
        <v>20534655</v>
      </c>
      <c r="L2170" s="627">
        <v>1201600852</v>
      </c>
      <c r="M2170" s="627" t="s">
        <v>6019</v>
      </c>
      <c r="N2170" s="627">
        <v>100064823</v>
      </c>
      <c r="O2170" s="627" t="s">
        <v>6020</v>
      </c>
      <c r="P2170" s="661" t="s">
        <v>132</v>
      </c>
      <c r="Q2170" s="72" t="s">
        <v>6021</v>
      </c>
    </row>
    <row r="2171" spans="1:17" ht="90" x14ac:dyDescent="0.25">
      <c r="A2171" s="662" t="s">
        <v>351</v>
      </c>
      <c r="B2171" s="674">
        <v>42629</v>
      </c>
      <c r="C2171" s="663">
        <v>72</v>
      </c>
      <c r="D2171" s="627">
        <v>4</v>
      </c>
      <c r="E2171" s="760" t="s">
        <v>6014</v>
      </c>
      <c r="F2171" s="1035"/>
      <c r="G2171" s="152" t="s">
        <v>6022</v>
      </c>
      <c r="H2171" s="717">
        <v>0</v>
      </c>
      <c r="I2171" s="718" t="s">
        <v>294</v>
      </c>
      <c r="J2171" s="25">
        <v>1</v>
      </c>
      <c r="K2171" s="811">
        <v>18328000</v>
      </c>
      <c r="L2171" s="627">
        <v>1201600247</v>
      </c>
      <c r="M2171" s="627" t="s">
        <v>6023</v>
      </c>
      <c r="N2171" s="627">
        <v>100064816</v>
      </c>
      <c r="O2171" s="627" t="s">
        <v>6024</v>
      </c>
      <c r="P2171" s="661" t="s">
        <v>132</v>
      </c>
      <c r="Q2171" s="72" t="s">
        <v>6025</v>
      </c>
    </row>
    <row r="2172" spans="1:17" ht="45" x14ac:dyDescent="0.25">
      <c r="A2172" s="662" t="s">
        <v>352</v>
      </c>
      <c r="B2172" s="674">
        <v>42629</v>
      </c>
      <c r="C2172" s="663">
        <v>72</v>
      </c>
      <c r="D2172" s="627">
        <v>5</v>
      </c>
      <c r="E2172" s="760" t="s">
        <v>6026</v>
      </c>
      <c r="F2172" s="1035">
        <v>80080087</v>
      </c>
      <c r="G2172" s="152" t="s">
        <v>6027</v>
      </c>
      <c r="H2172" s="717">
        <v>-0.45</v>
      </c>
      <c r="I2172" s="718" t="s">
        <v>50</v>
      </c>
      <c r="J2172" s="25">
        <v>100</v>
      </c>
      <c r="K2172" s="811">
        <v>1618548</v>
      </c>
      <c r="L2172" s="627">
        <v>1201600164</v>
      </c>
      <c r="M2172" s="627" t="s">
        <v>6028</v>
      </c>
      <c r="N2172" s="627">
        <v>100064806</v>
      </c>
      <c r="O2172" s="627" t="s">
        <v>6029</v>
      </c>
      <c r="P2172" s="661" t="s">
        <v>132</v>
      </c>
      <c r="Q2172" s="72" t="s">
        <v>6030</v>
      </c>
    </row>
    <row r="2173" spans="1:17" ht="45" x14ac:dyDescent="0.25">
      <c r="A2173" s="662" t="s">
        <v>352</v>
      </c>
      <c r="B2173" s="674">
        <v>42629</v>
      </c>
      <c r="C2173" s="663">
        <v>72</v>
      </c>
      <c r="D2173" s="627">
        <v>6</v>
      </c>
      <c r="E2173" s="760" t="s">
        <v>6026</v>
      </c>
      <c r="F2173" s="1035">
        <v>80080058</v>
      </c>
      <c r="G2173" s="152" t="s">
        <v>6031</v>
      </c>
      <c r="H2173" s="717">
        <v>-0.45</v>
      </c>
      <c r="I2173" s="718" t="s">
        <v>50</v>
      </c>
      <c r="J2173" s="25">
        <v>80</v>
      </c>
      <c r="K2173" s="811">
        <v>1294838</v>
      </c>
      <c r="L2173" s="627">
        <v>1201600164</v>
      </c>
      <c r="M2173" s="627" t="s">
        <v>6032</v>
      </c>
      <c r="N2173" s="627">
        <v>100064802</v>
      </c>
      <c r="O2173" s="627" t="s">
        <v>6033</v>
      </c>
      <c r="P2173" s="661" t="s">
        <v>132</v>
      </c>
      <c r="Q2173" s="72" t="s">
        <v>6030</v>
      </c>
    </row>
    <row r="2174" spans="1:17" ht="22.5" x14ac:dyDescent="0.25">
      <c r="A2174" s="662" t="s">
        <v>428</v>
      </c>
      <c r="B2174" s="674">
        <v>42629</v>
      </c>
      <c r="C2174" s="663">
        <v>72</v>
      </c>
      <c r="D2174" s="627">
        <v>7</v>
      </c>
      <c r="E2174" s="760" t="s">
        <v>396</v>
      </c>
      <c r="F2174" s="815">
        <v>41</v>
      </c>
      <c r="G2174" s="755" t="s">
        <v>6034</v>
      </c>
      <c r="H2174" s="533">
        <v>0</v>
      </c>
      <c r="I2174" s="532" t="s">
        <v>50</v>
      </c>
      <c r="J2174" s="531">
        <v>41</v>
      </c>
      <c r="K2174" s="525">
        <v>24352634</v>
      </c>
      <c r="L2174" s="624">
        <v>1201600804</v>
      </c>
      <c r="M2174" s="624" t="s">
        <v>6035</v>
      </c>
      <c r="N2174" s="624">
        <v>100064831</v>
      </c>
      <c r="O2174" s="624" t="s">
        <v>6036</v>
      </c>
      <c r="P2174" s="659" t="s">
        <v>132</v>
      </c>
      <c r="Q2174" s="72" t="s">
        <v>6037</v>
      </c>
    </row>
    <row r="2175" spans="1:17" ht="33.75" x14ac:dyDescent="0.25">
      <c r="A2175" s="662" t="s">
        <v>6101</v>
      </c>
      <c r="B2175" s="674">
        <v>42629</v>
      </c>
      <c r="C2175" s="663">
        <v>72</v>
      </c>
      <c r="D2175" s="627">
        <v>8</v>
      </c>
      <c r="E2175" s="760" t="s">
        <v>6038</v>
      </c>
      <c r="F2175" s="1035">
        <v>80130375</v>
      </c>
      <c r="G2175" s="152" t="s">
        <v>6039</v>
      </c>
      <c r="H2175" s="717" t="s">
        <v>1255</v>
      </c>
      <c r="I2175" s="718" t="s">
        <v>50</v>
      </c>
      <c r="J2175" s="25">
        <v>2</v>
      </c>
      <c r="K2175" s="811">
        <v>139200</v>
      </c>
      <c r="L2175" s="624">
        <v>1201600774</v>
      </c>
      <c r="M2175" s="624" t="s">
        <v>6040</v>
      </c>
      <c r="N2175" s="624">
        <v>100064648</v>
      </c>
      <c r="O2175" s="627" t="s">
        <v>6041</v>
      </c>
      <c r="P2175" s="661" t="s">
        <v>132</v>
      </c>
      <c r="Q2175" s="72" t="s">
        <v>6042</v>
      </c>
    </row>
    <row r="2176" spans="1:17" ht="33.75" x14ac:dyDescent="0.25">
      <c r="A2176" s="662" t="s">
        <v>6101</v>
      </c>
      <c r="B2176" s="674">
        <v>42629</v>
      </c>
      <c r="C2176" s="663">
        <v>72</v>
      </c>
      <c r="D2176" s="627">
        <v>9</v>
      </c>
      <c r="E2176" s="760" t="s">
        <v>6038</v>
      </c>
      <c r="F2176" s="1035">
        <v>80130008</v>
      </c>
      <c r="G2176" s="152" t="s">
        <v>6043</v>
      </c>
      <c r="H2176" s="717">
        <v>0.11</v>
      </c>
      <c r="I2176" s="718" t="s">
        <v>50</v>
      </c>
      <c r="J2176" s="25">
        <v>4</v>
      </c>
      <c r="K2176" s="811">
        <v>69470</v>
      </c>
      <c r="L2176" s="624">
        <v>1201600774</v>
      </c>
      <c r="M2176" s="624" t="s">
        <v>6044</v>
      </c>
      <c r="N2176" s="624">
        <v>100064651</v>
      </c>
      <c r="O2176" s="627" t="s">
        <v>6045</v>
      </c>
      <c r="P2176" s="661" t="s">
        <v>132</v>
      </c>
      <c r="Q2176" s="72" t="s">
        <v>6042</v>
      </c>
    </row>
    <row r="2177" spans="1:17" ht="67.5" x14ac:dyDescent="0.25">
      <c r="A2177" s="662" t="s">
        <v>6101</v>
      </c>
      <c r="B2177" s="674">
        <v>42629</v>
      </c>
      <c r="C2177" s="663">
        <v>72</v>
      </c>
      <c r="D2177" s="625">
        <v>10</v>
      </c>
      <c r="E2177" s="760" t="s">
        <v>6038</v>
      </c>
      <c r="F2177" s="816">
        <v>80130205</v>
      </c>
      <c r="G2177" s="756" t="s">
        <v>6046</v>
      </c>
      <c r="H2177" s="516">
        <v>0.23180000000000001</v>
      </c>
      <c r="I2177" s="517" t="s">
        <v>50</v>
      </c>
      <c r="J2177" s="518">
        <v>2</v>
      </c>
      <c r="K2177" s="515">
        <v>159799</v>
      </c>
      <c r="L2177" s="624">
        <v>1201600774</v>
      </c>
      <c r="M2177" s="624" t="s">
        <v>6047</v>
      </c>
      <c r="N2177" s="624">
        <v>100064651</v>
      </c>
      <c r="O2177" s="625" t="s">
        <v>6048</v>
      </c>
      <c r="P2177" s="660" t="s">
        <v>132</v>
      </c>
      <c r="Q2177" s="72" t="s">
        <v>6042</v>
      </c>
    </row>
    <row r="2178" spans="1:17" ht="22.5" x14ac:dyDescent="0.25">
      <c r="A2178" s="662" t="s">
        <v>6101</v>
      </c>
      <c r="B2178" s="674">
        <v>42629</v>
      </c>
      <c r="C2178" s="663">
        <v>72</v>
      </c>
      <c r="D2178" s="627">
        <v>11</v>
      </c>
      <c r="E2178" s="760" t="s">
        <v>6038</v>
      </c>
      <c r="F2178" s="1035">
        <v>80130000</v>
      </c>
      <c r="G2178" s="152" t="s">
        <v>6049</v>
      </c>
      <c r="H2178" s="717">
        <v>-0.41</v>
      </c>
      <c r="I2178" s="718" t="s">
        <v>50</v>
      </c>
      <c r="J2178" s="25">
        <v>2</v>
      </c>
      <c r="K2178" s="811">
        <v>64160</v>
      </c>
      <c r="L2178" s="627">
        <v>1201600774</v>
      </c>
      <c r="M2178" s="627" t="s">
        <v>6050</v>
      </c>
      <c r="N2178" s="627">
        <v>100064664</v>
      </c>
      <c r="O2178" s="627" t="s">
        <v>6051</v>
      </c>
      <c r="P2178" s="661" t="s">
        <v>132</v>
      </c>
      <c r="Q2178" s="72" t="s">
        <v>6042</v>
      </c>
    </row>
    <row r="2179" spans="1:17" ht="22.5" x14ac:dyDescent="0.25">
      <c r="A2179" s="662" t="s">
        <v>6101</v>
      </c>
      <c r="B2179" s="674">
        <v>42629</v>
      </c>
      <c r="C2179" s="663">
        <v>72</v>
      </c>
      <c r="D2179" s="627">
        <v>12</v>
      </c>
      <c r="E2179" s="760" t="s">
        <v>6038</v>
      </c>
      <c r="F2179" s="1035">
        <v>80130000</v>
      </c>
      <c r="G2179" s="152" t="s">
        <v>6049</v>
      </c>
      <c r="H2179" s="717">
        <v>1.25</v>
      </c>
      <c r="I2179" s="718" t="s">
        <v>50</v>
      </c>
      <c r="J2179" s="25">
        <v>4</v>
      </c>
      <c r="K2179" s="811">
        <v>34471</v>
      </c>
      <c r="L2179" s="627">
        <v>1201600774</v>
      </c>
      <c r="M2179" s="627" t="s">
        <v>6052</v>
      </c>
      <c r="N2179" s="627">
        <v>100064666</v>
      </c>
      <c r="O2179" s="627" t="s">
        <v>6053</v>
      </c>
      <c r="P2179" s="661" t="s">
        <v>132</v>
      </c>
      <c r="Q2179" s="72" t="s">
        <v>6042</v>
      </c>
    </row>
    <row r="2180" spans="1:17" ht="45" x14ac:dyDescent="0.25">
      <c r="A2180" s="662" t="s">
        <v>6101</v>
      </c>
      <c r="B2180" s="674">
        <v>42629</v>
      </c>
      <c r="C2180" s="663">
        <v>72</v>
      </c>
      <c r="D2180" s="625">
        <v>13</v>
      </c>
      <c r="E2180" s="760" t="s">
        <v>6038</v>
      </c>
      <c r="F2180" s="63">
        <v>80130376</v>
      </c>
      <c r="G2180" s="61" t="s">
        <v>6054</v>
      </c>
      <c r="H2180" s="717" t="s">
        <v>1255</v>
      </c>
      <c r="I2180" s="718" t="s">
        <v>50</v>
      </c>
      <c r="J2180" s="139">
        <v>8</v>
      </c>
      <c r="K2180" s="714">
        <v>39941</v>
      </c>
      <c r="L2180" s="627">
        <v>1201600774</v>
      </c>
      <c r="M2180" s="627" t="s">
        <v>6055</v>
      </c>
      <c r="N2180" s="627">
        <v>100064670</v>
      </c>
      <c r="O2180" s="601" t="s">
        <v>6056</v>
      </c>
      <c r="P2180" s="612" t="s">
        <v>132</v>
      </c>
      <c r="Q2180" s="324" t="s">
        <v>6042</v>
      </c>
    </row>
    <row r="2181" spans="1:17" ht="33.75" x14ac:dyDescent="0.25">
      <c r="A2181" s="662" t="s">
        <v>6101</v>
      </c>
      <c r="B2181" s="674">
        <v>42629</v>
      </c>
      <c r="C2181" s="663">
        <v>72</v>
      </c>
      <c r="D2181" s="627">
        <v>14</v>
      </c>
      <c r="E2181" s="760" t="s">
        <v>6038</v>
      </c>
      <c r="F2181" s="1035">
        <v>801300196</v>
      </c>
      <c r="G2181" s="152" t="s">
        <v>6057</v>
      </c>
      <c r="H2181" s="717">
        <v>0.19</v>
      </c>
      <c r="I2181" s="718" t="s">
        <v>50</v>
      </c>
      <c r="J2181" s="25">
        <v>4</v>
      </c>
      <c r="K2181" s="811">
        <v>54845</v>
      </c>
      <c r="L2181" s="627">
        <v>1201600774</v>
      </c>
      <c r="M2181" s="627" t="s">
        <v>6058</v>
      </c>
      <c r="N2181" s="627">
        <v>100064672</v>
      </c>
      <c r="O2181" s="627" t="s">
        <v>6059</v>
      </c>
      <c r="P2181" s="661" t="s">
        <v>132</v>
      </c>
      <c r="Q2181" s="72" t="s">
        <v>6042</v>
      </c>
    </row>
    <row r="2182" spans="1:17" ht="22.5" x14ac:dyDescent="0.25">
      <c r="A2182" s="662" t="s">
        <v>6101</v>
      </c>
      <c r="B2182" s="674">
        <v>42629</v>
      </c>
      <c r="C2182" s="663">
        <v>72</v>
      </c>
      <c r="D2182" s="627">
        <v>15</v>
      </c>
      <c r="E2182" s="760" t="s">
        <v>6038</v>
      </c>
      <c r="F2182" s="1035">
        <v>80130018</v>
      </c>
      <c r="G2182" s="152" t="s">
        <v>6060</v>
      </c>
      <c r="H2182" s="717">
        <v>-0.01</v>
      </c>
      <c r="I2182" s="718" t="s">
        <v>50</v>
      </c>
      <c r="J2182" s="25">
        <v>2</v>
      </c>
      <c r="K2182" s="811">
        <v>1445</v>
      </c>
      <c r="L2182" s="627">
        <v>1201600774</v>
      </c>
      <c r="M2182" s="627" t="s">
        <v>6061</v>
      </c>
      <c r="N2182" s="627">
        <v>100064674</v>
      </c>
      <c r="O2182" s="627" t="s">
        <v>6062</v>
      </c>
      <c r="P2182" s="661" t="s">
        <v>132</v>
      </c>
      <c r="Q2182" s="72" t="s">
        <v>6042</v>
      </c>
    </row>
    <row r="2183" spans="1:17" ht="135" x14ac:dyDescent="0.25">
      <c r="A2183" s="662" t="s">
        <v>6102</v>
      </c>
      <c r="B2183" s="674">
        <v>42629</v>
      </c>
      <c r="C2183" s="663">
        <v>72</v>
      </c>
      <c r="D2183" s="627">
        <v>16</v>
      </c>
      <c r="E2183" s="760" t="s">
        <v>6063</v>
      </c>
      <c r="F2183" s="1035">
        <v>302</v>
      </c>
      <c r="G2183" s="152" t="s">
        <v>6064</v>
      </c>
      <c r="H2183" s="717">
        <v>0</v>
      </c>
      <c r="I2183" s="718" t="s">
        <v>255</v>
      </c>
      <c r="J2183" s="25">
        <v>1</v>
      </c>
      <c r="K2183" s="811">
        <v>560623999</v>
      </c>
      <c r="L2183" s="627">
        <v>1201600857</v>
      </c>
      <c r="M2183" s="627" t="s">
        <v>6065</v>
      </c>
      <c r="N2183" s="627">
        <v>100064832</v>
      </c>
      <c r="O2183" s="627" t="s">
        <v>6066</v>
      </c>
      <c r="P2183" s="661" t="s">
        <v>132</v>
      </c>
      <c r="Q2183" s="72" t="s">
        <v>6067</v>
      </c>
    </row>
    <row r="2184" spans="1:17" ht="45" x14ac:dyDescent="0.25">
      <c r="A2184" s="662" t="s">
        <v>42</v>
      </c>
      <c r="B2184" s="674">
        <v>42629</v>
      </c>
      <c r="C2184" s="663">
        <v>72</v>
      </c>
      <c r="D2184" s="627">
        <v>17</v>
      </c>
      <c r="E2184" s="760" t="s">
        <v>6068</v>
      </c>
      <c r="F2184" s="1035">
        <v>16</v>
      </c>
      <c r="G2184" s="152" t="s">
        <v>6069</v>
      </c>
      <c r="H2184" s="717">
        <v>0</v>
      </c>
      <c r="I2184" s="718" t="s">
        <v>255</v>
      </c>
      <c r="J2184" s="25">
        <v>1</v>
      </c>
      <c r="K2184" s="811">
        <v>7277515</v>
      </c>
      <c r="L2184" s="627">
        <v>1201600619</v>
      </c>
      <c r="M2184" s="627" t="s">
        <v>6070</v>
      </c>
      <c r="N2184" s="627">
        <v>100064826</v>
      </c>
      <c r="O2184" s="627" t="s">
        <v>6071</v>
      </c>
      <c r="P2184" s="661" t="s">
        <v>132</v>
      </c>
      <c r="Q2184" s="72" t="s">
        <v>6072</v>
      </c>
    </row>
    <row r="2185" spans="1:17" ht="22.5" x14ac:dyDescent="0.25">
      <c r="A2185" s="662" t="s">
        <v>6103</v>
      </c>
      <c r="B2185" s="674">
        <v>42629</v>
      </c>
      <c r="C2185" s="663">
        <v>72</v>
      </c>
      <c r="D2185" s="627">
        <v>18</v>
      </c>
      <c r="E2185" s="760" t="s">
        <v>6073</v>
      </c>
      <c r="F2185" s="1035">
        <v>60061234</v>
      </c>
      <c r="G2185" s="152" t="s">
        <v>6074</v>
      </c>
      <c r="H2185" s="717">
        <v>0</v>
      </c>
      <c r="I2185" s="718" t="s">
        <v>50</v>
      </c>
      <c r="J2185" s="25">
        <v>1</v>
      </c>
      <c r="K2185" s="811">
        <v>90000000</v>
      </c>
      <c r="L2185" s="627">
        <v>1201600301</v>
      </c>
      <c r="M2185" s="627" t="s">
        <v>6075</v>
      </c>
      <c r="N2185" s="627">
        <v>100064796</v>
      </c>
      <c r="O2185" s="627" t="s">
        <v>6076</v>
      </c>
      <c r="P2185" s="661" t="s">
        <v>132</v>
      </c>
      <c r="Q2185" s="72" t="s">
        <v>6077</v>
      </c>
    </row>
    <row r="2186" spans="1:17" ht="22.5" x14ac:dyDescent="0.25">
      <c r="A2186" s="662" t="s">
        <v>6103</v>
      </c>
      <c r="B2186" s="674">
        <v>42629</v>
      </c>
      <c r="C2186" s="663">
        <v>72</v>
      </c>
      <c r="D2186" s="627">
        <v>19</v>
      </c>
      <c r="E2186" s="760" t="s">
        <v>6073</v>
      </c>
      <c r="F2186" s="1035">
        <v>60061415</v>
      </c>
      <c r="G2186" s="152" t="s">
        <v>6078</v>
      </c>
      <c r="H2186" s="717">
        <v>0</v>
      </c>
      <c r="I2186" s="718" t="s">
        <v>50</v>
      </c>
      <c r="J2186" s="25">
        <v>1</v>
      </c>
      <c r="K2186" s="811">
        <v>99999999</v>
      </c>
      <c r="L2186" s="627">
        <v>1201600302</v>
      </c>
      <c r="M2186" s="627" t="s">
        <v>6079</v>
      </c>
      <c r="N2186" s="627">
        <v>100064807</v>
      </c>
      <c r="O2186" s="627" t="s">
        <v>6080</v>
      </c>
      <c r="P2186" s="661" t="s">
        <v>132</v>
      </c>
      <c r="Q2186" s="72" t="s">
        <v>6077</v>
      </c>
    </row>
    <row r="2187" spans="1:17" ht="22.5" x14ac:dyDescent="0.25">
      <c r="A2187" s="662" t="s">
        <v>123</v>
      </c>
      <c r="B2187" s="674">
        <v>42629</v>
      </c>
      <c r="C2187" s="663">
        <v>72</v>
      </c>
      <c r="D2187" s="627">
        <v>20</v>
      </c>
      <c r="E2187" s="760" t="s">
        <v>6081</v>
      </c>
      <c r="F2187" s="1035">
        <v>3</v>
      </c>
      <c r="G2187" s="152" t="s">
        <v>6082</v>
      </c>
      <c r="H2187" s="717">
        <v>0</v>
      </c>
      <c r="I2187" s="718" t="s">
        <v>255</v>
      </c>
      <c r="J2187" s="25">
        <v>1</v>
      </c>
      <c r="K2187" s="811">
        <v>1693600</v>
      </c>
      <c r="L2187" s="627">
        <v>1201600854</v>
      </c>
      <c r="M2187" s="627" t="s">
        <v>6083</v>
      </c>
      <c r="N2187" s="627">
        <v>100064830</v>
      </c>
      <c r="O2187" s="627" t="s">
        <v>6084</v>
      </c>
      <c r="P2187" s="661" t="s">
        <v>132</v>
      </c>
      <c r="Q2187" s="72" t="s">
        <v>6085</v>
      </c>
    </row>
    <row r="2188" spans="1:17" ht="33.75" x14ac:dyDescent="0.25">
      <c r="A2188" s="662" t="s">
        <v>123</v>
      </c>
      <c r="B2188" s="674">
        <v>42629</v>
      </c>
      <c r="C2188" s="663">
        <v>72</v>
      </c>
      <c r="D2188" s="627">
        <v>21</v>
      </c>
      <c r="E2188" s="760" t="s">
        <v>6081</v>
      </c>
      <c r="F2188" s="1035">
        <v>3</v>
      </c>
      <c r="G2188" s="152" t="s">
        <v>6086</v>
      </c>
      <c r="H2188" s="717">
        <v>0</v>
      </c>
      <c r="I2188" s="718" t="s">
        <v>255</v>
      </c>
      <c r="J2188" s="25">
        <v>1</v>
      </c>
      <c r="K2188" s="811">
        <v>5803480</v>
      </c>
      <c r="L2188" s="627">
        <v>1201600849</v>
      </c>
      <c r="M2188" s="627" t="s">
        <v>6087</v>
      </c>
      <c r="N2188" s="627">
        <v>100064829</v>
      </c>
      <c r="O2188" s="627" t="s">
        <v>6088</v>
      </c>
      <c r="P2188" s="661" t="s">
        <v>132</v>
      </c>
      <c r="Q2188" s="72" t="s">
        <v>6089</v>
      </c>
    </row>
    <row r="2189" spans="1:17" ht="33.75" x14ac:dyDescent="0.25">
      <c r="A2189" s="662" t="s">
        <v>1709</v>
      </c>
      <c r="B2189" s="674">
        <v>42629</v>
      </c>
      <c r="C2189" s="663">
        <v>72</v>
      </c>
      <c r="D2189" s="627">
        <v>22</v>
      </c>
      <c r="E2189" s="760"/>
      <c r="F2189" s="1035"/>
      <c r="G2189" s="152" t="s">
        <v>6090</v>
      </c>
      <c r="H2189" s="717">
        <v>0</v>
      </c>
      <c r="I2189" s="718" t="s">
        <v>255</v>
      </c>
      <c r="J2189" s="25">
        <v>1</v>
      </c>
      <c r="K2189" s="771" t="s">
        <v>126</v>
      </c>
      <c r="L2189" s="772"/>
      <c r="M2189" s="772"/>
      <c r="N2189" s="773"/>
      <c r="O2189" s="627"/>
      <c r="P2189" s="661" t="s">
        <v>316</v>
      </c>
      <c r="Q2189" s="72" t="s">
        <v>6091</v>
      </c>
    </row>
    <row r="2190" spans="1:17" ht="67.5" x14ac:dyDescent="0.25">
      <c r="A2190" s="662" t="s">
        <v>430</v>
      </c>
      <c r="B2190" s="674">
        <v>42629</v>
      </c>
      <c r="C2190" s="663">
        <v>72</v>
      </c>
      <c r="D2190" s="627">
        <v>23</v>
      </c>
      <c r="E2190" s="627" t="s">
        <v>6092</v>
      </c>
      <c r="F2190" s="1035"/>
      <c r="G2190" s="152" t="s">
        <v>6093</v>
      </c>
      <c r="H2190" s="717">
        <v>0</v>
      </c>
      <c r="I2190" s="718" t="s">
        <v>294</v>
      </c>
      <c r="J2190" s="25">
        <v>1</v>
      </c>
      <c r="K2190" s="811" t="s">
        <v>162</v>
      </c>
      <c r="L2190" s="811"/>
      <c r="M2190" s="811"/>
      <c r="N2190" s="811"/>
      <c r="O2190" s="627"/>
      <c r="P2190" s="328" t="s">
        <v>1370</v>
      </c>
      <c r="Q2190" s="72" t="s">
        <v>6094</v>
      </c>
    </row>
    <row r="2191" spans="1:17" ht="67.5" x14ac:dyDescent="0.25">
      <c r="A2191" s="662" t="s">
        <v>430</v>
      </c>
      <c r="B2191" s="674">
        <v>42629</v>
      </c>
      <c r="C2191" s="663">
        <v>72</v>
      </c>
      <c r="D2191" s="627">
        <v>24</v>
      </c>
      <c r="E2191" s="627" t="s">
        <v>6092</v>
      </c>
      <c r="F2191" s="1035"/>
      <c r="G2191" s="152" t="s">
        <v>6095</v>
      </c>
      <c r="H2191" s="717">
        <v>0</v>
      </c>
      <c r="I2191" s="718" t="s">
        <v>294</v>
      </c>
      <c r="J2191" s="25">
        <v>1</v>
      </c>
      <c r="K2191" s="811" t="s">
        <v>162</v>
      </c>
      <c r="L2191" s="811"/>
      <c r="M2191" s="811"/>
      <c r="N2191" s="811"/>
      <c r="O2191" s="627"/>
      <c r="P2191" s="328" t="s">
        <v>1370</v>
      </c>
      <c r="Q2191" s="72" t="s">
        <v>6094</v>
      </c>
    </row>
    <row r="2192" spans="1:17" ht="67.5" x14ac:dyDescent="0.25">
      <c r="A2192" s="662" t="s">
        <v>430</v>
      </c>
      <c r="B2192" s="674">
        <v>42629</v>
      </c>
      <c r="C2192" s="663">
        <v>72</v>
      </c>
      <c r="D2192" s="627">
        <v>25</v>
      </c>
      <c r="E2192" s="627" t="s">
        <v>6092</v>
      </c>
      <c r="F2192" s="1035"/>
      <c r="G2192" s="152" t="s">
        <v>6096</v>
      </c>
      <c r="H2192" s="717">
        <v>0</v>
      </c>
      <c r="I2192" s="718" t="s">
        <v>294</v>
      </c>
      <c r="J2192" s="25">
        <v>5</v>
      </c>
      <c r="K2192" s="811" t="s">
        <v>162</v>
      </c>
      <c r="L2192" s="811"/>
      <c r="M2192" s="811"/>
      <c r="N2192" s="811"/>
      <c r="O2192" s="627"/>
      <c r="P2192" s="328" t="s">
        <v>1370</v>
      </c>
      <c r="Q2192" s="72" t="s">
        <v>6094</v>
      </c>
    </row>
    <row r="2193" spans="1:17" ht="67.5" x14ac:dyDescent="0.25">
      <c r="A2193" s="662" t="s">
        <v>430</v>
      </c>
      <c r="B2193" s="674">
        <v>42629</v>
      </c>
      <c r="C2193" s="663">
        <v>72</v>
      </c>
      <c r="D2193" s="627">
        <v>26</v>
      </c>
      <c r="E2193" s="627" t="s">
        <v>6092</v>
      </c>
      <c r="F2193" s="1035"/>
      <c r="G2193" s="152" t="s">
        <v>6097</v>
      </c>
      <c r="H2193" s="717">
        <v>0</v>
      </c>
      <c r="I2193" s="718" t="s">
        <v>294</v>
      </c>
      <c r="J2193" s="25">
        <v>2</v>
      </c>
      <c r="K2193" s="811" t="s">
        <v>162</v>
      </c>
      <c r="L2193" s="811"/>
      <c r="M2193" s="811"/>
      <c r="N2193" s="811"/>
      <c r="O2193" s="627"/>
      <c r="P2193" s="328" t="s">
        <v>1370</v>
      </c>
      <c r="Q2193" s="72" t="s">
        <v>6094</v>
      </c>
    </row>
    <row r="2194" spans="1:17" ht="67.5" x14ac:dyDescent="0.25">
      <c r="A2194" s="662" t="s">
        <v>430</v>
      </c>
      <c r="B2194" s="674">
        <v>42629</v>
      </c>
      <c r="C2194" s="663">
        <v>72</v>
      </c>
      <c r="D2194" s="627">
        <v>27</v>
      </c>
      <c r="E2194" s="627" t="s">
        <v>6092</v>
      </c>
      <c r="F2194" s="1035"/>
      <c r="G2194" s="152" t="s">
        <v>6098</v>
      </c>
      <c r="H2194" s="717">
        <v>0</v>
      </c>
      <c r="I2194" s="718" t="s">
        <v>294</v>
      </c>
      <c r="J2194" s="25">
        <v>2</v>
      </c>
      <c r="K2194" s="811" t="s">
        <v>162</v>
      </c>
      <c r="L2194" s="811"/>
      <c r="M2194" s="811"/>
      <c r="N2194" s="811"/>
      <c r="O2194" s="627"/>
      <c r="P2194" s="328" t="s">
        <v>1370</v>
      </c>
      <c r="Q2194" s="72" t="s">
        <v>6094</v>
      </c>
    </row>
    <row r="2195" spans="1:17" ht="67.5" x14ac:dyDescent="0.25">
      <c r="A2195" s="662" t="s">
        <v>430</v>
      </c>
      <c r="B2195" s="674">
        <v>42629</v>
      </c>
      <c r="C2195" s="663">
        <v>72</v>
      </c>
      <c r="D2195" s="627">
        <v>28</v>
      </c>
      <c r="E2195" s="627" t="s">
        <v>6092</v>
      </c>
      <c r="F2195" s="1035"/>
      <c r="G2195" s="152" t="s">
        <v>6099</v>
      </c>
      <c r="H2195" s="717">
        <v>0</v>
      </c>
      <c r="I2195" s="718" t="s">
        <v>294</v>
      </c>
      <c r="J2195" s="25">
        <v>3</v>
      </c>
      <c r="K2195" s="811" t="s">
        <v>162</v>
      </c>
      <c r="L2195" s="811"/>
      <c r="M2195" s="811"/>
      <c r="N2195" s="811"/>
      <c r="O2195" s="627"/>
      <c r="P2195" s="328" t="s">
        <v>1370</v>
      </c>
      <c r="Q2195" s="72" t="s">
        <v>6094</v>
      </c>
    </row>
    <row r="2196" spans="1:17" ht="67.5" x14ac:dyDescent="0.25">
      <c r="A2196" s="662" t="s">
        <v>430</v>
      </c>
      <c r="B2196" s="674">
        <v>42629</v>
      </c>
      <c r="C2196" s="663">
        <v>72</v>
      </c>
      <c r="D2196" s="627">
        <v>29</v>
      </c>
      <c r="E2196" s="627" t="s">
        <v>6092</v>
      </c>
      <c r="F2196" s="1035"/>
      <c r="G2196" s="152" t="s">
        <v>6100</v>
      </c>
      <c r="H2196" s="717">
        <v>0</v>
      </c>
      <c r="I2196" s="718" t="s">
        <v>294</v>
      </c>
      <c r="J2196" s="25">
        <v>2</v>
      </c>
      <c r="K2196" s="811" t="s">
        <v>162</v>
      </c>
      <c r="L2196" s="811"/>
      <c r="M2196" s="811"/>
      <c r="N2196" s="811"/>
      <c r="O2196" s="627"/>
      <c r="P2196" s="328" t="s">
        <v>1370</v>
      </c>
      <c r="Q2196" s="72" t="s">
        <v>6094</v>
      </c>
    </row>
    <row r="2197" spans="1:17" s="20" customFormat="1" ht="168.75" x14ac:dyDescent="0.2">
      <c r="A2197" s="662" t="s">
        <v>6128</v>
      </c>
      <c r="B2197" s="674">
        <v>42633</v>
      </c>
      <c r="C2197" s="663">
        <v>73</v>
      </c>
      <c r="D2197" s="627">
        <v>1</v>
      </c>
      <c r="E2197" s="760" t="s">
        <v>6104</v>
      </c>
      <c r="F2197" s="1035">
        <v>421</v>
      </c>
      <c r="G2197" s="152" t="s">
        <v>6105</v>
      </c>
      <c r="H2197" s="717">
        <v>0</v>
      </c>
      <c r="I2197" s="718" t="s">
        <v>294</v>
      </c>
      <c r="J2197" s="25">
        <v>1</v>
      </c>
      <c r="K2197" s="811">
        <v>95700000</v>
      </c>
      <c r="L2197" s="627">
        <v>1201600757</v>
      </c>
      <c r="M2197" s="627" t="s">
        <v>6106</v>
      </c>
      <c r="N2197" s="627">
        <v>100064848</v>
      </c>
      <c r="O2197" s="627" t="s">
        <v>6107</v>
      </c>
      <c r="P2197" s="661" t="s">
        <v>132</v>
      </c>
      <c r="Q2197" s="72" t="s">
        <v>6108</v>
      </c>
    </row>
    <row r="2198" spans="1:17" s="20" customFormat="1" ht="67.5" x14ac:dyDescent="0.2">
      <c r="A2198" s="662" t="s">
        <v>42</v>
      </c>
      <c r="B2198" s="674">
        <v>42633</v>
      </c>
      <c r="C2198" s="663">
        <v>73</v>
      </c>
      <c r="D2198" s="627">
        <v>2</v>
      </c>
      <c r="E2198" s="760" t="s">
        <v>6109</v>
      </c>
      <c r="F2198" s="1035">
        <v>16</v>
      </c>
      <c r="G2198" s="152" t="s">
        <v>6110</v>
      </c>
      <c r="H2198" s="717">
        <v>0</v>
      </c>
      <c r="I2198" s="718" t="s">
        <v>255</v>
      </c>
      <c r="J2198" s="25">
        <v>1</v>
      </c>
      <c r="K2198" s="811">
        <v>4106400</v>
      </c>
      <c r="L2198" s="627">
        <v>1201600619</v>
      </c>
      <c r="M2198" s="627" t="s">
        <v>6111</v>
      </c>
      <c r="N2198" s="627">
        <v>100064849</v>
      </c>
      <c r="O2198" s="627" t="s">
        <v>6112</v>
      </c>
      <c r="P2198" s="661" t="s">
        <v>132</v>
      </c>
      <c r="Q2198" s="72" t="s">
        <v>6113</v>
      </c>
    </row>
    <row r="2199" spans="1:17" s="20" customFormat="1" ht="45" x14ac:dyDescent="0.2">
      <c r="A2199" s="662" t="s">
        <v>1709</v>
      </c>
      <c r="B2199" s="674">
        <v>42633</v>
      </c>
      <c r="C2199" s="663">
        <v>73</v>
      </c>
      <c r="D2199" s="624">
        <v>3</v>
      </c>
      <c r="E2199" s="760" t="s">
        <v>1437</v>
      </c>
      <c r="F2199" s="1035">
        <v>40080057</v>
      </c>
      <c r="G2199" s="152" t="s">
        <v>6114</v>
      </c>
      <c r="H2199" s="717">
        <v>0.56999999999999995</v>
      </c>
      <c r="I2199" s="718" t="s">
        <v>582</v>
      </c>
      <c r="J2199" s="25">
        <v>1</v>
      </c>
      <c r="K2199" s="811">
        <v>4618250</v>
      </c>
      <c r="L2199" s="624">
        <v>1201600378</v>
      </c>
      <c r="M2199" s="624" t="s">
        <v>6115</v>
      </c>
      <c r="N2199" s="624">
        <v>100064845</v>
      </c>
      <c r="O2199" s="627" t="s">
        <v>6116</v>
      </c>
      <c r="P2199" s="661" t="s">
        <v>132</v>
      </c>
      <c r="Q2199" s="72" t="s">
        <v>6117</v>
      </c>
    </row>
    <row r="2200" spans="1:17" s="20" customFormat="1" ht="45" x14ac:dyDescent="0.2">
      <c r="A2200" s="662" t="s">
        <v>1709</v>
      </c>
      <c r="B2200" s="674">
        <v>42633</v>
      </c>
      <c r="C2200" s="663">
        <v>73</v>
      </c>
      <c r="D2200" s="625"/>
      <c r="E2200" s="760" t="s">
        <v>1437</v>
      </c>
      <c r="F2200" s="1035">
        <v>40080057</v>
      </c>
      <c r="G2200" s="152" t="s">
        <v>6114</v>
      </c>
      <c r="H2200" s="717">
        <v>0.56999999999999995</v>
      </c>
      <c r="I2200" s="718" t="s">
        <v>582</v>
      </c>
      <c r="J2200" s="25">
        <v>3</v>
      </c>
      <c r="K2200" s="811">
        <v>13854750</v>
      </c>
      <c r="L2200" s="624">
        <v>1201600012</v>
      </c>
      <c r="M2200" s="624" t="s">
        <v>6118</v>
      </c>
      <c r="N2200" s="624">
        <v>100064846</v>
      </c>
      <c r="O2200" s="627" t="s">
        <v>6116</v>
      </c>
      <c r="P2200" s="661" t="s">
        <v>132</v>
      </c>
      <c r="Q2200" s="72" t="s">
        <v>6117</v>
      </c>
    </row>
    <row r="2201" spans="1:17" s="20" customFormat="1" ht="22.5" x14ac:dyDescent="0.2">
      <c r="A2201" s="662" t="s">
        <v>123</v>
      </c>
      <c r="B2201" s="674">
        <v>42633</v>
      </c>
      <c r="C2201" s="663">
        <v>73</v>
      </c>
      <c r="D2201" s="627">
        <v>4</v>
      </c>
      <c r="E2201" s="760" t="s">
        <v>6119</v>
      </c>
      <c r="F2201" s="1035">
        <v>3</v>
      </c>
      <c r="G2201" s="152" t="s">
        <v>6120</v>
      </c>
      <c r="H2201" s="717">
        <v>0.2</v>
      </c>
      <c r="I2201" s="718" t="s">
        <v>255</v>
      </c>
      <c r="J2201" s="25">
        <v>1</v>
      </c>
      <c r="K2201" s="811">
        <v>8750001</v>
      </c>
      <c r="L2201" s="627">
        <v>1201600401</v>
      </c>
      <c r="M2201" s="627" t="s">
        <v>6121</v>
      </c>
      <c r="N2201" s="627">
        <v>100064469</v>
      </c>
      <c r="O2201" s="627" t="s">
        <v>6122</v>
      </c>
      <c r="P2201" s="661" t="s">
        <v>132</v>
      </c>
      <c r="Q2201" s="72" t="s">
        <v>6123</v>
      </c>
    </row>
    <row r="2202" spans="1:17" s="20" customFormat="1" ht="33.75" x14ac:dyDescent="0.2">
      <c r="A2202" s="662" t="s">
        <v>123</v>
      </c>
      <c r="B2202" s="674">
        <v>42633</v>
      </c>
      <c r="C2202" s="663">
        <v>73</v>
      </c>
      <c r="D2202" s="625">
        <v>5</v>
      </c>
      <c r="E2202" s="760" t="s">
        <v>1900</v>
      </c>
      <c r="F2202" s="63">
        <v>302</v>
      </c>
      <c r="G2202" s="61" t="s">
        <v>6124</v>
      </c>
      <c r="H2202" s="717">
        <v>0</v>
      </c>
      <c r="I2202" s="718" t="s">
        <v>255</v>
      </c>
      <c r="J2202" s="139">
        <v>1</v>
      </c>
      <c r="K2202" s="714">
        <v>29874080</v>
      </c>
      <c r="L2202" s="627">
        <v>1201600183</v>
      </c>
      <c r="M2202" s="627" t="s">
        <v>6125</v>
      </c>
      <c r="N2202" s="627">
        <v>100064857</v>
      </c>
      <c r="O2202" s="601" t="s">
        <v>6126</v>
      </c>
      <c r="P2202" s="612" t="s">
        <v>132</v>
      </c>
      <c r="Q2202" s="324" t="s">
        <v>6127</v>
      </c>
    </row>
    <row r="2203" spans="1:17" ht="56.25" x14ac:dyDescent="0.25">
      <c r="A2203" s="662" t="s">
        <v>351</v>
      </c>
      <c r="B2203" s="674">
        <v>42636</v>
      </c>
      <c r="C2203" s="663">
        <v>74</v>
      </c>
      <c r="D2203" s="551">
        <v>1</v>
      </c>
      <c r="E2203" s="551"/>
      <c r="F2203" s="67"/>
      <c r="G2203" s="638" t="s">
        <v>6129</v>
      </c>
      <c r="H2203" s="717">
        <v>0</v>
      </c>
      <c r="I2203" s="67" t="s">
        <v>255</v>
      </c>
      <c r="J2203" s="67">
        <v>1</v>
      </c>
      <c r="K2203" s="770" t="s">
        <v>126</v>
      </c>
      <c r="L2203" s="711"/>
      <c r="M2203" s="711"/>
      <c r="N2203" s="711"/>
      <c r="O2203" s="601"/>
      <c r="P2203" s="520" t="s">
        <v>316</v>
      </c>
      <c r="Q2203" s="238" t="s">
        <v>6130</v>
      </c>
    </row>
    <row r="2204" spans="1:17" ht="22.5" customHeight="1" x14ac:dyDescent="0.25">
      <c r="A2204" s="662" t="s">
        <v>6177</v>
      </c>
      <c r="B2204" s="674">
        <v>42636</v>
      </c>
      <c r="C2204" s="663">
        <v>74</v>
      </c>
      <c r="D2204" s="819">
        <v>3</v>
      </c>
      <c r="E2204" s="806" t="s">
        <v>6131</v>
      </c>
      <c r="F2204" s="644"/>
      <c r="G2204" s="820" t="s">
        <v>6132</v>
      </c>
      <c r="H2204" s="819">
        <v>0</v>
      </c>
      <c r="I2204" s="819" t="s">
        <v>255</v>
      </c>
      <c r="J2204" s="819">
        <v>1</v>
      </c>
      <c r="K2204" s="515">
        <v>78589344</v>
      </c>
      <c r="L2204" s="625">
        <v>1201600329</v>
      </c>
      <c r="M2204" s="625" t="s">
        <v>6133</v>
      </c>
      <c r="N2204" s="625">
        <v>100064859</v>
      </c>
      <c r="O2204" s="595" t="s">
        <v>6134</v>
      </c>
      <c r="P2204" s="546" t="s">
        <v>132</v>
      </c>
      <c r="Q2204" s="238" t="s">
        <v>6135</v>
      </c>
    </row>
    <row r="2205" spans="1:17" ht="22.5" x14ac:dyDescent="0.25">
      <c r="A2205" s="662" t="s">
        <v>6177</v>
      </c>
      <c r="B2205" s="674">
        <v>42636</v>
      </c>
      <c r="C2205" s="663">
        <v>74</v>
      </c>
      <c r="D2205" s="807"/>
      <c r="E2205" s="807"/>
      <c r="F2205" s="286"/>
      <c r="G2205" s="821"/>
      <c r="H2205" s="807">
        <v>0</v>
      </c>
      <c r="I2205" s="807" t="s">
        <v>255</v>
      </c>
      <c r="J2205" s="807">
        <v>1</v>
      </c>
      <c r="K2205" s="811">
        <v>128989032</v>
      </c>
      <c r="L2205" s="627">
        <v>1201600579</v>
      </c>
      <c r="M2205" s="627" t="s">
        <v>6136</v>
      </c>
      <c r="N2205" s="627">
        <v>100064860</v>
      </c>
      <c r="O2205" s="601" t="s">
        <v>6134</v>
      </c>
      <c r="P2205" s="520" t="s">
        <v>132</v>
      </c>
      <c r="Q2205" s="238" t="s">
        <v>6137</v>
      </c>
    </row>
    <row r="2206" spans="1:17" ht="33.75" x14ac:dyDescent="0.25">
      <c r="A2206" s="662" t="s">
        <v>1366</v>
      </c>
      <c r="B2206" s="674">
        <v>42636</v>
      </c>
      <c r="C2206" s="663">
        <v>74</v>
      </c>
      <c r="D2206" s="551">
        <v>4</v>
      </c>
      <c r="E2206" s="807" t="s">
        <v>6138</v>
      </c>
      <c r="F2206" s="807">
        <v>302</v>
      </c>
      <c r="G2206" s="536" t="s">
        <v>6139</v>
      </c>
      <c r="H2206" s="516">
        <v>0</v>
      </c>
      <c r="I2206" s="625" t="s">
        <v>255</v>
      </c>
      <c r="J2206" s="625">
        <v>1</v>
      </c>
      <c r="K2206" s="811">
        <v>4080000</v>
      </c>
      <c r="L2206" s="627">
        <v>1201600487</v>
      </c>
      <c r="M2206" s="627" t="s">
        <v>6140</v>
      </c>
      <c r="N2206" s="627">
        <v>100064844</v>
      </c>
      <c r="O2206" s="601" t="s">
        <v>6141</v>
      </c>
      <c r="P2206" s="520" t="s">
        <v>132</v>
      </c>
      <c r="Q2206" s="238" t="s">
        <v>6142</v>
      </c>
    </row>
    <row r="2207" spans="1:17" ht="56.25" x14ac:dyDescent="0.25">
      <c r="A2207" s="662" t="s">
        <v>6178</v>
      </c>
      <c r="B2207" s="674">
        <v>42636</v>
      </c>
      <c r="C2207" s="663">
        <v>74</v>
      </c>
      <c r="D2207" s="551">
        <v>5</v>
      </c>
      <c r="E2207" s="551" t="s">
        <v>6143</v>
      </c>
      <c r="F2207" s="807">
        <v>41</v>
      </c>
      <c r="G2207" s="638" t="s">
        <v>6144</v>
      </c>
      <c r="H2207" s="717">
        <v>0</v>
      </c>
      <c r="I2207" s="627" t="s">
        <v>255</v>
      </c>
      <c r="J2207" s="627">
        <v>1</v>
      </c>
      <c r="K2207" s="811">
        <v>50000000</v>
      </c>
      <c r="L2207" s="627">
        <v>1201600830</v>
      </c>
      <c r="M2207" s="627" t="s">
        <v>6146</v>
      </c>
      <c r="N2207" s="627">
        <v>100064862</v>
      </c>
      <c r="O2207" s="601" t="s">
        <v>6145</v>
      </c>
      <c r="P2207" s="520" t="s">
        <v>132</v>
      </c>
      <c r="Q2207" s="238" t="s">
        <v>6147</v>
      </c>
    </row>
    <row r="2208" spans="1:17" ht="33.75" x14ac:dyDescent="0.25">
      <c r="A2208" s="662" t="s">
        <v>430</v>
      </c>
      <c r="B2208" s="674">
        <v>42636</v>
      </c>
      <c r="C2208" s="663">
        <v>74</v>
      </c>
      <c r="D2208" s="713">
        <v>6</v>
      </c>
      <c r="E2208" s="601" t="s">
        <v>6148</v>
      </c>
      <c r="F2208" s="627">
        <v>60060461</v>
      </c>
      <c r="G2208" s="638" t="s">
        <v>6149</v>
      </c>
      <c r="H2208" s="717">
        <v>-0.81</v>
      </c>
      <c r="I2208" s="625" t="s">
        <v>45</v>
      </c>
      <c r="J2208" s="627">
        <v>1</v>
      </c>
      <c r="K2208" s="714">
        <v>3808000</v>
      </c>
      <c r="L2208" s="627">
        <v>1201600748</v>
      </c>
      <c r="M2208" s="627" t="s">
        <v>6150</v>
      </c>
      <c r="N2208" s="627">
        <v>100064815</v>
      </c>
      <c r="O2208" s="627" t="s">
        <v>6151</v>
      </c>
      <c r="P2208" s="304" t="s">
        <v>132</v>
      </c>
      <c r="Q2208" s="539" t="s">
        <v>6152</v>
      </c>
    </row>
    <row r="2209" spans="1:17" x14ac:dyDescent="0.25">
      <c r="A2209" s="662" t="s">
        <v>430</v>
      </c>
      <c r="B2209" s="674">
        <v>42636</v>
      </c>
      <c r="C2209" s="663">
        <v>74</v>
      </c>
      <c r="D2209" s="713">
        <v>7</v>
      </c>
      <c r="E2209" s="601" t="s">
        <v>6153</v>
      </c>
      <c r="F2209" s="627">
        <v>60061232</v>
      </c>
      <c r="G2209" s="638" t="s">
        <v>6154</v>
      </c>
      <c r="H2209" s="717">
        <v>0</v>
      </c>
      <c r="I2209" s="625" t="s">
        <v>45</v>
      </c>
      <c r="J2209" s="627">
        <v>2</v>
      </c>
      <c r="K2209" s="714">
        <v>76328000</v>
      </c>
      <c r="L2209" s="627">
        <v>1201600301</v>
      </c>
      <c r="M2209" s="627" t="s">
        <v>6155</v>
      </c>
      <c r="N2209" s="627">
        <v>100064856</v>
      </c>
      <c r="O2209" s="627" t="s">
        <v>6156</v>
      </c>
      <c r="P2209" s="304" t="s">
        <v>132</v>
      </c>
      <c r="Q2209" s="539" t="s">
        <v>5347</v>
      </c>
    </row>
    <row r="2210" spans="1:17" x14ac:dyDescent="0.25">
      <c r="A2210" s="662" t="s">
        <v>430</v>
      </c>
      <c r="B2210" s="674">
        <v>42636</v>
      </c>
      <c r="C2210" s="663">
        <v>74</v>
      </c>
      <c r="D2210" s="806">
        <v>8</v>
      </c>
      <c r="E2210" s="806" t="s">
        <v>6153</v>
      </c>
      <c r="F2210" s="806">
        <v>60061236</v>
      </c>
      <c r="G2210" s="809" t="s">
        <v>6157</v>
      </c>
      <c r="H2210" s="788">
        <v>0</v>
      </c>
      <c r="I2210" s="806" t="s">
        <v>45</v>
      </c>
      <c r="J2210" s="627">
        <v>1</v>
      </c>
      <c r="K2210" s="711">
        <v>29977880</v>
      </c>
      <c r="L2210" s="627">
        <v>1201600301</v>
      </c>
      <c r="M2210" s="711" t="s">
        <v>6158</v>
      </c>
      <c r="N2210" s="627">
        <v>100064855</v>
      </c>
      <c r="O2210" s="806" t="s">
        <v>6159</v>
      </c>
      <c r="P2210" s="520" t="s">
        <v>132</v>
      </c>
      <c r="Q2210" s="539" t="s">
        <v>5347</v>
      </c>
    </row>
    <row r="2211" spans="1:17" ht="22.5" x14ac:dyDescent="0.25">
      <c r="A2211" s="662" t="s">
        <v>430</v>
      </c>
      <c r="B2211" s="674">
        <v>42636</v>
      </c>
      <c r="C2211" s="663">
        <v>74</v>
      </c>
      <c r="D2211" s="713">
        <v>9</v>
      </c>
      <c r="E2211" s="601" t="s">
        <v>6160</v>
      </c>
      <c r="F2211" s="627">
        <v>60061237</v>
      </c>
      <c r="G2211" s="638" t="s">
        <v>6161</v>
      </c>
      <c r="H2211" s="717">
        <v>0</v>
      </c>
      <c r="I2211" s="625" t="s">
        <v>45</v>
      </c>
      <c r="J2211" s="627">
        <v>1</v>
      </c>
      <c r="K2211" s="714">
        <v>122000000</v>
      </c>
      <c r="L2211" s="627">
        <v>1201600301</v>
      </c>
      <c r="M2211" s="627" t="s">
        <v>6162</v>
      </c>
      <c r="N2211" s="627">
        <v>100064847</v>
      </c>
      <c r="O2211" s="627" t="s">
        <v>6163</v>
      </c>
      <c r="P2211" s="304" t="s">
        <v>132</v>
      </c>
      <c r="Q2211" s="539" t="s">
        <v>5347</v>
      </c>
    </row>
    <row r="2212" spans="1:17" x14ac:dyDescent="0.25">
      <c r="A2212" s="662" t="s">
        <v>430</v>
      </c>
      <c r="B2212" s="674">
        <v>42636</v>
      </c>
      <c r="C2212" s="663">
        <v>74</v>
      </c>
      <c r="D2212" s="593">
        <v>10</v>
      </c>
      <c r="E2212" s="601" t="s">
        <v>6153</v>
      </c>
      <c r="F2212" s="601">
        <v>60061235</v>
      </c>
      <c r="G2212" s="818" t="s">
        <v>6164</v>
      </c>
      <c r="H2212" s="151">
        <v>0</v>
      </c>
      <c r="I2212" s="601" t="s">
        <v>45</v>
      </c>
      <c r="J2212" s="316">
        <v>1</v>
      </c>
      <c r="K2212" s="811">
        <v>28000000</v>
      </c>
      <c r="L2212" s="627">
        <v>1201600301</v>
      </c>
      <c r="M2212" s="627" t="s">
        <v>6165</v>
      </c>
      <c r="N2212" s="627">
        <v>100064854</v>
      </c>
      <c r="O2212" s="625" t="s">
        <v>6166</v>
      </c>
      <c r="P2212" s="304" t="s">
        <v>132</v>
      </c>
      <c r="Q2212" s="72" t="s">
        <v>5347</v>
      </c>
    </row>
    <row r="2213" spans="1:17" ht="45" x14ac:dyDescent="0.25">
      <c r="A2213" s="662" t="s">
        <v>123</v>
      </c>
      <c r="B2213" s="674">
        <v>42636</v>
      </c>
      <c r="C2213" s="663">
        <v>74</v>
      </c>
      <c r="D2213" s="1040">
        <v>11</v>
      </c>
      <c r="E2213" s="627" t="s">
        <v>6167</v>
      </c>
      <c r="F2213" s="1040">
        <v>3</v>
      </c>
      <c r="G2213" s="621" t="s">
        <v>6168</v>
      </c>
      <c r="H2213" s="151">
        <v>0</v>
      </c>
      <c r="I2213" s="1040" t="s">
        <v>255</v>
      </c>
      <c r="J2213" s="1040">
        <v>1</v>
      </c>
      <c r="K2213" s="164">
        <v>644960000</v>
      </c>
      <c r="L2213" s="690">
        <v>1201600427</v>
      </c>
      <c r="M2213" s="1040" t="s">
        <v>6169</v>
      </c>
      <c r="N2213" s="1040">
        <v>100064864</v>
      </c>
      <c r="O2213" s="601" t="s">
        <v>6170</v>
      </c>
      <c r="P2213" s="520" t="s">
        <v>132</v>
      </c>
      <c r="Q2213" s="238" t="s">
        <v>6171</v>
      </c>
    </row>
    <row r="2214" spans="1:17" ht="326.25" x14ac:dyDescent="0.25">
      <c r="A2214" s="662" t="s">
        <v>1223</v>
      </c>
      <c r="B2214" s="674">
        <v>42636</v>
      </c>
      <c r="C2214" s="663">
        <v>74</v>
      </c>
      <c r="D2214" s="1040">
        <v>12</v>
      </c>
      <c r="E2214" s="300"/>
      <c r="F2214" s="1040"/>
      <c r="G2214" s="621" t="s">
        <v>6172</v>
      </c>
      <c r="H2214" s="151">
        <v>0</v>
      </c>
      <c r="I2214" s="1040" t="s">
        <v>255</v>
      </c>
      <c r="J2214" s="1040">
        <v>1</v>
      </c>
      <c r="K2214" s="164" t="s">
        <v>126</v>
      </c>
      <c r="L2214" s="690"/>
      <c r="M2214" s="1040"/>
      <c r="N2214" s="1040"/>
      <c r="O2214" s="601"/>
      <c r="P2214" s="520" t="s">
        <v>126</v>
      </c>
      <c r="Q2214" s="238" t="s">
        <v>6173</v>
      </c>
    </row>
    <row r="2215" spans="1:17" ht="33.75" customHeight="1" x14ac:dyDescent="0.25">
      <c r="A2215" s="662" t="s">
        <v>1709</v>
      </c>
      <c r="B2215" s="674">
        <v>42636</v>
      </c>
      <c r="C2215" s="663">
        <v>74</v>
      </c>
      <c r="D2215" s="281">
        <v>13</v>
      </c>
      <c r="E2215" s="624" t="s">
        <v>5361</v>
      </c>
      <c r="F2215" s="281">
        <v>40010101</v>
      </c>
      <c r="G2215" s="715" t="s">
        <v>5359</v>
      </c>
      <c r="H2215" s="281">
        <v>0.35</v>
      </c>
      <c r="I2215" s="281" t="s">
        <v>4810</v>
      </c>
      <c r="J2215" s="1040">
        <v>50</v>
      </c>
      <c r="K2215" s="164" t="s">
        <v>6174</v>
      </c>
      <c r="L2215" s="690">
        <v>1201600163</v>
      </c>
      <c r="M2215" s="1040" t="s">
        <v>5356</v>
      </c>
      <c r="N2215" s="1040">
        <v>100064592</v>
      </c>
      <c r="O2215" s="624" t="s">
        <v>6175</v>
      </c>
      <c r="P2215" s="683" t="s">
        <v>132</v>
      </c>
      <c r="Q2215" s="238" t="s">
        <v>5360</v>
      </c>
    </row>
    <row r="2216" spans="1:17" ht="33.75" x14ac:dyDescent="0.25">
      <c r="A2216" s="662" t="s">
        <v>1709</v>
      </c>
      <c r="B2216" s="674">
        <v>42636</v>
      </c>
      <c r="C2216" s="663">
        <v>74</v>
      </c>
      <c r="D2216" s="567">
        <v>14</v>
      </c>
      <c r="E2216" s="625" t="s">
        <v>5361</v>
      </c>
      <c r="F2216" s="567">
        <v>302</v>
      </c>
      <c r="G2216" s="716" t="s">
        <v>5362</v>
      </c>
      <c r="H2216" s="567">
        <v>0</v>
      </c>
      <c r="I2216" s="567" t="s">
        <v>294</v>
      </c>
      <c r="J2216" s="1040">
        <v>1</v>
      </c>
      <c r="K2216" s="164" t="s">
        <v>6176</v>
      </c>
      <c r="L2216" s="690">
        <v>1201600163</v>
      </c>
      <c r="M2216" s="1040" t="s">
        <v>5363</v>
      </c>
      <c r="N2216" s="1040">
        <v>100064623</v>
      </c>
      <c r="O2216" s="625" t="s">
        <v>5364</v>
      </c>
      <c r="P2216" s="684"/>
      <c r="Q2216" s="238" t="s">
        <v>5360</v>
      </c>
    </row>
    <row r="2217" spans="1:17" ht="33.75" x14ac:dyDescent="0.25">
      <c r="A2217" s="662" t="s">
        <v>1709</v>
      </c>
      <c r="B2217" s="674">
        <v>42636</v>
      </c>
      <c r="C2217" s="663">
        <v>74</v>
      </c>
      <c r="D2217" s="713">
        <v>14</v>
      </c>
      <c r="E2217" s="601" t="s">
        <v>5361</v>
      </c>
      <c r="F2217" s="627">
        <v>302</v>
      </c>
      <c r="G2217" s="638" t="s">
        <v>5362</v>
      </c>
      <c r="H2217" s="717">
        <v>0</v>
      </c>
      <c r="I2217" s="625" t="s">
        <v>294</v>
      </c>
      <c r="J2217" s="627">
        <v>1</v>
      </c>
      <c r="K2217" s="714" t="s">
        <v>6176</v>
      </c>
      <c r="L2217" s="627">
        <v>1201600163</v>
      </c>
      <c r="M2217" s="627" t="s">
        <v>5363</v>
      </c>
      <c r="N2217" s="627">
        <v>100064623</v>
      </c>
      <c r="O2217" s="627" t="s">
        <v>5364</v>
      </c>
      <c r="P2217" s="304" t="s">
        <v>132</v>
      </c>
      <c r="Q2217" s="539" t="s">
        <v>5360</v>
      </c>
    </row>
    <row r="2218" spans="1:17" s="20" customFormat="1" ht="45" x14ac:dyDescent="0.2">
      <c r="A2218" s="662" t="s">
        <v>123</v>
      </c>
      <c r="B2218" s="674">
        <v>42640</v>
      </c>
      <c r="C2218" s="663">
        <v>75</v>
      </c>
      <c r="D2218" s="566">
        <v>1</v>
      </c>
      <c r="E2218" s="566"/>
      <c r="F2218" s="566">
        <v>3</v>
      </c>
      <c r="G2218" s="565" t="s">
        <v>6179</v>
      </c>
      <c r="H2218" s="564">
        <v>0</v>
      </c>
      <c r="I2218" s="565" t="s">
        <v>294</v>
      </c>
      <c r="J2218" s="563">
        <v>1</v>
      </c>
      <c r="K2218" s="824" t="s">
        <v>316</v>
      </c>
      <c r="L2218" s="825"/>
      <c r="M2218" s="825"/>
      <c r="N2218" s="826"/>
      <c r="O2218" s="563"/>
      <c r="P2218" s="562" t="s">
        <v>126</v>
      </c>
      <c r="Q2218" s="555" t="s">
        <v>6180</v>
      </c>
    </row>
    <row r="2219" spans="1:17" s="20" customFormat="1" ht="67.5" x14ac:dyDescent="0.2">
      <c r="A2219" s="662" t="s">
        <v>430</v>
      </c>
      <c r="B2219" s="674">
        <v>42640</v>
      </c>
      <c r="C2219" s="663">
        <v>75</v>
      </c>
      <c r="D2219" s="566">
        <v>2</v>
      </c>
      <c r="E2219" s="566" t="s">
        <v>6181</v>
      </c>
      <c r="F2219" s="566"/>
      <c r="G2219" s="565" t="s">
        <v>6182</v>
      </c>
      <c r="H2219" s="564">
        <v>0</v>
      </c>
      <c r="I2219" s="565" t="s">
        <v>45</v>
      </c>
      <c r="J2219" s="563">
        <v>1</v>
      </c>
      <c r="K2219" s="824" t="s">
        <v>162</v>
      </c>
      <c r="L2219" s="825"/>
      <c r="M2219" s="825"/>
      <c r="N2219" s="826"/>
      <c r="O2219" s="563"/>
      <c r="P2219" s="328" t="s">
        <v>1370</v>
      </c>
      <c r="Q2219" s="555" t="s">
        <v>6183</v>
      </c>
    </row>
    <row r="2220" spans="1:17" s="20" customFormat="1" ht="33.75" x14ac:dyDescent="0.2">
      <c r="A2220" s="662" t="s">
        <v>1709</v>
      </c>
      <c r="B2220" s="674">
        <v>42640</v>
      </c>
      <c r="C2220" s="663">
        <v>75</v>
      </c>
      <c r="D2220" s="561">
        <v>3</v>
      </c>
      <c r="E2220" s="566" t="s">
        <v>6184</v>
      </c>
      <c r="F2220" s="566">
        <v>40030011</v>
      </c>
      <c r="G2220" s="565" t="s">
        <v>6185</v>
      </c>
      <c r="H2220" s="564">
        <v>0.51</v>
      </c>
      <c r="I2220" s="563" t="s">
        <v>45</v>
      </c>
      <c r="J2220" s="563">
        <v>100</v>
      </c>
      <c r="K2220" s="560">
        <v>2591440</v>
      </c>
      <c r="L2220" s="559">
        <v>1201600012</v>
      </c>
      <c r="M2220" s="566" t="s">
        <v>6186</v>
      </c>
      <c r="N2220" s="566">
        <v>100064871</v>
      </c>
      <c r="O2220" s="566" t="s">
        <v>6187</v>
      </c>
      <c r="P2220" s="562" t="s">
        <v>132</v>
      </c>
      <c r="Q2220" s="555" t="s">
        <v>6188</v>
      </c>
    </row>
    <row r="2221" spans="1:17" s="20" customFormat="1" ht="33.75" x14ac:dyDescent="0.2">
      <c r="A2221" s="662" t="s">
        <v>1709</v>
      </c>
      <c r="B2221" s="674">
        <v>42640</v>
      </c>
      <c r="C2221" s="663">
        <v>75</v>
      </c>
      <c r="D2221" s="566">
        <v>4</v>
      </c>
      <c r="E2221" s="566" t="s">
        <v>6189</v>
      </c>
      <c r="F2221" s="566">
        <v>40020497</v>
      </c>
      <c r="G2221" s="565" t="s">
        <v>6190</v>
      </c>
      <c r="H2221" s="564">
        <v>0</v>
      </c>
      <c r="I2221" s="563" t="s">
        <v>703</v>
      </c>
      <c r="J2221" s="563">
        <v>4</v>
      </c>
      <c r="K2221" s="560">
        <v>729640</v>
      </c>
      <c r="L2221" s="559">
        <v>1201600041</v>
      </c>
      <c r="M2221" s="566" t="s">
        <v>6191</v>
      </c>
      <c r="N2221" s="566">
        <v>100064810</v>
      </c>
      <c r="O2221" s="566" t="s">
        <v>6192</v>
      </c>
      <c r="P2221" s="562" t="s">
        <v>132</v>
      </c>
      <c r="Q2221" s="555" t="s">
        <v>6193</v>
      </c>
    </row>
    <row r="2222" spans="1:17" s="20" customFormat="1" ht="33.75" x14ac:dyDescent="0.2">
      <c r="A2222" s="662" t="s">
        <v>1709</v>
      </c>
      <c r="B2222" s="674">
        <v>42640</v>
      </c>
      <c r="C2222" s="663">
        <v>75</v>
      </c>
      <c r="D2222" s="566">
        <v>5</v>
      </c>
      <c r="E2222" s="566" t="s">
        <v>6189</v>
      </c>
      <c r="F2222" s="566">
        <v>40020496</v>
      </c>
      <c r="G2222" s="565" t="s">
        <v>6194</v>
      </c>
      <c r="H2222" s="564">
        <v>0.11</v>
      </c>
      <c r="I2222" s="563" t="s">
        <v>703</v>
      </c>
      <c r="J2222" s="563">
        <v>4</v>
      </c>
      <c r="K2222" s="560">
        <v>11674240</v>
      </c>
      <c r="L2222" s="559">
        <v>1201600041</v>
      </c>
      <c r="M2222" s="566" t="s">
        <v>6195</v>
      </c>
      <c r="N2222" s="566">
        <v>100064811</v>
      </c>
      <c r="O2222" s="566" t="s">
        <v>6196</v>
      </c>
      <c r="P2222" s="562" t="s">
        <v>132</v>
      </c>
      <c r="Q2222" s="555" t="s">
        <v>6197</v>
      </c>
    </row>
    <row r="2223" spans="1:17" s="20" customFormat="1" ht="33.75" x14ac:dyDescent="0.2">
      <c r="A2223" s="662" t="s">
        <v>1709</v>
      </c>
      <c r="B2223" s="674">
        <v>42640</v>
      </c>
      <c r="C2223" s="663">
        <v>75</v>
      </c>
      <c r="D2223" s="561">
        <v>6</v>
      </c>
      <c r="E2223" s="566" t="s">
        <v>6198</v>
      </c>
      <c r="F2223" s="566">
        <v>40071754</v>
      </c>
      <c r="G2223" s="565" t="s">
        <v>6199</v>
      </c>
      <c r="H2223" s="564" t="s">
        <v>1255</v>
      </c>
      <c r="I2223" s="563" t="s">
        <v>45</v>
      </c>
      <c r="J2223" s="563">
        <v>2</v>
      </c>
      <c r="K2223" s="560">
        <v>1193556</v>
      </c>
      <c r="L2223" s="559">
        <v>1201600773</v>
      </c>
      <c r="M2223" s="566" t="s">
        <v>6200</v>
      </c>
      <c r="N2223" s="566">
        <v>100064868</v>
      </c>
      <c r="O2223" s="566" t="s">
        <v>6201</v>
      </c>
      <c r="P2223" s="562" t="s">
        <v>132</v>
      </c>
      <c r="Q2223" s="555" t="s">
        <v>6202</v>
      </c>
    </row>
    <row r="2224" spans="1:17" s="20" customFormat="1" ht="33.75" x14ac:dyDescent="0.2">
      <c r="A2224" s="662" t="s">
        <v>1709</v>
      </c>
      <c r="B2224" s="674">
        <v>42640</v>
      </c>
      <c r="C2224" s="663">
        <v>75</v>
      </c>
      <c r="D2224" s="566">
        <v>7</v>
      </c>
      <c r="E2224" s="566" t="s">
        <v>6198</v>
      </c>
      <c r="F2224" s="566">
        <v>40071755</v>
      </c>
      <c r="G2224" s="558" t="s">
        <v>6203</v>
      </c>
      <c r="H2224" s="557" t="s">
        <v>1255</v>
      </c>
      <c r="I2224" s="566" t="s">
        <v>50</v>
      </c>
      <c r="J2224" s="556">
        <v>1</v>
      </c>
      <c r="K2224" s="560">
        <v>130596</v>
      </c>
      <c r="L2224" s="559">
        <v>1201600773</v>
      </c>
      <c r="M2224" s="566" t="s">
        <v>6204</v>
      </c>
      <c r="N2224" s="566">
        <v>100064869</v>
      </c>
      <c r="O2224" s="566" t="s">
        <v>6205</v>
      </c>
      <c r="P2224" s="562" t="s">
        <v>132</v>
      </c>
      <c r="Q2224" s="555" t="s">
        <v>6202</v>
      </c>
    </row>
    <row r="2225" spans="1:17" s="20" customFormat="1" ht="33.75" x14ac:dyDescent="0.2">
      <c r="A2225" s="662" t="s">
        <v>1709</v>
      </c>
      <c r="B2225" s="674">
        <v>42640</v>
      </c>
      <c r="C2225" s="663">
        <v>75</v>
      </c>
      <c r="D2225" s="566">
        <v>8</v>
      </c>
      <c r="E2225" s="566" t="s">
        <v>6198</v>
      </c>
      <c r="F2225" s="566">
        <v>40071756</v>
      </c>
      <c r="G2225" s="558" t="s">
        <v>6206</v>
      </c>
      <c r="H2225" s="557" t="s">
        <v>1255</v>
      </c>
      <c r="I2225" s="566" t="s">
        <v>50</v>
      </c>
      <c r="J2225" s="556">
        <v>2</v>
      </c>
      <c r="K2225" s="560">
        <v>179102</v>
      </c>
      <c r="L2225" s="559">
        <v>1201600773</v>
      </c>
      <c r="M2225" s="566" t="s">
        <v>6207</v>
      </c>
      <c r="N2225" s="566">
        <v>100064870</v>
      </c>
      <c r="O2225" s="566" t="s">
        <v>6208</v>
      </c>
      <c r="P2225" s="562" t="s">
        <v>132</v>
      </c>
      <c r="Q2225" s="555" t="s">
        <v>6202</v>
      </c>
    </row>
    <row r="2226" spans="1:17" s="20" customFormat="1" ht="33.75" x14ac:dyDescent="0.2">
      <c r="A2226" s="662" t="s">
        <v>1709</v>
      </c>
      <c r="B2226" s="674">
        <v>42640</v>
      </c>
      <c r="C2226" s="663">
        <v>75</v>
      </c>
      <c r="D2226" s="566">
        <v>9</v>
      </c>
      <c r="E2226" s="566" t="s">
        <v>6198</v>
      </c>
      <c r="F2226" s="566">
        <v>40071757</v>
      </c>
      <c r="G2226" s="558" t="s">
        <v>6209</v>
      </c>
      <c r="H2226" s="557" t="s">
        <v>1255</v>
      </c>
      <c r="I2226" s="566" t="s">
        <v>50</v>
      </c>
      <c r="J2226" s="556">
        <v>1</v>
      </c>
      <c r="K2226" s="560">
        <v>283579</v>
      </c>
      <c r="L2226" s="559">
        <v>1201600773</v>
      </c>
      <c r="M2226" s="566" t="s">
        <v>6210</v>
      </c>
      <c r="N2226" s="566">
        <v>100064872</v>
      </c>
      <c r="O2226" s="566" t="s">
        <v>6211</v>
      </c>
      <c r="P2226" s="562" t="s">
        <v>132</v>
      </c>
      <c r="Q2226" s="555" t="s">
        <v>6202</v>
      </c>
    </row>
    <row r="2227" spans="1:17" s="20" customFormat="1" ht="33.75" x14ac:dyDescent="0.2">
      <c r="A2227" s="662" t="s">
        <v>1709</v>
      </c>
      <c r="B2227" s="674">
        <v>42640</v>
      </c>
      <c r="C2227" s="663">
        <v>75</v>
      </c>
      <c r="D2227" s="566">
        <v>10</v>
      </c>
      <c r="E2227" s="566" t="s">
        <v>6198</v>
      </c>
      <c r="F2227" s="566">
        <v>40071764</v>
      </c>
      <c r="G2227" s="558" t="s">
        <v>6212</v>
      </c>
      <c r="H2227" s="557" t="s">
        <v>1255</v>
      </c>
      <c r="I2227" s="566" t="s">
        <v>50</v>
      </c>
      <c r="J2227" s="556">
        <v>4</v>
      </c>
      <c r="K2227" s="560">
        <v>7513793</v>
      </c>
      <c r="L2227" s="559">
        <v>1201600773</v>
      </c>
      <c r="M2227" s="566" t="s">
        <v>6213</v>
      </c>
      <c r="N2227" s="566">
        <v>100064873</v>
      </c>
      <c r="O2227" s="566" t="s">
        <v>6214</v>
      </c>
      <c r="P2227" s="562" t="s">
        <v>132</v>
      </c>
      <c r="Q2227" s="555" t="s">
        <v>6202</v>
      </c>
    </row>
    <row r="2228" spans="1:17" s="20" customFormat="1" ht="33.75" x14ac:dyDescent="0.2">
      <c r="A2228" s="662" t="s">
        <v>1709</v>
      </c>
      <c r="B2228" s="674">
        <v>42640</v>
      </c>
      <c r="C2228" s="663">
        <v>75</v>
      </c>
      <c r="D2228" s="566">
        <v>11</v>
      </c>
      <c r="E2228" s="566" t="s">
        <v>6198</v>
      </c>
      <c r="F2228" s="566">
        <v>40071758</v>
      </c>
      <c r="G2228" s="558" t="s">
        <v>6215</v>
      </c>
      <c r="H2228" s="557" t="s">
        <v>1255</v>
      </c>
      <c r="I2228" s="566" t="s">
        <v>50</v>
      </c>
      <c r="J2228" s="556">
        <v>9</v>
      </c>
      <c r="K2228" s="560">
        <v>2955199</v>
      </c>
      <c r="L2228" s="559">
        <v>1201600773</v>
      </c>
      <c r="M2228" s="566" t="s">
        <v>6216</v>
      </c>
      <c r="N2228" s="566">
        <v>100064874</v>
      </c>
      <c r="O2228" s="566" t="s">
        <v>6217</v>
      </c>
      <c r="P2228" s="562" t="s">
        <v>132</v>
      </c>
      <c r="Q2228" s="555" t="s">
        <v>6202</v>
      </c>
    </row>
    <row r="2229" spans="1:17" s="20" customFormat="1" ht="22.5" x14ac:dyDescent="0.2">
      <c r="A2229" s="662" t="s">
        <v>124</v>
      </c>
      <c r="B2229" s="674">
        <v>42640</v>
      </c>
      <c r="C2229" s="663">
        <v>75</v>
      </c>
      <c r="D2229" s="566">
        <v>12</v>
      </c>
      <c r="E2229" s="566" t="s">
        <v>6218</v>
      </c>
      <c r="F2229" s="566">
        <v>302</v>
      </c>
      <c r="G2229" s="558" t="s">
        <v>6219</v>
      </c>
      <c r="H2229" s="557">
        <v>0</v>
      </c>
      <c r="I2229" s="566" t="s">
        <v>255</v>
      </c>
      <c r="J2229" s="556">
        <v>1</v>
      </c>
      <c r="K2229" s="554">
        <v>3004400</v>
      </c>
      <c r="L2229" s="566">
        <v>1201600873</v>
      </c>
      <c r="M2229" s="566" t="s">
        <v>6220</v>
      </c>
      <c r="N2229" s="566">
        <v>100064861</v>
      </c>
      <c r="O2229" s="566" t="s">
        <v>6221</v>
      </c>
      <c r="P2229" s="562" t="s">
        <v>132</v>
      </c>
      <c r="Q2229" s="555" t="s">
        <v>6222</v>
      </c>
    </row>
    <row r="2230" spans="1:17" s="20" customFormat="1" ht="33.75" x14ac:dyDescent="0.2">
      <c r="A2230" s="662" t="s">
        <v>1366</v>
      </c>
      <c r="B2230" s="674">
        <v>42640</v>
      </c>
      <c r="C2230" s="663">
        <v>75</v>
      </c>
      <c r="D2230" s="593">
        <v>13</v>
      </c>
      <c r="E2230" s="601" t="s">
        <v>5388</v>
      </c>
      <c r="F2230" s="601">
        <v>58</v>
      </c>
      <c r="G2230" s="756" t="s">
        <v>5389</v>
      </c>
      <c r="H2230" s="151">
        <v>0</v>
      </c>
      <c r="I2230" s="601" t="s">
        <v>255</v>
      </c>
      <c r="J2230" s="563">
        <v>1</v>
      </c>
      <c r="K2230" s="811">
        <v>382800</v>
      </c>
      <c r="L2230" s="566">
        <v>1201600823</v>
      </c>
      <c r="M2230" s="566" t="s">
        <v>5390</v>
      </c>
      <c r="N2230" s="566">
        <v>100064584</v>
      </c>
      <c r="O2230" s="553" t="s">
        <v>5391</v>
      </c>
      <c r="P2230" s="562" t="s">
        <v>132</v>
      </c>
      <c r="Q2230" s="555" t="s">
        <v>5392</v>
      </c>
    </row>
    <row r="2231" spans="1:17" s="20" customFormat="1" ht="33.75" x14ac:dyDescent="0.2">
      <c r="A2231" s="662" t="s">
        <v>1366</v>
      </c>
      <c r="B2231" s="674">
        <v>42640</v>
      </c>
      <c r="C2231" s="663">
        <v>75</v>
      </c>
      <c r="D2231" s="595"/>
      <c r="E2231" s="601" t="s">
        <v>5388</v>
      </c>
      <c r="F2231" s="601">
        <v>58</v>
      </c>
      <c r="G2231" s="756" t="s">
        <v>5389</v>
      </c>
      <c r="H2231" s="151">
        <v>0</v>
      </c>
      <c r="I2231" s="601" t="s">
        <v>255</v>
      </c>
      <c r="J2231" s="563">
        <v>1</v>
      </c>
      <c r="K2231" s="811">
        <v>893200</v>
      </c>
      <c r="L2231" s="566">
        <v>1201600879</v>
      </c>
      <c r="M2231" s="566" t="s">
        <v>6223</v>
      </c>
      <c r="N2231" s="566">
        <v>100064865</v>
      </c>
      <c r="O2231" s="553" t="s">
        <v>5391</v>
      </c>
      <c r="P2231" s="562" t="s">
        <v>132</v>
      </c>
      <c r="Q2231" s="555" t="s">
        <v>5392</v>
      </c>
    </row>
    <row r="2232" spans="1:17" s="20" customFormat="1" ht="67.5" x14ac:dyDescent="0.2">
      <c r="A2232" s="662" t="s">
        <v>351</v>
      </c>
      <c r="B2232" s="674">
        <v>42640</v>
      </c>
      <c r="C2232" s="663">
        <v>75</v>
      </c>
      <c r="D2232" s="566">
        <v>14</v>
      </c>
      <c r="E2232" s="566" t="s">
        <v>3879</v>
      </c>
      <c r="F2232" s="566"/>
      <c r="G2232" s="558" t="s">
        <v>6224</v>
      </c>
      <c r="H2232" s="557">
        <v>0</v>
      </c>
      <c r="I2232" s="566" t="s">
        <v>255</v>
      </c>
      <c r="J2232" s="556">
        <v>1</v>
      </c>
      <c r="K2232" s="554">
        <v>1900000</v>
      </c>
      <c r="L2232" s="566">
        <v>1201600885</v>
      </c>
      <c r="M2232" s="566" t="s">
        <v>6225</v>
      </c>
      <c r="N2232" s="566">
        <v>100064901</v>
      </c>
      <c r="O2232" s="566" t="s">
        <v>6226</v>
      </c>
      <c r="P2232" s="562" t="s">
        <v>132</v>
      </c>
      <c r="Q2232" s="555" t="s">
        <v>6227</v>
      </c>
    </row>
    <row r="2233" spans="1:17" ht="22.5" x14ac:dyDescent="0.25">
      <c r="A2233" s="662" t="s">
        <v>6228</v>
      </c>
      <c r="B2233" s="674">
        <v>42642</v>
      </c>
      <c r="C2233" s="663">
        <v>76</v>
      </c>
      <c r="D2233" s="627">
        <v>1</v>
      </c>
      <c r="E2233" s="760"/>
      <c r="F2233" s="1035"/>
      <c r="G2233" s="152" t="s">
        <v>6229</v>
      </c>
      <c r="H2233" s="717">
        <v>0</v>
      </c>
      <c r="I2233" s="718" t="s">
        <v>255</v>
      </c>
      <c r="J2233" s="25">
        <v>1</v>
      </c>
      <c r="K2233" s="771" t="s">
        <v>126</v>
      </c>
      <c r="L2233" s="772"/>
      <c r="M2233" s="772"/>
      <c r="N2233" s="773"/>
      <c r="O2233" s="627"/>
      <c r="P2233" s="301" t="s">
        <v>316</v>
      </c>
      <c r="Q2233" s="72" t="s">
        <v>6230</v>
      </c>
    </row>
    <row r="2234" spans="1:17" ht="22.5" x14ac:dyDescent="0.25">
      <c r="A2234" s="662" t="s">
        <v>6228</v>
      </c>
      <c r="B2234" s="674">
        <v>42642</v>
      </c>
      <c r="C2234" s="663">
        <v>76</v>
      </c>
      <c r="D2234" s="627">
        <v>2</v>
      </c>
      <c r="E2234" s="760"/>
      <c r="F2234" s="1035"/>
      <c r="G2234" s="152" t="s">
        <v>6231</v>
      </c>
      <c r="H2234" s="717">
        <v>0</v>
      </c>
      <c r="I2234" s="718" t="s">
        <v>255</v>
      </c>
      <c r="J2234" s="25">
        <v>1</v>
      </c>
      <c r="K2234" s="771" t="s">
        <v>126</v>
      </c>
      <c r="L2234" s="772"/>
      <c r="M2234" s="772"/>
      <c r="N2234" s="773"/>
      <c r="O2234" s="627"/>
      <c r="P2234" s="301" t="s">
        <v>316</v>
      </c>
      <c r="Q2234" s="72" t="s">
        <v>6230</v>
      </c>
    </row>
    <row r="2235" spans="1:17" ht="22.5" x14ac:dyDescent="0.25">
      <c r="A2235" s="662" t="s">
        <v>6228</v>
      </c>
      <c r="B2235" s="674">
        <v>42642</v>
      </c>
      <c r="C2235" s="663">
        <v>76</v>
      </c>
      <c r="D2235" s="627">
        <v>3</v>
      </c>
      <c r="E2235" s="760"/>
      <c r="F2235" s="1035"/>
      <c r="G2235" s="152" t="s">
        <v>6232</v>
      </c>
      <c r="H2235" s="717">
        <v>0</v>
      </c>
      <c r="I2235" s="718" t="s">
        <v>255</v>
      </c>
      <c r="J2235" s="25">
        <v>1</v>
      </c>
      <c r="K2235" s="771" t="s">
        <v>126</v>
      </c>
      <c r="L2235" s="772"/>
      <c r="M2235" s="772"/>
      <c r="N2235" s="773"/>
      <c r="O2235" s="627"/>
      <c r="P2235" s="301" t="s">
        <v>316</v>
      </c>
      <c r="Q2235" s="72" t="s">
        <v>6230</v>
      </c>
    </row>
    <row r="2236" spans="1:17" ht="22.5" x14ac:dyDescent="0.25">
      <c r="A2236" s="662" t="s">
        <v>6228</v>
      </c>
      <c r="B2236" s="674">
        <v>42642</v>
      </c>
      <c r="C2236" s="663">
        <v>76</v>
      </c>
      <c r="D2236" s="627">
        <v>4</v>
      </c>
      <c r="E2236" s="760"/>
      <c r="F2236" s="1035"/>
      <c r="G2236" s="152" t="s">
        <v>6233</v>
      </c>
      <c r="H2236" s="717">
        <v>0</v>
      </c>
      <c r="I2236" s="718" t="s">
        <v>255</v>
      </c>
      <c r="J2236" s="25">
        <v>1</v>
      </c>
      <c r="K2236" s="771" t="s">
        <v>126</v>
      </c>
      <c r="L2236" s="772"/>
      <c r="M2236" s="772"/>
      <c r="N2236" s="773"/>
      <c r="O2236" s="627"/>
      <c r="P2236" s="301" t="s">
        <v>316</v>
      </c>
      <c r="Q2236" s="72" t="s">
        <v>6230</v>
      </c>
    </row>
    <row r="2237" spans="1:17" ht="22.5" x14ac:dyDescent="0.25">
      <c r="A2237" s="662" t="s">
        <v>6228</v>
      </c>
      <c r="B2237" s="674">
        <v>42642</v>
      </c>
      <c r="C2237" s="663">
        <v>76</v>
      </c>
      <c r="D2237" s="624">
        <v>5</v>
      </c>
      <c r="E2237" s="760"/>
      <c r="F2237" s="1035"/>
      <c r="G2237" s="152" t="s">
        <v>6234</v>
      </c>
      <c r="H2237" s="717">
        <v>0</v>
      </c>
      <c r="I2237" s="718" t="s">
        <v>255</v>
      </c>
      <c r="J2237" s="25">
        <v>1</v>
      </c>
      <c r="K2237" s="771" t="s">
        <v>126</v>
      </c>
      <c r="L2237" s="772"/>
      <c r="M2237" s="772"/>
      <c r="N2237" s="773"/>
      <c r="O2237" s="627"/>
      <c r="P2237" s="301" t="s">
        <v>316</v>
      </c>
      <c r="Q2237" s="72" t="s">
        <v>6230</v>
      </c>
    </row>
    <row r="2238" spans="1:17" ht="22.5" x14ac:dyDescent="0.25">
      <c r="A2238" s="662" t="s">
        <v>6228</v>
      </c>
      <c r="B2238" s="674">
        <v>42642</v>
      </c>
      <c r="C2238" s="663">
        <v>76</v>
      </c>
      <c r="D2238" s="625">
        <v>6</v>
      </c>
      <c r="E2238" s="760"/>
      <c r="F2238" s="1035"/>
      <c r="G2238" s="152" t="s">
        <v>6235</v>
      </c>
      <c r="H2238" s="717">
        <v>0</v>
      </c>
      <c r="I2238" s="718" t="s">
        <v>255</v>
      </c>
      <c r="J2238" s="25">
        <v>1</v>
      </c>
      <c r="K2238" s="771" t="s">
        <v>126</v>
      </c>
      <c r="L2238" s="772"/>
      <c r="M2238" s="772"/>
      <c r="N2238" s="773"/>
      <c r="O2238" s="627"/>
      <c r="P2238" s="301" t="s">
        <v>316</v>
      </c>
      <c r="Q2238" s="72" t="s">
        <v>6230</v>
      </c>
    </row>
    <row r="2239" spans="1:17" ht="90" x14ac:dyDescent="0.25">
      <c r="A2239" s="662" t="s">
        <v>6275</v>
      </c>
      <c r="B2239" s="674">
        <v>42642</v>
      </c>
      <c r="C2239" s="663">
        <v>76</v>
      </c>
      <c r="D2239" s="627">
        <v>7</v>
      </c>
      <c r="E2239" s="760" t="s">
        <v>6236</v>
      </c>
      <c r="F2239" s="1035">
        <v>16</v>
      </c>
      <c r="G2239" s="152" t="s">
        <v>6237</v>
      </c>
      <c r="H2239" s="717">
        <v>0</v>
      </c>
      <c r="I2239" s="718" t="s">
        <v>255</v>
      </c>
      <c r="J2239" s="25">
        <v>1</v>
      </c>
      <c r="K2239" s="552">
        <v>24000000.649999999</v>
      </c>
      <c r="L2239" s="627">
        <v>1201600619</v>
      </c>
      <c r="M2239" s="627" t="s">
        <v>6238</v>
      </c>
      <c r="N2239" s="627">
        <v>100064863</v>
      </c>
      <c r="O2239" s="627" t="s">
        <v>6239</v>
      </c>
      <c r="P2239" s="301" t="s">
        <v>132</v>
      </c>
      <c r="Q2239" s="72" t="s">
        <v>6240</v>
      </c>
    </row>
    <row r="2240" spans="1:17" ht="78.75" x14ac:dyDescent="0.25">
      <c r="A2240" s="662" t="s">
        <v>6275</v>
      </c>
      <c r="B2240" s="674">
        <v>42642</v>
      </c>
      <c r="C2240" s="663">
        <v>76</v>
      </c>
      <c r="D2240" s="627">
        <v>8</v>
      </c>
      <c r="E2240" s="760" t="s">
        <v>6241</v>
      </c>
      <c r="F2240" s="1035">
        <v>16</v>
      </c>
      <c r="G2240" s="152" t="s">
        <v>6242</v>
      </c>
      <c r="H2240" s="717">
        <v>0</v>
      </c>
      <c r="I2240" s="718" t="s">
        <v>255</v>
      </c>
      <c r="J2240" s="25">
        <v>1</v>
      </c>
      <c r="K2240" s="811">
        <v>2685980</v>
      </c>
      <c r="L2240" s="627">
        <v>1201600619</v>
      </c>
      <c r="M2240" s="627" t="s">
        <v>6243</v>
      </c>
      <c r="N2240" s="627">
        <v>100064944</v>
      </c>
      <c r="O2240" s="627" t="s">
        <v>6244</v>
      </c>
      <c r="P2240" s="301" t="s">
        <v>132</v>
      </c>
      <c r="Q2240" s="72" t="s">
        <v>6245</v>
      </c>
    </row>
    <row r="2241" spans="1:17" ht="67.5" x14ac:dyDescent="0.25">
      <c r="A2241" s="662" t="s">
        <v>6276</v>
      </c>
      <c r="B2241" s="674">
        <v>42642</v>
      </c>
      <c r="C2241" s="663">
        <v>76</v>
      </c>
      <c r="D2241" s="625">
        <v>9</v>
      </c>
      <c r="E2241" s="760" t="s">
        <v>6246</v>
      </c>
      <c r="F2241" s="551">
        <v>1</v>
      </c>
      <c r="G2241" s="550" t="s">
        <v>6247</v>
      </c>
      <c r="H2241" s="717">
        <v>0</v>
      </c>
      <c r="I2241" s="718" t="s">
        <v>255</v>
      </c>
      <c r="J2241" s="25">
        <v>1</v>
      </c>
      <c r="K2241" s="811">
        <v>13340000</v>
      </c>
      <c r="L2241" s="627">
        <v>1201600239</v>
      </c>
      <c r="M2241" s="627" t="s">
        <v>6248</v>
      </c>
      <c r="N2241" s="627" t="s">
        <v>6249</v>
      </c>
      <c r="O2241" s="627" t="s">
        <v>6250</v>
      </c>
      <c r="P2241" s="301" t="s">
        <v>132</v>
      </c>
      <c r="Q2241" s="72" t="s">
        <v>6251</v>
      </c>
    </row>
    <row r="2242" spans="1:17" ht="15" customHeight="1" x14ac:dyDescent="0.25">
      <c r="A2242" s="662" t="s">
        <v>123</v>
      </c>
      <c r="B2242" s="674">
        <v>42642</v>
      </c>
      <c r="C2242" s="663">
        <v>76</v>
      </c>
      <c r="D2242" s="624">
        <v>10</v>
      </c>
      <c r="E2242" s="624" t="s">
        <v>6252</v>
      </c>
      <c r="F2242" s="624">
        <v>3</v>
      </c>
      <c r="G2242" s="822" t="s">
        <v>6253</v>
      </c>
      <c r="H2242" s="624">
        <v>0</v>
      </c>
      <c r="I2242" s="624" t="s">
        <v>255</v>
      </c>
      <c r="J2242" s="624">
        <v>1</v>
      </c>
      <c r="K2242" s="811">
        <v>841000</v>
      </c>
      <c r="L2242" s="627">
        <v>1201600407</v>
      </c>
      <c r="M2242" s="627" t="s">
        <v>6254</v>
      </c>
      <c r="N2242" s="627">
        <v>100064821</v>
      </c>
      <c r="O2242" s="627" t="s">
        <v>6255</v>
      </c>
      <c r="P2242" s="301" t="s">
        <v>132</v>
      </c>
      <c r="Q2242" s="72" t="s">
        <v>4893</v>
      </c>
    </row>
    <row r="2243" spans="1:17" ht="32.25" customHeight="1" x14ac:dyDescent="0.25">
      <c r="A2243" s="662" t="s">
        <v>123</v>
      </c>
      <c r="B2243" s="674">
        <v>42642</v>
      </c>
      <c r="C2243" s="663">
        <v>76</v>
      </c>
      <c r="D2243" s="625"/>
      <c r="E2243" s="625" t="s">
        <v>6252</v>
      </c>
      <c r="F2243" s="625">
        <v>3</v>
      </c>
      <c r="G2243" s="823" t="s">
        <v>6253</v>
      </c>
      <c r="H2243" s="625">
        <v>0</v>
      </c>
      <c r="I2243" s="625" t="s">
        <v>255</v>
      </c>
      <c r="J2243" s="625">
        <v>1</v>
      </c>
      <c r="K2243" s="811">
        <v>841000</v>
      </c>
      <c r="L2243" s="627">
        <v>1201600587</v>
      </c>
      <c r="M2243" s="627" t="s">
        <v>6256</v>
      </c>
      <c r="N2243" s="627">
        <v>100064825</v>
      </c>
      <c r="O2243" s="627" t="s">
        <v>6255</v>
      </c>
      <c r="P2243" s="301" t="s">
        <v>132</v>
      </c>
      <c r="Q2243" s="72" t="s">
        <v>6257</v>
      </c>
    </row>
    <row r="2244" spans="1:17" ht="33.75" x14ac:dyDescent="0.25">
      <c r="A2244" s="662" t="s">
        <v>428</v>
      </c>
      <c r="B2244" s="674">
        <v>42642</v>
      </c>
      <c r="C2244" s="663">
        <v>76</v>
      </c>
      <c r="D2244" s="625">
        <v>11</v>
      </c>
      <c r="E2244" s="760" t="s">
        <v>1169</v>
      </c>
      <c r="F2244" s="551">
        <v>1</v>
      </c>
      <c r="G2244" s="550" t="s">
        <v>6258</v>
      </c>
      <c r="H2244" s="717">
        <v>0</v>
      </c>
      <c r="I2244" s="718" t="s">
        <v>255</v>
      </c>
      <c r="J2244" s="25">
        <v>1</v>
      </c>
      <c r="K2244" s="811">
        <v>30000000</v>
      </c>
      <c r="L2244" s="627">
        <v>1201600863</v>
      </c>
      <c r="M2244" s="627" t="s">
        <v>6259</v>
      </c>
      <c r="N2244" s="627">
        <v>100064943</v>
      </c>
      <c r="O2244" s="627" t="s">
        <v>6260</v>
      </c>
      <c r="P2244" s="301" t="s">
        <v>132</v>
      </c>
      <c r="Q2244" s="72" t="s">
        <v>6261</v>
      </c>
    </row>
    <row r="2245" spans="1:17" ht="45" x14ac:dyDescent="0.25">
      <c r="A2245" s="662" t="s">
        <v>351</v>
      </c>
      <c r="B2245" s="674">
        <v>42642</v>
      </c>
      <c r="C2245" s="663">
        <v>76</v>
      </c>
      <c r="D2245" s="625">
        <v>12</v>
      </c>
      <c r="E2245" s="760" t="s">
        <v>6262</v>
      </c>
      <c r="F2245" s="551">
        <v>1</v>
      </c>
      <c r="G2245" s="550" t="s">
        <v>6263</v>
      </c>
      <c r="H2245" s="717">
        <v>0</v>
      </c>
      <c r="I2245" s="718" t="s">
        <v>255</v>
      </c>
      <c r="J2245" s="25">
        <v>1</v>
      </c>
      <c r="K2245" s="811">
        <v>1690398</v>
      </c>
      <c r="L2245" s="627">
        <v>1201600859</v>
      </c>
      <c r="M2245" s="627" t="s">
        <v>6264</v>
      </c>
      <c r="N2245" s="627">
        <v>100064899</v>
      </c>
      <c r="O2245" s="627" t="s">
        <v>6265</v>
      </c>
      <c r="P2245" s="301" t="s">
        <v>1407</v>
      </c>
      <c r="Q2245" s="72" t="s">
        <v>6266</v>
      </c>
    </row>
    <row r="2246" spans="1:17" ht="33.75" x14ac:dyDescent="0.25">
      <c r="A2246" s="662" t="s">
        <v>6277</v>
      </c>
      <c r="B2246" s="674">
        <v>42642</v>
      </c>
      <c r="C2246" s="663">
        <v>76</v>
      </c>
      <c r="D2246" s="625">
        <v>13</v>
      </c>
      <c r="E2246" s="760" t="s">
        <v>163</v>
      </c>
      <c r="F2246" s="551">
        <v>111</v>
      </c>
      <c r="G2246" s="550" t="s">
        <v>6267</v>
      </c>
      <c r="H2246" s="717">
        <v>0</v>
      </c>
      <c r="I2246" s="718" t="s">
        <v>255</v>
      </c>
      <c r="J2246" s="25">
        <v>1</v>
      </c>
      <c r="K2246" s="811">
        <v>50000000</v>
      </c>
      <c r="L2246" s="627">
        <v>1201600161</v>
      </c>
      <c r="M2246" s="627" t="s">
        <v>6268</v>
      </c>
      <c r="N2246" s="627">
        <v>100064939</v>
      </c>
      <c r="O2246" s="627" t="s">
        <v>6269</v>
      </c>
      <c r="P2246" s="301" t="s">
        <v>132</v>
      </c>
      <c r="Q2246" s="72" t="s">
        <v>6270</v>
      </c>
    </row>
    <row r="2247" spans="1:17" ht="45" x14ac:dyDescent="0.25">
      <c r="A2247" s="662" t="s">
        <v>1709</v>
      </c>
      <c r="B2247" s="674">
        <v>42642</v>
      </c>
      <c r="C2247" s="663">
        <v>76</v>
      </c>
      <c r="D2247" s="595">
        <v>14</v>
      </c>
      <c r="E2247" s="595" t="s">
        <v>6271</v>
      </c>
      <c r="F2247" s="595">
        <v>40020639</v>
      </c>
      <c r="G2247" s="550" t="s">
        <v>6272</v>
      </c>
      <c r="H2247" s="789">
        <v>0</v>
      </c>
      <c r="I2247" s="590" t="s">
        <v>45</v>
      </c>
      <c r="J2247" s="595">
        <v>24</v>
      </c>
      <c r="K2247" s="515">
        <v>121800000</v>
      </c>
      <c r="L2247" s="627">
        <v>1201600012</v>
      </c>
      <c r="M2247" s="627" t="s">
        <v>6273</v>
      </c>
      <c r="N2247" s="627">
        <v>100064879</v>
      </c>
      <c r="O2247" s="625" t="s">
        <v>6274</v>
      </c>
      <c r="P2247" s="541" t="s">
        <v>132</v>
      </c>
      <c r="Q2247" s="72" t="s">
        <v>5882</v>
      </c>
    </row>
    <row r="2248" spans="1:17" ht="56.25" x14ac:dyDescent="0.25">
      <c r="A2248" s="662" t="s">
        <v>6331</v>
      </c>
      <c r="B2248" s="674">
        <v>42643</v>
      </c>
      <c r="C2248" s="663">
        <v>77</v>
      </c>
      <c r="D2248" s="1040">
        <v>1</v>
      </c>
      <c r="E2248" s="1040" t="s">
        <v>2041</v>
      </c>
      <c r="F2248" s="1040">
        <v>302</v>
      </c>
      <c r="G2248" s="167" t="s">
        <v>2042</v>
      </c>
      <c r="H2248" s="688">
        <v>0</v>
      </c>
      <c r="I2248" s="1040" t="s">
        <v>20</v>
      </c>
      <c r="J2248" s="1040">
        <v>1</v>
      </c>
      <c r="K2248" s="164">
        <v>59917155</v>
      </c>
      <c r="L2248" s="690">
        <v>1201600320</v>
      </c>
      <c r="M2248" s="1040" t="s">
        <v>6281</v>
      </c>
      <c r="N2248" s="1040">
        <v>100064970</v>
      </c>
      <c r="O2248" s="601" t="s">
        <v>6282</v>
      </c>
      <c r="P2248" s="1041" t="s">
        <v>132</v>
      </c>
      <c r="Q2248" s="238" t="s">
        <v>2045</v>
      </c>
    </row>
    <row r="2249" spans="1:17" ht="67.5" x14ac:dyDescent="0.25">
      <c r="A2249" s="662" t="s">
        <v>6331</v>
      </c>
      <c r="B2249" s="674">
        <v>42643</v>
      </c>
      <c r="C2249" s="663">
        <v>77</v>
      </c>
      <c r="D2249" s="1040">
        <v>2</v>
      </c>
      <c r="E2249" s="1040" t="s">
        <v>2041</v>
      </c>
      <c r="F2249" s="1040">
        <v>302</v>
      </c>
      <c r="G2249" s="169" t="s">
        <v>2095</v>
      </c>
      <c r="H2249" s="688">
        <v>0</v>
      </c>
      <c r="I2249" s="1040" t="s">
        <v>20</v>
      </c>
      <c r="J2249" s="1040">
        <v>1</v>
      </c>
      <c r="K2249" s="164">
        <v>204120000</v>
      </c>
      <c r="L2249" s="690">
        <v>1201600322</v>
      </c>
      <c r="M2249" s="1040" t="s">
        <v>6283</v>
      </c>
      <c r="N2249" s="1040">
        <v>100064971</v>
      </c>
      <c r="O2249" s="601" t="s">
        <v>6284</v>
      </c>
      <c r="P2249" s="1041" t="s">
        <v>132</v>
      </c>
      <c r="Q2249" s="238" t="s">
        <v>6285</v>
      </c>
    </row>
    <row r="2250" spans="1:17" ht="90" x14ac:dyDescent="0.25">
      <c r="A2250" s="662" t="s">
        <v>6331</v>
      </c>
      <c r="B2250" s="674">
        <v>42643</v>
      </c>
      <c r="C2250" s="663">
        <v>77</v>
      </c>
      <c r="D2250" s="1040">
        <v>3</v>
      </c>
      <c r="E2250" s="601" t="s">
        <v>2109</v>
      </c>
      <c r="F2250" s="601">
        <v>302</v>
      </c>
      <c r="G2250" s="699" t="s">
        <v>2110</v>
      </c>
      <c r="H2250" s="657">
        <v>0</v>
      </c>
      <c r="I2250" s="601" t="s">
        <v>294</v>
      </c>
      <c r="J2250" s="601">
        <v>1</v>
      </c>
      <c r="K2250" s="834">
        <v>32643331</v>
      </c>
      <c r="L2250" s="601">
        <v>1201600321</v>
      </c>
      <c r="M2250" s="601" t="s">
        <v>6286</v>
      </c>
      <c r="N2250" s="601">
        <v>100064968</v>
      </c>
      <c r="O2250" s="601" t="s">
        <v>6287</v>
      </c>
      <c r="P2250" s="612" t="s">
        <v>132</v>
      </c>
      <c r="Q2250" s="238" t="s">
        <v>2113</v>
      </c>
    </row>
    <row r="2251" spans="1:17" ht="67.5" x14ac:dyDescent="0.25">
      <c r="A2251" s="662" t="s">
        <v>6331</v>
      </c>
      <c r="B2251" s="674">
        <v>42643</v>
      </c>
      <c r="C2251" s="663">
        <v>77</v>
      </c>
      <c r="D2251" s="1040">
        <v>4</v>
      </c>
      <c r="E2251" s="1040" t="s">
        <v>2055</v>
      </c>
      <c r="F2251" s="1040">
        <v>302</v>
      </c>
      <c r="G2251" s="169" t="s">
        <v>2056</v>
      </c>
      <c r="H2251" s="688">
        <v>0</v>
      </c>
      <c r="I2251" s="1040" t="s">
        <v>20</v>
      </c>
      <c r="J2251" s="1040">
        <v>1</v>
      </c>
      <c r="K2251" s="164">
        <v>143600000</v>
      </c>
      <c r="L2251" s="690">
        <v>1201600326</v>
      </c>
      <c r="M2251" s="1040" t="s">
        <v>6288</v>
      </c>
      <c r="N2251" s="1040">
        <v>10064963</v>
      </c>
      <c r="O2251" s="601" t="s">
        <v>6289</v>
      </c>
      <c r="P2251" s="1041" t="s">
        <v>132</v>
      </c>
      <c r="Q2251" s="238" t="s">
        <v>2059</v>
      </c>
    </row>
    <row r="2252" spans="1:17" ht="78.75" x14ac:dyDescent="0.25">
      <c r="A2252" s="662" t="s">
        <v>6331</v>
      </c>
      <c r="B2252" s="674">
        <v>42643</v>
      </c>
      <c r="C2252" s="663">
        <v>77</v>
      </c>
      <c r="D2252" s="1040">
        <v>5</v>
      </c>
      <c r="E2252" s="130" t="s">
        <v>2031</v>
      </c>
      <c r="F2252" s="130">
        <v>302</v>
      </c>
      <c r="G2252" s="167" t="s">
        <v>2032</v>
      </c>
      <c r="H2252" s="166">
        <v>0</v>
      </c>
      <c r="I2252" s="131" t="s">
        <v>255</v>
      </c>
      <c r="J2252" s="130">
        <v>1</v>
      </c>
      <c r="K2252" s="523">
        <v>119658450</v>
      </c>
      <c r="L2252" s="130">
        <v>1201600333</v>
      </c>
      <c r="M2252" s="1040" t="s">
        <v>6290</v>
      </c>
      <c r="N2252" s="130">
        <v>100064969</v>
      </c>
      <c r="O2252" s="1040" t="s">
        <v>6291</v>
      </c>
      <c r="P2252" s="1041" t="s">
        <v>132</v>
      </c>
      <c r="Q2252" s="319" t="s">
        <v>2035</v>
      </c>
    </row>
    <row r="2253" spans="1:17" ht="90" x14ac:dyDescent="0.25">
      <c r="A2253" s="662" t="s">
        <v>6331</v>
      </c>
      <c r="B2253" s="674">
        <v>42643</v>
      </c>
      <c r="C2253" s="663">
        <v>77</v>
      </c>
      <c r="D2253" s="1040">
        <v>6</v>
      </c>
      <c r="E2253" s="1040" t="s">
        <v>5407</v>
      </c>
      <c r="F2253" s="1040">
        <v>302</v>
      </c>
      <c r="G2253" s="169" t="s">
        <v>4406</v>
      </c>
      <c r="H2253" s="688">
        <v>0</v>
      </c>
      <c r="I2253" s="1040" t="s">
        <v>20</v>
      </c>
      <c r="J2253" s="1040">
        <v>1</v>
      </c>
      <c r="K2253" s="164">
        <v>89000000</v>
      </c>
      <c r="L2253" s="690">
        <v>1201600317</v>
      </c>
      <c r="M2253" s="1040" t="s">
        <v>6292</v>
      </c>
      <c r="N2253" s="1040">
        <v>100064967</v>
      </c>
      <c r="O2253" s="601" t="s">
        <v>6293</v>
      </c>
      <c r="P2253" s="1041" t="s">
        <v>132</v>
      </c>
      <c r="Q2253" s="238" t="s">
        <v>6294</v>
      </c>
    </row>
    <row r="2254" spans="1:17" ht="90" x14ac:dyDescent="0.25">
      <c r="A2254" s="662" t="s">
        <v>6331</v>
      </c>
      <c r="B2254" s="674">
        <v>42643</v>
      </c>
      <c r="C2254" s="663">
        <v>77</v>
      </c>
      <c r="D2254" s="1040">
        <v>7</v>
      </c>
      <c r="E2254" s="1040" t="s">
        <v>5407</v>
      </c>
      <c r="F2254" s="1040">
        <v>302</v>
      </c>
      <c r="G2254" s="169" t="s">
        <v>2046</v>
      </c>
      <c r="H2254" s="688">
        <v>0</v>
      </c>
      <c r="I2254" s="1040" t="s">
        <v>20</v>
      </c>
      <c r="J2254" s="1040">
        <v>1</v>
      </c>
      <c r="K2254" s="164">
        <v>70000000</v>
      </c>
      <c r="L2254" s="690">
        <v>1201600318</v>
      </c>
      <c r="M2254" s="1040" t="s">
        <v>6295</v>
      </c>
      <c r="N2254" s="1040">
        <v>100064975</v>
      </c>
      <c r="O2254" s="601" t="s">
        <v>6296</v>
      </c>
      <c r="P2254" s="1041" t="s">
        <v>132</v>
      </c>
      <c r="Q2254" s="238" t="s">
        <v>6297</v>
      </c>
    </row>
    <row r="2255" spans="1:17" ht="33.75" x14ac:dyDescent="0.25">
      <c r="A2255" s="662" t="s">
        <v>6331</v>
      </c>
      <c r="B2255" s="674">
        <v>42643</v>
      </c>
      <c r="C2255" s="663">
        <v>77</v>
      </c>
      <c r="D2255" s="1040">
        <v>8</v>
      </c>
      <c r="E2255" s="1040" t="s">
        <v>5407</v>
      </c>
      <c r="F2255" s="1040">
        <v>302</v>
      </c>
      <c r="G2255" s="169" t="s">
        <v>4369</v>
      </c>
      <c r="H2255" s="688">
        <v>0</v>
      </c>
      <c r="I2255" s="1040" t="s">
        <v>20</v>
      </c>
      <c r="J2255" s="1040">
        <v>1</v>
      </c>
      <c r="K2255" s="164">
        <v>145000000</v>
      </c>
      <c r="L2255" s="690">
        <v>1201600319</v>
      </c>
      <c r="M2255" s="1040" t="s">
        <v>6298</v>
      </c>
      <c r="N2255" s="1040">
        <v>100064965</v>
      </c>
      <c r="O2255" s="601" t="s">
        <v>6299</v>
      </c>
      <c r="P2255" s="1041" t="s">
        <v>132</v>
      </c>
      <c r="Q2255" s="238" t="s">
        <v>6300</v>
      </c>
    </row>
    <row r="2256" spans="1:17" ht="33.75" x14ac:dyDescent="0.25">
      <c r="A2256" s="662" t="s">
        <v>6331</v>
      </c>
      <c r="B2256" s="674">
        <v>42643</v>
      </c>
      <c r="C2256" s="663">
        <v>77</v>
      </c>
      <c r="D2256" s="281">
        <v>9</v>
      </c>
      <c r="E2256" s="281" t="s">
        <v>2050</v>
      </c>
      <c r="F2256" s="281">
        <v>302</v>
      </c>
      <c r="G2256" s="715" t="s">
        <v>2051</v>
      </c>
      <c r="H2256" s="281">
        <v>0</v>
      </c>
      <c r="I2256" s="281" t="s">
        <v>20</v>
      </c>
      <c r="J2256" s="281">
        <v>1</v>
      </c>
      <c r="K2256" s="164">
        <v>18408649</v>
      </c>
      <c r="L2256" s="690">
        <v>1201600335</v>
      </c>
      <c r="M2256" s="1040" t="s">
        <v>6301</v>
      </c>
      <c r="N2256" s="1040">
        <v>100064674</v>
      </c>
      <c r="O2256" s="601" t="s">
        <v>6302</v>
      </c>
      <c r="P2256" s="1041" t="s">
        <v>132</v>
      </c>
      <c r="Q2256" s="238" t="s">
        <v>6303</v>
      </c>
    </row>
    <row r="2257" spans="1:17" ht="33.75" x14ac:dyDescent="0.25">
      <c r="A2257" s="662" t="s">
        <v>6331</v>
      </c>
      <c r="B2257" s="674">
        <v>42643</v>
      </c>
      <c r="C2257" s="663">
        <v>77</v>
      </c>
      <c r="D2257" s="567"/>
      <c r="E2257" s="567" t="s">
        <v>2050</v>
      </c>
      <c r="F2257" s="567">
        <v>302</v>
      </c>
      <c r="G2257" s="716" t="s">
        <v>2051</v>
      </c>
      <c r="H2257" s="567">
        <v>0</v>
      </c>
      <c r="I2257" s="567" t="s">
        <v>20</v>
      </c>
      <c r="J2257" s="567">
        <v>1</v>
      </c>
      <c r="K2257" s="164">
        <v>73800000</v>
      </c>
      <c r="L2257" s="690">
        <v>1201600327</v>
      </c>
      <c r="M2257" s="1040" t="s">
        <v>6304</v>
      </c>
      <c r="N2257" s="1040">
        <v>100064973</v>
      </c>
      <c r="O2257" s="601" t="s">
        <v>6302</v>
      </c>
      <c r="P2257" s="1041" t="s">
        <v>132</v>
      </c>
      <c r="Q2257" s="238" t="s">
        <v>6303</v>
      </c>
    </row>
    <row r="2258" spans="1:17" ht="22.5" customHeight="1" x14ac:dyDescent="0.25">
      <c r="A2258" s="662" t="s">
        <v>6331</v>
      </c>
      <c r="B2258" s="674">
        <v>42643</v>
      </c>
      <c r="C2258" s="663">
        <v>77</v>
      </c>
      <c r="D2258" s="281">
        <v>10</v>
      </c>
      <c r="E2258" s="281" t="s">
        <v>2050</v>
      </c>
      <c r="F2258" s="281">
        <v>302</v>
      </c>
      <c r="G2258" s="1015" t="s">
        <v>2079</v>
      </c>
      <c r="H2258" s="281">
        <v>0</v>
      </c>
      <c r="I2258" s="281" t="s">
        <v>20</v>
      </c>
      <c r="J2258" s="281">
        <v>1</v>
      </c>
      <c r="K2258" s="164">
        <v>249599166</v>
      </c>
      <c r="L2258" s="690">
        <v>1201600007</v>
      </c>
      <c r="M2258" s="1040" t="s">
        <v>6305</v>
      </c>
      <c r="N2258" s="1040">
        <v>100064981</v>
      </c>
      <c r="O2258" s="601" t="s">
        <v>6306</v>
      </c>
      <c r="P2258" s="1041" t="s">
        <v>132</v>
      </c>
      <c r="Q2258" s="238" t="s">
        <v>4387</v>
      </c>
    </row>
    <row r="2259" spans="1:17" ht="22.5" customHeight="1" x14ac:dyDescent="0.25">
      <c r="A2259" s="662" t="s">
        <v>6331</v>
      </c>
      <c r="B2259" s="674">
        <v>42643</v>
      </c>
      <c r="C2259" s="663">
        <v>77</v>
      </c>
      <c r="D2259" s="567"/>
      <c r="E2259" s="567" t="s">
        <v>2050</v>
      </c>
      <c r="F2259" s="567">
        <v>302</v>
      </c>
      <c r="G2259" s="1014"/>
      <c r="H2259" s="567">
        <v>0</v>
      </c>
      <c r="I2259" s="567" t="s">
        <v>20</v>
      </c>
      <c r="J2259" s="567">
        <v>1</v>
      </c>
      <c r="K2259" s="164">
        <v>900000000</v>
      </c>
      <c r="L2259" s="690">
        <v>1201600007</v>
      </c>
      <c r="M2259" s="1040" t="s">
        <v>6307</v>
      </c>
      <c r="N2259" s="1040">
        <v>100064979</v>
      </c>
      <c r="O2259" s="601" t="s">
        <v>6306</v>
      </c>
      <c r="P2259" s="1041" t="s">
        <v>132</v>
      </c>
      <c r="Q2259" s="238" t="s">
        <v>4387</v>
      </c>
    </row>
    <row r="2260" spans="1:17" ht="33.75" customHeight="1" x14ac:dyDescent="0.25">
      <c r="A2260" s="662" t="s">
        <v>6331</v>
      </c>
      <c r="B2260" s="674">
        <v>42643</v>
      </c>
      <c r="C2260" s="663">
        <v>77</v>
      </c>
      <c r="D2260" s="281">
        <v>11</v>
      </c>
      <c r="E2260" s="281" t="s">
        <v>2074</v>
      </c>
      <c r="F2260" s="281">
        <v>302</v>
      </c>
      <c r="G2260" s="1015" t="s">
        <v>2075</v>
      </c>
      <c r="H2260" s="688">
        <v>0</v>
      </c>
      <c r="I2260" s="281" t="s">
        <v>20</v>
      </c>
      <c r="J2260" s="281">
        <v>1</v>
      </c>
      <c r="K2260" s="164">
        <v>106200000</v>
      </c>
      <c r="L2260" s="690">
        <v>1201600335</v>
      </c>
      <c r="M2260" s="1040" t="s">
        <v>6308</v>
      </c>
      <c r="N2260" s="1040">
        <v>100064980</v>
      </c>
      <c r="O2260" s="601" t="s">
        <v>6309</v>
      </c>
      <c r="P2260" s="1041" t="s">
        <v>132</v>
      </c>
      <c r="Q2260" s="238" t="s">
        <v>6310</v>
      </c>
    </row>
    <row r="2261" spans="1:17" ht="33.75" customHeight="1" x14ac:dyDescent="0.25">
      <c r="A2261" s="662" t="s">
        <v>6331</v>
      </c>
      <c r="B2261" s="674">
        <v>42643</v>
      </c>
      <c r="C2261" s="663">
        <v>77</v>
      </c>
      <c r="D2261" s="567">
        <v>11</v>
      </c>
      <c r="E2261" s="567" t="s">
        <v>2074</v>
      </c>
      <c r="F2261" s="567">
        <v>302</v>
      </c>
      <c r="G2261" s="1014" t="s">
        <v>2075</v>
      </c>
      <c r="H2261" s="688">
        <v>0</v>
      </c>
      <c r="I2261" s="567" t="s">
        <v>20</v>
      </c>
      <c r="J2261" s="567">
        <v>1</v>
      </c>
      <c r="K2261" s="164">
        <v>243600000</v>
      </c>
      <c r="L2261" s="690">
        <v>1201600331</v>
      </c>
      <c r="M2261" s="1040" t="s">
        <v>4527</v>
      </c>
      <c r="N2261" s="1040">
        <v>100064976</v>
      </c>
      <c r="O2261" s="601" t="s">
        <v>6309</v>
      </c>
      <c r="P2261" s="1041" t="s">
        <v>132</v>
      </c>
      <c r="Q2261" s="238" t="s">
        <v>6310</v>
      </c>
    </row>
    <row r="2262" spans="1:17" ht="22.5" x14ac:dyDescent="0.25">
      <c r="A2262" s="662" t="s">
        <v>6331</v>
      </c>
      <c r="B2262" s="674">
        <v>42643</v>
      </c>
      <c r="C2262" s="663">
        <v>77</v>
      </c>
      <c r="D2262" s="1040">
        <v>12</v>
      </c>
      <c r="E2262" s="1040" t="s">
        <v>2065</v>
      </c>
      <c r="F2262" s="1040">
        <v>302</v>
      </c>
      <c r="G2262" s="691" t="s">
        <v>2066</v>
      </c>
      <c r="H2262" s="688">
        <v>0</v>
      </c>
      <c r="I2262" s="1040" t="s">
        <v>20</v>
      </c>
      <c r="J2262" s="1040">
        <v>1</v>
      </c>
      <c r="K2262" s="164">
        <v>60480000</v>
      </c>
      <c r="L2262" s="690">
        <v>1201600330</v>
      </c>
      <c r="M2262" s="1040" t="s">
        <v>6311</v>
      </c>
      <c r="N2262" s="1040">
        <v>100064966</v>
      </c>
      <c r="O2262" s="601" t="s">
        <v>6312</v>
      </c>
      <c r="P2262" s="1041" t="s">
        <v>132</v>
      </c>
      <c r="Q2262" s="238" t="s">
        <v>2069</v>
      </c>
    </row>
    <row r="2263" spans="1:17" ht="33.75" x14ac:dyDescent="0.25">
      <c r="A2263" s="662" t="s">
        <v>6331</v>
      </c>
      <c r="B2263" s="674">
        <v>42643</v>
      </c>
      <c r="C2263" s="663">
        <v>77</v>
      </c>
      <c r="D2263" s="281">
        <v>13</v>
      </c>
      <c r="E2263" s="281" t="s">
        <v>26</v>
      </c>
      <c r="F2263" s="281">
        <v>302</v>
      </c>
      <c r="G2263" s="715" t="s">
        <v>5438</v>
      </c>
      <c r="H2263" s="688">
        <v>0</v>
      </c>
      <c r="I2263" s="281" t="s">
        <v>20</v>
      </c>
      <c r="J2263" s="281">
        <v>1</v>
      </c>
      <c r="K2263" s="164">
        <v>40214731</v>
      </c>
      <c r="L2263" s="690">
        <v>1201600335</v>
      </c>
      <c r="M2263" s="1040" t="s">
        <v>6313</v>
      </c>
      <c r="N2263" s="1040">
        <v>100064978</v>
      </c>
      <c r="O2263" s="281" t="s">
        <v>6314</v>
      </c>
      <c r="P2263" s="581" t="s">
        <v>132</v>
      </c>
      <c r="Q2263" s="238" t="s">
        <v>5441</v>
      </c>
    </row>
    <row r="2264" spans="1:17" ht="22.5" x14ac:dyDescent="0.25">
      <c r="A2264" s="662" t="s">
        <v>6331</v>
      </c>
      <c r="B2264" s="674">
        <v>42643</v>
      </c>
      <c r="C2264" s="663">
        <v>77</v>
      </c>
      <c r="D2264" s="591"/>
      <c r="E2264" s="567" t="s">
        <v>26</v>
      </c>
      <c r="F2264" s="567">
        <v>302</v>
      </c>
      <c r="G2264" s="716"/>
      <c r="H2264" s="688">
        <v>0</v>
      </c>
      <c r="I2264" s="567" t="s">
        <v>20</v>
      </c>
      <c r="J2264" s="567">
        <v>1</v>
      </c>
      <c r="K2264" s="164">
        <v>515985269</v>
      </c>
      <c r="L2264" s="690">
        <v>1201600008</v>
      </c>
      <c r="M2264" s="1040" t="s">
        <v>6315</v>
      </c>
      <c r="N2264" s="1040">
        <v>100064977</v>
      </c>
      <c r="O2264" s="567" t="s">
        <v>5443</v>
      </c>
      <c r="P2264" s="582"/>
      <c r="Q2264" s="238"/>
    </row>
    <row r="2265" spans="1:17" ht="33.75" x14ac:dyDescent="0.25">
      <c r="A2265" s="662" t="s">
        <v>6331</v>
      </c>
      <c r="B2265" s="674">
        <v>42643</v>
      </c>
      <c r="C2265" s="663">
        <v>77</v>
      </c>
      <c r="D2265" s="567"/>
      <c r="E2265" s="567" t="s">
        <v>26</v>
      </c>
      <c r="F2265" s="567">
        <v>302</v>
      </c>
      <c r="G2265" s="329" t="s">
        <v>5438</v>
      </c>
      <c r="H2265" s="688">
        <v>0</v>
      </c>
      <c r="I2265" s="627" t="s">
        <v>294</v>
      </c>
      <c r="J2265" s="567"/>
      <c r="K2265" s="164">
        <v>346200000</v>
      </c>
      <c r="L2265" s="690">
        <v>1201600009</v>
      </c>
      <c r="M2265" s="1040" t="s">
        <v>6316</v>
      </c>
      <c r="N2265" s="1040">
        <v>100064961</v>
      </c>
      <c r="O2265" s="1040" t="s">
        <v>6314</v>
      </c>
      <c r="P2265" s="582" t="s">
        <v>132</v>
      </c>
      <c r="Q2265" s="238" t="s">
        <v>5441</v>
      </c>
    </row>
    <row r="2266" spans="1:17" ht="22.5" customHeight="1" x14ac:dyDescent="0.25">
      <c r="A2266" s="662" t="s">
        <v>6331</v>
      </c>
      <c r="B2266" s="674">
        <v>42643</v>
      </c>
      <c r="C2266" s="663">
        <v>77</v>
      </c>
      <c r="D2266" s="724">
        <v>14</v>
      </c>
      <c r="E2266" s="964" t="s">
        <v>2083</v>
      </c>
      <c r="F2266" s="724">
        <v>302</v>
      </c>
      <c r="G2266" s="1015" t="s">
        <v>6317</v>
      </c>
      <c r="H2266" s="724">
        <v>0</v>
      </c>
      <c r="I2266" s="724" t="s">
        <v>294</v>
      </c>
      <c r="J2266" s="724">
        <v>1</v>
      </c>
      <c r="K2266" s="714">
        <v>183119500</v>
      </c>
      <c r="L2266" s="627">
        <v>1201600324</v>
      </c>
      <c r="M2266" s="627" t="s">
        <v>6318</v>
      </c>
      <c r="N2266" s="627">
        <v>100064983</v>
      </c>
      <c r="O2266" s="1040" t="s">
        <v>6319</v>
      </c>
      <c r="P2266" s="658" t="s">
        <v>132</v>
      </c>
      <c r="Q2266" s="238" t="s">
        <v>6320</v>
      </c>
    </row>
    <row r="2267" spans="1:17" ht="22.5" customHeight="1" x14ac:dyDescent="0.25">
      <c r="A2267" s="662" t="s">
        <v>6331</v>
      </c>
      <c r="B2267" s="674">
        <v>42643</v>
      </c>
      <c r="C2267" s="663">
        <v>77</v>
      </c>
      <c r="D2267" s="725"/>
      <c r="E2267" s="963" t="s">
        <v>2083</v>
      </c>
      <c r="F2267" s="725">
        <v>302</v>
      </c>
      <c r="G2267" s="1014" t="s">
        <v>6317</v>
      </c>
      <c r="H2267" s="725">
        <v>0</v>
      </c>
      <c r="I2267" s="725" t="s">
        <v>294</v>
      </c>
      <c r="J2267" s="725">
        <v>1</v>
      </c>
      <c r="K2267" s="714">
        <v>277761000</v>
      </c>
      <c r="L2267" s="627">
        <v>1201600335</v>
      </c>
      <c r="M2267" s="627" t="s">
        <v>6321</v>
      </c>
      <c r="N2267" s="627">
        <v>100064982</v>
      </c>
      <c r="O2267" s="567" t="s">
        <v>6319</v>
      </c>
      <c r="P2267" s="658" t="s">
        <v>132</v>
      </c>
      <c r="Q2267" s="238"/>
    </row>
    <row r="2268" spans="1:17" ht="78.75" x14ac:dyDescent="0.25">
      <c r="A2268" s="662" t="s">
        <v>6331</v>
      </c>
      <c r="B2268" s="674">
        <v>42643</v>
      </c>
      <c r="C2268" s="663">
        <v>77</v>
      </c>
      <c r="D2268" s="601">
        <v>15</v>
      </c>
      <c r="E2268" s="1040" t="s">
        <v>6322</v>
      </c>
      <c r="F2268" s="1040">
        <v>302</v>
      </c>
      <c r="G2268" s="169" t="s">
        <v>4395</v>
      </c>
      <c r="H2268" s="688">
        <v>0</v>
      </c>
      <c r="I2268" s="1040" t="s">
        <v>20</v>
      </c>
      <c r="J2268" s="689">
        <v>1</v>
      </c>
      <c r="K2268" s="164">
        <v>205559300</v>
      </c>
      <c r="L2268" s="690">
        <v>1201600332</v>
      </c>
      <c r="M2268" s="1040" t="s">
        <v>6323</v>
      </c>
      <c r="N2268" s="1040">
        <v>100064964</v>
      </c>
      <c r="O2268" s="1040" t="s">
        <v>6324</v>
      </c>
      <c r="P2268" s="1041" t="s">
        <v>132</v>
      </c>
      <c r="Q2268" s="238" t="s">
        <v>6325</v>
      </c>
    </row>
    <row r="2269" spans="1:17" ht="123.75" x14ac:dyDescent="0.25">
      <c r="A2269" s="662" t="s">
        <v>1125</v>
      </c>
      <c r="B2269" s="674">
        <v>42643</v>
      </c>
      <c r="C2269" s="663">
        <v>77</v>
      </c>
      <c r="D2269" s="627">
        <v>16</v>
      </c>
      <c r="E2269" s="627" t="s">
        <v>6326</v>
      </c>
      <c r="F2269" s="627">
        <v>302</v>
      </c>
      <c r="G2269" s="638" t="s">
        <v>6327</v>
      </c>
      <c r="H2269" s="717">
        <v>0</v>
      </c>
      <c r="I2269" s="835" t="s">
        <v>4940</v>
      </c>
      <c r="J2269" s="836">
        <v>1</v>
      </c>
      <c r="K2269" s="837">
        <v>234999999</v>
      </c>
      <c r="L2269" s="627">
        <v>1201600797</v>
      </c>
      <c r="M2269" s="757" t="s">
        <v>6328</v>
      </c>
      <c r="N2269" s="627">
        <v>100062942</v>
      </c>
      <c r="O2269" s="316" t="s">
        <v>6329</v>
      </c>
      <c r="P2269" s="698" t="s">
        <v>132</v>
      </c>
      <c r="Q2269" s="324" t="s">
        <v>6330</v>
      </c>
    </row>
    <row r="2270" spans="1:17" ht="45" x14ac:dyDescent="0.25">
      <c r="A2270" s="662" t="s">
        <v>429</v>
      </c>
      <c r="B2270" s="674">
        <v>42647</v>
      </c>
      <c r="C2270" s="663">
        <v>78</v>
      </c>
      <c r="D2270" s="567">
        <v>1</v>
      </c>
      <c r="E2270" s="567"/>
      <c r="F2270" s="567"/>
      <c r="G2270" s="580" t="s">
        <v>6332</v>
      </c>
      <c r="H2270" s="650"/>
      <c r="I2270" s="567"/>
      <c r="J2270" s="828"/>
      <c r="K2270" s="768" t="s">
        <v>316</v>
      </c>
      <c r="L2270" s="769"/>
      <c r="M2270" s="769"/>
      <c r="N2270" s="770"/>
      <c r="O2270" s="567"/>
      <c r="P2270" s="600" t="s">
        <v>126</v>
      </c>
      <c r="Q2270" s="238" t="s">
        <v>6333</v>
      </c>
    </row>
    <row r="2271" spans="1:17" ht="22.5" x14ac:dyDescent="0.25">
      <c r="A2271" s="662" t="s">
        <v>2299</v>
      </c>
      <c r="B2271" s="674">
        <v>42647</v>
      </c>
      <c r="C2271" s="663">
        <v>78</v>
      </c>
      <c r="D2271" s="1040">
        <v>2</v>
      </c>
      <c r="E2271" s="1040" t="s">
        <v>2938</v>
      </c>
      <c r="F2271" s="1040">
        <v>80010762</v>
      </c>
      <c r="G2271" s="621" t="s">
        <v>6334</v>
      </c>
      <c r="H2271" s="672">
        <v>0</v>
      </c>
      <c r="I2271" s="1040" t="s">
        <v>294</v>
      </c>
      <c r="J2271" s="671">
        <v>600</v>
      </c>
      <c r="K2271" s="263">
        <v>522000</v>
      </c>
      <c r="L2271" s="193">
        <v>1201600172</v>
      </c>
      <c r="M2271" s="1040" t="s">
        <v>6335</v>
      </c>
      <c r="N2271" s="1040">
        <v>100064904</v>
      </c>
      <c r="O2271" s="1040" t="s">
        <v>6336</v>
      </c>
      <c r="P2271" s="1041" t="s">
        <v>132</v>
      </c>
      <c r="Q2271" s="238" t="s">
        <v>6337</v>
      </c>
    </row>
    <row r="2272" spans="1:17" ht="22.5" x14ac:dyDescent="0.25">
      <c r="A2272" s="662" t="s">
        <v>2299</v>
      </c>
      <c r="B2272" s="674">
        <v>42647</v>
      </c>
      <c r="C2272" s="663">
        <v>78</v>
      </c>
      <c r="D2272" s="1040">
        <v>3</v>
      </c>
      <c r="E2272" s="1040" t="s">
        <v>2938</v>
      </c>
      <c r="F2272" s="1040">
        <v>80010763</v>
      </c>
      <c r="G2272" s="621" t="s">
        <v>6338</v>
      </c>
      <c r="H2272" s="672">
        <v>0</v>
      </c>
      <c r="I2272" s="1040" t="s">
        <v>294</v>
      </c>
      <c r="J2272" s="671">
        <v>600</v>
      </c>
      <c r="K2272" s="263">
        <v>522000</v>
      </c>
      <c r="L2272" s="193">
        <v>1201600172</v>
      </c>
      <c r="M2272" s="1040" t="s">
        <v>6339</v>
      </c>
      <c r="N2272" s="1040">
        <v>100064905</v>
      </c>
      <c r="O2272" s="1040" t="s">
        <v>6340</v>
      </c>
      <c r="P2272" s="1041" t="s">
        <v>132</v>
      </c>
      <c r="Q2272" s="238" t="s">
        <v>6337</v>
      </c>
    </row>
    <row r="2273" spans="1:17" ht="22.5" x14ac:dyDescent="0.25">
      <c r="A2273" s="662" t="s">
        <v>2299</v>
      </c>
      <c r="B2273" s="674">
        <v>42647</v>
      </c>
      <c r="C2273" s="663">
        <v>78</v>
      </c>
      <c r="D2273" s="1040">
        <v>4</v>
      </c>
      <c r="E2273" s="1040" t="s">
        <v>2938</v>
      </c>
      <c r="F2273" s="1040">
        <v>80010764</v>
      </c>
      <c r="G2273" s="621" t="s">
        <v>6341</v>
      </c>
      <c r="H2273" s="672">
        <v>0</v>
      </c>
      <c r="I2273" s="1040" t="s">
        <v>294</v>
      </c>
      <c r="J2273" s="671">
        <v>600</v>
      </c>
      <c r="K2273" s="263">
        <v>522000</v>
      </c>
      <c r="L2273" s="193">
        <v>1201600172</v>
      </c>
      <c r="M2273" s="1040" t="s">
        <v>6342</v>
      </c>
      <c r="N2273" s="1040">
        <v>100064906</v>
      </c>
      <c r="O2273" s="1040" t="s">
        <v>6343</v>
      </c>
      <c r="P2273" s="1041" t="s">
        <v>132</v>
      </c>
      <c r="Q2273" s="238" t="s">
        <v>6337</v>
      </c>
    </row>
    <row r="2274" spans="1:17" ht="22.5" x14ac:dyDescent="0.25">
      <c r="A2274" s="662" t="s">
        <v>2299</v>
      </c>
      <c r="B2274" s="674">
        <v>42647</v>
      </c>
      <c r="C2274" s="663">
        <v>78</v>
      </c>
      <c r="D2274" s="1040">
        <v>5</v>
      </c>
      <c r="E2274" s="1040" t="s">
        <v>2938</v>
      </c>
      <c r="F2274" s="1040">
        <v>80010765</v>
      </c>
      <c r="G2274" s="621" t="s">
        <v>6344</v>
      </c>
      <c r="H2274" s="672">
        <v>0</v>
      </c>
      <c r="I2274" s="1040" t="s">
        <v>294</v>
      </c>
      <c r="J2274" s="671">
        <v>600</v>
      </c>
      <c r="K2274" s="263">
        <v>522000</v>
      </c>
      <c r="L2274" s="193">
        <v>1201600172</v>
      </c>
      <c r="M2274" s="1040" t="s">
        <v>6345</v>
      </c>
      <c r="N2274" s="1040">
        <v>100064907</v>
      </c>
      <c r="O2274" s="1040" t="s">
        <v>6346</v>
      </c>
      <c r="P2274" s="1041" t="s">
        <v>132</v>
      </c>
      <c r="Q2274" s="238" t="s">
        <v>6337</v>
      </c>
    </row>
    <row r="2275" spans="1:17" ht="22.5" x14ac:dyDescent="0.25">
      <c r="A2275" s="662" t="s">
        <v>2299</v>
      </c>
      <c r="B2275" s="674">
        <v>42647</v>
      </c>
      <c r="C2275" s="663">
        <v>78</v>
      </c>
      <c r="D2275" s="1040">
        <v>6</v>
      </c>
      <c r="E2275" s="1040" t="s">
        <v>2938</v>
      </c>
      <c r="F2275" s="1040">
        <v>80010766</v>
      </c>
      <c r="G2275" s="621" t="s">
        <v>6347</v>
      </c>
      <c r="H2275" s="672">
        <v>0</v>
      </c>
      <c r="I2275" s="1040" t="s">
        <v>294</v>
      </c>
      <c r="J2275" s="671">
        <v>600</v>
      </c>
      <c r="K2275" s="263">
        <v>522000</v>
      </c>
      <c r="L2275" s="193">
        <v>1201600172</v>
      </c>
      <c r="M2275" s="1040" t="s">
        <v>6348</v>
      </c>
      <c r="N2275" s="1040">
        <v>100064908</v>
      </c>
      <c r="O2275" s="1040" t="s">
        <v>6349</v>
      </c>
      <c r="P2275" s="1041" t="s">
        <v>132</v>
      </c>
      <c r="Q2275" s="238" t="s">
        <v>6337</v>
      </c>
    </row>
    <row r="2276" spans="1:17" ht="22.5" x14ac:dyDescent="0.25">
      <c r="A2276" s="662" t="s">
        <v>2299</v>
      </c>
      <c r="B2276" s="674">
        <v>42647</v>
      </c>
      <c r="C2276" s="663">
        <v>78</v>
      </c>
      <c r="D2276" s="1040">
        <v>7</v>
      </c>
      <c r="E2276" s="1040" t="s">
        <v>2938</v>
      </c>
      <c r="F2276" s="1040">
        <v>80010767</v>
      </c>
      <c r="G2276" s="621" t="s">
        <v>6350</v>
      </c>
      <c r="H2276" s="672">
        <v>0</v>
      </c>
      <c r="I2276" s="1040" t="s">
        <v>294</v>
      </c>
      <c r="J2276" s="671">
        <v>600</v>
      </c>
      <c r="K2276" s="263">
        <v>522000</v>
      </c>
      <c r="L2276" s="193">
        <v>1201600172</v>
      </c>
      <c r="M2276" s="1040" t="s">
        <v>6351</v>
      </c>
      <c r="N2276" s="1040">
        <v>100064910</v>
      </c>
      <c r="O2276" s="1040" t="s">
        <v>6352</v>
      </c>
      <c r="P2276" s="1041" t="s">
        <v>132</v>
      </c>
      <c r="Q2276" s="238" t="s">
        <v>6337</v>
      </c>
    </row>
    <row r="2277" spans="1:17" ht="22.5" x14ac:dyDescent="0.25">
      <c r="A2277" s="662" t="s">
        <v>2299</v>
      </c>
      <c r="B2277" s="674">
        <v>42647</v>
      </c>
      <c r="C2277" s="663">
        <v>78</v>
      </c>
      <c r="D2277" s="1040">
        <v>8</v>
      </c>
      <c r="E2277" s="1040" t="s">
        <v>2938</v>
      </c>
      <c r="F2277" s="1040">
        <v>80010768</v>
      </c>
      <c r="G2277" s="621" t="s">
        <v>6353</v>
      </c>
      <c r="H2277" s="672">
        <v>0</v>
      </c>
      <c r="I2277" s="1040" t="s">
        <v>294</v>
      </c>
      <c r="J2277" s="671">
        <v>600</v>
      </c>
      <c r="K2277" s="263">
        <v>522000</v>
      </c>
      <c r="L2277" s="193">
        <v>1201600172</v>
      </c>
      <c r="M2277" s="1040" t="s">
        <v>6354</v>
      </c>
      <c r="N2277" s="1040">
        <v>100064911</v>
      </c>
      <c r="O2277" s="1040" t="s">
        <v>6355</v>
      </c>
      <c r="P2277" s="1041" t="s">
        <v>132</v>
      </c>
      <c r="Q2277" s="238" t="s">
        <v>6337</v>
      </c>
    </row>
    <row r="2278" spans="1:17" ht="22.5" x14ac:dyDescent="0.25">
      <c r="A2278" s="662" t="s">
        <v>2299</v>
      </c>
      <c r="B2278" s="674">
        <v>42647</v>
      </c>
      <c r="C2278" s="663">
        <v>78</v>
      </c>
      <c r="D2278" s="1040">
        <v>9</v>
      </c>
      <c r="E2278" s="1040" t="s">
        <v>2938</v>
      </c>
      <c r="F2278" s="1040">
        <v>80010769</v>
      </c>
      <c r="G2278" s="621" t="s">
        <v>6356</v>
      </c>
      <c r="H2278" s="672">
        <v>0</v>
      </c>
      <c r="I2278" s="1040" t="s">
        <v>294</v>
      </c>
      <c r="J2278" s="671">
        <v>600</v>
      </c>
      <c r="K2278" s="263">
        <v>522000</v>
      </c>
      <c r="L2278" s="193">
        <v>1201600172</v>
      </c>
      <c r="M2278" s="1040" t="s">
        <v>6357</v>
      </c>
      <c r="N2278" s="1040">
        <v>100064912</v>
      </c>
      <c r="O2278" s="1040" t="s">
        <v>6358</v>
      </c>
      <c r="P2278" s="1041" t="s">
        <v>132</v>
      </c>
      <c r="Q2278" s="238" t="s">
        <v>6337</v>
      </c>
    </row>
    <row r="2279" spans="1:17" ht="22.5" x14ac:dyDescent="0.25">
      <c r="A2279" s="662" t="s">
        <v>2299</v>
      </c>
      <c r="B2279" s="674">
        <v>42647</v>
      </c>
      <c r="C2279" s="663">
        <v>78</v>
      </c>
      <c r="D2279" s="1040">
        <v>10</v>
      </c>
      <c r="E2279" s="1040" t="s">
        <v>2938</v>
      </c>
      <c r="F2279" s="1040">
        <v>80010770</v>
      </c>
      <c r="G2279" s="621" t="s">
        <v>6359</v>
      </c>
      <c r="H2279" s="672">
        <v>0</v>
      </c>
      <c r="I2279" s="1040" t="s">
        <v>294</v>
      </c>
      <c r="J2279" s="671">
        <v>600</v>
      </c>
      <c r="K2279" s="263">
        <v>522000</v>
      </c>
      <c r="L2279" s="193">
        <v>1201600172</v>
      </c>
      <c r="M2279" s="1040" t="s">
        <v>6360</v>
      </c>
      <c r="N2279" s="1040">
        <v>100064913</v>
      </c>
      <c r="O2279" s="1040" t="s">
        <v>6361</v>
      </c>
      <c r="P2279" s="1041" t="s">
        <v>132</v>
      </c>
      <c r="Q2279" s="238" t="s">
        <v>6337</v>
      </c>
    </row>
    <row r="2280" spans="1:17" ht="22.5" x14ac:dyDescent="0.25">
      <c r="A2280" s="662" t="s">
        <v>2299</v>
      </c>
      <c r="B2280" s="674">
        <v>42647</v>
      </c>
      <c r="C2280" s="663">
        <v>78</v>
      </c>
      <c r="D2280" s="1040">
        <v>11</v>
      </c>
      <c r="E2280" s="1040" t="s">
        <v>2938</v>
      </c>
      <c r="F2280" s="1040">
        <v>80010771</v>
      </c>
      <c r="G2280" s="621" t="s">
        <v>6362</v>
      </c>
      <c r="H2280" s="672">
        <v>0</v>
      </c>
      <c r="I2280" s="1040" t="s">
        <v>294</v>
      </c>
      <c r="J2280" s="671">
        <v>600</v>
      </c>
      <c r="K2280" s="263">
        <v>522000</v>
      </c>
      <c r="L2280" s="193">
        <v>1201600172</v>
      </c>
      <c r="M2280" s="1040" t="s">
        <v>6363</v>
      </c>
      <c r="N2280" s="1040">
        <v>100064914</v>
      </c>
      <c r="O2280" s="1040" t="s">
        <v>6364</v>
      </c>
      <c r="P2280" s="1041" t="s">
        <v>132</v>
      </c>
      <c r="Q2280" s="238" t="s">
        <v>6337</v>
      </c>
    </row>
    <row r="2281" spans="1:17" ht="22.5" x14ac:dyDescent="0.25">
      <c r="A2281" s="662" t="s">
        <v>2299</v>
      </c>
      <c r="B2281" s="674">
        <v>42647</v>
      </c>
      <c r="C2281" s="663">
        <v>78</v>
      </c>
      <c r="D2281" s="1040">
        <v>12</v>
      </c>
      <c r="E2281" s="1040" t="s">
        <v>2938</v>
      </c>
      <c r="F2281" s="1040">
        <v>80010772</v>
      </c>
      <c r="G2281" s="621" t="s">
        <v>6365</v>
      </c>
      <c r="H2281" s="672">
        <v>0</v>
      </c>
      <c r="I2281" s="1040" t="s">
        <v>294</v>
      </c>
      <c r="J2281" s="671">
        <v>600</v>
      </c>
      <c r="K2281" s="263">
        <v>522000</v>
      </c>
      <c r="L2281" s="193">
        <v>1201600172</v>
      </c>
      <c r="M2281" s="1040" t="s">
        <v>6366</v>
      </c>
      <c r="N2281" s="1040">
        <v>100064915</v>
      </c>
      <c r="O2281" s="1040" t="s">
        <v>6367</v>
      </c>
      <c r="P2281" s="1041" t="s">
        <v>132</v>
      </c>
      <c r="Q2281" s="238" t="s">
        <v>6337</v>
      </c>
    </row>
    <row r="2282" spans="1:17" ht="22.5" x14ac:dyDescent="0.25">
      <c r="A2282" s="662" t="s">
        <v>2299</v>
      </c>
      <c r="B2282" s="674">
        <v>42647</v>
      </c>
      <c r="C2282" s="663">
        <v>78</v>
      </c>
      <c r="D2282" s="1040">
        <v>13</v>
      </c>
      <c r="E2282" s="1040" t="s">
        <v>2938</v>
      </c>
      <c r="F2282" s="1040">
        <v>80010773</v>
      </c>
      <c r="G2282" s="621" t="s">
        <v>6368</v>
      </c>
      <c r="H2282" s="672">
        <v>0</v>
      </c>
      <c r="I2282" s="1040" t="s">
        <v>294</v>
      </c>
      <c r="J2282" s="671">
        <v>600</v>
      </c>
      <c r="K2282" s="263">
        <v>522000</v>
      </c>
      <c r="L2282" s="193">
        <v>1201600172</v>
      </c>
      <c r="M2282" s="1040" t="s">
        <v>6369</v>
      </c>
      <c r="N2282" s="1040">
        <v>100064916</v>
      </c>
      <c r="O2282" s="1040" t="s">
        <v>6370</v>
      </c>
      <c r="P2282" s="1041" t="s">
        <v>132</v>
      </c>
      <c r="Q2282" s="238" t="s">
        <v>6337</v>
      </c>
    </row>
    <row r="2283" spans="1:17" ht="22.5" x14ac:dyDescent="0.25">
      <c r="A2283" s="662" t="s">
        <v>2299</v>
      </c>
      <c r="B2283" s="674">
        <v>42647</v>
      </c>
      <c r="C2283" s="663">
        <v>78</v>
      </c>
      <c r="D2283" s="1040">
        <v>14</v>
      </c>
      <c r="E2283" s="1040" t="s">
        <v>2938</v>
      </c>
      <c r="F2283" s="1040">
        <v>80010774</v>
      </c>
      <c r="G2283" s="621" t="s">
        <v>6371</v>
      </c>
      <c r="H2283" s="672">
        <v>0</v>
      </c>
      <c r="I2283" s="1040" t="s">
        <v>294</v>
      </c>
      <c r="J2283" s="671">
        <v>600</v>
      </c>
      <c r="K2283" s="263">
        <v>522000</v>
      </c>
      <c r="L2283" s="193">
        <v>1201600172</v>
      </c>
      <c r="M2283" s="1040" t="s">
        <v>6372</v>
      </c>
      <c r="N2283" s="1040">
        <v>100064917</v>
      </c>
      <c r="O2283" s="1040" t="s">
        <v>6373</v>
      </c>
      <c r="P2283" s="1041" t="s">
        <v>132</v>
      </c>
      <c r="Q2283" s="238" t="s">
        <v>6337</v>
      </c>
    </row>
    <row r="2284" spans="1:17" ht="22.5" x14ac:dyDescent="0.25">
      <c r="A2284" s="662" t="s">
        <v>2299</v>
      </c>
      <c r="B2284" s="674">
        <v>42647</v>
      </c>
      <c r="C2284" s="663">
        <v>78</v>
      </c>
      <c r="D2284" s="1040">
        <v>15</v>
      </c>
      <c r="E2284" s="1040" t="s">
        <v>2938</v>
      </c>
      <c r="F2284" s="1040">
        <v>80010775</v>
      </c>
      <c r="G2284" s="621" t="s">
        <v>6374</v>
      </c>
      <c r="H2284" s="672">
        <v>0</v>
      </c>
      <c r="I2284" s="1040" t="s">
        <v>294</v>
      </c>
      <c r="J2284" s="671">
        <v>600</v>
      </c>
      <c r="K2284" s="263">
        <v>522000</v>
      </c>
      <c r="L2284" s="193">
        <v>1201600172</v>
      </c>
      <c r="M2284" s="1040" t="s">
        <v>6375</v>
      </c>
      <c r="N2284" s="1040">
        <v>100064918</v>
      </c>
      <c r="O2284" s="1040" t="s">
        <v>6376</v>
      </c>
      <c r="P2284" s="1041" t="s">
        <v>132</v>
      </c>
      <c r="Q2284" s="238" t="s">
        <v>6337</v>
      </c>
    </row>
    <row r="2285" spans="1:17" ht="22.5" x14ac:dyDescent="0.25">
      <c r="A2285" s="662" t="s">
        <v>2299</v>
      </c>
      <c r="B2285" s="674">
        <v>42647</v>
      </c>
      <c r="C2285" s="663">
        <v>78</v>
      </c>
      <c r="D2285" s="1040">
        <v>16</v>
      </c>
      <c r="E2285" s="1040" t="s">
        <v>2938</v>
      </c>
      <c r="F2285" s="1040">
        <v>80010776</v>
      </c>
      <c r="G2285" s="621" t="s">
        <v>6377</v>
      </c>
      <c r="H2285" s="672">
        <v>0</v>
      </c>
      <c r="I2285" s="1040" t="s">
        <v>294</v>
      </c>
      <c r="J2285" s="671">
        <v>600</v>
      </c>
      <c r="K2285" s="263">
        <v>522000</v>
      </c>
      <c r="L2285" s="193">
        <v>1201600172</v>
      </c>
      <c r="M2285" s="1040" t="s">
        <v>6378</v>
      </c>
      <c r="N2285" s="1040">
        <v>100064919</v>
      </c>
      <c r="O2285" s="1040" t="s">
        <v>6379</v>
      </c>
      <c r="P2285" s="1041" t="s">
        <v>132</v>
      </c>
      <c r="Q2285" s="238" t="s">
        <v>6337</v>
      </c>
    </row>
    <row r="2286" spans="1:17" ht="22.5" x14ac:dyDescent="0.25">
      <c r="A2286" s="662" t="s">
        <v>2299</v>
      </c>
      <c r="B2286" s="674">
        <v>42647</v>
      </c>
      <c r="C2286" s="663">
        <v>78</v>
      </c>
      <c r="D2286" s="1040">
        <v>17</v>
      </c>
      <c r="E2286" s="1040" t="s">
        <v>2938</v>
      </c>
      <c r="F2286" s="1040">
        <v>80010791</v>
      </c>
      <c r="G2286" s="621" t="s">
        <v>6380</v>
      </c>
      <c r="H2286" s="672">
        <v>0</v>
      </c>
      <c r="I2286" s="1040" t="s">
        <v>294</v>
      </c>
      <c r="J2286" s="671">
        <v>200</v>
      </c>
      <c r="K2286" s="263">
        <v>452400</v>
      </c>
      <c r="L2286" s="193">
        <v>1201600367</v>
      </c>
      <c r="M2286" s="1040" t="s">
        <v>6381</v>
      </c>
      <c r="N2286" s="1040">
        <v>100064920</v>
      </c>
      <c r="O2286" s="1040" t="s">
        <v>6382</v>
      </c>
      <c r="P2286" s="1041" t="s">
        <v>132</v>
      </c>
      <c r="Q2286" s="238" t="s">
        <v>6337</v>
      </c>
    </row>
    <row r="2287" spans="1:17" ht="22.5" x14ac:dyDescent="0.25">
      <c r="A2287" s="662" t="s">
        <v>2299</v>
      </c>
      <c r="B2287" s="674">
        <v>42647</v>
      </c>
      <c r="C2287" s="663">
        <v>78</v>
      </c>
      <c r="D2287" s="1040">
        <v>18</v>
      </c>
      <c r="E2287" s="1040" t="s">
        <v>2938</v>
      </c>
      <c r="F2287" s="1040">
        <v>80010792</v>
      </c>
      <c r="G2287" s="621" t="s">
        <v>6383</v>
      </c>
      <c r="H2287" s="672">
        <v>0</v>
      </c>
      <c r="I2287" s="1040" t="s">
        <v>294</v>
      </c>
      <c r="J2287" s="671">
        <v>200</v>
      </c>
      <c r="K2287" s="263">
        <v>452400</v>
      </c>
      <c r="L2287" s="193">
        <v>1201600367</v>
      </c>
      <c r="M2287" s="1040" t="s">
        <v>6384</v>
      </c>
      <c r="N2287" s="1040">
        <v>100064921</v>
      </c>
      <c r="O2287" s="1040" t="s">
        <v>6385</v>
      </c>
      <c r="P2287" s="1041" t="s">
        <v>132</v>
      </c>
      <c r="Q2287" s="238" t="s">
        <v>6337</v>
      </c>
    </row>
    <row r="2288" spans="1:17" ht="22.5" x14ac:dyDescent="0.25">
      <c r="A2288" s="662" t="s">
        <v>2299</v>
      </c>
      <c r="B2288" s="674">
        <v>42647</v>
      </c>
      <c r="C2288" s="663">
        <v>78</v>
      </c>
      <c r="D2288" s="1040">
        <v>19</v>
      </c>
      <c r="E2288" s="1040" t="s">
        <v>2938</v>
      </c>
      <c r="F2288" s="1040">
        <v>80010793</v>
      </c>
      <c r="G2288" s="621" t="s">
        <v>6386</v>
      </c>
      <c r="H2288" s="672">
        <v>0</v>
      </c>
      <c r="I2288" s="1040" t="s">
        <v>294</v>
      </c>
      <c r="J2288" s="671">
        <v>200</v>
      </c>
      <c r="K2288" s="263">
        <v>452400</v>
      </c>
      <c r="L2288" s="193">
        <v>1201600367</v>
      </c>
      <c r="M2288" s="1040" t="s">
        <v>6387</v>
      </c>
      <c r="N2288" s="1040">
        <v>100064922</v>
      </c>
      <c r="O2288" s="1040" t="s">
        <v>6388</v>
      </c>
      <c r="P2288" s="1041" t="s">
        <v>132</v>
      </c>
      <c r="Q2288" s="238" t="s">
        <v>6337</v>
      </c>
    </row>
    <row r="2289" spans="1:17" ht="33.75" x14ac:dyDescent="0.25">
      <c r="A2289" s="662" t="s">
        <v>2299</v>
      </c>
      <c r="B2289" s="674">
        <v>42647</v>
      </c>
      <c r="C2289" s="663">
        <v>78</v>
      </c>
      <c r="D2289" s="1040">
        <v>20</v>
      </c>
      <c r="E2289" s="1040" t="s">
        <v>2938</v>
      </c>
      <c r="F2289" s="1040">
        <v>80010794</v>
      </c>
      <c r="G2289" s="621" t="s">
        <v>6389</v>
      </c>
      <c r="H2289" s="672">
        <v>0</v>
      </c>
      <c r="I2289" s="1040" t="s">
        <v>294</v>
      </c>
      <c r="J2289" s="671">
        <v>10000</v>
      </c>
      <c r="K2289" s="263">
        <v>2204000</v>
      </c>
      <c r="L2289" s="193">
        <v>1201600367</v>
      </c>
      <c r="M2289" s="1040" t="s">
        <v>6390</v>
      </c>
      <c r="N2289" s="1040">
        <v>100064923</v>
      </c>
      <c r="O2289" s="1040" t="s">
        <v>6391</v>
      </c>
      <c r="P2289" s="1041" t="s">
        <v>132</v>
      </c>
      <c r="Q2289" s="238" t="s">
        <v>6337</v>
      </c>
    </row>
    <row r="2290" spans="1:17" ht="22.5" x14ac:dyDescent="0.25">
      <c r="A2290" s="662" t="s">
        <v>2299</v>
      </c>
      <c r="B2290" s="674">
        <v>42647</v>
      </c>
      <c r="C2290" s="663">
        <v>78</v>
      </c>
      <c r="D2290" s="1040">
        <v>21</v>
      </c>
      <c r="E2290" s="1040" t="s">
        <v>2938</v>
      </c>
      <c r="F2290" s="1040">
        <v>80010795</v>
      </c>
      <c r="G2290" s="621" t="s">
        <v>6392</v>
      </c>
      <c r="H2290" s="672">
        <v>0</v>
      </c>
      <c r="I2290" s="1040" t="s">
        <v>294</v>
      </c>
      <c r="J2290" s="671">
        <v>1000</v>
      </c>
      <c r="K2290" s="263">
        <v>551000</v>
      </c>
      <c r="L2290" s="193">
        <v>1201600367</v>
      </c>
      <c r="M2290" s="1040" t="s">
        <v>6393</v>
      </c>
      <c r="N2290" s="1040">
        <v>100064924</v>
      </c>
      <c r="O2290" s="1040" t="s">
        <v>6394</v>
      </c>
      <c r="P2290" s="1041" t="s">
        <v>132</v>
      </c>
      <c r="Q2290" s="238" t="s">
        <v>6337</v>
      </c>
    </row>
    <row r="2291" spans="1:17" ht="22.5" x14ac:dyDescent="0.25">
      <c r="A2291" s="662" t="s">
        <v>2299</v>
      </c>
      <c r="B2291" s="674">
        <v>42647</v>
      </c>
      <c r="C2291" s="663">
        <v>78</v>
      </c>
      <c r="D2291" s="1040">
        <v>22</v>
      </c>
      <c r="E2291" s="1040" t="s">
        <v>2938</v>
      </c>
      <c r="F2291" s="1040">
        <v>80010796</v>
      </c>
      <c r="G2291" s="621" t="s">
        <v>6395</v>
      </c>
      <c r="H2291" s="672">
        <v>0</v>
      </c>
      <c r="I2291" s="1040" t="s">
        <v>294</v>
      </c>
      <c r="J2291" s="671">
        <v>10000</v>
      </c>
      <c r="K2291" s="263">
        <v>545200</v>
      </c>
      <c r="L2291" s="193">
        <v>1201600367</v>
      </c>
      <c r="M2291" s="1040" t="s">
        <v>6396</v>
      </c>
      <c r="N2291" s="1040">
        <v>100064925</v>
      </c>
      <c r="O2291" s="1040" t="s">
        <v>6397</v>
      </c>
      <c r="P2291" s="1041" t="s">
        <v>132</v>
      </c>
      <c r="Q2291" s="238" t="s">
        <v>6337</v>
      </c>
    </row>
    <row r="2292" spans="1:17" ht="22.5" x14ac:dyDescent="0.25">
      <c r="A2292" s="662" t="s">
        <v>2299</v>
      </c>
      <c r="B2292" s="674">
        <v>42647</v>
      </c>
      <c r="C2292" s="663">
        <v>78</v>
      </c>
      <c r="D2292" s="1040">
        <v>23</v>
      </c>
      <c r="E2292" s="1040" t="s">
        <v>2938</v>
      </c>
      <c r="F2292" s="1040">
        <v>80020030</v>
      </c>
      <c r="G2292" s="621" t="s">
        <v>6398</v>
      </c>
      <c r="H2292" s="672">
        <v>0</v>
      </c>
      <c r="I2292" s="1040" t="s">
        <v>294</v>
      </c>
      <c r="J2292" s="671">
        <v>150</v>
      </c>
      <c r="K2292" s="263">
        <v>121800</v>
      </c>
      <c r="L2292" s="193">
        <v>1201600465</v>
      </c>
      <c r="M2292" s="1040" t="s">
        <v>6399</v>
      </c>
      <c r="N2292" s="1040">
        <v>100064927</v>
      </c>
      <c r="O2292" s="1040" t="s">
        <v>6400</v>
      </c>
      <c r="P2292" s="1041" t="s">
        <v>132</v>
      </c>
      <c r="Q2292" s="238" t="s">
        <v>6337</v>
      </c>
    </row>
    <row r="2293" spans="1:17" ht="22.5" x14ac:dyDescent="0.25">
      <c r="A2293" s="662" t="s">
        <v>2299</v>
      </c>
      <c r="B2293" s="674">
        <v>42647</v>
      </c>
      <c r="C2293" s="663">
        <v>78</v>
      </c>
      <c r="D2293" s="1040">
        <v>24</v>
      </c>
      <c r="E2293" s="1040" t="s">
        <v>2938</v>
      </c>
      <c r="F2293" s="1040">
        <v>80010083</v>
      </c>
      <c r="G2293" s="621" t="s">
        <v>6401</v>
      </c>
      <c r="H2293" s="672">
        <v>0</v>
      </c>
      <c r="I2293" s="1040" t="s">
        <v>294</v>
      </c>
      <c r="J2293" s="671">
        <v>150</v>
      </c>
      <c r="K2293" s="263">
        <v>165300</v>
      </c>
      <c r="L2293" s="193">
        <v>1201600465</v>
      </c>
      <c r="M2293" s="1040" t="s">
        <v>6402</v>
      </c>
      <c r="N2293" s="1040">
        <v>100064928</v>
      </c>
      <c r="O2293" s="1040" t="s">
        <v>6403</v>
      </c>
      <c r="P2293" s="1041" t="s">
        <v>132</v>
      </c>
      <c r="Q2293" s="238" t="s">
        <v>6337</v>
      </c>
    </row>
    <row r="2294" spans="1:17" ht="22.5" x14ac:dyDescent="0.25">
      <c r="A2294" s="662" t="s">
        <v>2299</v>
      </c>
      <c r="B2294" s="674">
        <v>42647</v>
      </c>
      <c r="C2294" s="663">
        <v>78</v>
      </c>
      <c r="D2294" s="1040">
        <v>25</v>
      </c>
      <c r="E2294" s="1040" t="s">
        <v>2938</v>
      </c>
      <c r="F2294" s="1040">
        <v>80010795</v>
      </c>
      <c r="G2294" s="621" t="s">
        <v>6404</v>
      </c>
      <c r="H2294" s="672">
        <v>0</v>
      </c>
      <c r="I2294" s="1040" t="s">
        <v>294</v>
      </c>
      <c r="J2294" s="671">
        <v>2500</v>
      </c>
      <c r="K2294" s="263">
        <v>1377500</v>
      </c>
      <c r="L2294" s="193">
        <v>1201600465</v>
      </c>
      <c r="M2294" s="193" t="s">
        <v>6405</v>
      </c>
      <c r="N2294" s="1040">
        <v>100064929</v>
      </c>
      <c r="O2294" s="1040" t="s">
        <v>6406</v>
      </c>
      <c r="P2294" s="1041" t="s">
        <v>132</v>
      </c>
      <c r="Q2294" s="238" t="s">
        <v>6337</v>
      </c>
    </row>
    <row r="2295" spans="1:17" ht="22.5" x14ac:dyDescent="0.25">
      <c r="A2295" s="662" t="s">
        <v>2299</v>
      </c>
      <c r="B2295" s="674">
        <v>42647</v>
      </c>
      <c r="C2295" s="663">
        <v>78</v>
      </c>
      <c r="D2295" s="1040">
        <v>26</v>
      </c>
      <c r="E2295" s="1040" t="s">
        <v>2938</v>
      </c>
      <c r="F2295" s="1040">
        <v>80010212</v>
      </c>
      <c r="G2295" s="621" t="s">
        <v>6407</v>
      </c>
      <c r="H2295" s="672">
        <v>0</v>
      </c>
      <c r="I2295" s="1040" t="s">
        <v>294</v>
      </c>
      <c r="J2295" s="671">
        <v>150</v>
      </c>
      <c r="K2295" s="263">
        <v>156600</v>
      </c>
      <c r="L2295" s="193">
        <v>1201600465</v>
      </c>
      <c r="M2295" s="1040" t="s">
        <v>6408</v>
      </c>
      <c r="N2295" s="1040">
        <v>100064930</v>
      </c>
      <c r="O2295" s="1040" t="s">
        <v>6409</v>
      </c>
      <c r="P2295" s="1041" t="s">
        <v>132</v>
      </c>
      <c r="Q2295" s="238" t="s">
        <v>6337</v>
      </c>
    </row>
    <row r="2296" spans="1:17" ht="22.5" x14ac:dyDescent="0.25">
      <c r="A2296" s="662" t="s">
        <v>2299</v>
      </c>
      <c r="B2296" s="674">
        <v>42647</v>
      </c>
      <c r="C2296" s="663">
        <v>78</v>
      </c>
      <c r="D2296" s="1040">
        <v>27</v>
      </c>
      <c r="E2296" s="1040" t="s">
        <v>2938</v>
      </c>
      <c r="F2296" s="1040">
        <v>80010712</v>
      </c>
      <c r="G2296" s="621" t="s">
        <v>6410</v>
      </c>
      <c r="H2296" s="672">
        <v>0</v>
      </c>
      <c r="I2296" s="1040" t="s">
        <v>294</v>
      </c>
      <c r="J2296" s="671">
        <v>150</v>
      </c>
      <c r="K2296" s="263">
        <v>191400</v>
      </c>
      <c r="L2296" s="193">
        <v>1201600465</v>
      </c>
      <c r="M2296" s="1040" t="s">
        <v>6411</v>
      </c>
      <c r="N2296" s="1040">
        <v>100064932</v>
      </c>
      <c r="O2296" s="1040" t="s">
        <v>6412</v>
      </c>
      <c r="P2296" s="1041" t="s">
        <v>132</v>
      </c>
      <c r="Q2296" s="238" t="s">
        <v>6337</v>
      </c>
    </row>
    <row r="2297" spans="1:17" ht="22.5" x14ac:dyDescent="0.25">
      <c r="A2297" s="662" t="s">
        <v>2299</v>
      </c>
      <c r="B2297" s="674">
        <v>42647</v>
      </c>
      <c r="C2297" s="663">
        <v>78</v>
      </c>
      <c r="D2297" s="1040">
        <v>28</v>
      </c>
      <c r="E2297" s="1040" t="s">
        <v>2938</v>
      </c>
      <c r="F2297" s="1040">
        <v>80020002</v>
      </c>
      <c r="G2297" s="621" t="s">
        <v>6413</v>
      </c>
      <c r="H2297" s="672">
        <v>0</v>
      </c>
      <c r="I2297" s="1040" t="s">
        <v>294</v>
      </c>
      <c r="J2297" s="671">
        <v>150</v>
      </c>
      <c r="K2297" s="263">
        <v>43500</v>
      </c>
      <c r="L2297" s="193">
        <v>1201600465</v>
      </c>
      <c r="M2297" s="1040" t="s">
        <v>6414</v>
      </c>
      <c r="N2297" s="1040">
        <v>100064933</v>
      </c>
      <c r="O2297" s="1040" t="s">
        <v>6415</v>
      </c>
      <c r="P2297" s="1041" t="s">
        <v>132</v>
      </c>
      <c r="Q2297" s="238" t="s">
        <v>6337</v>
      </c>
    </row>
    <row r="2298" spans="1:17" ht="22.5" x14ac:dyDescent="0.25">
      <c r="A2298" s="662" t="s">
        <v>2299</v>
      </c>
      <c r="B2298" s="674">
        <v>42647</v>
      </c>
      <c r="C2298" s="663">
        <v>78</v>
      </c>
      <c r="D2298" s="1040">
        <v>29</v>
      </c>
      <c r="E2298" s="1040" t="s">
        <v>2938</v>
      </c>
      <c r="F2298" s="1040">
        <v>80020359</v>
      </c>
      <c r="G2298" s="621" t="s">
        <v>6416</v>
      </c>
      <c r="H2298" s="672">
        <v>0</v>
      </c>
      <c r="I2298" s="1040" t="s">
        <v>294</v>
      </c>
      <c r="J2298" s="671">
        <v>2000</v>
      </c>
      <c r="K2298" s="263">
        <v>15776000</v>
      </c>
      <c r="L2298" s="193">
        <v>1201600602</v>
      </c>
      <c r="M2298" s="1040" t="s">
        <v>6417</v>
      </c>
      <c r="N2298" s="1040">
        <v>100064935</v>
      </c>
      <c r="O2298" s="1040" t="s">
        <v>6418</v>
      </c>
      <c r="P2298" s="1041" t="s">
        <v>132</v>
      </c>
      <c r="Q2298" s="238" t="s">
        <v>6337</v>
      </c>
    </row>
    <row r="2299" spans="1:17" ht="22.5" x14ac:dyDescent="0.25">
      <c r="A2299" s="662" t="s">
        <v>2299</v>
      </c>
      <c r="B2299" s="674">
        <v>42647</v>
      </c>
      <c r="C2299" s="663">
        <v>78</v>
      </c>
      <c r="D2299" s="1040">
        <v>30</v>
      </c>
      <c r="E2299" s="1040" t="s">
        <v>2938</v>
      </c>
      <c r="F2299" s="1040">
        <v>80020360</v>
      </c>
      <c r="G2299" s="621" t="s">
        <v>6419</v>
      </c>
      <c r="H2299" s="672">
        <v>0</v>
      </c>
      <c r="I2299" s="1040" t="s">
        <v>294</v>
      </c>
      <c r="J2299" s="671">
        <v>3000</v>
      </c>
      <c r="K2299" s="263">
        <v>957000</v>
      </c>
      <c r="L2299" s="193">
        <v>1201600602</v>
      </c>
      <c r="M2299" s="1040" t="s">
        <v>6420</v>
      </c>
      <c r="N2299" s="1040">
        <v>100064936</v>
      </c>
      <c r="O2299" s="1040" t="s">
        <v>6421</v>
      </c>
      <c r="P2299" s="1041" t="s">
        <v>132</v>
      </c>
      <c r="Q2299" s="238" t="s">
        <v>6337</v>
      </c>
    </row>
    <row r="2300" spans="1:17" ht="22.5" x14ac:dyDescent="0.25">
      <c r="A2300" s="662" t="s">
        <v>2299</v>
      </c>
      <c r="B2300" s="674">
        <v>42647</v>
      </c>
      <c r="C2300" s="663">
        <v>78</v>
      </c>
      <c r="D2300" s="1040">
        <v>31</v>
      </c>
      <c r="E2300" s="1040" t="s">
        <v>2938</v>
      </c>
      <c r="F2300" s="1040">
        <v>80020361</v>
      </c>
      <c r="G2300" s="621" t="s">
        <v>6422</v>
      </c>
      <c r="H2300" s="672">
        <v>0</v>
      </c>
      <c r="I2300" s="1040" t="s">
        <v>294</v>
      </c>
      <c r="J2300" s="671">
        <v>2000</v>
      </c>
      <c r="K2300" s="263">
        <v>870000</v>
      </c>
      <c r="L2300" s="193">
        <v>1201600602</v>
      </c>
      <c r="M2300" s="1040" t="s">
        <v>6423</v>
      </c>
      <c r="N2300" s="1040">
        <v>100064937</v>
      </c>
      <c r="O2300" s="1040" t="s">
        <v>6424</v>
      </c>
      <c r="P2300" s="1041" t="s">
        <v>132</v>
      </c>
      <c r="Q2300" s="238" t="s">
        <v>6337</v>
      </c>
    </row>
    <row r="2301" spans="1:17" ht="22.5" x14ac:dyDescent="0.25">
      <c r="A2301" s="662" t="s">
        <v>2299</v>
      </c>
      <c r="B2301" s="674">
        <v>42647</v>
      </c>
      <c r="C2301" s="663">
        <v>78</v>
      </c>
      <c r="D2301" s="1040">
        <v>32</v>
      </c>
      <c r="E2301" s="1040" t="s">
        <v>2938</v>
      </c>
      <c r="F2301" s="1040">
        <v>80020363</v>
      </c>
      <c r="G2301" s="621" t="s">
        <v>6425</v>
      </c>
      <c r="H2301" s="672">
        <v>0</v>
      </c>
      <c r="I2301" s="1040" t="s">
        <v>294</v>
      </c>
      <c r="J2301" s="671">
        <v>1500</v>
      </c>
      <c r="K2301" s="263">
        <v>2740500</v>
      </c>
      <c r="L2301" s="193">
        <v>1201600602</v>
      </c>
      <c r="M2301" s="1040" t="s">
        <v>6426</v>
      </c>
      <c r="N2301" s="1040">
        <v>100064938</v>
      </c>
      <c r="O2301" s="1040" t="s">
        <v>6427</v>
      </c>
      <c r="P2301" s="1041" t="s">
        <v>132</v>
      </c>
      <c r="Q2301" s="238" t="s">
        <v>6337</v>
      </c>
    </row>
    <row r="2302" spans="1:17" ht="22.5" x14ac:dyDescent="0.25">
      <c r="A2302" s="662" t="s">
        <v>2299</v>
      </c>
      <c r="B2302" s="674">
        <v>42647</v>
      </c>
      <c r="C2302" s="663">
        <v>78</v>
      </c>
      <c r="D2302" s="1040">
        <v>33</v>
      </c>
      <c r="E2302" s="1040" t="s">
        <v>2938</v>
      </c>
      <c r="F2302" s="1040">
        <v>80010562</v>
      </c>
      <c r="G2302" s="621" t="s">
        <v>6428</v>
      </c>
      <c r="H2302" s="672">
        <v>0</v>
      </c>
      <c r="I2302" s="1040" t="s">
        <v>294</v>
      </c>
      <c r="J2302" s="671">
        <v>1124</v>
      </c>
      <c r="K2302" s="263">
        <v>14978514</v>
      </c>
      <c r="L2302" s="193">
        <v>1201600602</v>
      </c>
      <c r="M2302" s="1040" t="s">
        <v>6429</v>
      </c>
      <c r="N2302" s="1040">
        <v>100064952</v>
      </c>
      <c r="O2302" s="1040" t="s">
        <v>6430</v>
      </c>
      <c r="P2302" s="1041" t="s">
        <v>132</v>
      </c>
      <c r="Q2302" s="238" t="s">
        <v>6337</v>
      </c>
    </row>
    <row r="2303" spans="1:17" ht="22.5" x14ac:dyDescent="0.25">
      <c r="A2303" s="662" t="s">
        <v>2299</v>
      </c>
      <c r="B2303" s="674">
        <v>42647</v>
      </c>
      <c r="C2303" s="663">
        <v>78</v>
      </c>
      <c r="D2303" s="1040">
        <v>34</v>
      </c>
      <c r="E2303" s="1040" t="s">
        <v>2938</v>
      </c>
      <c r="F2303" s="1040">
        <v>80020000</v>
      </c>
      <c r="G2303" s="621" t="s">
        <v>6431</v>
      </c>
      <c r="H2303" s="672">
        <v>0</v>
      </c>
      <c r="I2303" s="1040" t="s">
        <v>294</v>
      </c>
      <c r="J2303" s="671">
        <v>149</v>
      </c>
      <c r="K2303" s="263">
        <v>241980</v>
      </c>
      <c r="L2303" s="193">
        <v>1201600465</v>
      </c>
      <c r="M2303" s="1040" t="s">
        <v>6432</v>
      </c>
      <c r="N2303" s="1040">
        <v>100064956</v>
      </c>
      <c r="O2303" s="1040" t="s">
        <v>6433</v>
      </c>
      <c r="P2303" s="1041" t="s">
        <v>132</v>
      </c>
      <c r="Q2303" s="238" t="s">
        <v>6337</v>
      </c>
    </row>
    <row r="2304" spans="1:17" ht="22.5" x14ac:dyDescent="0.25">
      <c r="A2304" s="662" t="s">
        <v>2299</v>
      </c>
      <c r="B2304" s="674">
        <v>42647</v>
      </c>
      <c r="C2304" s="663">
        <v>78</v>
      </c>
      <c r="D2304" s="1040">
        <v>35</v>
      </c>
      <c r="E2304" s="1040" t="s">
        <v>2938</v>
      </c>
      <c r="F2304" s="1040">
        <v>80020349</v>
      </c>
      <c r="G2304" s="621" t="s">
        <v>6434</v>
      </c>
      <c r="H2304" s="672">
        <v>0</v>
      </c>
      <c r="I2304" s="1040" t="s">
        <v>294</v>
      </c>
      <c r="J2304" s="671">
        <v>2498</v>
      </c>
      <c r="K2304" s="263">
        <v>2723819</v>
      </c>
      <c r="L2304" s="193">
        <v>1201600465</v>
      </c>
      <c r="M2304" s="1040" t="s">
        <v>6435</v>
      </c>
      <c r="N2304" s="1040">
        <v>100064957</v>
      </c>
      <c r="O2304" s="1040" t="s">
        <v>6436</v>
      </c>
      <c r="P2304" s="1041" t="s">
        <v>132</v>
      </c>
      <c r="Q2304" s="238" t="s">
        <v>6337</v>
      </c>
    </row>
    <row r="2305" spans="1:17" ht="56.25" x14ac:dyDescent="0.25">
      <c r="A2305" s="662" t="s">
        <v>6542</v>
      </c>
      <c r="B2305" s="674">
        <v>42647</v>
      </c>
      <c r="C2305" s="663">
        <v>78</v>
      </c>
      <c r="D2305" s="281">
        <v>36</v>
      </c>
      <c r="E2305" s="1040" t="s">
        <v>6437</v>
      </c>
      <c r="F2305" s="1040">
        <v>40010091</v>
      </c>
      <c r="G2305" s="621" t="s">
        <v>6438</v>
      </c>
      <c r="H2305" s="672">
        <v>0.06</v>
      </c>
      <c r="I2305" s="1040" t="s">
        <v>50</v>
      </c>
      <c r="J2305" s="671">
        <v>5</v>
      </c>
      <c r="K2305" s="263">
        <v>98600</v>
      </c>
      <c r="L2305" s="193">
        <v>1201600082</v>
      </c>
      <c r="M2305" s="1040" t="s">
        <v>6439</v>
      </c>
      <c r="N2305" s="1040">
        <v>100064897</v>
      </c>
      <c r="O2305" s="1040" t="s">
        <v>6440</v>
      </c>
      <c r="P2305" s="1041" t="s">
        <v>132</v>
      </c>
      <c r="Q2305" s="238" t="s">
        <v>6441</v>
      </c>
    </row>
    <row r="2306" spans="1:17" ht="56.25" x14ac:dyDescent="0.25">
      <c r="A2306" s="662" t="s">
        <v>6542</v>
      </c>
      <c r="B2306" s="674">
        <v>42647</v>
      </c>
      <c r="C2306" s="663">
        <v>78</v>
      </c>
      <c r="D2306" s="567"/>
      <c r="E2306" s="1040" t="s">
        <v>6437</v>
      </c>
      <c r="F2306" s="1040">
        <v>40010091</v>
      </c>
      <c r="G2306" s="621" t="s">
        <v>6438</v>
      </c>
      <c r="H2306" s="672">
        <v>0.06</v>
      </c>
      <c r="I2306" s="1040" t="s">
        <v>50</v>
      </c>
      <c r="J2306" s="671">
        <v>200</v>
      </c>
      <c r="K2306" s="263">
        <v>3944000</v>
      </c>
      <c r="L2306" s="193">
        <v>1201600056</v>
      </c>
      <c r="M2306" s="1040" t="s">
        <v>6442</v>
      </c>
      <c r="N2306" s="1040">
        <v>100064898</v>
      </c>
      <c r="O2306" s="1040" t="s">
        <v>6440</v>
      </c>
      <c r="P2306" s="1041" t="s">
        <v>132</v>
      </c>
      <c r="Q2306" s="238" t="s">
        <v>6441</v>
      </c>
    </row>
    <row r="2307" spans="1:17" ht="33.75" x14ac:dyDescent="0.25">
      <c r="A2307" s="662" t="s">
        <v>6542</v>
      </c>
      <c r="B2307" s="674">
        <v>42647</v>
      </c>
      <c r="C2307" s="663">
        <v>78</v>
      </c>
      <c r="D2307" s="1040">
        <v>37</v>
      </c>
      <c r="E2307" s="1040" t="s">
        <v>43</v>
      </c>
      <c r="F2307" s="1040">
        <v>40030706</v>
      </c>
      <c r="G2307" s="621" t="s">
        <v>6443</v>
      </c>
      <c r="H2307" s="672">
        <v>0</v>
      </c>
      <c r="I2307" s="1040" t="s">
        <v>470</v>
      </c>
      <c r="J2307" s="671">
        <v>100</v>
      </c>
      <c r="K2307" s="263">
        <v>19952000</v>
      </c>
      <c r="L2307" s="193">
        <v>1201600559</v>
      </c>
      <c r="M2307" s="1040" t="s">
        <v>6444</v>
      </c>
      <c r="N2307" s="1040">
        <v>100064988</v>
      </c>
      <c r="O2307" s="1040" t="s">
        <v>6445</v>
      </c>
      <c r="P2307" s="1041" t="s">
        <v>132</v>
      </c>
      <c r="Q2307" s="238" t="s">
        <v>6446</v>
      </c>
    </row>
    <row r="2308" spans="1:17" ht="33.75" x14ac:dyDescent="0.25">
      <c r="A2308" s="662" t="s">
        <v>6542</v>
      </c>
      <c r="B2308" s="674">
        <v>42647</v>
      </c>
      <c r="C2308" s="663">
        <v>78</v>
      </c>
      <c r="D2308" s="1040">
        <v>38</v>
      </c>
      <c r="E2308" s="1040" t="s">
        <v>43</v>
      </c>
      <c r="F2308" s="1040">
        <v>40030252</v>
      </c>
      <c r="G2308" s="621" t="s">
        <v>6447</v>
      </c>
      <c r="H2308" s="672">
        <v>0</v>
      </c>
      <c r="I2308" s="1040" t="s">
        <v>59</v>
      </c>
      <c r="J2308" s="671">
        <v>5</v>
      </c>
      <c r="K2308" s="263">
        <v>7656000</v>
      </c>
      <c r="L2308" s="193">
        <v>1201600559</v>
      </c>
      <c r="M2308" s="1040" t="s">
        <v>6448</v>
      </c>
      <c r="N2308" s="1040">
        <v>100064990</v>
      </c>
      <c r="O2308" s="1040" t="s">
        <v>6449</v>
      </c>
      <c r="P2308" s="1041" t="s">
        <v>132</v>
      </c>
      <c r="Q2308" s="238" t="s">
        <v>6450</v>
      </c>
    </row>
    <row r="2309" spans="1:17" ht="56.25" x14ac:dyDescent="0.25">
      <c r="A2309" s="662" t="s">
        <v>6542</v>
      </c>
      <c r="B2309" s="674">
        <v>42647</v>
      </c>
      <c r="C2309" s="663">
        <v>78</v>
      </c>
      <c r="D2309" s="1040">
        <v>39</v>
      </c>
      <c r="E2309" s="1040" t="s">
        <v>43</v>
      </c>
      <c r="F2309" s="1040">
        <v>40030697</v>
      </c>
      <c r="G2309" s="621" t="s">
        <v>6451</v>
      </c>
      <c r="H2309" s="672">
        <v>0</v>
      </c>
      <c r="I2309" s="1040" t="s">
        <v>582</v>
      </c>
      <c r="J2309" s="671">
        <v>3</v>
      </c>
      <c r="K2309" s="263">
        <v>2773560</v>
      </c>
      <c r="L2309" s="193">
        <v>1201600559</v>
      </c>
      <c r="M2309" s="1040" t="s">
        <v>6452</v>
      </c>
      <c r="N2309" s="1040">
        <v>100064955</v>
      </c>
      <c r="O2309" s="1040" t="s">
        <v>6453</v>
      </c>
      <c r="P2309" s="1041" t="s">
        <v>132</v>
      </c>
      <c r="Q2309" s="238" t="s">
        <v>6454</v>
      </c>
    </row>
    <row r="2310" spans="1:17" ht="33.75" x14ac:dyDescent="0.25">
      <c r="A2310" s="662" t="s">
        <v>6542</v>
      </c>
      <c r="B2310" s="674">
        <v>42647</v>
      </c>
      <c r="C2310" s="663">
        <v>78</v>
      </c>
      <c r="D2310" s="1040">
        <v>40</v>
      </c>
      <c r="E2310" s="1040" t="s">
        <v>43</v>
      </c>
      <c r="F2310" s="1040">
        <v>40030904</v>
      </c>
      <c r="G2310" s="621" t="s">
        <v>6455</v>
      </c>
      <c r="H2310" s="672">
        <v>0</v>
      </c>
      <c r="I2310" s="1040" t="s">
        <v>460</v>
      </c>
      <c r="J2310" s="671">
        <v>3</v>
      </c>
      <c r="K2310" s="263">
        <v>35148000</v>
      </c>
      <c r="L2310" s="193">
        <v>1201600559</v>
      </c>
      <c r="M2310" s="1040" t="s">
        <v>6456</v>
      </c>
      <c r="N2310" s="1040">
        <v>100064954</v>
      </c>
      <c r="O2310" s="1040" t="s">
        <v>6457</v>
      </c>
      <c r="P2310" s="1041" t="s">
        <v>132</v>
      </c>
      <c r="Q2310" s="238" t="s">
        <v>6454</v>
      </c>
    </row>
    <row r="2311" spans="1:17" ht="33.75" x14ac:dyDescent="0.25">
      <c r="A2311" s="662" t="s">
        <v>6542</v>
      </c>
      <c r="B2311" s="674">
        <v>42647</v>
      </c>
      <c r="C2311" s="663">
        <v>78</v>
      </c>
      <c r="D2311" s="1040">
        <v>41</v>
      </c>
      <c r="E2311" s="1040" t="s">
        <v>43</v>
      </c>
      <c r="F2311" s="1040">
        <v>40030494</v>
      </c>
      <c r="G2311" s="621" t="s">
        <v>6458</v>
      </c>
      <c r="H2311" s="672">
        <v>0</v>
      </c>
      <c r="I2311" s="1040" t="s">
        <v>460</v>
      </c>
      <c r="J2311" s="671">
        <v>9</v>
      </c>
      <c r="K2311" s="263">
        <v>47487384</v>
      </c>
      <c r="L2311" s="193">
        <v>1201600559</v>
      </c>
      <c r="M2311" s="1040" t="s">
        <v>6459</v>
      </c>
      <c r="N2311" s="1040">
        <v>100064953</v>
      </c>
      <c r="O2311" s="1040" t="s">
        <v>6460</v>
      </c>
      <c r="P2311" s="1041" t="s">
        <v>132</v>
      </c>
      <c r="Q2311" s="238" t="s">
        <v>6454</v>
      </c>
    </row>
    <row r="2312" spans="1:17" ht="33.75" x14ac:dyDescent="0.25">
      <c r="A2312" s="662" t="s">
        <v>6542</v>
      </c>
      <c r="B2312" s="674">
        <v>42647</v>
      </c>
      <c r="C2312" s="663">
        <v>78</v>
      </c>
      <c r="D2312" s="1040">
        <v>42</v>
      </c>
      <c r="E2312" s="1040" t="s">
        <v>43</v>
      </c>
      <c r="F2312" s="1040">
        <v>40030042</v>
      </c>
      <c r="G2312" s="621" t="s">
        <v>6461</v>
      </c>
      <c r="H2312" s="672">
        <v>0</v>
      </c>
      <c r="I2312" s="1040" t="s">
        <v>460</v>
      </c>
      <c r="J2312" s="671">
        <v>2</v>
      </c>
      <c r="K2312" s="263">
        <v>10579200</v>
      </c>
      <c r="L2312" s="193">
        <v>1201600559</v>
      </c>
      <c r="M2312" s="1040" t="s">
        <v>6462</v>
      </c>
      <c r="N2312" s="1040">
        <v>100064951</v>
      </c>
      <c r="O2312" s="1040" t="s">
        <v>6463</v>
      </c>
      <c r="P2312" s="1041" t="s">
        <v>132</v>
      </c>
      <c r="Q2312" s="238" t="s">
        <v>6454</v>
      </c>
    </row>
    <row r="2313" spans="1:17" ht="33.75" x14ac:dyDescent="0.25">
      <c r="A2313" s="662" t="s">
        <v>6542</v>
      </c>
      <c r="B2313" s="674">
        <v>42647</v>
      </c>
      <c r="C2313" s="663">
        <v>78</v>
      </c>
      <c r="D2313" s="1040">
        <v>43</v>
      </c>
      <c r="E2313" s="1040" t="s">
        <v>483</v>
      </c>
      <c r="F2313" s="1040">
        <v>40030044</v>
      </c>
      <c r="G2313" s="621" t="s">
        <v>6464</v>
      </c>
      <c r="H2313" s="672">
        <v>0</v>
      </c>
      <c r="I2313" s="1040" t="s">
        <v>189</v>
      </c>
      <c r="J2313" s="671">
        <v>2</v>
      </c>
      <c r="K2313" s="263">
        <v>646323</v>
      </c>
      <c r="L2313" s="193">
        <v>1201600559</v>
      </c>
      <c r="M2313" s="1040" t="s">
        <v>6465</v>
      </c>
      <c r="N2313" s="1040">
        <v>100064991</v>
      </c>
      <c r="O2313" s="1040" t="s">
        <v>6466</v>
      </c>
      <c r="P2313" s="1041" t="s">
        <v>132</v>
      </c>
      <c r="Q2313" s="238" t="s">
        <v>6467</v>
      </c>
    </row>
    <row r="2314" spans="1:17" ht="33.75" x14ac:dyDescent="0.25">
      <c r="A2314" s="662" t="s">
        <v>6542</v>
      </c>
      <c r="B2314" s="674">
        <v>42647</v>
      </c>
      <c r="C2314" s="663">
        <v>78</v>
      </c>
      <c r="D2314" s="1040">
        <v>44</v>
      </c>
      <c r="E2314" s="1040" t="s">
        <v>483</v>
      </c>
      <c r="F2314" s="1040">
        <v>40030096</v>
      </c>
      <c r="G2314" s="621" t="s">
        <v>6468</v>
      </c>
      <c r="H2314" s="672">
        <v>0</v>
      </c>
      <c r="I2314" s="1040" t="s">
        <v>189</v>
      </c>
      <c r="J2314" s="671">
        <v>1</v>
      </c>
      <c r="K2314" s="263">
        <v>113564</v>
      </c>
      <c r="L2314" s="193">
        <v>1201600559</v>
      </c>
      <c r="M2314" s="1040" t="s">
        <v>6469</v>
      </c>
      <c r="N2314" s="1040">
        <v>100064992</v>
      </c>
      <c r="O2314" s="1040" t="s">
        <v>6470</v>
      </c>
      <c r="P2314" s="1041" t="s">
        <v>132</v>
      </c>
      <c r="Q2314" s="238" t="s">
        <v>6467</v>
      </c>
    </row>
    <row r="2315" spans="1:17" ht="33.75" x14ac:dyDescent="0.25">
      <c r="A2315" s="662" t="s">
        <v>6542</v>
      </c>
      <c r="B2315" s="674">
        <v>42647</v>
      </c>
      <c r="C2315" s="663">
        <v>78</v>
      </c>
      <c r="D2315" s="1040">
        <v>45</v>
      </c>
      <c r="E2315" s="1040" t="s">
        <v>483</v>
      </c>
      <c r="F2315" s="1040">
        <v>40030104</v>
      </c>
      <c r="G2315" s="621" t="s">
        <v>6471</v>
      </c>
      <c r="H2315" s="672">
        <v>0</v>
      </c>
      <c r="I2315" s="1040" t="s">
        <v>189</v>
      </c>
      <c r="J2315" s="671">
        <v>1</v>
      </c>
      <c r="K2315" s="263">
        <v>382800</v>
      </c>
      <c r="L2315" s="193">
        <v>1201600559</v>
      </c>
      <c r="M2315" s="1040" t="s">
        <v>6472</v>
      </c>
      <c r="N2315" s="1040">
        <v>100064993</v>
      </c>
      <c r="O2315" s="1040" t="s">
        <v>6473</v>
      </c>
      <c r="P2315" s="1041" t="s">
        <v>132</v>
      </c>
      <c r="Q2315" s="238" t="s">
        <v>6467</v>
      </c>
    </row>
    <row r="2316" spans="1:17" ht="33.75" x14ac:dyDescent="0.25">
      <c r="A2316" s="662" t="s">
        <v>6542</v>
      </c>
      <c r="B2316" s="674">
        <v>42647</v>
      </c>
      <c r="C2316" s="663">
        <v>78</v>
      </c>
      <c r="D2316" s="1040">
        <v>46</v>
      </c>
      <c r="E2316" s="1040" t="s">
        <v>6474</v>
      </c>
      <c r="F2316" s="1040">
        <v>40040172</v>
      </c>
      <c r="G2316" s="621" t="s">
        <v>6475</v>
      </c>
      <c r="H2316" s="672">
        <v>0</v>
      </c>
      <c r="I2316" s="1040" t="s">
        <v>50</v>
      </c>
      <c r="J2316" s="671">
        <v>3000</v>
      </c>
      <c r="K2316" s="263">
        <v>137700000</v>
      </c>
      <c r="L2316" s="193">
        <v>1201600559</v>
      </c>
      <c r="M2316" s="1040" t="s">
        <v>6476</v>
      </c>
      <c r="N2316" s="1040">
        <v>100064827</v>
      </c>
      <c r="O2316" s="1040" t="s">
        <v>6477</v>
      </c>
      <c r="P2316" s="1041" t="s">
        <v>132</v>
      </c>
      <c r="Q2316" s="238" t="s">
        <v>6478</v>
      </c>
    </row>
    <row r="2317" spans="1:17" ht="45" x14ac:dyDescent="0.25">
      <c r="A2317" s="662" t="s">
        <v>6542</v>
      </c>
      <c r="B2317" s="674">
        <v>42647</v>
      </c>
      <c r="C2317" s="663">
        <v>78</v>
      </c>
      <c r="D2317" s="1040">
        <v>47</v>
      </c>
      <c r="E2317" s="1040" t="s">
        <v>824</v>
      </c>
      <c r="F2317" s="1040">
        <v>40040173</v>
      </c>
      <c r="G2317" s="621" t="s">
        <v>825</v>
      </c>
      <c r="H2317" s="672">
        <v>0</v>
      </c>
      <c r="I2317" s="1040" t="s">
        <v>826</v>
      </c>
      <c r="J2317" s="671">
        <v>15000</v>
      </c>
      <c r="K2317" s="263">
        <v>84750000</v>
      </c>
      <c r="L2317" s="193">
        <v>1201600559</v>
      </c>
      <c r="M2317" s="1040" t="s">
        <v>6479</v>
      </c>
      <c r="N2317" s="1040">
        <v>100064828</v>
      </c>
      <c r="O2317" s="1040" t="s">
        <v>6480</v>
      </c>
      <c r="P2317" s="1041" t="s">
        <v>132</v>
      </c>
      <c r="Q2317" s="238" t="s">
        <v>6481</v>
      </c>
    </row>
    <row r="2318" spans="1:17" ht="33.75" x14ac:dyDescent="0.25">
      <c r="A2318" s="662" t="s">
        <v>6542</v>
      </c>
      <c r="B2318" s="674">
        <v>42647</v>
      </c>
      <c r="C2318" s="663">
        <v>78</v>
      </c>
      <c r="D2318" s="695">
        <v>48</v>
      </c>
      <c r="E2318" s="962" t="s">
        <v>778</v>
      </c>
      <c r="F2318" s="1040">
        <v>40030018</v>
      </c>
      <c r="G2318" s="845" t="s">
        <v>789</v>
      </c>
      <c r="H2318" s="195">
        <v>0</v>
      </c>
      <c r="I2318" s="1040" t="s">
        <v>59</v>
      </c>
      <c r="J2318" s="1040">
        <v>5</v>
      </c>
      <c r="K2318" s="711">
        <v>230000</v>
      </c>
      <c r="L2318" s="193">
        <v>1201600559</v>
      </c>
      <c r="M2318" s="1040" t="s">
        <v>6482</v>
      </c>
      <c r="N2318" s="1040">
        <v>100064994</v>
      </c>
      <c r="O2318" s="1040" t="s">
        <v>6483</v>
      </c>
      <c r="P2318" s="1041" t="s">
        <v>132</v>
      </c>
      <c r="Q2318" s="238" t="s">
        <v>6484</v>
      </c>
    </row>
    <row r="2319" spans="1:17" ht="33.75" x14ac:dyDescent="0.25">
      <c r="A2319" s="662" t="s">
        <v>6542</v>
      </c>
      <c r="B2319" s="674">
        <v>42647</v>
      </c>
      <c r="C2319" s="663">
        <v>78</v>
      </c>
      <c r="D2319" s="695">
        <v>49</v>
      </c>
      <c r="E2319" s="962" t="s">
        <v>778</v>
      </c>
      <c r="F2319" s="1040">
        <v>40030062</v>
      </c>
      <c r="G2319" s="845" t="s">
        <v>779</v>
      </c>
      <c r="H2319" s="195">
        <v>0</v>
      </c>
      <c r="I2319" s="1040" t="s">
        <v>780</v>
      </c>
      <c r="J2319" s="1040">
        <v>96</v>
      </c>
      <c r="K2319" s="711">
        <v>108000000</v>
      </c>
      <c r="L2319" s="193">
        <v>1201600559</v>
      </c>
      <c r="M2319" s="1040" t="s">
        <v>6485</v>
      </c>
      <c r="N2319" s="1040">
        <v>100064995</v>
      </c>
      <c r="O2319" s="1040" t="s">
        <v>6486</v>
      </c>
      <c r="P2319" s="1041" t="s">
        <v>132</v>
      </c>
      <c r="Q2319" s="238" t="s">
        <v>6484</v>
      </c>
    </row>
    <row r="2320" spans="1:17" ht="33.75" x14ac:dyDescent="0.25">
      <c r="A2320" s="662" t="s">
        <v>6542</v>
      </c>
      <c r="B2320" s="674">
        <v>42647</v>
      </c>
      <c r="C2320" s="663">
        <v>78</v>
      </c>
      <c r="D2320" s="695">
        <v>50</v>
      </c>
      <c r="E2320" s="962" t="s">
        <v>778</v>
      </c>
      <c r="F2320" s="1040">
        <v>40030063</v>
      </c>
      <c r="G2320" s="845" t="s">
        <v>795</v>
      </c>
      <c r="H2320" s="195">
        <v>0</v>
      </c>
      <c r="I2320" s="1040" t="s">
        <v>59</v>
      </c>
      <c r="J2320" s="1040">
        <v>30</v>
      </c>
      <c r="K2320" s="711">
        <v>5400000</v>
      </c>
      <c r="L2320" s="193">
        <v>1201600559</v>
      </c>
      <c r="M2320" s="1040" t="s">
        <v>6487</v>
      </c>
      <c r="N2320" s="1040">
        <v>100064996</v>
      </c>
      <c r="O2320" s="1040" t="s">
        <v>6488</v>
      </c>
      <c r="P2320" s="1041" t="s">
        <v>132</v>
      </c>
      <c r="Q2320" s="238" t="s">
        <v>6484</v>
      </c>
    </row>
    <row r="2321" spans="1:17" ht="33.75" x14ac:dyDescent="0.25">
      <c r="A2321" s="662" t="s">
        <v>6542</v>
      </c>
      <c r="B2321" s="674">
        <v>42647</v>
      </c>
      <c r="C2321" s="663">
        <v>78</v>
      </c>
      <c r="D2321" s="695">
        <v>51</v>
      </c>
      <c r="E2321" s="962" t="s">
        <v>778</v>
      </c>
      <c r="F2321" s="1040">
        <v>40030067</v>
      </c>
      <c r="G2321" s="845" t="s">
        <v>792</v>
      </c>
      <c r="H2321" s="195">
        <v>0</v>
      </c>
      <c r="I2321" s="1040" t="s">
        <v>59</v>
      </c>
      <c r="J2321" s="1040">
        <v>10</v>
      </c>
      <c r="K2321" s="711">
        <v>420000</v>
      </c>
      <c r="L2321" s="193">
        <v>1201600559</v>
      </c>
      <c r="M2321" s="1040" t="s">
        <v>6489</v>
      </c>
      <c r="N2321" s="1040">
        <v>100064997</v>
      </c>
      <c r="O2321" s="1040" t="s">
        <v>6490</v>
      </c>
      <c r="P2321" s="1041" t="s">
        <v>132</v>
      </c>
      <c r="Q2321" s="238" t="s">
        <v>6484</v>
      </c>
    </row>
    <row r="2322" spans="1:17" ht="33.75" x14ac:dyDescent="0.25">
      <c r="A2322" s="662" t="s">
        <v>6542</v>
      </c>
      <c r="B2322" s="674">
        <v>42647</v>
      </c>
      <c r="C2322" s="663">
        <v>78</v>
      </c>
      <c r="D2322" s="695">
        <v>52</v>
      </c>
      <c r="E2322" s="962" t="s">
        <v>778</v>
      </c>
      <c r="F2322" s="1040">
        <v>40030071</v>
      </c>
      <c r="G2322" s="845" t="s">
        <v>798</v>
      </c>
      <c r="H2322" s="195">
        <v>0</v>
      </c>
      <c r="I2322" s="1040" t="s">
        <v>59</v>
      </c>
      <c r="J2322" s="1040">
        <v>80</v>
      </c>
      <c r="K2322" s="711">
        <v>2960000</v>
      </c>
      <c r="L2322" s="193">
        <v>1201600559</v>
      </c>
      <c r="M2322" s="1040" t="s">
        <v>6491</v>
      </c>
      <c r="N2322" s="1040">
        <v>100064998</v>
      </c>
      <c r="O2322" s="1040" t="s">
        <v>6492</v>
      </c>
      <c r="P2322" s="1041" t="s">
        <v>132</v>
      </c>
      <c r="Q2322" s="238" t="s">
        <v>6484</v>
      </c>
    </row>
    <row r="2323" spans="1:17" ht="33.75" x14ac:dyDescent="0.25">
      <c r="A2323" s="662" t="s">
        <v>6542</v>
      </c>
      <c r="B2323" s="674">
        <v>42647</v>
      </c>
      <c r="C2323" s="663">
        <v>78</v>
      </c>
      <c r="D2323" s="695">
        <v>53</v>
      </c>
      <c r="E2323" s="962" t="s">
        <v>778</v>
      </c>
      <c r="F2323" s="1040">
        <v>40030164</v>
      </c>
      <c r="G2323" s="845" t="s">
        <v>786</v>
      </c>
      <c r="H2323" s="195">
        <v>0</v>
      </c>
      <c r="I2323" s="1040" t="s">
        <v>45</v>
      </c>
      <c r="J2323" s="1040">
        <v>16</v>
      </c>
      <c r="K2323" s="711">
        <v>94880000</v>
      </c>
      <c r="L2323" s="193">
        <v>1201600559</v>
      </c>
      <c r="M2323" s="1040" t="s">
        <v>6493</v>
      </c>
      <c r="N2323" s="1040">
        <v>100064999</v>
      </c>
      <c r="O2323" s="1040" t="s">
        <v>6494</v>
      </c>
      <c r="P2323" s="1041" t="s">
        <v>132</v>
      </c>
      <c r="Q2323" s="238" t="s">
        <v>6484</v>
      </c>
    </row>
    <row r="2324" spans="1:17" ht="33.75" x14ac:dyDescent="0.25">
      <c r="A2324" s="662" t="s">
        <v>123</v>
      </c>
      <c r="B2324" s="674">
        <v>42647</v>
      </c>
      <c r="C2324" s="663">
        <v>78</v>
      </c>
      <c r="D2324" s="1040">
        <v>54</v>
      </c>
      <c r="E2324" s="1040" t="s">
        <v>3640</v>
      </c>
      <c r="F2324" s="1040">
        <v>3</v>
      </c>
      <c r="G2324" s="621" t="s">
        <v>6495</v>
      </c>
      <c r="H2324" s="672">
        <v>0</v>
      </c>
      <c r="I2324" s="1040" t="s">
        <v>294</v>
      </c>
      <c r="J2324" s="671">
        <v>1</v>
      </c>
      <c r="K2324" s="263">
        <v>1856000</v>
      </c>
      <c r="L2324" s="193">
        <v>1201600389</v>
      </c>
      <c r="M2324" s="1040" t="s">
        <v>6496</v>
      </c>
      <c r="N2324" s="1040">
        <v>100064958</v>
      </c>
      <c r="O2324" s="1040" t="s">
        <v>6497</v>
      </c>
      <c r="P2324" s="1041" t="s">
        <v>132</v>
      </c>
      <c r="Q2324" s="238" t="s">
        <v>6498</v>
      </c>
    </row>
    <row r="2325" spans="1:17" ht="78.75" x14ac:dyDescent="0.25">
      <c r="A2325" s="662" t="s">
        <v>124</v>
      </c>
      <c r="B2325" s="674">
        <v>42647</v>
      </c>
      <c r="C2325" s="663">
        <v>78</v>
      </c>
      <c r="D2325" s="1040">
        <v>55</v>
      </c>
      <c r="E2325" s="1040" t="s">
        <v>6499</v>
      </c>
      <c r="F2325" s="1040">
        <v>64</v>
      </c>
      <c r="G2325" s="621" t="s">
        <v>6500</v>
      </c>
      <c r="H2325" s="672">
        <v>0</v>
      </c>
      <c r="I2325" s="1040" t="s">
        <v>294</v>
      </c>
      <c r="J2325" s="671">
        <v>1</v>
      </c>
      <c r="K2325" s="263">
        <v>59005140</v>
      </c>
      <c r="L2325" s="193">
        <v>1201600810</v>
      </c>
      <c r="M2325" s="1040" t="s">
        <v>6501</v>
      </c>
      <c r="N2325" s="1040">
        <v>100064985</v>
      </c>
      <c r="O2325" s="1040" t="s">
        <v>6502</v>
      </c>
      <c r="P2325" s="1041" t="s">
        <v>132</v>
      </c>
      <c r="Q2325" s="238" t="s">
        <v>6503</v>
      </c>
    </row>
    <row r="2326" spans="1:17" ht="56.25" x14ac:dyDescent="0.25">
      <c r="A2326" s="662" t="s">
        <v>352</v>
      </c>
      <c r="B2326" s="674">
        <v>42647</v>
      </c>
      <c r="C2326" s="663">
        <v>78</v>
      </c>
      <c r="D2326" s="1040">
        <v>56</v>
      </c>
      <c r="E2326" s="1040" t="s">
        <v>3004</v>
      </c>
      <c r="F2326" s="1040">
        <v>241</v>
      </c>
      <c r="G2326" s="621" t="s">
        <v>3005</v>
      </c>
      <c r="H2326" s="672">
        <v>0</v>
      </c>
      <c r="I2326" s="1040" t="s">
        <v>294</v>
      </c>
      <c r="J2326" s="671">
        <v>1</v>
      </c>
      <c r="K2326" s="263">
        <v>30000000</v>
      </c>
      <c r="L2326" s="193">
        <v>1201600235</v>
      </c>
      <c r="M2326" s="1040" t="s">
        <v>6504</v>
      </c>
      <c r="N2326" s="1040">
        <v>100064960</v>
      </c>
      <c r="O2326" s="1040" t="s">
        <v>6505</v>
      </c>
      <c r="P2326" s="1041" t="s">
        <v>132</v>
      </c>
      <c r="Q2326" s="238" t="s">
        <v>3008</v>
      </c>
    </row>
    <row r="2327" spans="1:17" ht="22.5" x14ac:dyDescent="0.25">
      <c r="A2327" s="662" t="s">
        <v>352</v>
      </c>
      <c r="B2327" s="674">
        <v>42647</v>
      </c>
      <c r="C2327" s="663">
        <v>78</v>
      </c>
      <c r="D2327" s="1040">
        <v>57</v>
      </c>
      <c r="E2327" s="1040" t="s">
        <v>1169</v>
      </c>
      <c r="F2327" s="1040">
        <v>41</v>
      </c>
      <c r="G2327" s="621" t="s">
        <v>6506</v>
      </c>
      <c r="H2327" s="672">
        <v>0</v>
      </c>
      <c r="I2327" s="1040" t="s">
        <v>255</v>
      </c>
      <c r="J2327" s="671">
        <v>1</v>
      </c>
      <c r="K2327" s="263">
        <v>7707800</v>
      </c>
      <c r="L2327" s="193">
        <v>1201600801</v>
      </c>
      <c r="M2327" s="1040" t="s">
        <v>6507</v>
      </c>
      <c r="N2327" s="1040">
        <v>100064940</v>
      </c>
      <c r="O2327" s="1040" t="s">
        <v>6508</v>
      </c>
      <c r="P2327" s="1041" t="s">
        <v>132</v>
      </c>
      <c r="Q2327" s="238" t="s">
        <v>6509</v>
      </c>
    </row>
    <row r="2328" spans="1:17" ht="33.75" x14ac:dyDescent="0.25">
      <c r="A2328" s="662" t="s">
        <v>6543</v>
      </c>
      <c r="B2328" s="674">
        <v>42647</v>
      </c>
      <c r="C2328" s="663">
        <v>78</v>
      </c>
      <c r="D2328" s="1040">
        <v>58</v>
      </c>
      <c r="E2328" s="1040" t="s">
        <v>6510</v>
      </c>
      <c r="F2328" s="1040">
        <v>80130012</v>
      </c>
      <c r="G2328" s="621" t="s">
        <v>6511</v>
      </c>
      <c r="H2328" s="672">
        <v>0</v>
      </c>
      <c r="I2328" s="1040" t="s">
        <v>4657</v>
      </c>
      <c r="J2328" s="671">
        <v>4</v>
      </c>
      <c r="K2328" s="263">
        <v>6612000</v>
      </c>
      <c r="L2328" s="193">
        <v>1201600460</v>
      </c>
      <c r="M2328" s="1040" t="s">
        <v>6512</v>
      </c>
      <c r="N2328" s="1040">
        <v>100064989</v>
      </c>
      <c r="O2328" s="1040" t="s">
        <v>6513</v>
      </c>
      <c r="P2328" s="1041" t="s">
        <v>132</v>
      </c>
      <c r="Q2328" s="238" t="s">
        <v>6514</v>
      </c>
    </row>
    <row r="2329" spans="1:17" ht="33.75" x14ac:dyDescent="0.25">
      <c r="A2329" s="662" t="s">
        <v>6543</v>
      </c>
      <c r="B2329" s="674">
        <v>42647</v>
      </c>
      <c r="C2329" s="663">
        <v>78</v>
      </c>
      <c r="D2329" s="1040">
        <v>59</v>
      </c>
      <c r="E2329" s="1040" t="s">
        <v>6038</v>
      </c>
      <c r="F2329" s="1040">
        <v>80130000</v>
      </c>
      <c r="G2329" s="621" t="s">
        <v>6515</v>
      </c>
      <c r="H2329" s="672">
        <v>0.13</v>
      </c>
      <c r="I2329" s="1040" t="s">
        <v>6516</v>
      </c>
      <c r="J2329" s="671">
        <v>40</v>
      </c>
      <c r="K2329" s="263">
        <v>2467830</v>
      </c>
      <c r="L2329" s="193">
        <v>1201600460</v>
      </c>
      <c r="M2329" s="1040" t="s">
        <v>6517</v>
      </c>
      <c r="N2329" s="1040">
        <v>100064900</v>
      </c>
      <c r="O2329" s="1040" t="s">
        <v>6518</v>
      </c>
      <c r="P2329" s="1041" t="s">
        <v>132</v>
      </c>
      <c r="Q2329" s="238" t="s">
        <v>6514</v>
      </c>
    </row>
    <row r="2330" spans="1:17" ht="78.75" x14ac:dyDescent="0.25">
      <c r="A2330" s="662" t="s">
        <v>6544</v>
      </c>
      <c r="B2330" s="674">
        <v>42647</v>
      </c>
      <c r="C2330" s="663">
        <v>78</v>
      </c>
      <c r="D2330" s="1040">
        <v>60</v>
      </c>
      <c r="E2330" s="1040" t="s">
        <v>6519</v>
      </c>
      <c r="F2330" s="1040"/>
      <c r="G2330" s="621" t="s">
        <v>6520</v>
      </c>
      <c r="H2330" s="672">
        <v>0</v>
      </c>
      <c r="I2330" s="1040" t="s">
        <v>6516</v>
      </c>
      <c r="J2330" s="671">
        <v>1</v>
      </c>
      <c r="K2330" s="263">
        <v>2097280</v>
      </c>
      <c r="L2330" s="193">
        <v>1201600844</v>
      </c>
      <c r="M2330" s="1040" t="s">
        <v>6521</v>
      </c>
      <c r="N2330" s="1040">
        <v>100064945</v>
      </c>
      <c r="O2330" s="1040" t="s">
        <v>6522</v>
      </c>
      <c r="P2330" s="1041" t="s">
        <v>132</v>
      </c>
      <c r="Q2330" s="238" t="s">
        <v>6523</v>
      </c>
    </row>
    <row r="2331" spans="1:17" ht="56.25" x14ac:dyDescent="0.25">
      <c r="A2331" s="662" t="s">
        <v>351</v>
      </c>
      <c r="B2331" s="674">
        <v>42647</v>
      </c>
      <c r="C2331" s="663">
        <v>78</v>
      </c>
      <c r="D2331" s="1040">
        <v>61</v>
      </c>
      <c r="E2331" s="1040" t="s">
        <v>6524</v>
      </c>
      <c r="F2331" s="1040"/>
      <c r="G2331" s="621" t="s">
        <v>6525</v>
      </c>
      <c r="H2331" s="672">
        <v>0</v>
      </c>
      <c r="I2331" s="1040" t="s">
        <v>255</v>
      </c>
      <c r="J2331" s="671">
        <v>1</v>
      </c>
      <c r="K2331" s="263">
        <v>19000000</v>
      </c>
      <c r="L2331" s="193">
        <v>1201600811</v>
      </c>
      <c r="M2331" s="1040" t="s">
        <v>6526</v>
      </c>
      <c r="N2331" s="1040">
        <v>100064946</v>
      </c>
      <c r="O2331" s="1040" t="s">
        <v>6527</v>
      </c>
      <c r="P2331" s="1041" t="s">
        <v>132</v>
      </c>
      <c r="Q2331" s="238" t="s">
        <v>6528</v>
      </c>
    </row>
    <row r="2332" spans="1:17" ht="67.5" x14ac:dyDescent="0.25">
      <c r="A2332" s="662" t="s">
        <v>351</v>
      </c>
      <c r="B2332" s="674">
        <v>42647</v>
      </c>
      <c r="C2332" s="663">
        <v>78</v>
      </c>
      <c r="D2332" s="1040">
        <v>62</v>
      </c>
      <c r="E2332" s="1040" t="s">
        <v>6529</v>
      </c>
      <c r="F2332" s="1040">
        <v>91</v>
      </c>
      <c r="G2332" s="621" t="s">
        <v>6530</v>
      </c>
      <c r="H2332" s="672">
        <v>0</v>
      </c>
      <c r="I2332" s="1040" t="s">
        <v>255</v>
      </c>
      <c r="J2332" s="671">
        <v>1</v>
      </c>
      <c r="K2332" s="263">
        <v>10000000</v>
      </c>
      <c r="L2332" s="193">
        <v>1201600201</v>
      </c>
      <c r="M2332" s="1040" t="s">
        <v>6531</v>
      </c>
      <c r="N2332" s="1040">
        <v>100064950</v>
      </c>
      <c r="O2332" s="1040" t="s">
        <v>6532</v>
      </c>
      <c r="P2332" s="1041" t="s">
        <v>132</v>
      </c>
      <c r="Q2332" s="238" t="s">
        <v>6533</v>
      </c>
    </row>
    <row r="2333" spans="1:17" ht="33.75" x14ac:dyDescent="0.25">
      <c r="A2333" s="662" t="s">
        <v>429</v>
      </c>
      <c r="B2333" s="674">
        <v>42647</v>
      </c>
      <c r="C2333" s="663">
        <v>78</v>
      </c>
      <c r="D2333" s="567">
        <v>63</v>
      </c>
      <c r="E2333" s="567"/>
      <c r="F2333" s="567"/>
      <c r="G2333" s="580" t="s">
        <v>6534</v>
      </c>
      <c r="H2333" s="672">
        <v>0</v>
      </c>
      <c r="I2333" s="1040" t="s">
        <v>255</v>
      </c>
      <c r="J2333" s="671">
        <v>1</v>
      </c>
      <c r="K2333" s="1413" t="s">
        <v>316</v>
      </c>
      <c r="L2333" s="1414"/>
      <c r="M2333" s="1414"/>
      <c r="N2333" s="1414"/>
      <c r="O2333" s="1415"/>
      <c r="P2333" s="600" t="s">
        <v>126</v>
      </c>
      <c r="Q2333" s="238" t="s">
        <v>6333</v>
      </c>
    </row>
    <row r="2334" spans="1:17" ht="56.25" x14ac:dyDescent="0.25">
      <c r="A2334" s="662" t="s">
        <v>123</v>
      </c>
      <c r="B2334" s="674">
        <v>42647</v>
      </c>
      <c r="C2334" s="663">
        <v>78</v>
      </c>
      <c r="D2334" s="1040">
        <v>64</v>
      </c>
      <c r="E2334" s="1040" t="s">
        <v>6535</v>
      </c>
      <c r="F2334" s="1040">
        <v>3</v>
      </c>
      <c r="G2334" s="621" t="s">
        <v>6536</v>
      </c>
      <c r="H2334" s="672">
        <v>0</v>
      </c>
      <c r="I2334" s="1040" t="s">
        <v>294</v>
      </c>
      <c r="J2334" s="671">
        <v>1</v>
      </c>
      <c r="K2334" s="263">
        <v>22639720</v>
      </c>
      <c r="L2334" s="193">
        <v>1201600829</v>
      </c>
      <c r="M2334" s="1040" t="s">
        <v>5911</v>
      </c>
      <c r="N2334" s="1040">
        <v>100064795</v>
      </c>
      <c r="O2334" s="1040" t="s">
        <v>6537</v>
      </c>
      <c r="P2334" s="1041" t="s">
        <v>132</v>
      </c>
      <c r="Q2334" s="238" t="s">
        <v>6538</v>
      </c>
    </row>
    <row r="2335" spans="1:17" ht="33.75" x14ac:dyDescent="0.25">
      <c r="A2335" s="662" t="s">
        <v>1709</v>
      </c>
      <c r="B2335" s="674">
        <v>42647</v>
      </c>
      <c r="C2335" s="663">
        <v>78</v>
      </c>
      <c r="D2335" s="695">
        <v>65</v>
      </c>
      <c r="E2335" s="962" t="s">
        <v>801</v>
      </c>
      <c r="F2335" s="1040">
        <v>40030110</v>
      </c>
      <c r="G2335" s="845" t="s">
        <v>802</v>
      </c>
      <c r="H2335" s="195">
        <v>0</v>
      </c>
      <c r="I2335" s="1040" t="s">
        <v>59</v>
      </c>
      <c r="J2335" s="1040">
        <v>300</v>
      </c>
      <c r="K2335" s="711">
        <v>6229200</v>
      </c>
      <c r="L2335" s="1040">
        <v>1201600012</v>
      </c>
      <c r="M2335" s="1040" t="s">
        <v>6539</v>
      </c>
      <c r="N2335" s="1040">
        <v>100064941</v>
      </c>
      <c r="O2335" s="1040" t="s">
        <v>6540</v>
      </c>
      <c r="P2335" s="1041" t="s">
        <v>132</v>
      </c>
      <c r="Q2335" s="238" t="s">
        <v>6541</v>
      </c>
    </row>
    <row r="2336" spans="1:17" s="20" customFormat="1" ht="45" x14ac:dyDescent="0.2">
      <c r="A2336" s="662" t="s">
        <v>351</v>
      </c>
      <c r="B2336" s="674">
        <v>42649</v>
      </c>
      <c r="C2336" s="663">
        <v>79</v>
      </c>
      <c r="D2336" s="625">
        <v>1</v>
      </c>
      <c r="E2336" s="625"/>
      <c r="F2336" s="625"/>
      <c r="G2336" s="638" t="s">
        <v>6545</v>
      </c>
      <c r="H2336" s="650"/>
      <c r="I2336" s="625"/>
      <c r="J2336" s="653"/>
      <c r="K2336" s="1410" t="s">
        <v>316</v>
      </c>
      <c r="L2336" s="1411"/>
      <c r="M2336" s="1411"/>
      <c r="N2336" s="1411"/>
      <c r="O2336" s="1412"/>
      <c r="P2336" s="600" t="s">
        <v>126</v>
      </c>
      <c r="Q2336" s="72" t="s">
        <v>6546</v>
      </c>
    </row>
    <row r="2337" spans="1:17" s="20" customFormat="1" ht="33.75" x14ac:dyDescent="0.2">
      <c r="A2337" s="662" t="s">
        <v>1709</v>
      </c>
      <c r="B2337" s="674">
        <v>42649</v>
      </c>
      <c r="C2337" s="663">
        <v>79</v>
      </c>
      <c r="D2337" s="625">
        <v>2</v>
      </c>
      <c r="E2337" s="627" t="s">
        <v>6547</v>
      </c>
      <c r="F2337" s="627">
        <v>40030718</v>
      </c>
      <c r="G2337" s="638" t="s">
        <v>6548</v>
      </c>
      <c r="H2337" s="672" t="s">
        <v>1255</v>
      </c>
      <c r="I2337" s="627" t="s">
        <v>582</v>
      </c>
      <c r="J2337" s="639">
        <v>1</v>
      </c>
      <c r="K2337" s="258">
        <v>18386708</v>
      </c>
      <c r="L2337" s="679">
        <v>1201600012</v>
      </c>
      <c r="M2337" s="627" t="s">
        <v>6549</v>
      </c>
      <c r="N2337" s="627">
        <v>100065012</v>
      </c>
      <c r="O2337" s="627" t="s">
        <v>6550</v>
      </c>
      <c r="P2337" s="600" t="s">
        <v>132</v>
      </c>
      <c r="Q2337" s="72" t="s">
        <v>5337</v>
      </c>
    </row>
    <row r="2338" spans="1:17" s="20" customFormat="1" ht="33.75" x14ac:dyDescent="0.2">
      <c r="A2338" s="662" t="s">
        <v>1709</v>
      </c>
      <c r="B2338" s="674">
        <v>42649</v>
      </c>
      <c r="C2338" s="663">
        <v>79</v>
      </c>
      <c r="D2338" s="625">
        <v>3</v>
      </c>
      <c r="E2338" s="627" t="s">
        <v>6547</v>
      </c>
      <c r="F2338" s="627">
        <v>40030439</v>
      </c>
      <c r="G2338" s="638" t="s">
        <v>6551</v>
      </c>
      <c r="H2338" s="672" t="s">
        <v>1255</v>
      </c>
      <c r="I2338" s="627" t="s">
        <v>59</v>
      </c>
      <c r="J2338" s="639">
        <v>1</v>
      </c>
      <c r="K2338" s="258">
        <v>7427006</v>
      </c>
      <c r="L2338" s="679">
        <v>1201600012</v>
      </c>
      <c r="M2338" s="627" t="s">
        <v>6552</v>
      </c>
      <c r="N2338" s="627">
        <v>100065013</v>
      </c>
      <c r="O2338" s="627" t="s">
        <v>6553</v>
      </c>
      <c r="P2338" s="600" t="s">
        <v>132</v>
      </c>
      <c r="Q2338" s="72" t="s">
        <v>5337</v>
      </c>
    </row>
    <row r="2339" spans="1:17" s="20" customFormat="1" ht="45" x14ac:dyDescent="0.2">
      <c r="A2339" s="662" t="s">
        <v>1709</v>
      </c>
      <c r="B2339" s="674">
        <v>42649</v>
      </c>
      <c r="C2339" s="663">
        <v>79</v>
      </c>
      <c r="D2339" s="627">
        <v>4</v>
      </c>
      <c r="E2339" s="627" t="s">
        <v>4683</v>
      </c>
      <c r="F2339" s="627">
        <v>40020257</v>
      </c>
      <c r="G2339" s="638" t="s">
        <v>6554</v>
      </c>
      <c r="H2339" s="672">
        <v>0.25</v>
      </c>
      <c r="I2339" s="627" t="s">
        <v>189</v>
      </c>
      <c r="J2339" s="639">
        <v>4</v>
      </c>
      <c r="K2339" s="258">
        <v>1176000</v>
      </c>
      <c r="L2339" s="679">
        <v>1201600012</v>
      </c>
      <c r="M2339" s="627" t="s">
        <v>6555</v>
      </c>
      <c r="N2339" s="627">
        <v>100065021</v>
      </c>
      <c r="O2339" s="627" t="s">
        <v>6556</v>
      </c>
      <c r="P2339" s="600" t="s">
        <v>132</v>
      </c>
      <c r="Q2339" s="72" t="s">
        <v>6557</v>
      </c>
    </row>
    <row r="2340" spans="1:17" s="20" customFormat="1" ht="45" x14ac:dyDescent="0.2">
      <c r="A2340" s="662" t="s">
        <v>1709</v>
      </c>
      <c r="B2340" s="674">
        <v>42649</v>
      </c>
      <c r="C2340" s="663">
        <v>79</v>
      </c>
      <c r="D2340" s="627">
        <v>5</v>
      </c>
      <c r="E2340" s="627" t="s">
        <v>4683</v>
      </c>
      <c r="F2340" s="627">
        <v>40020256</v>
      </c>
      <c r="G2340" s="638" t="s">
        <v>6558</v>
      </c>
      <c r="H2340" s="672">
        <v>0.25</v>
      </c>
      <c r="I2340" s="627" t="s">
        <v>189</v>
      </c>
      <c r="J2340" s="639">
        <v>4</v>
      </c>
      <c r="K2340" s="258">
        <v>1176000</v>
      </c>
      <c r="L2340" s="679">
        <v>1201600012</v>
      </c>
      <c r="M2340" s="627" t="s">
        <v>6559</v>
      </c>
      <c r="N2340" s="627">
        <v>100065020</v>
      </c>
      <c r="O2340" s="627" t="s">
        <v>6560</v>
      </c>
      <c r="P2340" s="600" t="s">
        <v>132</v>
      </c>
      <c r="Q2340" s="72" t="s">
        <v>6557</v>
      </c>
    </row>
    <row r="2341" spans="1:17" s="20" customFormat="1" ht="78.75" x14ac:dyDescent="0.2">
      <c r="A2341" s="662" t="s">
        <v>1709</v>
      </c>
      <c r="B2341" s="674">
        <v>42649</v>
      </c>
      <c r="C2341" s="663">
        <v>79</v>
      </c>
      <c r="D2341" s="627">
        <v>6</v>
      </c>
      <c r="E2341" s="627" t="s">
        <v>4683</v>
      </c>
      <c r="F2341" s="627">
        <v>40070675</v>
      </c>
      <c r="G2341" s="638" t="s">
        <v>6561</v>
      </c>
      <c r="H2341" s="672">
        <v>0.6</v>
      </c>
      <c r="I2341" s="627" t="s">
        <v>36</v>
      </c>
      <c r="J2341" s="639">
        <v>2</v>
      </c>
      <c r="K2341" s="258">
        <v>222720</v>
      </c>
      <c r="L2341" s="679">
        <v>1201600077</v>
      </c>
      <c r="M2341" s="627" t="s">
        <v>6562</v>
      </c>
      <c r="N2341" s="627">
        <v>100064813</v>
      </c>
      <c r="O2341" s="627" t="s">
        <v>6563</v>
      </c>
      <c r="P2341" s="600" t="s">
        <v>132</v>
      </c>
      <c r="Q2341" s="72" t="s">
        <v>6197</v>
      </c>
    </row>
    <row r="2342" spans="1:17" s="20" customFormat="1" ht="45" x14ac:dyDescent="0.2">
      <c r="A2342" s="662" t="s">
        <v>1709</v>
      </c>
      <c r="B2342" s="674">
        <v>42649</v>
      </c>
      <c r="C2342" s="663">
        <v>79</v>
      </c>
      <c r="D2342" s="627">
        <v>7</v>
      </c>
      <c r="E2342" s="627" t="s">
        <v>6184</v>
      </c>
      <c r="F2342" s="627">
        <v>40030418</v>
      </c>
      <c r="G2342" s="638" t="s">
        <v>6564</v>
      </c>
      <c r="H2342" s="672">
        <v>0.24</v>
      </c>
      <c r="I2342" s="627" t="s">
        <v>36</v>
      </c>
      <c r="J2342" s="639">
        <v>20</v>
      </c>
      <c r="K2342" s="258">
        <v>52853266</v>
      </c>
      <c r="L2342" s="679">
        <v>1201600559</v>
      </c>
      <c r="M2342" s="627" t="s">
        <v>6565</v>
      </c>
      <c r="N2342" s="627">
        <v>100065003</v>
      </c>
      <c r="O2342" s="627" t="s">
        <v>6566</v>
      </c>
      <c r="P2342" s="658" t="s">
        <v>132</v>
      </c>
      <c r="Q2342" s="72" t="s">
        <v>6567</v>
      </c>
    </row>
    <row r="2343" spans="1:17" s="20" customFormat="1" ht="33.75" x14ac:dyDescent="0.2">
      <c r="A2343" s="662" t="s">
        <v>1709</v>
      </c>
      <c r="B2343" s="674">
        <v>42649</v>
      </c>
      <c r="C2343" s="663">
        <v>79</v>
      </c>
      <c r="D2343" s="627">
        <v>8</v>
      </c>
      <c r="E2343" s="627" t="s">
        <v>6568</v>
      </c>
      <c r="F2343" s="627">
        <v>40020676</v>
      </c>
      <c r="G2343" s="638" t="s">
        <v>6569</v>
      </c>
      <c r="H2343" s="672">
        <v>0</v>
      </c>
      <c r="I2343" s="627" t="s">
        <v>50</v>
      </c>
      <c r="J2343" s="639">
        <v>3000</v>
      </c>
      <c r="K2343" s="258">
        <v>5568000</v>
      </c>
      <c r="L2343" s="679">
        <v>1201600012</v>
      </c>
      <c r="M2343" s="627" t="s">
        <v>6570</v>
      </c>
      <c r="N2343" s="627">
        <v>100065001</v>
      </c>
      <c r="O2343" s="627" t="s">
        <v>6571</v>
      </c>
      <c r="P2343" s="600" t="s">
        <v>132</v>
      </c>
      <c r="Q2343" s="72" t="s">
        <v>6572</v>
      </c>
    </row>
    <row r="2344" spans="1:17" s="20" customFormat="1" ht="33.75" x14ac:dyDescent="0.2">
      <c r="A2344" s="662" t="s">
        <v>1709</v>
      </c>
      <c r="B2344" s="674">
        <v>42649</v>
      </c>
      <c r="C2344" s="663">
        <v>79</v>
      </c>
      <c r="D2344" s="627">
        <v>9</v>
      </c>
      <c r="E2344" s="627" t="s">
        <v>6573</v>
      </c>
      <c r="F2344" s="627">
        <v>40071597</v>
      </c>
      <c r="G2344" s="638" t="s">
        <v>6574</v>
      </c>
      <c r="H2344" s="672">
        <v>0.64</v>
      </c>
      <c r="I2344" s="627" t="s">
        <v>582</v>
      </c>
      <c r="J2344" s="639">
        <v>1</v>
      </c>
      <c r="K2344" s="258">
        <v>4685240</v>
      </c>
      <c r="L2344" s="679">
        <v>1201600012</v>
      </c>
      <c r="M2344" s="627" t="s">
        <v>6575</v>
      </c>
      <c r="N2344" s="627">
        <v>100065002</v>
      </c>
      <c r="O2344" s="627" t="s">
        <v>6576</v>
      </c>
      <c r="P2344" s="658" t="s">
        <v>1407</v>
      </c>
      <c r="Q2344" s="72" t="s">
        <v>6577</v>
      </c>
    </row>
    <row r="2345" spans="1:17" s="20" customFormat="1" ht="33.75" x14ac:dyDescent="0.2">
      <c r="A2345" s="662" t="s">
        <v>123</v>
      </c>
      <c r="B2345" s="674">
        <v>42649</v>
      </c>
      <c r="C2345" s="663">
        <v>79</v>
      </c>
      <c r="D2345" s="627">
        <v>10</v>
      </c>
      <c r="E2345" s="627" t="s">
        <v>6578</v>
      </c>
      <c r="F2345" s="627">
        <v>3</v>
      </c>
      <c r="G2345" s="638" t="s">
        <v>6579</v>
      </c>
      <c r="H2345" s="672">
        <v>0</v>
      </c>
      <c r="I2345" s="627" t="s">
        <v>294</v>
      </c>
      <c r="J2345" s="639">
        <v>1</v>
      </c>
      <c r="K2345" s="258">
        <v>1838832</v>
      </c>
      <c r="L2345" s="679">
        <v>1201600878</v>
      </c>
      <c r="M2345" s="627" t="s">
        <v>6580</v>
      </c>
      <c r="N2345" s="627">
        <v>100065000</v>
      </c>
      <c r="O2345" s="627" t="s">
        <v>6581</v>
      </c>
      <c r="P2345" s="600" t="s">
        <v>132</v>
      </c>
      <c r="Q2345" s="72" t="s">
        <v>6582</v>
      </c>
    </row>
    <row r="2346" spans="1:17" s="20" customFormat="1" ht="56.25" x14ac:dyDescent="0.2">
      <c r="A2346" s="662" t="s">
        <v>123</v>
      </c>
      <c r="B2346" s="674">
        <v>42649</v>
      </c>
      <c r="C2346" s="663">
        <v>79</v>
      </c>
      <c r="D2346" s="627">
        <v>11</v>
      </c>
      <c r="E2346" s="627" t="s">
        <v>549</v>
      </c>
      <c r="F2346" s="627">
        <v>3</v>
      </c>
      <c r="G2346" s="638" t="s">
        <v>6583</v>
      </c>
      <c r="H2346" s="672">
        <v>0</v>
      </c>
      <c r="I2346" s="627" t="s">
        <v>294</v>
      </c>
      <c r="J2346" s="639">
        <v>1</v>
      </c>
      <c r="K2346" s="258">
        <v>8558480</v>
      </c>
      <c r="L2346" s="679">
        <v>1201600392</v>
      </c>
      <c r="M2346" s="627" t="s">
        <v>6584</v>
      </c>
      <c r="N2346" s="627">
        <v>100064949</v>
      </c>
      <c r="O2346" s="627" t="s">
        <v>6585</v>
      </c>
      <c r="P2346" s="600" t="s">
        <v>132</v>
      </c>
      <c r="Q2346" s="72" t="s">
        <v>6586</v>
      </c>
    </row>
    <row r="2347" spans="1:17" s="20" customFormat="1" ht="56.25" x14ac:dyDescent="0.2">
      <c r="A2347" s="662" t="s">
        <v>123</v>
      </c>
      <c r="B2347" s="674">
        <v>42649</v>
      </c>
      <c r="C2347" s="663">
        <v>79</v>
      </c>
      <c r="D2347" s="627">
        <v>12</v>
      </c>
      <c r="E2347" s="627" t="s">
        <v>549</v>
      </c>
      <c r="F2347" s="627">
        <v>3</v>
      </c>
      <c r="G2347" s="638" t="s">
        <v>6587</v>
      </c>
      <c r="H2347" s="672">
        <v>-0.56899999999999995</v>
      </c>
      <c r="I2347" s="627" t="s">
        <v>294</v>
      </c>
      <c r="J2347" s="639">
        <v>1</v>
      </c>
      <c r="K2347" s="258">
        <v>290000</v>
      </c>
      <c r="L2347" s="679">
        <v>1201600406</v>
      </c>
      <c r="M2347" s="627" t="s">
        <v>6588</v>
      </c>
      <c r="N2347" s="627">
        <v>100065006</v>
      </c>
      <c r="O2347" s="627" t="s">
        <v>6589</v>
      </c>
      <c r="P2347" s="600" t="s">
        <v>132</v>
      </c>
      <c r="Q2347" s="72" t="s">
        <v>6586</v>
      </c>
    </row>
    <row r="2348" spans="1:17" s="20" customFormat="1" ht="15" customHeight="1" x14ac:dyDescent="0.2">
      <c r="A2348" s="662" t="s">
        <v>6590</v>
      </c>
      <c r="B2348" s="674">
        <v>42649</v>
      </c>
      <c r="C2348" s="663">
        <v>79</v>
      </c>
      <c r="D2348" s="624">
        <v>13</v>
      </c>
      <c r="E2348" s="624" t="s">
        <v>5071</v>
      </c>
      <c r="F2348" s="624">
        <v>80050001</v>
      </c>
      <c r="G2348" s="624" t="s">
        <v>6591</v>
      </c>
      <c r="H2348" s="672">
        <v>0.16</v>
      </c>
      <c r="I2348" s="624" t="s">
        <v>5227</v>
      </c>
      <c r="J2348" s="639">
        <v>100</v>
      </c>
      <c r="K2348" s="258">
        <v>1183200</v>
      </c>
      <c r="L2348" s="679">
        <v>1201600159</v>
      </c>
      <c r="M2348" s="627" t="s">
        <v>6592</v>
      </c>
      <c r="N2348" s="627">
        <v>100064183</v>
      </c>
      <c r="O2348" s="627" t="s">
        <v>6593</v>
      </c>
      <c r="P2348" s="600" t="s">
        <v>132</v>
      </c>
      <c r="Q2348" s="72" t="s">
        <v>6594</v>
      </c>
    </row>
    <row r="2349" spans="1:17" s="20" customFormat="1" ht="11.25" x14ac:dyDescent="0.2">
      <c r="A2349" s="662" t="s">
        <v>6590</v>
      </c>
      <c r="B2349" s="674">
        <v>42649</v>
      </c>
      <c r="C2349" s="663">
        <v>79</v>
      </c>
      <c r="D2349" s="626"/>
      <c r="E2349" s="626"/>
      <c r="F2349" s="626"/>
      <c r="G2349" s="626"/>
      <c r="H2349" s="717">
        <v>0.16</v>
      </c>
      <c r="I2349" s="626"/>
      <c r="J2349" s="627">
        <v>10</v>
      </c>
      <c r="K2349" s="258">
        <v>118320</v>
      </c>
      <c r="L2349" s="627">
        <v>1201600110</v>
      </c>
      <c r="M2349" s="627" t="s">
        <v>6595</v>
      </c>
      <c r="N2349" s="627">
        <v>100064252</v>
      </c>
      <c r="O2349" s="627" t="s">
        <v>6593</v>
      </c>
      <c r="P2349" s="600" t="s">
        <v>132</v>
      </c>
      <c r="Q2349" s="72" t="s">
        <v>6621</v>
      </c>
    </row>
    <row r="2350" spans="1:17" s="20" customFormat="1" ht="11.25" x14ac:dyDescent="0.2">
      <c r="A2350" s="662" t="s">
        <v>6590</v>
      </c>
      <c r="B2350" s="674">
        <v>42649</v>
      </c>
      <c r="C2350" s="663">
        <v>79</v>
      </c>
      <c r="D2350" s="625"/>
      <c r="E2350" s="625"/>
      <c r="F2350" s="625"/>
      <c r="G2350" s="625"/>
      <c r="H2350" s="672">
        <v>0.16</v>
      </c>
      <c r="I2350" s="625"/>
      <c r="J2350" s="639">
        <v>8</v>
      </c>
      <c r="K2350" s="258">
        <v>94656</v>
      </c>
      <c r="L2350" s="679">
        <v>1201600131</v>
      </c>
      <c r="M2350" s="627" t="s">
        <v>6596</v>
      </c>
      <c r="N2350" s="627">
        <v>100064253</v>
      </c>
      <c r="O2350" s="627" t="s">
        <v>6593</v>
      </c>
      <c r="P2350" s="600" t="s">
        <v>132</v>
      </c>
      <c r="Q2350" s="72" t="s">
        <v>6622</v>
      </c>
    </row>
    <row r="2351" spans="1:17" s="20" customFormat="1" ht="22.5" x14ac:dyDescent="0.2">
      <c r="A2351" s="662" t="s">
        <v>6590</v>
      </c>
      <c r="B2351" s="674">
        <v>42649</v>
      </c>
      <c r="C2351" s="663">
        <v>79</v>
      </c>
      <c r="D2351" s="625">
        <v>14</v>
      </c>
      <c r="E2351" s="625" t="s">
        <v>5071</v>
      </c>
      <c r="F2351" s="625">
        <v>80010001</v>
      </c>
      <c r="G2351" s="625" t="s">
        <v>6597</v>
      </c>
      <c r="H2351" s="672">
        <v>-0.02</v>
      </c>
      <c r="I2351" s="625" t="s">
        <v>36</v>
      </c>
      <c r="J2351" s="639">
        <v>400</v>
      </c>
      <c r="K2351" s="258">
        <v>109040</v>
      </c>
      <c r="L2351" s="679">
        <v>1201600159</v>
      </c>
      <c r="M2351" s="627" t="s">
        <v>6598</v>
      </c>
      <c r="N2351" s="627">
        <v>100064139</v>
      </c>
      <c r="O2351" s="627" t="s">
        <v>6599</v>
      </c>
      <c r="P2351" s="600" t="s">
        <v>132</v>
      </c>
      <c r="Q2351" s="72" t="s">
        <v>6594</v>
      </c>
    </row>
    <row r="2352" spans="1:17" s="20" customFormat="1" ht="112.5" x14ac:dyDescent="0.2">
      <c r="A2352" s="662" t="s">
        <v>351</v>
      </c>
      <c r="B2352" s="674">
        <v>42649</v>
      </c>
      <c r="C2352" s="663">
        <v>79</v>
      </c>
      <c r="D2352" s="627">
        <v>15</v>
      </c>
      <c r="E2352" s="627" t="s">
        <v>6600</v>
      </c>
      <c r="F2352" s="627">
        <v>62</v>
      </c>
      <c r="G2352" s="638" t="s">
        <v>6601</v>
      </c>
      <c r="H2352" s="672">
        <v>0</v>
      </c>
      <c r="I2352" s="627" t="s">
        <v>255</v>
      </c>
      <c r="J2352" s="639">
        <v>1</v>
      </c>
      <c r="K2352" s="258">
        <v>2916240</v>
      </c>
      <c r="L2352" s="679">
        <v>1201600860</v>
      </c>
      <c r="M2352" s="627" t="s">
        <v>6602</v>
      </c>
      <c r="N2352" s="627">
        <v>100064867</v>
      </c>
      <c r="O2352" s="627" t="s">
        <v>6603</v>
      </c>
      <c r="P2352" s="600" t="s">
        <v>132</v>
      </c>
      <c r="Q2352" s="72" t="s">
        <v>6604</v>
      </c>
    </row>
    <row r="2353" spans="1:17" s="20" customFormat="1" ht="101.25" x14ac:dyDescent="0.2">
      <c r="A2353" s="662" t="s">
        <v>391</v>
      </c>
      <c r="B2353" s="674">
        <v>42649</v>
      </c>
      <c r="C2353" s="663">
        <v>79</v>
      </c>
      <c r="D2353" s="627">
        <v>16</v>
      </c>
      <c r="E2353" s="627" t="s">
        <v>6605</v>
      </c>
      <c r="F2353" s="627">
        <v>241</v>
      </c>
      <c r="G2353" s="638" t="s">
        <v>6606</v>
      </c>
      <c r="H2353" s="672">
        <v>0</v>
      </c>
      <c r="I2353" s="627" t="s">
        <v>294</v>
      </c>
      <c r="J2353" s="639">
        <v>1</v>
      </c>
      <c r="K2353" s="258">
        <v>8347360</v>
      </c>
      <c r="L2353" s="679">
        <v>1201600826</v>
      </c>
      <c r="M2353" s="627" t="s">
        <v>6607</v>
      </c>
      <c r="N2353" s="627">
        <v>100065011</v>
      </c>
      <c r="O2353" s="627" t="s">
        <v>6608</v>
      </c>
      <c r="P2353" s="600" t="s">
        <v>132</v>
      </c>
      <c r="Q2353" s="72" t="s">
        <v>6609</v>
      </c>
    </row>
    <row r="2354" spans="1:17" s="20" customFormat="1" ht="45" x14ac:dyDescent="0.2">
      <c r="A2354" s="662" t="s">
        <v>352</v>
      </c>
      <c r="B2354" s="674">
        <v>42649</v>
      </c>
      <c r="C2354" s="663">
        <v>79</v>
      </c>
      <c r="D2354" s="627">
        <v>17</v>
      </c>
      <c r="E2354" s="627" t="s">
        <v>6610</v>
      </c>
      <c r="F2354" s="627">
        <v>41</v>
      </c>
      <c r="G2354" s="645" t="s">
        <v>6611</v>
      </c>
      <c r="H2354" s="672">
        <v>0</v>
      </c>
      <c r="I2354" s="627" t="s">
        <v>255</v>
      </c>
      <c r="J2354" s="639">
        <v>1</v>
      </c>
      <c r="K2354" s="258">
        <v>13499036</v>
      </c>
      <c r="L2354" s="679">
        <v>1201600752</v>
      </c>
      <c r="M2354" s="627" t="s">
        <v>3432</v>
      </c>
      <c r="N2354" s="627">
        <v>100065014</v>
      </c>
      <c r="O2354" s="627" t="s">
        <v>6612</v>
      </c>
      <c r="P2354" s="600" t="s">
        <v>132</v>
      </c>
      <c r="Q2354" s="72" t="s">
        <v>6613</v>
      </c>
    </row>
    <row r="2355" spans="1:17" s="20" customFormat="1" ht="31.5" customHeight="1" x14ac:dyDescent="0.2">
      <c r="A2355" s="662" t="s">
        <v>352</v>
      </c>
      <c r="B2355" s="674">
        <v>42649</v>
      </c>
      <c r="C2355" s="663">
        <v>79</v>
      </c>
      <c r="D2355" s="624">
        <v>18</v>
      </c>
      <c r="E2355" s="1386" t="s">
        <v>6614</v>
      </c>
      <c r="F2355" s="1013">
        <v>41</v>
      </c>
      <c r="G2355" s="1386" t="s">
        <v>6615</v>
      </c>
      <c r="H2355" s="648">
        <v>0</v>
      </c>
      <c r="I2355" s="624" t="s">
        <v>50</v>
      </c>
      <c r="J2355" s="624">
        <v>1</v>
      </c>
      <c r="K2355" s="258">
        <v>16680300</v>
      </c>
      <c r="L2355" s="679">
        <v>1201600517</v>
      </c>
      <c r="M2355" s="627" t="s">
        <v>6616</v>
      </c>
      <c r="N2355" s="627">
        <v>100064668</v>
      </c>
      <c r="O2355" s="627" t="s">
        <v>6617</v>
      </c>
      <c r="P2355" s="600" t="s">
        <v>132</v>
      </c>
      <c r="Q2355" s="844" t="s">
        <v>6618</v>
      </c>
    </row>
    <row r="2356" spans="1:17" s="20" customFormat="1" ht="31.5" customHeight="1" x14ac:dyDescent="0.2">
      <c r="A2356" s="662"/>
      <c r="B2356" s="674"/>
      <c r="C2356" s="663"/>
      <c r="D2356" s="625"/>
      <c r="E2356" s="1388"/>
      <c r="F2356" s="625"/>
      <c r="G2356" s="1388"/>
      <c r="H2356" s="650"/>
      <c r="I2356" s="625"/>
      <c r="J2356" s="625"/>
      <c r="K2356" s="258">
        <v>32680300</v>
      </c>
      <c r="L2356" s="679">
        <v>1201600688</v>
      </c>
      <c r="M2356" s="627" t="s">
        <v>6619</v>
      </c>
      <c r="N2356" s="627">
        <v>100064662</v>
      </c>
      <c r="O2356" s="627" t="s">
        <v>6617</v>
      </c>
      <c r="P2356" s="600" t="s">
        <v>132</v>
      </c>
      <c r="Q2356" s="844" t="s">
        <v>6620</v>
      </c>
    </row>
    <row r="2357" spans="1:17" ht="56.25" x14ac:dyDescent="0.25">
      <c r="A2357" s="662" t="s">
        <v>123</v>
      </c>
      <c r="B2357" s="674">
        <v>42654</v>
      </c>
      <c r="C2357" s="663">
        <v>80</v>
      </c>
      <c r="D2357" s="567">
        <v>1</v>
      </c>
      <c r="E2357" s="567"/>
      <c r="F2357" s="567"/>
      <c r="G2357" s="621" t="s">
        <v>6623</v>
      </c>
      <c r="H2357" s="650"/>
      <c r="I2357" s="567"/>
      <c r="J2357" s="828"/>
      <c r="K2357" s="1413" t="s">
        <v>316</v>
      </c>
      <c r="L2357" s="1414"/>
      <c r="M2357" s="1414"/>
      <c r="N2357" s="1414"/>
      <c r="O2357" s="1415"/>
      <c r="P2357" s="600" t="s">
        <v>126</v>
      </c>
      <c r="Q2357" s="521" t="s">
        <v>6624</v>
      </c>
    </row>
    <row r="2358" spans="1:17" ht="33.75" x14ac:dyDescent="0.25">
      <c r="A2358" s="662" t="s">
        <v>1709</v>
      </c>
      <c r="B2358" s="674">
        <v>42654</v>
      </c>
      <c r="C2358" s="663">
        <v>80</v>
      </c>
      <c r="D2358" s="567">
        <v>2</v>
      </c>
      <c r="E2358" s="1040" t="s">
        <v>6437</v>
      </c>
      <c r="F2358" s="695">
        <v>40071375</v>
      </c>
      <c r="G2358" s="700" t="s">
        <v>6625</v>
      </c>
      <c r="H2358" s="672">
        <v>0</v>
      </c>
      <c r="I2358" s="695" t="s">
        <v>36</v>
      </c>
      <c r="J2358" s="876">
        <v>3</v>
      </c>
      <c r="K2358" s="263">
        <v>3264240</v>
      </c>
      <c r="L2358" s="193">
        <v>1201600012</v>
      </c>
      <c r="M2358" s="1040" t="s">
        <v>6626</v>
      </c>
      <c r="N2358" s="1040">
        <v>100064834</v>
      </c>
      <c r="O2358" s="1040" t="s">
        <v>6627</v>
      </c>
      <c r="P2358" s="600" t="s">
        <v>132</v>
      </c>
      <c r="Q2358" s="521" t="s">
        <v>6628</v>
      </c>
    </row>
    <row r="2359" spans="1:17" ht="33.75" x14ac:dyDescent="0.25">
      <c r="A2359" s="662" t="s">
        <v>1709</v>
      </c>
      <c r="B2359" s="674">
        <v>42654</v>
      </c>
      <c r="C2359" s="663">
        <v>80</v>
      </c>
      <c r="D2359" s="281">
        <v>3</v>
      </c>
      <c r="E2359" s="1040" t="s">
        <v>6437</v>
      </c>
      <c r="F2359" s="695">
        <v>40071694</v>
      </c>
      <c r="G2359" s="700" t="s">
        <v>3628</v>
      </c>
      <c r="H2359" s="672">
        <v>-0.02</v>
      </c>
      <c r="I2359" s="695" t="s">
        <v>189</v>
      </c>
      <c r="J2359" s="695">
        <v>10</v>
      </c>
      <c r="K2359" s="263">
        <v>783000</v>
      </c>
      <c r="L2359" s="193">
        <v>1201600012</v>
      </c>
      <c r="M2359" s="1040" t="s">
        <v>6629</v>
      </c>
      <c r="N2359" s="1040">
        <v>100064884</v>
      </c>
      <c r="O2359" s="1040" t="s">
        <v>6630</v>
      </c>
      <c r="P2359" s="600" t="s">
        <v>132</v>
      </c>
      <c r="Q2359" s="521" t="s">
        <v>6628</v>
      </c>
    </row>
    <row r="2360" spans="1:17" ht="33.75" x14ac:dyDescent="0.25">
      <c r="A2360" s="662" t="s">
        <v>1709</v>
      </c>
      <c r="B2360" s="674">
        <v>42654</v>
      </c>
      <c r="C2360" s="663">
        <v>80</v>
      </c>
      <c r="D2360" s="567"/>
      <c r="E2360" s="1040" t="s">
        <v>6437</v>
      </c>
      <c r="F2360" s="695">
        <v>40071694</v>
      </c>
      <c r="G2360" s="700" t="s">
        <v>3628</v>
      </c>
      <c r="H2360" s="672">
        <v>-0.02</v>
      </c>
      <c r="I2360" s="695" t="s">
        <v>189</v>
      </c>
      <c r="J2360" s="695">
        <v>50</v>
      </c>
      <c r="K2360" s="263">
        <v>3915000</v>
      </c>
      <c r="L2360" s="193">
        <v>1201600012</v>
      </c>
      <c r="M2360" s="1040" t="s">
        <v>6631</v>
      </c>
      <c r="N2360" s="1040">
        <v>100064885</v>
      </c>
      <c r="O2360" s="1040" t="s">
        <v>6630</v>
      </c>
      <c r="P2360" s="600" t="s">
        <v>132</v>
      </c>
      <c r="Q2360" s="521" t="s">
        <v>6628</v>
      </c>
    </row>
    <row r="2361" spans="1:17" ht="33.75" x14ac:dyDescent="0.25">
      <c r="A2361" s="662" t="s">
        <v>1709</v>
      </c>
      <c r="B2361" s="674">
        <v>42654</v>
      </c>
      <c r="C2361" s="663">
        <v>80</v>
      </c>
      <c r="D2361" s="1040">
        <v>4</v>
      </c>
      <c r="E2361" s="1040" t="s">
        <v>6437</v>
      </c>
      <c r="F2361" s="695">
        <v>40020636</v>
      </c>
      <c r="G2361" s="700" t="s">
        <v>3608</v>
      </c>
      <c r="H2361" s="672">
        <v>0</v>
      </c>
      <c r="I2361" s="695" t="s">
        <v>582</v>
      </c>
      <c r="J2361" s="876">
        <v>6</v>
      </c>
      <c r="K2361" s="263">
        <v>49416000</v>
      </c>
      <c r="L2361" s="193">
        <v>1201600012</v>
      </c>
      <c r="M2361" s="1040" t="s">
        <v>6632</v>
      </c>
      <c r="N2361" s="1040">
        <v>100064890</v>
      </c>
      <c r="O2361" s="1040" t="s">
        <v>6633</v>
      </c>
      <c r="P2361" s="600" t="s">
        <v>132</v>
      </c>
      <c r="Q2361" s="521" t="s">
        <v>6628</v>
      </c>
    </row>
    <row r="2362" spans="1:17" ht="33.75" x14ac:dyDescent="0.25">
      <c r="A2362" s="662" t="s">
        <v>1709</v>
      </c>
      <c r="B2362" s="674">
        <v>42654</v>
      </c>
      <c r="C2362" s="663">
        <v>80</v>
      </c>
      <c r="D2362" s="1040">
        <v>5</v>
      </c>
      <c r="E2362" s="1040" t="s">
        <v>6437</v>
      </c>
      <c r="F2362" s="695">
        <v>40020641</v>
      </c>
      <c r="G2362" s="700" t="s">
        <v>3611</v>
      </c>
      <c r="H2362" s="672">
        <v>0</v>
      </c>
      <c r="I2362" s="695" t="s">
        <v>582</v>
      </c>
      <c r="J2362" s="876">
        <v>6</v>
      </c>
      <c r="K2362" s="263">
        <v>49416000</v>
      </c>
      <c r="L2362" s="193">
        <v>1201600012</v>
      </c>
      <c r="M2362" s="1040" t="s">
        <v>6634</v>
      </c>
      <c r="N2362" s="1040">
        <v>100064891</v>
      </c>
      <c r="O2362" s="1040" t="s">
        <v>6635</v>
      </c>
      <c r="P2362" s="600" t="s">
        <v>132</v>
      </c>
      <c r="Q2362" s="521" t="s">
        <v>6628</v>
      </c>
    </row>
    <row r="2363" spans="1:17" ht="33.75" x14ac:dyDescent="0.25">
      <c r="A2363" s="662" t="s">
        <v>1709</v>
      </c>
      <c r="B2363" s="674">
        <v>42654</v>
      </c>
      <c r="C2363" s="663">
        <v>80</v>
      </c>
      <c r="D2363" s="1040">
        <v>6</v>
      </c>
      <c r="E2363" s="1040" t="s">
        <v>6437</v>
      </c>
      <c r="F2363" s="695">
        <v>40080051</v>
      </c>
      <c r="G2363" s="700" t="s">
        <v>588</v>
      </c>
      <c r="H2363" s="672">
        <v>0</v>
      </c>
      <c r="I2363" s="695" t="s">
        <v>189</v>
      </c>
      <c r="J2363" s="876">
        <v>5</v>
      </c>
      <c r="K2363" s="263">
        <v>824180</v>
      </c>
      <c r="L2363" s="193">
        <v>1201600012</v>
      </c>
      <c r="M2363" s="1040" t="s">
        <v>6636</v>
      </c>
      <c r="N2363" s="1040">
        <v>100064892</v>
      </c>
      <c r="O2363" s="1040" t="s">
        <v>6637</v>
      </c>
      <c r="P2363" s="600" t="s">
        <v>132</v>
      </c>
      <c r="Q2363" s="521" t="s">
        <v>6628</v>
      </c>
    </row>
    <row r="2364" spans="1:17" ht="33.75" x14ac:dyDescent="0.25">
      <c r="A2364" s="662" t="s">
        <v>1709</v>
      </c>
      <c r="B2364" s="674">
        <v>42654</v>
      </c>
      <c r="C2364" s="663">
        <v>80</v>
      </c>
      <c r="D2364" s="281">
        <v>7</v>
      </c>
      <c r="E2364" s="1040" t="s">
        <v>6437</v>
      </c>
      <c r="F2364" s="305">
        <v>40020569</v>
      </c>
      <c r="G2364" s="700" t="s">
        <v>6638</v>
      </c>
      <c r="H2364" s="875">
        <v>0.49</v>
      </c>
      <c r="I2364" s="695" t="s">
        <v>582</v>
      </c>
      <c r="J2364" s="876">
        <v>2</v>
      </c>
      <c r="K2364" s="263">
        <v>6960000</v>
      </c>
      <c r="L2364" s="193">
        <v>1201600041</v>
      </c>
      <c r="M2364" s="1040" t="s">
        <v>6639</v>
      </c>
      <c r="N2364" s="1040">
        <v>100064881</v>
      </c>
      <c r="O2364" s="1040" t="s">
        <v>6640</v>
      </c>
      <c r="P2364" s="1041" t="s">
        <v>132</v>
      </c>
      <c r="Q2364" s="521" t="s">
        <v>6628</v>
      </c>
    </row>
    <row r="2365" spans="1:17" ht="45" x14ac:dyDescent="0.25">
      <c r="A2365" s="662" t="s">
        <v>1709</v>
      </c>
      <c r="B2365" s="674">
        <v>42654</v>
      </c>
      <c r="C2365" s="663">
        <v>80</v>
      </c>
      <c r="D2365" s="281">
        <v>8</v>
      </c>
      <c r="E2365" s="1040" t="s">
        <v>6437</v>
      </c>
      <c r="F2365" s="695">
        <v>40020567</v>
      </c>
      <c r="G2365" s="700" t="s">
        <v>6641</v>
      </c>
      <c r="H2365" s="875">
        <v>0.41</v>
      </c>
      <c r="I2365" s="695" t="s">
        <v>582</v>
      </c>
      <c r="J2365" s="695">
        <v>3</v>
      </c>
      <c r="K2365" s="263">
        <v>7377600</v>
      </c>
      <c r="L2365" s="193">
        <v>1201600041</v>
      </c>
      <c r="M2365" s="1040" t="s">
        <v>6642</v>
      </c>
      <c r="N2365" s="1040">
        <v>100064887</v>
      </c>
      <c r="O2365" s="1040" t="s">
        <v>6643</v>
      </c>
      <c r="P2365" s="600" t="s">
        <v>132</v>
      </c>
      <c r="Q2365" s="521" t="s">
        <v>6628</v>
      </c>
    </row>
    <row r="2366" spans="1:17" ht="45" x14ac:dyDescent="0.25">
      <c r="A2366" s="662" t="s">
        <v>1709</v>
      </c>
      <c r="B2366" s="674">
        <v>42654</v>
      </c>
      <c r="C2366" s="663">
        <v>80</v>
      </c>
      <c r="D2366" s="567"/>
      <c r="E2366" s="1040" t="s">
        <v>6437</v>
      </c>
      <c r="F2366" s="695">
        <v>40020567</v>
      </c>
      <c r="G2366" s="700" t="s">
        <v>6641</v>
      </c>
      <c r="H2366" s="875">
        <v>0.41</v>
      </c>
      <c r="I2366" s="695" t="s">
        <v>582</v>
      </c>
      <c r="J2366" s="695">
        <v>3</v>
      </c>
      <c r="K2366" s="263">
        <v>7377600</v>
      </c>
      <c r="L2366" s="193">
        <v>1201600012</v>
      </c>
      <c r="M2366" s="1040" t="s">
        <v>6644</v>
      </c>
      <c r="N2366" s="1040">
        <v>100064888</v>
      </c>
      <c r="O2366" s="1040" t="s">
        <v>6643</v>
      </c>
      <c r="P2366" s="600" t="s">
        <v>132</v>
      </c>
      <c r="Q2366" s="521" t="s">
        <v>6628</v>
      </c>
    </row>
    <row r="2367" spans="1:17" ht="33.75" x14ac:dyDescent="0.25">
      <c r="A2367" s="662" t="s">
        <v>1709</v>
      </c>
      <c r="B2367" s="674">
        <v>42654</v>
      </c>
      <c r="C2367" s="663">
        <v>80</v>
      </c>
      <c r="D2367" s="1040">
        <v>9</v>
      </c>
      <c r="E2367" s="1040" t="s">
        <v>6437</v>
      </c>
      <c r="F2367" s="874">
        <v>40010058</v>
      </c>
      <c r="G2367" s="700" t="s">
        <v>6645</v>
      </c>
      <c r="H2367" s="875">
        <v>7.62</v>
      </c>
      <c r="I2367" s="695" t="s">
        <v>189</v>
      </c>
      <c r="J2367" s="873">
        <v>1</v>
      </c>
      <c r="K2367" s="263">
        <v>999978</v>
      </c>
      <c r="L2367" s="193">
        <v>1201600077</v>
      </c>
      <c r="M2367" s="1040" t="s">
        <v>6646</v>
      </c>
      <c r="N2367" s="1040">
        <v>100065041</v>
      </c>
      <c r="O2367" s="1040" t="s">
        <v>6647</v>
      </c>
      <c r="P2367" s="600" t="s">
        <v>132</v>
      </c>
      <c r="Q2367" s="521" t="s">
        <v>6628</v>
      </c>
    </row>
    <row r="2368" spans="1:17" ht="33.75" x14ac:dyDescent="0.25">
      <c r="A2368" s="662" t="s">
        <v>1709</v>
      </c>
      <c r="B2368" s="674">
        <v>42654</v>
      </c>
      <c r="C2368" s="663">
        <v>80</v>
      </c>
      <c r="D2368" s="1040">
        <v>10</v>
      </c>
      <c r="E2368" s="1040" t="s">
        <v>6437</v>
      </c>
      <c r="F2368" s="872">
        <v>40070350</v>
      </c>
      <c r="G2368" s="871" t="s">
        <v>6648</v>
      </c>
      <c r="H2368" s="875">
        <v>0</v>
      </c>
      <c r="I2368" s="872" t="s">
        <v>189</v>
      </c>
      <c r="J2368" s="870">
        <v>3</v>
      </c>
      <c r="K2368" s="263">
        <v>900001</v>
      </c>
      <c r="L2368" s="193">
        <v>1201600077</v>
      </c>
      <c r="M2368" s="1040" t="s">
        <v>6649</v>
      </c>
      <c r="N2368" s="1040">
        <v>100065042</v>
      </c>
      <c r="O2368" s="1040" t="s">
        <v>6650</v>
      </c>
      <c r="P2368" s="600" t="s">
        <v>132</v>
      </c>
      <c r="Q2368" s="521" t="s">
        <v>6628</v>
      </c>
    </row>
    <row r="2369" spans="1:17" ht="33.75" x14ac:dyDescent="0.25">
      <c r="A2369" s="662" t="s">
        <v>1709</v>
      </c>
      <c r="B2369" s="674">
        <v>42654</v>
      </c>
      <c r="C2369" s="663">
        <v>80</v>
      </c>
      <c r="D2369" s="1040">
        <v>11</v>
      </c>
      <c r="E2369" s="1040" t="s">
        <v>6437</v>
      </c>
      <c r="F2369" s="874">
        <v>40071732</v>
      </c>
      <c r="G2369" s="700" t="s">
        <v>6651</v>
      </c>
      <c r="H2369" s="875">
        <v>0</v>
      </c>
      <c r="I2369" s="695" t="s">
        <v>59</v>
      </c>
      <c r="J2369" s="870">
        <v>10</v>
      </c>
      <c r="K2369" s="263">
        <v>399968</v>
      </c>
      <c r="L2369" s="193">
        <v>1201600012</v>
      </c>
      <c r="M2369" s="1040" t="s">
        <v>6652</v>
      </c>
      <c r="N2369" s="1040">
        <v>100065045</v>
      </c>
      <c r="O2369" s="1040" t="s">
        <v>6653</v>
      </c>
      <c r="P2369" s="600" t="s">
        <v>132</v>
      </c>
      <c r="Q2369" s="521" t="s">
        <v>6628</v>
      </c>
    </row>
    <row r="2370" spans="1:17" ht="33.75" x14ac:dyDescent="0.25">
      <c r="A2370" s="662" t="s">
        <v>1709</v>
      </c>
      <c r="B2370" s="674">
        <v>42654</v>
      </c>
      <c r="C2370" s="663">
        <v>80</v>
      </c>
      <c r="D2370" s="1040">
        <v>12</v>
      </c>
      <c r="E2370" s="1040" t="s">
        <v>6437</v>
      </c>
      <c r="F2370" s="874">
        <v>40071594</v>
      </c>
      <c r="G2370" s="700" t="s">
        <v>6654</v>
      </c>
      <c r="H2370" s="875">
        <v>0.13</v>
      </c>
      <c r="I2370" s="695" t="s">
        <v>45</v>
      </c>
      <c r="J2370" s="873">
        <v>1</v>
      </c>
      <c r="K2370" s="263">
        <v>2500000</v>
      </c>
      <c r="L2370" s="193">
        <v>1201600077</v>
      </c>
      <c r="M2370" s="1040" t="s">
        <v>6655</v>
      </c>
      <c r="N2370" s="1040">
        <v>100065048</v>
      </c>
      <c r="O2370" s="1040" t="s">
        <v>6656</v>
      </c>
      <c r="P2370" s="600" t="s">
        <v>132</v>
      </c>
      <c r="Q2370" s="521" t="s">
        <v>6628</v>
      </c>
    </row>
    <row r="2371" spans="1:17" ht="33.75" x14ac:dyDescent="0.25">
      <c r="A2371" s="662" t="s">
        <v>1709</v>
      </c>
      <c r="B2371" s="674">
        <v>42654</v>
      </c>
      <c r="C2371" s="663">
        <v>80</v>
      </c>
      <c r="D2371" s="1040">
        <v>13</v>
      </c>
      <c r="E2371" s="1040" t="s">
        <v>6437</v>
      </c>
      <c r="F2371" s="874">
        <v>40071733</v>
      </c>
      <c r="G2371" s="700" t="s">
        <v>6657</v>
      </c>
      <c r="H2371" s="875">
        <v>0</v>
      </c>
      <c r="I2371" s="695" t="s">
        <v>189</v>
      </c>
      <c r="J2371" s="873">
        <v>3</v>
      </c>
      <c r="K2371" s="263">
        <v>900001</v>
      </c>
      <c r="L2371" s="193">
        <v>1201600077</v>
      </c>
      <c r="M2371" s="1040" t="s">
        <v>6658</v>
      </c>
      <c r="N2371" s="1040">
        <v>100065050</v>
      </c>
      <c r="O2371" s="1040" t="s">
        <v>6659</v>
      </c>
      <c r="P2371" s="600" t="s">
        <v>132</v>
      </c>
      <c r="Q2371" s="521" t="s">
        <v>6628</v>
      </c>
    </row>
    <row r="2372" spans="1:17" ht="33.75" x14ac:dyDescent="0.25">
      <c r="A2372" s="662" t="s">
        <v>1709</v>
      </c>
      <c r="B2372" s="674">
        <v>42654</v>
      </c>
      <c r="C2372" s="663">
        <v>80</v>
      </c>
      <c r="D2372" s="1040">
        <v>14</v>
      </c>
      <c r="E2372" s="1040" t="s">
        <v>6437</v>
      </c>
      <c r="F2372" s="874">
        <v>40071739</v>
      </c>
      <c r="G2372" s="700" t="s">
        <v>6660</v>
      </c>
      <c r="H2372" s="875">
        <v>0</v>
      </c>
      <c r="I2372" s="695" t="s">
        <v>189</v>
      </c>
      <c r="J2372" s="873">
        <v>2</v>
      </c>
      <c r="K2372" s="263">
        <v>600001</v>
      </c>
      <c r="L2372" s="193">
        <v>1201600077</v>
      </c>
      <c r="M2372" s="1040" t="s">
        <v>6661</v>
      </c>
      <c r="N2372" s="1040">
        <v>100065051</v>
      </c>
      <c r="O2372" s="1040" t="s">
        <v>6662</v>
      </c>
      <c r="P2372" s="600" t="s">
        <v>132</v>
      </c>
      <c r="Q2372" s="521" t="s">
        <v>6628</v>
      </c>
    </row>
    <row r="2373" spans="1:17" ht="33.75" x14ac:dyDescent="0.25">
      <c r="A2373" s="662" t="s">
        <v>1709</v>
      </c>
      <c r="B2373" s="674">
        <v>42654</v>
      </c>
      <c r="C2373" s="663">
        <v>80</v>
      </c>
      <c r="D2373" s="1040">
        <v>15</v>
      </c>
      <c r="E2373" s="1040" t="s">
        <v>6437</v>
      </c>
      <c r="F2373" s="874">
        <v>40070113</v>
      </c>
      <c r="G2373" s="700" t="s">
        <v>6663</v>
      </c>
      <c r="H2373" s="875">
        <v>0</v>
      </c>
      <c r="I2373" s="695" t="s">
        <v>189</v>
      </c>
      <c r="J2373" s="873">
        <v>2</v>
      </c>
      <c r="K2373" s="263">
        <v>400000</v>
      </c>
      <c r="L2373" s="193">
        <v>1201600077</v>
      </c>
      <c r="M2373" s="1040" t="s">
        <v>6664</v>
      </c>
      <c r="N2373" s="1040">
        <v>100065052</v>
      </c>
      <c r="O2373" s="1040" t="s">
        <v>6665</v>
      </c>
      <c r="P2373" s="600" t="s">
        <v>132</v>
      </c>
      <c r="Q2373" s="521" t="s">
        <v>6628</v>
      </c>
    </row>
    <row r="2374" spans="1:17" ht="33.75" x14ac:dyDescent="0.25">
      <c r="A2374" s="662" t="s">
        <v>1709</v>
      </c>
      <c r="B2374" s="674">
        <v>42654</v>
      </c>
      <c r="C2374" s="663">
        <v>80</v>
      </c>
      <c r="D2374" s="1040">
        <v>16</v>
      </c>
      <c r="E2374" s="1040" t="s">
        <v>6437</v>
      </c>
      <c r="F2374" s="872">
        <v>40010067</v>
      </c>
      <c r="G2374" s="871" t="s">
        <v>6666</v>
      </c>
      <c r="H2374" s="875">
        <v>0.28000000000000003</v>
      </c>
      <c r="I2374" s="872" t="s">
        <v>189</v>
      </c>
      <c r="J2374" s="870">
        <v>1</v>
      </c>
      <c r="K2374" s="263">
        <v>200000</v>
      </c>
      <c r="L2374" s="193">
        <v>1201600077</v>
      </c>
      <c r="M2374" s="1040" t="s">
        <v>6667</v>
      </c>
      <c r="N2374" s="1040">
        <v>100065053</v>
      </c>
      <c r="O2374" s="1040" t="s">
        <v>6668</v>
      </c>
      <c r="P2374" s="600" t="s">
        <v>132</v>
      </c>
      <c r="Q2374" s="521" t="s">
        <v>6628</v>
      </c>
    </row>
    <row r="2375" spans="1:17" ht="33.75" x14ac:dyDescent="0.25">
      <c r="A2375" s="662" t="s">
        <v>1709</v>
      </c>
      <c r="B2375" s="674">
        <v>42654</v>
      </c>
      <c r="C2375" s="663">
        <v>80</v>
      </c>
      <c r="D2375" s="281">
        <v>17</v>
      </c>
      <c r="E2375" s="1040" t="s">
        <v>6437</v>
      </c>
      <c r="F2375" s="695">
        <v>40071695</v>
      </c>
      <c r="G2375" s="700" t="s">
        <v>3630</v>
      </c>
      <c r="H2375" s="875">
        <v>0</v>
      </c>
      <c r="I2375" s="695" t="s">
        <v>189</v>
      </c>
      <c r="J2375" s="876">
        <v>3</v>
      </c>
      <c r="K2375" s="263">
        <v>588120</v>
      </c>
      <c r="L2375" s="193">
        <v>120160012</v>
      </c>
      <c r="M2375" s="1040" t="s">
        <v>6669</v>
      </c>
      <c r="N2375" s="1040">
        <v>100064882</v>
      </c>
      <c r="O2375" s="1040" t="s">
        <v>6670</v>
      </c>
      <c r="P2375" s="600" t="s">
        <v>132</v>
      </c>
      <c r="Q2375" s="521" t="s">
        <v>6628</v>
      </c>
    </row>
    <row r="2376" spans="1:17" ht="33.75" x14ac:dyDescent="0.25">
      <c r="A2376" s="662" t="s">
        <v>1709</v>
      </c>
      <c r="B2376" s="674">
        <v>42654</v>
      </c>
      <c r="C2376" s="663">
        <v>80</v>
      </c>
      <c r="D2376" s="567"/>
      <c r="E2376" s="1040" t="s">
        <v>6437</v>
      </c>
      <c r="F2376" s="695">
        <v>40071695</v>
      </c>
      <c r="G2376" s="700" t="s">
        <v>3630</v>
      </c>
      <c r="H2376" s="875">
        <v>0</v>
      </c>
      <c r="I2376" s="695" t="s">
        <v>189</v>
      </c>
      <c r="J2376" s="876">
        <v>20</v>
      </c>
      <c r="K2376" s="263">
        <v>3920800</v>
      </c>
      <c r="L2376" s="193">
        <v>1201600041</v>
      </c>
      <c r="M2376" s="1040" t="s">
        <v>6671</v>
      </c>
      <c r="N2376" s="1040">
        <v>100064886</v>
      </c>
      <c r="O2376" s="1040" t="s">
        <v>6670</v>
      </c>
      <c r="P2376" s="600" t="s">
        <v>132</v>
      </c>
      <c r="Q2376" s="521" t="s">
        <v>6628</v>
      </c>
    </row>
    <row r="2377" spans="1:17" ht="33.75" x14ac:dyDescent="0.25">
      <c r="A2377" s="662" t="s">
        <v>1709</v>
      </c>
      <c r="B2377" s="674">
        <v>42654</v>
      </c>
      <c r="C2377" s="663">
        <v>80</v>
      </c>
      <c r="D2377" s="1040">
        <v>18</v>
      </c>
      <c r="E2377" s="1040" t="s">
        <v>5376</v>
      </c>
      <c r="F2377" s="869">
        <v>40020657</v>
      </c>
      <c r="G2377" s="868" t="s">
        <v>6672</v>
      </c>
      <c r="H2377" s="867" t="s">
        <v>1255</v>
      </c>
      <c r="I2377" s="866" t="s">
        <v>582</v>
      </c>
      <c r="J2377" s="869">
        <v>2</v>
      </c>
      <c r="K2377" s="263">
        <v>15200000</v>
      </c>
      <c r="L2377" s="193">
        <v>1201600012</v>
      </c>
      <c r="M2377" s="1040" t="s">
        <v>6673</v>
      </c>
      <c r="N2377" s="1040">
        <v>100064878</v>
      </c>
      <c r="O2377" s="1040" t="s">
        <v>6674</v>
      </c>
      <c r="P2377" s="600" t="s">
        <v>132</v>
      </c>
      <c r="Q2377" s="521" t="s">
        <v>6628</v>
      </c>
    </row>
    <row r="2378" spans="1:17" ht="33.75" x14ac:dyDescent="0.25">
      <c r="A2378" s="662" t="s">
        <v>1709</v>
      </c>
      <c r="B2378" s="674">
        <v>42654</v>
      </c>
      <c r="C2378" s="663">
        <v>80</v>
      </c>
      <c r="D2378" s="1040">
        <v>19</v>
      </c>
      <c r="E2378" s="1040" t="s">
        <v>5376</v>
      </c>
      <c r="F2378" s="695">
        <v>40010362</v>
      </c>
      <c r="G2378" s="700" t="s">
        <v>6675</v>
      </c>
      <c r="H2378" s="875">
        <v>0.05</v>
      </c>
      <c r="I2378" s="695" t="s">
        <v>582</v>
      </c>
      <c r="J2378" s="876">
        <v>2</v>
      </c>
      <c r="K2378" s="263">
        <v>14637000</v>
      </c>
      <c r="L2378" s="193">
        <v>1201600012</v>
      </c>
      <c r="M2378" s="1040" t="s">
        <v>6676</v>
      </c>
      <c r="N2378" s="1040">
        <v>100064833</v>
      </c>
      <c r="O2378" s="1040" t="s">
        <v>6677</v>
      </c>
      <c r="P2378" s="600" t="s">
        <v>132</v>
      </c>
      <c r="Q2378" s="521" t="s">
        <v>6628</v>
      </c>
    </row>
    <row r="2379" spans="1:17" ht="33.75" x14ac:dyDescent="0.25">
      <c r="A2379" s="662" t="s">
        <v>1709</v>
      </c>
      <c r="B2379" s="674">
        <v>42654</v>
      </c>
      <c r="C2379" s="663">
        <v>80</v>
      </c>
      <c r="D2379" s="588">
        <v>20</v>
      </c>
      <c r="E2379" s="1040" t="s">
        <v>5376</v>
      </c>
      <c r="F2379" s="695">
        <v>40020578</v>
      </c>
      <c r="G2379" s="700" t="s">
        <v>6678</v>
      </c>
      <c r="H2379" s="875">
        <v>0.05</v>
      </c>
      <c r="I2379" s="695" t="s">
        <v>582</v>
      </c>
      <c r="J2379" s="876">
        <v>3</v>
      </c>
      <c r="K2379" s="263">
        <v>59850000</v>
      </c>
      <c r="L2379" s="193">
        <v>1201600012</v>
      </c>
      <c r="M2379" s="1040" t="s">
        <v>6679</v>
      </c>
      <c r="N2379" s="1040">
        <v>100064896</v>
      </c>
      <c r="O2379" s="1040" t="s">
        <v>6680</v>
      </c>
      <c r="P2379" s="600" t="s">
        <v>132</v>
      </c>
      <c r="Q2379" s="521" t="s">
        <v>6628</v>
      </c>
    </row>
    <row r="2380" spans="1:17" ht="33.75" x14ac:dyDescent="0.25">
      <c r="A2380" s="662" t="s">
        <v>1709</v>
      </c>
      <c r="B2380" s="674">
        <v>42654</v>
      </c>
      <c r="C2380" s="663">
        <v>80</v>
      </c>
      <c r="D2380" s="588">
        <v>21</v>
      </c>
      <c r="E2380" s="1040" t="s">
        <v>6681</v>
      </c>
      <c r="F2380" s="695">
        <v>40030815</v>
      </c>
      <c r="G2380" s="700" t="s">
        <v>6682</v>
      </c>
      <c r="H2380" s="875">
        <v>-0.04</v>
      </c>
      <c r="I2380" s="695" t="s">
        <v>45</v>
      </c>
      <c r="J2380" s="876">
        <v>140</v>
      </c>
      <c r="K2380" s="263">
        <v>3500000</v>
      </c>
      <c r="L2380" s="193">
        <v>1201600012</v>
      </c>
      <c r="M2380" s="1040" t="s">
        <v>6683</v>
      </c>
      <c r="N2380" s="1040">
        <v>100065022</v>
      </c>
      <c r="O2380" s="1040" t="s">
        <v>6684</v>
      </c>
      <c r="P2380" s="600" t="s">
        <v>132</v>
      </c>
      <c r="Q2380" s="521" t="s">
        <v>6685</v>
      </c>
    </row>
    <row r="2381" spans="1:17" ht="33.75" x14ac:dyDescent="0.25">
      <c r="A2381" s="662" t="s">
        <v>1709</v>
      </c>
      <c r="B2381" s="674">
        <v>42654</v>
      </c>
      <c r="C2381" s="663">
        <v>80</v>
      </c>
      <c r="D2381" s="588">
        <v>22</v>
      </c>
      <c r="E2381" s="1040" t="s">
        <v>6681</v>
      </c>
      <c r="F2381" s="197">
        <v>40030072</v>
      </c>
      <c r="G2381" s="827" t="s">
        <v>6686</v>
      </c>
      <c r="H2381" s="875">
        <v>0.31</v>
      </c>
      <c r="I2381" s="695" t="s">
        <v>45</v>
      </c>
      <c r="J2381" s="197">
        <v>300</v>
      </c>
      <c r="K2381" s="263">
        <v>17640000</v>
      </c>
      <c r="L2381" s="193">
        <v>1201600012</v>
      </c>
      <c r="M2381" s="1040" t="s">
        <v>6687</v>
      </c>
      <c r="N2381" s="1040">
        <v>100065024</v>
      </c>
      <c r="O2381" s="1040" t="s">
        <v>6688</v>
      </c>
      <c r="P2381" s="600" t="s">
        <v>132</v>
      </c>
      <c r="Q2381" s="521" t="s">
        <v>6685</v>
      </c>
    </row>
    <row r="2382" spans="1:17" ht="33.75" x14ac:dyDescent="0.25">
      <c r="A2382" s="662" t="s">
        <v>1709</v>
      </c>
      <c r="B2382" s="674">
        <v>42654</v>
      </c>
      <c r="C2382" s="663">
        <v>80</v>
      </c>
      <c r="D2382" s="588">
        <v>23</v>
      </c>
      <c r="E2382" s="1040" t="s">
        <v>6681</v>
      </c>
      <c r="F2382" s="197">
        <v>40030145</v>
      </c>
      <c r="G2382" s="827" t="s">
        <v>6689</v>
      </c>
      <c r="H2382" s="875">
        <v>-0.16</v>
      </c>
      <c r="I2382" s="695" t="s">
        <v>45</v>
      </c>
      <c r="J2382" s="197">
        <v>12</v>
      </c>
      <c r="K2382" s="263">
        <v>430800</v>
      </c>
      <c r="L2382" s="193">
        <v>1201600012</v>
      </c>
      <c r="M2382" s="1040" t="s">
        <v>6690</v>
      </c>
      <c r="N2382" s="1040">
        <v>100065026</v>
      </c>
      <c r="O2382" s="1040" t="s">
        <v>6691</v>
      </c>
      <c r="P2382" s="600" t="s">
        <v>132</v>
      </c>
      <c r="Q2382" s="521" t="s">
        <v>6685</v>
      </c>
    </row>
    <row r="2383" spans="1:17" ht="33.75" x14ac:dyDescent="0.25">
      <c r="A2383" s="662" t="s">
        <v>1709</v>
      </c>
      <c r="B2383" s="674">
        <v>42654</v>
      </c>
      <c r="C2383" s="663">
        <v>80</v>
      </c>
      <c r="D2383" s="588">
        <v>24</v>
      </c>
      <c r="E2383" s="1040" t="s">
        <v>6681</v>
      </c>
      <c r="F2383" s="197">
        <v>40030124</v>
      </c>
      <c r="G2383" s="827" t="s">
        <v>6692</v>
      </c>
      <c r="H2383" s="875">
        <v>-0.06</v>
      </c>
      <c r="I2383" s="695" t="s">
        <v>45</v>
      </c>
      <c r="J2383" s="197">
        <v>12</v>
      </c>
      <c r="K2383" s="263">
        <v>686400</v>
      </c>
      <c r="L2383" s="193">
        <v>1201600012</v>
      </c>
      <c r="M2383" s="1040" t="s">
        <v>6693</v>
      </c>
      <c r="N2383" s="1040">
        <v>100065027</v>
      </c>
      <c r="O2383" s="1040" t="s">
        <v>6694</v>
      </c>
      <c r="P2383" s="600" t="s">
        <v>132</v>
      </c>
      <c r="Q2383" s="521" t="s">
        <v>6685</v>
      </c>
    </row>
    <row r="2384" spans="1:17" ht="33.75" x14ac:dyDescent="0.25">
      <c r="A2384" s="662" t="s">
        <v>1709</v>
      </c>
      <c r="B2384" s="674">
        <v>42654</v>
      </c>
      <c r="C2384" s="663">
        <v>80</v>
      </c>
      <c r="D2384" s="588">
        <v>25</v>
      </c>
      <c r="E2384" s="1040" t="s">
        <v>6681</v>
      </c>
      <c r="F2384" s="197">
        <v>40030073</v>
      </c>
      <c r="G2384" s="827" t="s">
        <v>6695</v>
      </c>
      <c r="H2384" s="875">
        <v>0</v>
      </c>
      <c r="I2384" s="695" t="s">
        <v>45</v>
      </c>
      <c r="J2384" s="197">
        <v>1</v>
      </c>
      <c r="K2384" s="263">
        <v>57200</v>
      </c>
      <c r="L2384" s="193">
        <v>1201600012</v>
      </c>
      <c r="M2384" s="1040" t="s">
        <v>6696</v>
      </c>
      <c r="N2384" s="1040">
        <v>100065028</v>
      </c>
      <c r="O2384" s="1040" t="s">
        <v>6697</v>
      </c>
      <c r="P2384" s="600" t="s">
        <v>132</v>
      </c>
      <c r="Q2384" s="521" t="s">
        <v>6685</v>
      </c>
    </row>
    <row r="2385" spans="1:17" ht="33.75" x14ac:dyDescent="0.25">
      <c r="A2385" s="662" t="s">
        <v>1709</v>
      </c>
      <c r="B2385" s="674">
        <v>42654</v>
      </c>
      <c r="C2385" s="663">
        <v>80</v>
      </c>
      <c r="D2385" s="588">
        <v>26</v>
      </c>
      <c r="E2385" s="1040" t="s">
        <v>6681</v>
      </c>
      <c r="F2385" s="197">
        <v>40031004</v>
      </c>
      <c r="G2385" s="827" t="s">
        <v>6698</v>
      </c>
      <c r="H2385" s="867" t="s">
        <v>1255</v>
      </c>
      <c r="I2385" s="695" t="s">
        <v>45</v>
      </c>
      <c r="J2385" s="197">
        <v>300</v>
      </c>
      <c r="K2385" s="263">
        <v>4500000</v>
      </c>
      <c r="L2385" s="193">
        <v>1201600012</v>
      </c>
      <c r="M2385" s="1040" t="s">
        <v>6699</v>
      </c>
      <c r="N2385" s="1040">
        <v>100065029</v>
      </c>
      <c r="O2385" s="1040" t="s">
        <v>6700</v>
      </c>
      <c r="P2385" s="600" t="s">
        <v>132</v>
      </c>
      <c r="Q2385" s="521" t="s">
        <v>6685</v>
      </c>
    </row>
    <row r="2386" spans="1:17" ht="33.75" x14ac:dyDescent="0.25">
      <c r="A2386" s="662" t="s">
        <v>1709</v>
      </c>
      <c r="B2386" s="674">
        <v>42654</v>
      </c>
      <c r="C2386" s="663">
        <v>80</v>
      </c>
      <c r="D2386" s="588">
        <v>27</v>
      </c>
      <c r="E2386" s="1040" t="s">
        <v>1806</v>
      </c>
      <c r="F2386" s="1040">
        <v>40030412</v>
      </c>
      <c r="G2386" s="621" t="s">
        <v>6701</v>
      </c>
      <c r="H2386" s="672">
        <v>0</v>
      </c>
      <c r="I2386" s="1040" t="s">
        <v>36</v>
      </c>
      <c r="J2386" s="671">
        <v>2</v>
      </c>
      <c r="K2386" s="263">
        <v>1020800</v>
      </c>
      <c r="L2386" s="193">
        <v>1201600559</v>
      </c>
      <c r="M2386" s="1040" t="s">
        <v>6702</v>
      </c>
      <c r="N2386" s="1040">
        <v>100065059</v>
      </c>
      <c r="O2386" s="1040" t="s">
        <v>6703</v>
      </c>
      <c r="P2386" s="600" t="s">
        <v>132</v>
      </c>
      <c r="Q2386" s="238" t="s">
        <v>6704</v>
      </c>
    </row>
    <row r="2387" spans="1:17" ht="33.75" x14ac:dyDescent="0.25">
      <c r="A2387" s="662" t="s">
        <v>1709</v>
      </c>
      <c r="B2387" s="674">
        <v>42654</v>
      </c>
      <c r="C2387" s="663">
        <v>80</v>
      </c>
      <c r="D2387" s="588">
        <v>28</v>
      </c>
      <c r="E2387" s="1040" t="s">
        <v>1806</v>
      </c>
      <c r="F2387" s="1040">
        <v>40030109</v>
      </c>
      <c r="G2387" s="621" t="s">
        <v>6705</v>
      </c>
      <c r="H2387" s="672">
        <v>0</v>
      </c>
      <c r="I2387" s="1040" t="s">
        <v>36</v>
      </c>
      <c r="J2387" s="671">
        <v>1</v>
      </c>
      <c r="K2387" s="263">
        <v>487200</v>
      </c>
      <c r="L2387" s="193">
        <v>1201600559</v>
      </c>
      <c r="M2387" s="1040" t="s">
        <v>6706</v>
      </c>
      <c r="N2387" s="1040">
        <v>100065058</v>
      </c>
      <c r="O2387" s="1040" t="s">
        <v>6707</v>
      </c>
      <c r="P2387" s="600" t="s">
        <v>132</v>
      </c>
      <c r="Q2387" s="238" t="s">
        <v>6708</v>
      </c>
    </row>
    <row r="2388" spans="1:17" ht="56.25" x14ac:dyDescent="0.25">
      <c r="A2388" s="662" t="s">
        <v>428</v>
      </c>
      <c r="B2388" s="674">
        <v>42654</v>
      </c>
      <c r="C2388" s="663">
        <v>80</v>
      </c>
      <c r="D2388" s="588">
        <v>29</v>
      </c>
      <c r="E2388" s="1040" t="s">
        <v>6709</v>
      </c>
      <c r="F2388" s="1040">
        <v>41</v>
      </c>
      <c r="G2388" s="621" t="s">
        <v>6710</v>
      </c>
      <c r="H2388" s="672">
        <v>0</v>
      </c>
      <c r="I2388" s="1040" t="s">
        <v>294</v>
      </c>
      <c r="J2388" s="671">
        <v>1</v>
      </c>
      <c r="K2388" s="263">
        <v>29500001</v>
      </c>
      <c r="L2388" s="193">
        <v>1201600272</v>
      </c>
      <c r="M2388" s="1040" t="s">
        <v>6711</v>
      </c>
      <c r="N2388" s="1040">
        <v>100065060</v>
      </c>
      <c r="O2388" s="1040" t="s">
        <v>6712</v>
      </c>
      <c r="P2388" s="600" t="s">
        <v>132</v>
      </c>
      <c r="Q2388" s="238" t="s">
        <v>6713</v>
      </c>
    </row>
    <row r="2389" spans="1:17" ht="45" x14ac:dyDescent="0.25">
      <c r="A2389" s="662" t="s">
        <v>428</v>
      </c>
      <c r="B2389" s="674">
        <v>42654</v>
      </c>
      <c r="C2389" s="663">
        <v>80</v>
      </c>
      <c r="D2389" s="588">
        <v>30</v>
      </c>
      <c r="E2389" s="1040" t="s">
        <v>6714</v>
      </c>
      <c r="F2389" s="1040">
        <v>41</v>
      </c>
      <c r="G2389" s="621" t="s">
        <v>6715</v>
      </c>
      <c r="H2389" s="672">
        <v>0</v>
      </c>
      <c r="I2389" s="1040" t="s">
        <v>294</v>
      </c>
      <c r="J2389" s="671">
        <v>1</v>
      </c>
      <c r="K2389" s="263">
        <v>4176000</v>
      </c>
      <c r="L2389" s="193">
        <v>1201600864</v>
      </c>
      <c r="M2389" s="1040" t="s">
        <v>6716</v>
      </c>
      <c r="N2389" s="1040">
        <v>100065055</v>
      </c>
      <c r="O2389" s="1040" t="s">
        <v>6717</v>
      </c>
      <c r="P2389" s="600" t="s">
        <v>132</v>
      </c>
      <c r="Q2389" s="238" t="s">
        <v>6718</v>
      </c>
    </row>
    <row r="2390" spans="1:17" ht="45" x14ac:dyDescent="0.25">
      <c r="A2390" s="662" t="s">
        <v>352</v>
      </c>
      <c r="B2390" s="674">
        <v>42654</v>
      </c>
      <c r="C2390" s="663">
        <v>80</v>
      </c>
      <c r="D2390" s="588">
        <v>31</v>
      </c>
      <c r="E2390" s="689" t="s">
        <v>3664</v>
      </c>
      <c r="F2390" s="311">
        <v>2</v>
      </c>
      <c r="G2390" s="865" t="s">
        <v>3665</v>
      </c>
      <c r="H2390" s="672">
        <v>0</v>
      </c>
      <c r="I2390" s="311" t="s">
        <v>294</v>
      </c>
      <c r="J2390" s="311">
        <v>1</v>
      </c>
      <c r="K2390" s="263">
        <v>9738686</v>
      </c>
      <c r="L2390" s="193">
        <v>1201600233</v>
      </c>
      <c r="M2390" s="1040" t="s">
        <v>6719</v>
      </c>
      <c r="N2390" s="1040">
        <v>100065023</v>
      </c>
      <c r="O2390" s="689" t="s">
        <v>6720</v>
      </c>
      <c r="P2390" s="1041" t="s">
        <v>132</v>
      </c>
      <c r="Q2390" s="309" t="s">
        <v>6721</v>
      </c>
    </row>
    <row r="2391" spans="1:17" ht="45" x14ac:dyDescent="0.25">
      <c r="A2391" s="662" t="s">
        <v>352</v>
      </c>
      <c r="B2391" s="674">
        <v>42654</v>
      </c>
      <c r="C2391" s="663">
        <v>80</v>
      </c>
      <c r="D2391" s="588"/>
      <c r="E2391" s="689" t="s">
        <v>3664</v>
      </c>
      <c r="F2391" s="311">
        <v>2</v>
      </c>
      <c r="G2391" s="865" t="s">
        <v>3665</v>
      </c>
      <c r="H2391" s="672">
        <v>0</v>
      </c>
      <c r="I2391" s="311" t="s">
        <v>294</v>
      </c>
      <c r="J2391" s="311">
        <v>1</v>
      </c>
      <c r="K2391" s="263">
        <v>16195297</v>
      </c>
      <c r="L2391" s="193">
        <v>1201600779</v>
      </c>
      <c r="M2391" s="1040" t="s">
        <v>6722</v>
      </c>
      <c r="N2391" s="1040">
        <v>100065025</v>
      </c>
      <c r="O2391" s="689" t="s">
        <v>6720</v>
      </c>
      <c r="P2391" s="1041" t="s">
        <v>132</v>
      </c>
      <c r="Q2391" s="309" t="s">
        <v>6721</v>
      </c>
    </row>
    <row r="2392" spans="1:17" ht="45" x14ac:dyDescent="0.25">
      <c r="A2392" s="662" t="s">
        <v>352</v>
      </c>
      <c r="B2392" s="674">
        <v>42654</v>
      </c>
      <c r="C2392" s="663">
        <v>80</v>
      </c>
      <c r="D2392" s="588"/>
      <c r="E2392" s="689" t="s">
        <v>3664</v>
      </c>
      <c r="F2392" s="311">
        <v>2</v>
      </c>
      <c r="G2392" s="865" t="s">
        <v>3665</v>
      </c>
      <c r="H2392" s="672">
        <v>0</v>
      </c>
      <c r="I2392" s="311" t="s">
        <v>294</v>
      </c>
      <c r="J2392" s="311">
        <v>1</v>
      </c>
      <c r="K2392" s="263">
        <v>60512627</v>
      </c>
      <c r="L2392" s="193">
        <v>1201600592</v>
      </c>
      <c r="M2392" s="1040" t="s">
        <v>6723</v>
      </c>
      <c r="N2392" s="1040">
        <v>100065031</v>
      </c>
      <c r="O2392" s="689" t="s">
        <v>6720</v>
      </c>
      <c r="P2392" s="1041" t="s">
        <v>132</v>
      </c>
      <c r="Q2392" s="309" t="s">
        <v>6721</v>
      </c>
    </row>
    <row r="2393" spans="1:17" ht="45" x14ac:dyDescent="0.25">
      <c r="A2393" s="662" t="s">
        <v>352</v>
      </c>
      <c r="B2393" s="674">
        <v>42654</v>
      </c>
      <c r="C2393" s="663">
        <v>80</v>
      </c>
      <c r="D2393" s="588"/>
      <c r="E2393" s="689" t="s">
        <v>3664</v>
      </c>
      <c r="F2393" s="311">
        <v>2</v>
      </c>
      <c r="G2393" s="865" t="s">
        <v>3665</v>
      </c>
      <c r="H2393" s="672">
        <v>0</v>
      </c>
      <c r="I2393" s="311" t="s">
        <v>294</v>
      </c>
      <c r="J2393" s="311">
        <v>1</v>
      </c>
      <c r="K2393" s="263">
        <v>103735932</v>
      </c>
      <c r="L2393" s="193">
        <v>1201600535</v>
      </c>
      <c r="M2393" s="1040" t="s">
        <v>6724</v>
      </c>
      <c r="N2393" s="1040">
        <v>100065030</v>
      </c>
      <c r="O2393" s="689" t="s">
        <v>6720</v>
      </c>
      <c r="P2393" s="1041" t="s">
        <v>132</v>
      </c>
      <c r="Q2393" s="309" t="s">
        <v>6721</v>
      </c>
    </row>
    <row r="2394" spans="1:17" ht="45" x14ac:dyDescent="0.25">
      <c r="A2394" s="662" t="s">
        <v>428</v>
      </c>
      <c r="B2394" s="674">
        <v>42654</v>
      </c>
      <c r="C2394" s="663">
        <v>80</v>
      </c>
      <c r="D2394" s="577">
        <v>32</v>
      </c>
      <c r="E2394" s="1040" t="s">
        <v>6725</v>
      </c>
      <c r="F2394" s="1040">
        <v>3</v>
      </c>
      <c r="G2394" s="621" t="s">
        <v>6726</v>
      </c>
      <c r="H2394" s="672">
        <v>0</v>
      </c>
      <c r="I2394" s="1040" t="s">
        <v>294</v>
      </c>
      <c r="J2394" s="671">
        <v>1</v>
      </c>
      <c r="K2394" s="263">
        <v>3230546.15</v>
      </c>
      <c r="L2394" s="193">
        <v>1201600587</v>
      </c>
      <c r="M2394" s="1040" t="s">
        <v>6727</v>
      </c>
      <c r="N2394" s="1040">
        <v>100065035</v>
      </c>
      <c r="O2394" s="1040" t="s">
        <v>6728</v>
      </c>
      <c r="P2394" s="600" t="s">
        <v>132</v>
      </c>
      <c r="Q2394" s="238" t="s">
        <v>6729</v>
      </c>
    </row>
    <row r="2395" spans="1:17" ht="45" x14ac:dyDescent="0.25">
      <c r="A2395" s="662" t="s">
        <v>428</v>
      </c>
      <c r="B2395" s="674">
        <v>42654</v>
      </c>
      <c r="C2395" s="663">
        <v>80</v>
      </c>
      <c r="D2395" s="592"/>
      <c r="E2395" s="1040" t="s">
        <v>6725</v>
      </c>
      <c r="F2395" s="1040">
        <v>3</v>
      </c>
      <c r="G2395" s="621" t="s">
        <v>6730</v>
      </c>
      <c r="H2395" s="672">
        <v>0</v>
      </c>
      <c r="I2395" s="1040" t="s">
        <v>294</v>
      </c>
      <c r="J2395" s="671">
        <v>1</v>
      </c>
      <c r="K2395" s="263">
        <v>6522680</v>
      </c>
      <c r="L2395" s="193">
        <v>1201600442</v>
      </c>
      <c r="M2395" s="1040" t="s">
        <v>6731</v>
      </c>
      <c r="N2395" s="1040">
        <v>100065032</v>
      </c>
      <c r="O2395" s="1040" t="s">
        <v>6728</v>
      </c>
      <c r="P2395" s="600" t="s">
        <v>132</v>
      </c>
      <c r="Q2395" s="238" t="s">
        <v>6732</v>
      </c>
    </row>
    <row r="2396" spans="1:17" ht="45" x14ac:dyDescent="0.25">
      <c r="A2396" s="662" t="s">
        <v>428</v>
      </c>
      <c r="B2396" s="674">
        <v>42654</v>
      </c>
      <c r="C2396" s="663">
        <v>80</v>
      </c>
      <c r="D2396" s="592"/>
      <c r="E2396" s="1040" t="s">
        <v>6725</v>
      </c>
      <c r="F2396" s="1040">
        <v>3</v>
      </c>
      <c r="G2396" s="621" t="s">
        <v>6730</v>
      </c>
      <c r="H2396" s="672">
        <v>0</v>
      </c>
      <c r="I2396" s="1040" t="s">
        <v>294</v>
      </c>
      <c r="J2396" s="671">
        <v>1</v>
      </c>
      <c r="K2396" s="263">
        <v>13045360</v>
      </c>
      <c r="L2396" s="193">
        <v>1201600587</v>
      </c>
      <c r="M2396" s="1040" t="s">
        <v>6733</v>
      </c>
      <c r="N2396" s="1040">
        <v>100065034</v>
      </c>
      <c r="O2396" s="1040" t="s">
        <v>6728</v>
      </c>
      <c r="P2396" s="600" t="s">
        <v>132</v>
      </c>
      <c r="Q2396" s="238" t="s">
        <v>6734</v>
      </c>
    </row>
    <row r="2397" spans="1:17" ht="45" x14ac:dyDescent="0.25">
      <c r="A2397" s="662" t="s">
        <v>428</v>
      </c>
      <c r="B2397" s="674">
        <v>42654</v>
      </c>
      <c r="C2397" s="663">
        <v>80</v>
      </c>
      <c r="D2397" s="578"/>
      <c r="E2397" s="1040" t="s">
        <v>6725</v>
      </c>
      <c r="F2397" s="1040">
        <v>3</v>
      </c>
      <c r="G2397" s="621" t="s">
        <v>6726</v>
      </c>
      <c r="H2397" s="672">
        <v>0</v>
      </c>
      <c r="I2397" s="1040" t="s">
        <v>294</v>
      </c>
      <c r="J2397" s="671">
        <v>1</v>
      </c>
      <c r="K2397" s="263">
        <v>13632401</v>
      </c>
      <c r="L2397" s="193">
        <v>1201600442</v>
      </c>
      <c r="M2397" s="1040" t="s">
        <v>6735</v>
      </c>
      <c r="N2397" s="1040">
        <v>100065033</v>
      </c>
      <c r="O2397" s="1040" t="s">
        <v>6728</v>
      </c>
      <c r="P2397" s="600" t="s">
        <v>132</v>
      </c>
      <c r="Q2397" s="238" t="s">
        <v>6736</v>
      </c>
    </row>
    <row r="2398" spans="1:17" ht="67.5" x14ac:dyDescent="0.25">
      <c r="A2398" s="662" t="s">
        <v>430</v>
      </c>
      <c r="B2398" s="674">
        <v>42654</v>
      </c>
      <c r="C2398" s="663">
        <v>80</v>
      </c>
      <c r="D2398" s="588">
        <v>33</v>
      </c>
      <c r="E2398" s="1040" t="s">
        <v>6737</v>
      </c>
      <c r="F2398" s="1040">
        <v>231</v>
      </c>
      <c r="G2398" s="621" t="s">
        <v>6738</v>
      </c>
      <c r="H2398" s="672">
        <v>0</v>
      </c>
      <c r="I2398" s="1040" t="s">
        <v>294</v>
      </c>
      <c r="J2398" s="671">
        <v>1</v>
      </c>
      <c r="K2398" s="711">
        <v>13369000</v>
      </c>
      <c r="L2398" s="193">
        <v>1201600825</v>
      </c>
      <c r="M2398" s="1040" t="s">
        <v>6739</v>
      </c>
      <c r="N2398" s="1040">
        <v>100065061</v>
      </c>
      <c r="O2398" s="1040" t="s">
        <v>6740</v>
      </c>
      <c r="P2398" s="1041" t="s">
        <v>132</v>
      </c>
      <c r="Q2398" s="838" t="s">
        <v>6741</v>
      </c>
    </row>
    <row r="2399" spans="1:17" ht="45" x14ac:dyDescent="0.25">
      <c r="A2399" s="662" t="s">
        <v>430</v>
      </c>
      <c r="B2399" s="674">
        <v>42654</v>
      </c>
      <c r="C2399" s="663">
        <v>80</v>
      </c>
      <c r="D2399" s="588">
        <v>34</v>
      </c>
      <c r="E2399" s="1040" t="s">
        <v>6742</v>
      </c>
      <c r="F2399" s="1040">
        <v>20040060</v>
      </c>
      <c r="G2399" s="621" t="s">
        <v>6743</v>
      </c>
      <c r="H2399" s="296">
        <v>0.28029999999999999</v>
      </c>
      <c r="I2399" s="1040" t="s">
        <v>45</v>
      </c>
      <c r="J2399" s="671">
        <v>25</v>
      </c>
      <c r="K2399" s="711">
        <v>5750000</v>
      </c>
      <c r="L2399" s="193">
        <v>1201600161</v>
      </c>
      <c r="M2399" s="1040" t="s">
        <v>6744</v>
      </c>
      <c r="N2399" s="1040">
        <v>100064875</v>
      </c>
      <c r="O2399" s="1040" t="s">
        <v>6745</v>
      </c>
      <c r="P2399" s="1041" t="s">
        <v>132</v>
      </c>
      <c r="Q2399" s="319" t="s">
        <v>6746</v>
      </c>
    </row>
    <row r="2400" spans="1:17" ht="33.75" x14ac:dyDescent="0.25">
      <c r="A2400" s="662" t="s">
        <v>124</v>
      </c>
      <c r="B2400" s="674">
        <v>42654</v>
      </c>
      <c r="C2400" s="663">
        <v>80</v>
      </c>
      <c r="D2400" s="588">
        <v>35</v>
      </c>
      <c r="E2400" s="1040"/>
      <c r="F2400" s="1040">
        <v>64</v>
      </c>
      <c r="G2400" s="621" t="s">
        <v>6747</v>
      </c>
      <c r="H2400" s="672">
        <v>0</v>
      </c>
      <c r="I2400" s="1040" t="s">
        <v>294</v>
      </c>
      <c r="J2400" s="671">
        <v>1</v>
      </c>
      <c r="K2400" s="1413" t="s">
        <v>316</v>
      </c>
      <c r="L2400" s="1414"/>
      <c r="M2400" s="1414"/>
      <c r="N2400" s="1414"/>
      <c r="O2400" s="1415"/>
      <c r="P2400" s="600" t="s">
        <v>126</v>
      </c>
      <c r="Q2400" s="838" t="s">
        <v>6748</v>
      </c>
    </row>
    <row r="2401" spans="1:17" ht="22.5" x14ac:dyDescent="0.25">
      <c r="A2401" s="662" t="s">
        <v>6755</v>
      </c>
      <c r="B2401" s="674">
        <v>42654</v>
      </c>
      <c r="C2401" s="663">
        <v>80</v>
      </c>
      <c r="D2401" s="588">
        <v>36</v>
      </c>
      <c r="E2401" s="1040"/>
      <c r="F2401" s="1040">
        <v>80101505</v>
      </c>
      <c r="G2401" s="621" t="s">
        <v>6749</v>
      </c>
      <c r="H2401" s="672">
        <v>0</v>
      </c>
      <c r="I2401" s="1040" t="s">
        <v>294</v>
      </c>
      <c r="J2401" s="671">
        <v>1</v>
      </c>
      <c r="K2401" s="1413" t="s">
        <v>752</v>
      </c>
      <c r="L2401" s="1414"/>
      <c r="M2401" s="1414"/>
      <c r="N2401" s="1414"/>
      <c r="O2401" s="1415"/>
      <c r="P2401" s="600" t="s">
        <v>753</v>
      </c>
      <c r="Q2401" s="521"/>
    </row>
    <row r="2402" spans="1:17" ht="22.5" x14ac:dyDescent="0.25">
      <c r="A2402" s="662" t="s">
        <v>6755</v>
      </c>
      <c r="B2402" s="674">
        <v>42654</v>
      </c>
      <c r="C2402" s="663">
        <v>80</v>
      </c>
      <c r="D2402" s="588">
        <v>37</v>
      </c>
      <c r="E2402" s="1040"/>
      <c r="F2402" s="1040">
        <v>80101505</v>
      </c>
      <c r="G2402" s="621" t="s">
        <v>6750</v>
      </c>
      <c r="H2402" s="672">
        <v>0</v>
      </c>
      <c r="I2402" s="1040" t="s">
        <v>294</v>
      </c>
      <c r="J2402" s="671">
        <v>1</v>
      </c>
      <c r="K2402" s="1413" t="s">
        <v>752</v>
      </c>
      <c r="L2402" s="1414"/>
      <c r="M2402" s="1414"/>
      <c r="N2402" s="1414"/>
      <c r="O2402" s="1415"/>
      <c r="P2402" s="600" t="s">
        <v>753</v>
      </c>
      <c r="Q2402" s="521"/>
    </row>
    <row r="2403" spans="1:17" ht="33.75" x14ac:dyDescent="0.25">
      <c r="A2403" s="662" t="s">
        <v>6755</v>
      </c>
      <c r="B2403" s="674">
        <v>42654</v>
      </c>
      <c r="C2403" s="663">
        <v>80</v>
      </c>
      <c r="D2403" s="588">
        <v>38</v>
      </c>
      <c r="E2403" s="1040"/>
      <c r="F2403" s="1040">
        <v>86101706</v>
      </c>
      <c r="G2403" s="621" t="s">
        <v>6751</v>
      </c>
      <c r="H2403" s="672">
        <v>0</v>
      </c>
      <c r="I2403" s="1040" t="s">
        <v>294</v>
      </c>
      <c r="J2403" s="671">
        <v>1</v>
      </c>
      <c r="K2403" s="1413" t="s">
        <v>752</v>
      </c>
      <c r="L2403" s="1414"/>
      <c r="M2403" s="1414"/>
      <c r="N2403" s="1414"/>
      <c r="O2403" s="1415"/>
      <c r="P2403" s="600" t="s">
        <v>753</v>
      </c>
      <c r="Q2403" s="521"/>
    </row>
    <row r="2404" spans="1:17" ht="33.75" x14ac:dyDescent="0.25">
      <c r="A2404" s="662" t="s">
        <v>6755</v>
      </c>
      <c r="B2404" s="674">
        <v>42654</v>
      </c>
      <c r="C2404" s="663">
        <v>80</v>
      </c>
      <c r="D2404" s="588">
        <v>39</v>
      </c>
      <c r="E2404" s="1040"/>
      <c r="F2404" s="1040">
        <v>86101806</v>
      </c>
      <c r="G2404" s="621" t="s">
        <v>6752</v>
      </c>
      <c r="H2404" s="672">
        <v>0</v>
      </c>
      <c r="I2404" s="1040" t="s">
        <v>294</v>
      </c>
      <c r="J2404" s="671">
        <v>1</v>
      </c>
      <c r="K2404" s="1413" t="s">
        <v>752</v>
      </c>
      <c r="L2404" s="1414"/>
      <c r="M2404" s="1414"/>
      <c r="N2404" s="1414"/>
      <c r="O2404" s="1415"/>
      <c r="P2404" s="600" t="s">
        <v>753</v>
      </c>
      <c r="Q2404" s="521"/>
    </row>
    <row r="2405" spans="1:17" ht="33.75" x14ac:dyDescent="0.25">
      <c r="A2405" s="662" t="s">
        <v>6755</v>
      </c>
      <c r="B2405" s="674">
        <v>42654</v>
      </c>
      <c r="C2405" s="663">
        <v>80</v>
      </c>
      <c r="D2405" s="588">
        <v>40</v>
      </c>
      <c r="E2405" s="1040"/>
      <c r="F2405" s="1040">
        <v>80101703</v>
      </c>
      <c r="G2405" s="621" t="s">
        <v>6753</v>
      </c>
      <c r="H2405" s="672">
        <v>0</v>
      </c>
      <c r="I2405" s="1040" t="s">
        <v>294</v>
      </c>
      <c r="J2405" s="671">
        <v>1</v>
      </c>
      <c r="K2405" s="1413" t="s">
        <v>752</v>
      </c>
      <c r="L2405" s="1414"/>
      <c r="M2405" s="1414"/>
      <c r="N2405" s="1414"/>
      <c r="O2405" s="1415"/>
      <c r="P2405" s="600" t="s">
        <v>753</v>
      </c>
      <c r="Q2405" s="521"/>
    </row>
    <row r="2406" spans="1:17" ht="22.5" x14ac:dyDescent="0.25">
      <c r="A2406" s="662" t="s">
        <v>6755</v>
      </c>
      <c r="B2406" s="674">
        <v>42654</v>
      </c>
      <c r="C2406" s="663">
        <v>80</v>
      </c>
      <c r="D2406" s="588">
        <v>41</v>
      </c>
      <c r="E2406" s="1040"/>
      <c r="F2406" s="1040">
        <v>80101505</v>
      </c>
      <c r="G2406" s="621" t="s">
        <v>6754</v>
      </c>
      <c r="H2406" s="672">
        <v>0</v>
      </c>
      <c r="I2406" s="1040" t="s">
        <v>294</v>
      </c>
      <c r="J2406" s="671">
        <v>1</v>
      </c>
      <c r="K2406" s="1413" t="s">
        <v>752</v>
      </c>
      <c r="L2406" s="1414"/>
      <c r="M2406" s="1414"/>
      <c r="N2406" s="1414"/>
      <c r="O2406" s="1415"/>
      <c r="P2406" s="600" t="s">
        <v>753</v>
      </c>
      <c r="Q2406" s="238"/>
    </row>
    <row r="2407" spans="1:17" ht="33.75" x14ac:dyDescent="0.25">
      <c r="A2407" s="662" t="s">
        <v>430</v>
      </c>
      <c r="B2407" s="674">
        <v>42661</v>
      </c>
      <c r="C2407" s="663">
        <v>81</v>
      </c>
      <c r="D2407" s="840">
        <v>1</v>
      </c>
      <c r="E2407" s="255" t="s">
        <v>6756</v>
      </c>
      <c r="F2407" s="255"/>
      <c r="G2407" s="254" t="s">
        <v>6757</v>
      </c>
      <c r="H2407" s="673">
        <v>0</v>
      </c>
      <c r="I2407" s="255" t="s">
        <v>255</v>
      </c>
      <c r="J2407" s="253">
        <v>1</v>
      </c>
      <c r="K2407" s="1425" t="s">
        <v>2093</v>
      </c>
      <c r="L2407" s="1426"/>
      <c r="M2407" s="1426"/>
      <c r="N2407" s="1426"/>
      <c r="O2407" s="1427"/>
      <c r="P2407" s="863" t="s">
        <v>2093</v>
      </c>
      <c r="Q2407" s="864" t="s">
        <v>4519</v>
      </c>
    </row>
    <row r="2408" spans="1:17" ht="22.5" x14ac:dyDescent="0.25">
      <c r="A2408" s="662" t="s">
        <v>430</v>
      </c>
      <c r="B2408" s="674">
        <v>42661</v>
      </c>
      <c r="C2408" s="663">
        <v>81</v>
      </c>
      <c r="D2408" s="841">
        <v>2</v>
      </c>
      <c r="E2408" s="862"/>
      <c r="F2408" s="862"/>
      <c r="G2408" s="254" t="s">
        <v>6758</v>
      </c>
      <c r="H2408" s="861">
        <v>0</v>
      </c>
      <c r="I2408" s="862" t="s">
        <v>255</v>
      </c>
      <c r="J2408" s="860">
        <v>1</v>
      </c>
      <c r="K2408" s="1425" t="s">
        <v>316</v>
      </c>
      <c r="L2408" s="1426"/>
      <c r="M2408" s="1426"/>
      <c r="N2408" s="1426"/>
      <c r="O2408" s="1427"/>
      <c r="P2408" s="858" t="s">
        <v>126</v>
      </c>
      <c r="Q2408" s="864" t="s">
        <v>6759</v>
      </c>
    </row>
    <row r="2409" spans="1:17" ht="22.5" x14ac:dyDescent="0.25">
      <c r="A2409" s="662" t="s">
        <v>430</v>
      </c>
      <c r="B2409" s="674">
        <v>42661</v>
      </c>
      <c r="C2409" s="663">
        <v>81</v>
      </c>
      <c r="D2409" s="841">
        <v>3</v>
      </c>
      <c r="E2409" s="862"/>
      <c r="F2409" s="862"/>
      <c r="G2409" s="254" t="s">
        <v>6760</v>
      </c>
      <c r="H2409" s="861">
        <v>0</v>
      </c>
      <c r="I2409" s="862" t="s">
        <v>255</v>
      </c>
      <c r="J2409" s="860">
        <v>1</v>
      </c>
      <c r="K2409" s="1425" t="s">
        <v>316</v>
      </c>
      <c r="L2409" s="1426"/>
      <c r="M2409" s="1426"/>
      <c r="N2409" s="1426"/>
      <c r="O2409" s="1427"/>
      <c r="P2409" s="858" t="s">
        <v>126</v>
      </c>
      <c r="Q2409" s="864" t="s">
        <v>6759</v>
      </c>
    </row>
    <row r="2410" spans="1:17" ht="22.5" x14ac:dyDescent="0.25">
      <c r="A2410" s="662" t="s">
        <v>430</v>
      </c>
      <c r="B2410" s="674">
        <v>42661</v>
      </c>
      <c r="C2410" s="663">
        <v>81</v>
      </c>
      <c r="D2410" s="841">
        <v>4</v>
      </c>
      <c r="E2410" s="862"/>
      <c r="F2410" s="862"/>
      <c r="G2410" s="254" t="s">
        <v>6761</v>
      </c>
      <c r="H2410" s="861">
        <v>0</v>
      </c>
      <c r="I2410" s="862" t="s">
        <v>255</v>
      </c>
      <c r="J2410" s="860">
        <v>1</v>
      </c>
      <c r="K2410" s="1425" t="s">
        <v>316</v>
      </c>
      <c r="L2410" s="1426"/>
      <c r="M2410" s="1426"/>
      <c r="N2410" s="1426"/>
      <c r="O2410" s="1427"/>
      <c r="P2410" s="858" t="s">
        <v>126</v>
      </c>
      <c r="Q2410" s="864" t="s">
        <v>6759</v>
      </c>
    </row>
    <row r="2411" spans="1:17" ht="33.75" x14ac:dyDescent="0.25">
      <c r="A2411" s="662" t="s">
        <v>430</v>
      </c>
      <c r="B2411" s="674">
        <v>42661</v>
      </c>
      <c r="C2411" s="663">
        <v>81</v>
      </c>
      <c r="D2411" s="841">
        <v>5</v>
      </c>
      <c r="E2411" s="862" t="s">
        <v>6762</v>
      </c>
      <c r="F2411" s="862"/>
      <c r="G2411" s="254" t="s">
        <v>6763</v>
      </c>
      <c r="H2411" s="857" t="s">
        <v>6764</v>
      </c>
      <c r="I2411" s="862" t="s">
        <v>255</v>
      </c>
      <c r="J2411" s="860">
        <v>1</v>
      </c>
      <c r="K2411" s="258">
        <v>43983110</v>
      </c>
      <c r="L2411" s="1425" t="s">
        <v>437</v>
      </c>
      <c r="M2411" s="1426"/>
      <c r="N2411" s="1426"/>
      <c r="O2411" s="1427"/>
      <c r="P2411" s="858" t="s">
        <v>437</v>
      </c>
      <c r="Q2411" s="864" t="s">
        <v>6765</v>
      </c>
    </row>
    <row r="2412" spans="1:17" ht="33.75" x14ac:dyDescent="0.25">
      <c r="A2412" s="662" t="s">
        <v>1709</v>
      </c>
      <c r="B2412" s="674">
        <v>42661</v>
      </c>
      <c r="C2412" s="663">
        <v>81</v>
      </c>
      <c r="D2412" s="571">
        <v>6</v>
      </c>
      <c r="E2412" s="627" t="s">
        <v>1437</v>
      </c>
      <c r="F2412" s="713">
        <v>40071130</v>
      </c>
      <c r="G2412" s="293" t="s">
        <v>6766</v>
      </c>
      <c r="H2412" s="856">
        <v>0.83</v>
      </c>
      <c r="I2412" s="713" t="s">
        <v>8</v>
      </c>
      <c r="J2412" s="855">
        <v>10</v>
      </c>
      <c r="K2412" s="258">
        <v>2786000</v>
      </c>
      <c r="L2412" s="679">
        <v>1201600065</v>
      </c>
      <c r="M2412" s="627" t="s">
        <v>6767</v>
      </c>
      <c r="N2412" s="627">
        <v>100064839</v>
      </c>
      <c r="O2412" s="627" t="s">
        <v>6768</v>
      </c>
      <c r="P2412" s="612" t="s">
        <v>132</v>
      </c>
      <c r="Q2412" s="72" t="s">
        <v>6769</v>
      </c>
    </row>
    <row r="2413" spans="1:17" ht="33.75" x14ac:dyDescent="0.25">
      <c r="A2413" s="662" t="s">
        <v>1709</v>
      </c>
      <c r="B2413" s="674">
        <v>42661</v>
      </c>
      <c r="C2413" s="663">
        <v>81</v>
      </c>
      <c r="D2413" s="841">
        <v>7</v>
      </c>
      <c r="E2413" s="627" t="s">
        <v>1437</v>
      </c>
      <c r="F2413" s="713">
        <v>40080003</v>
      </c>
      <c r="G2413" s="293" t="s">
        <v>6770</v>
      </c>
      <c r="H2413" s="856">
        <v>0.57999999999999996</v>
      </c>
      <c r="I2413" s="713" t="s">
        <v>8</v>
      </c>
      <c r="J2413" s="855">
        <v>3</v>
      </c>
      <c r="K2413" s="258">
        <v>1672500</v>
      </c>
      <c r="L2413" s="679">
        <v>1201600012</v>
      </c>
      <c r="M2413" s="627" t="s">
        <v>6771</v>
      </c>
      <c r="N2413" s="627">
        <v>100064842</v>
      </c>
      <c r="O2413" s="627" t="s">
        <v>6772</v>
      </c>
      <c r="P2413" s="612" t="s">
        <v>132</v>
      </c>
      <c r="Q2413" s="72" t="s">
        <v>6769</v>
      </c>
    </row>
    <row r="2414" spans="1:17" ht="33.75" x14ac:dyDescent="0.25">
      <c r="A2414" s="662" t="s">
        <v>1709</v>
      </c>
      <c r="B2414" s="674">
        <v>42661</v>
      </c>
      <c r="C2414" s="663">
        <v>81</v>
      </c>
      <c r="D2414" s="841">
        <v>8</v>
      </c>
      <c r="E2414" s="627" t="s">
        <v>1437</v>
      </c>
      <c r="F2414" s="713">
        <v>40080005</v>
      </c>
      <c r="G2414" s="293" t="s">
        <v>6773</v>
      </c>
      <c r="H2414" s="856">
        <v>0.44</v>
      </c>
      <c r="I2414" s="713" t="s">
        <v>4049</v>
      </c>
      <c r="J2414" s="855">
        <v>3</v>
      </c>
      <c r="K2414" s="258">
        <v>6714660</v>
      </c>
      <c r="L2414" s="679">
        <v>1201600012</v>
      </c>
      <c r="M2414" s="627" t="s">
        <v>6774</v>
      </c>
      <c r="N2414" s="627">
        <v>100064843</v>
      </c>
      <c r="O2414" s="627" t="s">
        <v>6775</v>
      </c>
      <c r="P2414" s="600" t="s">
        <v>132</v>
      </c>
      <c r="Q2414" s="72" t="s">
        <v>6769</v>
      </c>
    </row>
    <row r="2415" spans="1:17" ht="33.75" x14ac:dyDescent="0.25">
      <c r="A2415" s="662" t="s">
        <v>1709</v>
      </c>
      <c r="B2415" s="674">
        <v>42661</v>
      </c>
      <c r="C2415" s="663">
        <v>81</v>
      </c>
      <c r="D2415" s="841">
        <v>9</v>
      </c>
      <c r="E2415" s="627" t="s">
        <v>1437</v>
      </c>
      <c r="F2415" s="713">
        <v>40071736</v>
      </c>
      <c r="G2415" s="293" t="s">
        <v>6776</v>
      </c>
      <c r="H2415" s="856" t="s">
        <v>1255</v>
      </c>
      <c r="I2415" s="713" t="s">
        <v>582</v>
      </c>
      <c r="J2415" s="855">
        <v>1</v>
      </c>
      <c r="K2415" s="258">
        <v>11975000</v>
      </c>
      <c r="L2415" s="679">
        <v>1201600077</v>
      </c>
      <c r="M2415" s="627" t="s">
        <v>6777</v>
      </c>
      <c r="N2415" s="627">
        <v>100065040</v>
      </c>
      <c r="O2415" s="627" t="s">
        <v>6778</v>
      </c>
      <c r="P2415" s="600" t="s">
        <v>132</v>
      </c>
      <c r="Q2415" s="72" t="s">
        <v>6628</v>
      </c>
    </row>
    <row r="2416" spans="1:17" ht="45" x14ac:dyDescent="0.25">
      <c r="A2416" s="662" t="s">
        <v>1709</v>
      </c>
      <c r="B2416" s="674">
        <v>42661</v>
      </c>
      <c r="C2416" s="663">
        <v>81</v>
      </c>
      <c r="D2416" s="840">
        <v>10</v>
      </c>
      <c r="E2416" s="627" t="s">
        <v>1437</v>
      </c>
      <c r="F2416" s="713">
        <v>40070668</v>
      </c>
      <c r="G2416" s="293" t="s">
        <v>6779</v>
      </c>
      <c r="H2416" s="856" t="s">
        <v>1255</v>
      </c>
      <c r="I2416" s="713" t="s">
        <v>8</v>
      </c>
      <c r="J2416" s="855">
        <v>2</v>
      </c>
      <c r="K2416" s="258">
        <v>8800</v>
      </c>
      <c r="L2416" s="679">
        <v>1201600012</v>
      </c>
      <c r="M2416" s="627" t="s">
        <v>6780</v>
      </c>
      <c r="N2416" s="627">
        <v>100065009</v>
      </c>
      <c r="O2416" s="627" t="s">
        <v>6781</v>
      </c>
      <c r="P2416" s="612" t="s">
        <v>132</v>
      </c>
      <c r="Q2416" s="72" t="s">
        <v>6782</v>
      </c>
    </row>
    <row r="2417" spans="1:17" ht="33.75" x14ac:dyDescent="0.25">
      <c r="A2417" s="662" t="s">
        <v>1709</v>
      </c>
      <c r="B2417" s="674">
        <v>42661</v>
      </c>
      <c r="C2417" s="663">
        <v>81</v>
      </c>
      <c r="D2417" s="841">
        <v>11</v>
      </c>
      <c r="E2417" s="627" t="s">
        <v>1437</v>
      </c>
      <c r="F2417" s="713">
        <v>40070650</v>
      </c>
      <c r="G2417" s="293" t="s">
        <v>6783</v>
      </c>
      <c r="H2417" s="856" t="s">
        <v>1255</v>
      </c>
      <c r="I2417" s="713" t="s">
        <v>582</v>
      </c>
      <c r="J2417" s="855">
        <v>1</v>
      </c>
      <c r="K2417" s="258">
        <v>4973500</v>
      </c>
      <c r="L2417" s="679">
        <v>1201600012</v>
      </c>
      <c r="M2417" s="627" t="s">
        <v>6784</v>
      </c>
      <c r="N2417" s="627">
        <v>100065010</v>
      </c>
      <c r="O2417" s="627" t="s">
        <v>6785</v>
      </c>
      <c r="P2417" s="600" t="s">
        <v>132</v>
      </c>
      <c r="Q2417" s="72" t="s">
        <v>6782</v>
      </c>
    </row>
    <row r="2418" spans="1:17" ht="33.75" x14ac:dyDescent="0.25">
      <c r="A2418" s="662" t="s">
        <v>1709</v>
      </c>
      <c r="B2418" s="674">
        <v>42661</v>
      </c>
      <c r="C2418" s="663">
        <v>81</v>
      </c>
      <c r="D2418" s="841">
        <v>12</v>
      </c>
      <c r="E2418" s="627" t="s">
        <v>1437</v>
      </c>
      <c r="F2418" s="713">
        <v>40070651</v>
      </c>
      <c r="G2418" s="293" t="s">
        <v>6786</v>
      </c>
      <c r="H2418" s="856" t="s">
        <v>1255</v>
      </c>
      <c r="I2418" s="713" t="s">
        <v>582</v>
      </c>
      <c r="J2418" s="855">
        <v>2</v>
      </c>
      <c r="K2418" s="258">
        <v>13777600</v>
      </c>
      <c r="L2418" s="679">
        <v>1201600012</v>
      </c>
      <c r="M2418" s="627" t="s">
        <v>6787</v>
      </c>
      <c r="N2418" s="627">
        <v>100065069</v>
      </c>
      <c r="O2418" s="627" t="s">
        <v>6788</v>
      </c>
      <c r="P2418" s="600" t="s">
        <v>132</v>
      </c>
      <c r="Q2418" s="72" t="s">
        <v>6782</v>
      </c>
    </row>
    <row r="2419" spans="1:17" ht="33.75" x14ac:dyDescent="0.25">
      <c r="A2419" s="662" t="s">
        <v>1709</v>
      </c>
      <c r="B2419" s="674">
        <v>42661</v>
      </c>
      <c r="C2419" s="663">
        <v>81</v>
      </c>
      <c r="D2419" s="841">
        <v>13</v>
      </c>
      <c r="E2419" s="627" t="s">
        <v>1437</v>
      </c>
      <c r="F2419" s="713">
        <v>40071096</v>
      </c>
      <c r="G2419" s="293" t="s">
        <v>6789</v>
      </c>
      <c r="H2419" s="856" t="s">
        <v>6790</v>
      </c>
      <c r="I2419" s="713" t="s">
        <v>582</v>
      </c>
      <c r="J2419" s="855">
        <v>1</v>
      </c>
      <c r="K2419" s="258">
        <v>187100</v>
      </c>
      <c r="L2419" s="679">
        <v>1201600065</v>
      </c>
      <c r="M2419" s="627" t="s">
        <v>6791</v>
      </c>
      <c r="N2419" s="627">
        <v>100065074</v>
      </c>
      <c r="O2419" s="627" t="s">
        <v>6792</v>
      </c>
      <c r="P2419" s="600" t="s">
        <v>132</v>
      </c>
      <c r="Q2419" s="72" t="s">
        <v>6782</v>
      </c>
    </row>
    <row r="2420" spans="1:17" ht="33.75" x14ac:dyDescent="0.25">
      <c r="A2420" s="662" t="s">
        <v>1709</v>
      </c>
      <c r="B2420" s="674">
        <v>42661</v>
      </c>
      <c r="C2420" s="663">
        <v>81</v>
      </c>
      <c r="D2420" s="840">
        <v>14</v>
      </c>
      <c r="E2420" s="255" t="s">
        <v>659</v>
      </c>
      <c r="F2420" s="255">
        <v>40040062</v>
      </c>
      <c r="G2420" s="254" t="s">
        <v>6793</v>
      </c>
      <c r="H2420" s="673">
        <v>0</v>
      </c>
      <c r="I2420" s="255" t="s">
        <v>8</v>
      </c>
      <c r="J2420" s="253">
        <v>20</v>
      </c>
      <c r="K2420" s="252">
        <v>5040000</v>
      </c>
      <c r="L2420" s="251">
        <v>1201600559</v>
      </c>
      <c r="M2420" s="255" t="s">
        <v>6794</v>
      </c>
      <c r="N2420" s="255">
        <v>100065098</v>
      </c>
      <c r="O2420" s="255" t="s">
        <v>6795</v>
      </c>
      <c r="P2420" s="858" t="s">
        <v>132</v>
      </c>
      <c r="Q2420" s="864" t="s">
        <v>6796</v>
      </c>
    </row>
    <row r="2421" spans="1:17" ht="33.75" x14ac:dyDescent="0.25">
      <c r="A2421" s="662" t="s">
        <v>1709</v>
      </c>
      <c r="B2421" s="674">
        <v>42661</v>
      </c>
      <c r="C2421" s="663">
        <v>81</v>
      </c>
      <c r="D2421" s="840">
        <v>15</v>
      </c>
      <c r="E2421" s="255" t="s">
        <v>1996</v>
      </c>
      <c r="F2421" s="255">
        <v>40010073</v>
      </c>
      <c r="G2421" s="254" t="s">
        <v>6797</v>
      </c>
      <c r="H2421" s="673">
        <v>0.62</v>
      </c>
      <c r="I2421" s="255" t="s">
        <v>189</v>
      </c>
      <c r="J2421" s="253">
        <v>3</v>
      </c>
      <c r="K2421" s="252">
        <v>968863</v>
      </c>
      <c r="L2421" s="251">
        <v>12016000012</v>
      </c>
      <c r="M2421" s="255" t="s">
        <v>6798</v>
      </c>
      <c r="N2421" s="255">
        <v>100064835</v>
      </c>
      <c r="O2421" s="255" t="s">
        <v>6799</v>
      </c>
      <c r="P2421" s="858" t="s">
        <v>132</v>
      </c>
      <c r="Q2421" s="864" t="s">
        <v>6197</v>
      </c>
    </row>
    <row r="2422" spans="1:17" ht="33.75" x14ac:dyDescent="0.25">
      <c r="A2422" s="662" t="s">
        <v>1709</v>
      </c>
      <c r="B2422" s="674">
        <v>42661</v>
      </c>
      <c r="C2422" s="663">
        <v>81</v>
      </c>
      <c r="D2422" s="840">
        <v>16</v>
      </c>
      <c r="E2422" s="255" t="s">
        <v>1984</v>
      </c>
      <c r="F2422" s="255">
        <v>40020647</v>
      </c>
      <c r="G2422" s="254" t="s">
        <v>6800</v>
      </c>
      <c r="H2422" s="856" t="s">
        <v>1255</v>
      </c>
      <c r="I2422" s="255" t="s">
        <v>582</v>
      </c>
      <c r="J2422" s="253">
        <v>3</v>
      </c>
      <c r="K2422" s="252">
        <v>20850000</v>
      </c>
      <c r="L2422" s="251">
        <v>12016000012</v>
      </c>
      <c r="M2422" s="255" t="s">
        <v>6801</v>
      </c>
      <c r="N2422" s="255">
        <v>100065070</v>
      </c>
      <c r="O2422" s="255" t="s">
        <v>6802</v>
      </c>
      <c r="P2422" s="858" t="s">
        <v>132</v>
      </c>
      <c r="Q2422" s="72" t="s">
        <v>6782</v>
      </c>
    </row>
    <row r="2423" spans="1:17" ht="45" x14ac:dyDescent="0.25">
      <c r="A2423" s="662" t="s">
        <v>1709</v>
      </c>
      <c r="B2423" s="674">
        <v>42661</v>
      </c>
      <c r="C2423" s="663">
        <v>81</v>
      </c>
      <c r="D2423" s="840">
        <v>17</v>
      </c>
      <c r="E2423" s="255" t="s">
        <v>1984</v>
      </c>
      <c r="F2423" s="255">
        <v>40020649</v>
      </c>
      <c r="G2423" s="254" t="s">
        <v>6803</v>
      </c>
      <c r="H2423" s="856" t="s">
        <v>1255</v>
      </c>
      <c r="I2423" s="255" t="s">
        <v>582</v>
      </c>
      <c r="J2423" s="253">
        <v>3</v>
      </c>
      <c r="K2423" s="252">
        <v>24116400</v>
      </c>
      <c r="L2423" s="251">
        <v>12016000012</v>
      </c>
      <c r="M2423" s="255" t="s">
        <v>6804</v>
      </c>
      <c r="N2423" s="255">
        <v>100065071</v>
      </c>
      <c r="O2423" s="255" t="s">
        <v>6805</v>
      </c>
      <c r="P2423" s="858" t="s">
        <v>132</v>
      </c>
      <c r="Q2423" s="72" t="s">
        <v>6782</v>
      </c>
    </row>
    <row r="2424" spans="1:17" ht="33.75" x14ac:dyDescent="0.25">
      <c r="A2424" s="662" t="s">
        <v>1709</v>
      </c>
      <c r="B2424" s="674">
        <v>42661</v>
      </c>
      <c r="C2424" s="663">
        <v>81</v>
      </c>
      <c r="D2424" s="840">
        <v>18</v>
      </c>
      <c r="E2424" s="255" t="s">
        <v>1984</v>
      </c>
      <c r="F2424" s="255">
        <v>40020648</v>
      </c>
      <c r="G2424" s="254" t="s">
        <v>6806</v>
      </c>
      <c r="H2424" s="856" t="s">
        <v>1255</v>
      </c>
      <c r="I2424" s="255" t="s">
        <v>582</v>
      </c>
      <c r="J2424" s="253">
        <v>3</v>
      </c>
      <c r="K2424" s="252">
        <v>24012000</v>
      </c>
      <c r="L2424" s="251">
        <v>12016000012</v>
      </c>
      <c r="M2424" s="255" t="s">
        <v>6807</v>
      </c>
      <c r="N2424" s="255">
        <v>100065072</v>
      </c>
      <c r="O2424" s="255" t="s">
        <v>6808</v>
      </c>
      <c r="P2424" s="858" t="s">
        <v>132</v>
      </c>
      <c r="Q2424" s="72" t="s">
        <v>6782</v>
      </c>
    </row>
    <row r="2425" spans="1:17" ht="33.75" x14ac:dyDescent="0.25">
      <c r="A2425" s="662" t="s">
        <v>1709</v>
      </c>
      <c r="B2425" s="674">
        <v>42661</v>
      </c>
      <c r="C2425" s="663">
        <v>81</v>
      </c>
      <c r="D2425" s="840">
        <v>19</v>
      </c>
      <c r="E2425" s="255" t="s">
        <v>1984</v>
      </c>
      <c r="F2425" s="255">
        <v>40071207</v>
      </c>
      <c r="G2425" s="254" t="s">
        <v>6809</v>
      </c>
      <c r="H2425" s="673">
        <v>0.09</v>
      </c>
      <c r="I2425" s="255" t="s">
        <v>8</v>
      </c>
      <c r="J2425" s="253">
        <v>10</v>
      </c>
      <c r="K2425" s="252">
        <v>6454240</v>
      </c>
      <c r="L2425" s="251">
        <v>12016000012</v>
      </c>
      <c r="M2425" s="255" t="s">
        <v>6810</v>
      </c>
      <c r="N2425" s="255">
        <v>100065073</v>
      </c>
      <c r="O2425" s="255" t="s">
        <v>6811</v>
      </c>
      <c r="P2425" s="858" t="s">
        <v>132</v>
      </c>
      <c r="Q2425" s="72" t="s">
        <v>6782</v>
      </c>
    </row>
    <row r="2426" spans="1:17" ht="33.75" x14ac:dyDescent="0.25">
      <c r="A2426" s="662" t="s">
        <v>1709</v>
      </c>
      <c r="B2426" s="674">
        <v>42661</v>
      </c>
      <c r="C2426" s="663">
        <v>81</v>
      </c>
      <c r="D2426" s="1009">
        <v>20</v>
      </c>
      <c r="E2426" s="1016" t="s">
        <v>1984</v>
      </c>
      <c r="F2426" s="1016">
        <v>40070225</v>
      </c>
      <c r="G2426" s="1016" t="s">
        <v>6812</v>
      </c>
      <c r="H2426" s="1008">
        <v>0.26</v>
      </c>
      <c r="I2426" s="255" t="s">
        <v>460</v>
      </c>
      <c r="J2426" s="253">
        <v>2</v>
      </c>
      <c r="K2426" s="252">
        <v>417600</v>
      </c>
      <c r="L2426" s="251">
        <v>1201600378</v>
      </c>
      <c r="M2426" s="255" t="s">
        <v>6813</v>
      </c>
      <c r="N2426" s="255">
        <v>100065076</v>
      </c>
      <c r="O2426" s="255" t="s">
        <v>6255</v>
      </c>
      <c r="P2426" s="858" t="s">
        <v>132</v>
      </c>
      <c r="Q2426" s="72" t="s">
        <v>6782</v>
      </c>
    </row>
    <row r="2427" spans="1:17" ht="33.75" x14ac:dyDescent="0.25">
      <c r="A2427" s="662" t="s">
        <v>1709</v>
      </c>
      <c r="B2427" s="674">
        <v>42661</v>
      </c>
      <c r="C2427" s="663">
        <v>81</v>
      </c>
      <c r="D2427" s="1007"/>
      <c r="E2427" s="1017"/>
      <c r="F2427" s="1017"/>
      <c r="G2427" s="1017"/>
      <c r="H2427" s="1017"/>
      <c r="I2427" s="255" t="s">
        <v>460</v>
      </c>
      <c r="J2427" s="253">
        <v>4</v>
      </c>
      <c r="K2427" s="252">
        <v>835200</v>
      </c>
      <c r="L2427" s="251">
        <v>12016000012</v>
      </c>
      <c r="M2427" s="255" t="s">
        <v>6814</v>
      </c>
      <c r="N2427" s="255">
        <v>100065077</v>
      </c>
      <c r="O2427" s="255" t="s">
        <v>6255</v>
      </c>
      <c r="P2427" s="858" t="s">
        <v>132</v>
      </c>
      <c r="Q2427" s="72" t="s">
        <v>6880</v>
      </c>
    </row>
    <row r="2428" spans="1:17" ht="33.75" x14ac:dyDescent="0.25">
      <c r="A2428" s="662" t="s">
        <v>1709</v>
      </c>
      <c r="B2428" s="674">
        <v>42661</v>
      </c>
      <c r="C2428" s="663">
        <v>81</v>
      </c>
      <c r="D2428" s="841"/>
      <c r="E2428" s="862"/>
      <c r="F2428" s="862"/>
      <c r="G2428" s="862"/>
      <c r="H2428" s="862"/>
      <c r="I2428" s="255" t="s">
        <v>460</v>
      </c>
      <c r="J2428" s="253">
        <v>3</v>
      </c>
      <c r="K2428" s="252">
        <v>626400</v>
      </c>
      <c r="L2428" s="251">
        <v>12016000012</v>
      </c>
      <c r="M2428" s="255" t="s">
        <v>6815</v>
      </c>
      <c r="N2428" s="255">
        <v>100065078</v>
      </c>
      <c r="O2428" s="255" t="s">
        <v>6255</v>
      </c>
      <c r="P2428" s="858" t="s">
        <v>132</v>
      </c>
      <c r="Q2428" s="72" t="s">
        <v>6881</v>
      </c>
    </row>
    <row r="2429" spans="1:17" ht="33.75" x14ac:dyDescent="0.25">
      <c r="A2429" s="662" t="s">
        <v>1709</v>
      </c>
      <c r="B2429" s="674">
        <v>42661</v>
      </c>
      <c r="C2429" s="663">
        <v>81</v>
      </c>
      <c r="D2429" s="883">
        <v>21</v>
      </c>
      <c r="E2429" s="255" t="s">
        <v>1437</v>
      </c>
      <c r="F2429" s="901">
        <v>40010061</v>
      </c>
      <c r="G2429" s="1016" t="s">
        <v>6816</v>
      </c>
      <c r="H2429" s="673">
        <v>9.43</v>
      </c>
      <c r="I2429" s="255" t="s">
        <v>8</v>
      </c>
      <c r="J2429" s="253">
        <v>4</v>
      </c>
      <c r="K2429" s="854">
        <v>950272</v>
      </c>
      <c r="L2429" s="1428" t="s">
        <v>437</v>
      </c>
      <c r="M2429" s="1429"/>
      <c r="N2429" s="1429"/>
      <c r="O2429" s="1430"/>
      <c r="P2429" s="863" t="s">
        <v>1491</v>
      </c>
      <c r="Q2429" s="864" t="s">
        <v>6817</v>
      </c>
    </row>
    <row r="2430" spans="1:17" ht="33.75" x14ac:dyDescent="0.25">
      <c r="A2430" s="662" t="s">
        <v>1709</v>
      </c>
      <c r="B2430" s="674">
        <v>42661</v>
      </c>
      <c r="C2430" s="663">
        <v>81</v>
      </c>
      <c r="D2430" s="883"/>
      <c r="E2430" s="255"/>
      <c r="F2430" s="901"/>
      <c r="G2430" s="862"/>
      <c r="H2430" s="673"/>
      <c r="I2430" s="255"/>
      <c r="J2430" s="253">
        <v>2</v>
      </c>
      <c r="K2430" s="854">
        <v>475136</v>
      </c>
      <c r="L2430" s="853"/>
      <c r="M2430" s="853"/>
      <c r="N2430" s="853"/>
      <c r="O2430" s="255"/>
      <c r="P2430" s="863"/>
      <c r="Q2430" s="864" t="s">
        <v>6882</v>
      </c>
    </row>
    <row r="2431" spans="1:17" ht="33.75" x14ac:dyDescent="0.25">
      <c r="A2431" s="662" t="s">
        <v>1709</v>
      </c>
      <c r="B2431" s="674">
        <v>42661</v>
      </c>
      <c r="C2431" s="663">
        <v>81</v>
      </c>
      <c r="D2431" s="883"/>
      <c r="E2431" s="255" t="s">
        <v>1996</v>
      </c>
      <c r="F2431" s="901"/>
      <c r="G2431" s="864" t="s">
        <v>6818</v>
      </c>
      <c r="H2431" s="673">
        <v>15.47</v>
      </c>
      <c r="I2431" s="255"/>
      <c r="J2431" s="253">
        <v>4</v>
      </c>
      <c r="K2431" s="854">
        <v>1500669</v>
      </c>
      <c r="L2431" s="853"/>
      <c r="M2431" s="853"/>
      <c r="N2431" s="853"/>
      <c r="O2431" s="255"/>
      <c r="P2431" s="863"/>
      <c r="Q2431" s="864" t="s">
        <v>6883</v>
      </c>
    </row>
    <row r="2432" spans="1:17" ht="33.75" x14ac:dyDescent="0.25">
      <c r="A2432" s="662" t="s">
        <v>1709</v>
      </c>
      <c r="B2432" s="674">
        <v>42661</v>
      </c>
      <c r="C2432" s="663">
        <v>81</v>
      </c>
      <c r="D2432" s="840">
        <v>22</v>
      </c>
      <c r="E2432" s="255" t="s">
        <v>2294</v>
      </c>
      <c r="F2432" s="255">
        <v>40070738</v>
      </c>
      <c r="G2432" s="254" t="s">
        <v>6819</v>
      </c>
      <c r="H2432" s="673">
        <v>1.0900000000000001</v>
      </c>
      <c r="I2432" s="255" t="s">
        <v>8</v>
      </c>
      <c r="J2432" s="253">
        <v>10</v>
      </c>
      <c r="K2432" s="853">
        <v>4249080</v>
      </c>
      <c r="L2432" s="1428" t="s">
        <v>6820</v>
      </c>
      <c r="M2432" s="1429"/>
      <c r="N2432" s="1429"/>
      <c r="O2432" s="1430"/>
      <c r="P2432" s="863" t="s">
        <v>437</v>
      </c>
      <c r="Q2432" s="864" t="s">
        <v>6821</v>
      </c>
    </row>
    <row r="2433" spans="1:17" ht="33.75" x14ac:dyDescent="0.25">
      <c r="A2433" s="662" t="s">
        <v>1709</v>
      </c>
      <c r="B2433" s="674">
        <v>42661</v>
      </c>
      <c r="C2433" s="663">
        <v>81</v>
      </c>
      <c r="D2433" s="840"/>
      <c r="E2433" s="255" t="s">
        <v>1437</v>
      </c>
      <c r="F2433" s="255"/>
      <c r="G2433" s="254" t="s">
        <v>6822</v>
      </c>
      <c r="H2433" s="673">
        <v>1.29</v>
      </c>
      <c r="I2433" s="255"/>
      <c r="J2433" s="253"/>
      <c r="K2433" s="853">
        <v>4648120</v>
      </c>
      <c r="L2433" s="853"/>
      <c r="M2433" s="853"/>
      <c r="N2433" s="853"/>
      <c r="O2433" s="255"/>
      <c r="P2433" s="863"/>
      <c r="Q2433" s="864" t="s">
        <v>6884</v>
      </c>
    </row>
    <row r="2434" spans="1:17" ht="33.75" x14ac:dyDescent="0.25">
      <c r="A2434" s="662" t="s">
        <v>1709</v>
      </c>
      <c r="B2434" s="674">
        <v>42661</v>
      </c>
      <c r="C2434" s="663">
        <v>81</v>
      </c>
      <c r="D2434" s="840"/>
      <c r="E2434" s="255" t="s">
        <v>1996</v>
      </c>
      <c r="F2434" s="255"/>
      <c r="G2434" s="254" t="s">
        <v>6823</v>
      </c>
      <c r="H2434" s="673">
        <v>1.54</v>
      </c>
      <c r="I2434" s="255"/>
      <c r="J2434" s="253"/>
      <c r="K2434" s="853">
        <v>5149588</v>
      </c>
      <c r="L2434" s="853"/>
      <c r="M2434" s="853"/>
      <c r="N2434" s="853"/>
      <c r="O2434" s="255"/>
      <c r="P2434" s="863"/>
      <c r="Q2434" s="864" t="s">
        <v>6885</v>
      </c>
    </row>
    <row r="2435" spans="1:17" ht="56.25" x14ac:dyDescent="0.25">
      <c r="A2435" s="662" t="s">
        <v>1709</v>
      </c>
      <c r="B2435" s="674">
        <v>42661</v>
      </c>
      <c r="C2435" s="663">
        <v>81</v>
      </c>
      <c r="D2435" s="840">
        <v>23</v>
      </c>
      <c r="E2435" s="255" t="s">
        <v>2294</v>
      </c>
      <c r="F2435" s="255">
        <v>40071096</v>
      </c>
      <c r="G2435" s="254" t="s">
        <v>6824</v>
      </c>
      <c r="H2435" s="673">
        <v>0.38</v>
      </c>
      <c r="I2435" s="255" t="s">
        <v>8</v>
      </c>
      <c r="J2435" s="253">
        <v>1</v>
      </c>
      <c r="K2435" s="1428" t="s">
        <v>6825</v>
      </c>
      <c r="L2435" s="1429"/>
      <c r="M2435" s="1429"/>
      <c r="N2435" s="1429"/>
      <c r="O2435" s="1430"/>
      <c r="P2435" s="863" t="s">
        <v>6826</v>
      </c>
      <c r="Q2435" s="864" t="s">
        <v>6821</v>
      </c>
    </row>
    <row r="2436" spans="1:17" ht="22.5" x14ac:dyDescent="0.25">
      <c r="A2436" s="662" t="s">
        <v>429</v>
      </c>
      <c r="B2436" s="674">
        <v>42692</v>
      </c>
      <c r="C2436" s="663">
        <v>81</v>
      </c>
      <c r="D2436" s="588">
        <v>24</v>
      </c>
      <c r="E2436" s="1040" t="s">
        <v>2065</v>
      </c>
      <c r="F2436" s="1040">
        <v>302</v>
      </c>
      <c r="G2436" s="827" t="s">
        <v>2066</v>
      </c>
      <c r="H2436" s="195">
        <v>0</v>
      </c>
      <c r="I2436" s="1040" t="s">
        <v>20</v>
      </c>
      <c r="J2436" s="1040">
        <v>1</v>
      </c>
      <c r="K2436" s="164">
        <v>124656000</v>
      </c>
      <c r="L2436" s="690">
        <v>1201600338</v>
      </c>
      <c r="M2436" s="1040" t="s">
        <v>6827</v>
      </c>
      <c r="N2436" s="1040">
        <v>100065091</v>
      </c>
      <c r="O2436" s="601" t="s">
        <v>6828</v>
      </c>
      <c r="P2436" s="1041" t="s">
        <v>132</v>
      </c>
      <c r="Q2436" s="238" t="s">
        <v>6829</v>
      </c>
    </row>
    <row r="2437" spans="1:17" ht="22.5" x14ac:dyDescent="0.25">
      <c r="A2437" s="662" t="s">
        <v>429</v>
      </c>
      <c r="B2437" s="674">
        <v>42692</v>
      </c>
      <c r="C2437" s="663">
        <v>81</v>
      </c>
      <c r="D2437" s="588"/>
      <c r="E2437" s="1040" t="s">
        <v>2065</v>
      </c>
      <c r="F2437" s="1040">
        <v>302</v>
      </c>
      <c r="G2437" s="827" t="s">
        <v>2066</v>
      </c>
      <c r="H2437" s="1040">
        <v>0</v>
      </c>
      <c r="I2437" s="1040" t="s">
        <v>20</v>
      </c>
      <c r="J2437" s="1040">
        <v>1</v>
      </c>
      <c r="K2437" s="164">
        <v>308616000</v>
      </c>
      <c r="L2437" s="690">
        <v>1201600580</v>
      </c>
      <c r="M2437" s="1040" t="s">
        <v>6830</v>
      </c>
      <c r="N2437" s="1040">
        <v>100065092</v>
      </c>
      <c r="O2437" s="601" t="s">
        <v>6828</v>
      </c>
      <c r="P2437" s="1041" t="s">
        <v>132</v>
      </c>
      <c r="Q2437" s="238" t="s">
        <v>6831</v>
      </c>
    </row>
    <row r="2438" spans="1:17" ht="22.5" x14ac:dyDescent="0.25">
      <c r="A2438" s="662" t="s">
        <v>430</v>
      </c>
      <c r="B2438" s="674">
        <v>42692</v>
      </c>
      <c r="C2438" s="663">
        <v>81</v>
      </c>
      <c r="D2438" s="840">
        <v>25</v>
      </c>
      <c r="E2438" s="255" t="s">
        <v>328</v>
      </c>
      <c r="F2438" s="255">
        <v>60061025</v>
      </c>
      <c r="G2438" s="254" t="s">
        <v>6832</v>
      </c>
      <c r="H2438" s="673">
        <v>-0.23</v>
      </c>
      <c r="I2438" s="255" t="s">
        <v>255</v>
      </c>
      <c r="J2438" s="253">
        <v>1</v>
      </c>
      <c r="K2438" s="252">
        <v>232000</v>
      </c>
      <c r="L2438" s="251">
        <v>1201600081</v>
      </c>
      <c r="M2438" s="255" t="s">
        <v>6833</v>
      </c>
      <c r="N2438" s="255">
        <v>100065093</v>
      </c>
      <c r="O2438" s="255" t="s">
        <v>6834</v>
      </c>
      <c r="P2438" s="863" t="s">
        <v>132</v>
      </c>
      <c r="Q2438" s="864" t="s">
        <v>6835</v>
      </c>
    </row>
    <row r="2439" spans="1:17" ht="22.5" x14ac:dyDescent="0.25">
      <c r="A2439" s="662" t="s">
        <v>123</v>
      </c>
      <c r="B2439" s="674">
        <v>42692</v>
      </c>
      <c r="C2439" s="663">
        <v>81</v>
      </c>
      <c r="D2439" s="840">
        <v>26</v>
      </c>
      <c r="E2439" s="255" t="s">
        <v>6836</v>
      </c>
      <c r="F2439" s="255">
        <v>3</v>
      </c>
      <c r="G2439" s="254" t="s">
        <v>6837</v>
      </c>
      <c r="H2439" s="673">
        <v>0</v>
      </c>
      <c r="I2439" s="255" t="s">
        <v>255</v>
      </c>
      <c r="J2439" s="253">
        <v>1</v>
      </c>
      <c r="K2439" s="252">
        <v>1559040</v>
      </c>
      <c r="L2439" s="251">
        <v>1201600814</v>
      </c>
      <c r="M2439" s="255" t="s">
        <v>6838</v>
      </c>
      <c r="N2439" s="255">
        <v>100065096</v>
      </c>
      <c r="O2439" s="255" t="s">
        <v>6839</v>
      </c>
      <c r="P2439" s="863" t="s">
        <v>132</v>
      </c>
      <c r="Q2439" s="864" t="s">
        <v>6840</v>
      </c>
    </row>
    <row r="2440" spans="1:17" ht="33.75" x14ac:dyDescent="0.25">
      <c r="A2440" s="662" t="s">
        <v>428</v>
      </c>
      <c r="B2440" s="674">
        <v>42692</v>
      </c>
      <c r="C2440" s="663">
        <v>81</v>
      </c>
      <c r="D2440" s="840">
        <v>27</v>
      </c>
      <c r="E2440" s="255" t="s">
        <v>4539</v>
      </c>
      <c r="F2440" s="255">
        <v>41</v>
      </c>
      <c r="G2440" s="852" t="s">
        <v>6841</v>
      </c>
      <c r="H2440" s="673">
        <v>0</v>
      </c>
      <c r="I2440" s="255" t="s">
        <v>255</v>
      </c>
      <c r="J2440" s="255">
        <v>1</v>
      </c>
      <c r="K2440" s="252">
        <v>22676953</v>
      </c>
      <c r="L2440" s="251">
        <v>1201600800</v>
      </c>
      <c r="M2440" s="255" t="s">
        <v>6842</v>
      </c>
      <c r="N2440" s="255">
        <v>100065097</v>
      </c>
      <c r="O2440" s="255" t="s">
        <v>6843</v>
      </c>
      <c r="P2440" s="863" t="s">
        <v>132</v>
      </c>
      <c r="Q2440" s="864" t="s">
        <v>6844</v>
      </c>
    </row>
    <row r="2441" spans="1:17" ht="33.75" x14ac:dyDescent="0.25">
      <c r="A2441" s="662" t="s">
        <v>1709</v>
      </c>
      <c r="B2441" s="674">
        <v>42692</v>
      </c>
      <c r="C2441" s="663">
        <v>81</v>
      </c>
      <c r="D2441" s="840">
        <v>28</v>
      </c>
      <c r="E2441" s="255" t="s">
        <v>508</v>
      </c>
      <c r="F2441" s="255">
        <v>40010013</v>
      </c>
      <c r="G2441" s="254" t="s">
        <v>6845</v>
      </c>
      <c r="H2441" s="673">
        <v>0</v>
      </c>
      <c r="I2441" s="255" t="s">
        <v>8</v>
      </c>
      <c r="J2441" s="253">
        <v>10</v>
      </c>
      <c r="K2441" s="252">
        <v>440800</v>
      </c>
      <c r="L2441" s="251">
        <v>1201600559</v>
      </c>
      <c r="M2441" s="255" t="s">
        <v>6846</v>
      </c>
      <c r="N2441" s="255">
        <v>100065101</v>
      </c>
      <c r="O2441" s="255" t="s">
        <v>6847</v>
      </c>
      <c r="P2441" s="250" t="s">
        <v>132</v>
      </c>
      <c r="Q2441" s="864" t="s">
        <v>6848</v>
      </c>
    </row>
    <row r="2442" spans="1:17" ht="33.75" x14ac:dyDescent="0.25">
      <c r="A2442" s="662" t="s">
        <v>1709</v>
      </c>
      <c r="B2442" s="674">
        <v>42692</v>
      </c>
      <c r="C2442" s="663">
        <v>81</v>
      </c>
      <c r="D2442" s="840">
        <v>29</v>
      </c>
      <c r="E2442" s="255" t="s">
        <v>508</v>
      </c>
      <c r="F2442" s="255">
        <v>40060498</v>
      </c>
      <c r="G2442" s="254" t="s">
        <v>6849</v>
      </c>
      <c r="H2442" s="673">
        <v>0</v>
      </c>
      <c r="I2442" s="255" t="s">
        <v>8</v>
      </c>
      <c r="J2442" s="253">
        <v>20</v>
      </c>
      <c r="K2442" s="252">
        <v>1148400</v>
      </c>
      <c r="L2442" s="251">
        <v>1201600559</v>
      </c>
      <c r="M2442" s="255" t="s">
        <v>6850</v>
      </c>
      <c r="N2442" s="255">
        <v>100065102</v>
      </c>
      <c r="O2442" s="255" t="s">
        <v>6851</v>
      </c>
      <c r="P2442" s="250" t="s">
        <v>132</v>
      </c>
      <c r="Q2442" s="864" t="s">
        <v>6852</v>
      </c>
    </row>
    <row r="2443" spans="1:17" ht="33.75" x14ac:dyDescent="0.25">
      <c r="A2443" s="662" t="s">
        <v>1709</v>
      </c>
      <c r="B2443" s="674">
        <v>42692</v>
      </c>
      <c r="C2443" s="663">
        <v>81</v>
      </c>
      <c r="D2443" s="840">
        <v>30</v>
      </c>
      <c r="E2443" s="255" t="s">
        <v>508</v>
      </c>
      <c r="F2443" s="255">
        <v>40060507</v>
      </c>
      <c r="G2443" s="254" t="s">
        <v>6853</v>
      </c>
      <c r="H2443" s="673">
        <v>0</v>
      </c>
      <c r="I2443" s="255" t="s">
        <v>8</v>
      </c>
      <c r="J2443" s="253">
        <v>1</v>
      </c>
      <c r="K2443" s="252">
        <v>44660</v>
      </c>
      <c r="L2443" s="251">
        <v>1201600559</v>
      </c>
      <c r="M2443" s="255" t="s">
        <v>6854</v>
      </c>
      <c r="N2443" s="255">
        <v>100065103</v>
      </c>
      <c r="O2443" s="255" t="s">
        <v>6855</v>
      </c>
      <c r="P2443" s="250" t="s">
        <v>132</v>
      </c>
      <c r="Q2443" s="864" t="s">
        <v>6848</v>
      </c>
    </row>
    <row r="2444" spans="1:17" ht="33.75" x14ac:dyDescent="0.25">
      <c r="A2444" s="662" t="s">
        <v>1709</v>
      </c>
      <c r="B2444" s="674">
        <v>42692</v>
      </c>
      <c r="C2444" s="663">
        <v>81</v>
      </c>
      <c r="D2444" s="840">
        <v>31</v>
      </c>
      <c r="E2444" s="255" t="s">
        <v>508</v>
      </c>
      <c r="F2444" s="255">
        <v>40060508</v>
      </c>
      <c r="G2444" s="254" t="s">
        <v>6856</v>
      </c>
      <c r="H2444" s="673">
        <v>0</v>
      </c>
      <c r="I2444" s="255" t="s">
        <v>8</v>
      </c>
      <c r="J2444" s="253">
        <v>1</v>
      </c>
      <c r="K2444" s="252">
        <v>37700</v>
      </c>
      <c r="L2444" s="251">
        <v>1201600559</v>
      </c>
      <c r="M2444" s="255" t="s">
        <v>6857</v>
      </c>
      <c r="N2444" s="255">
        <v>100065104</v>
      </c>
      <c r="O2444" s="255" t="s">
        <v>6858</v>
      </c>
      <c r="P2444" s="250" t="s">
        <v>132</v>
      </c>
      <c r="Q2444" s="864" t="s">
        <v>6848</v>
      </c>
    </row>
    <row r="2445" spans="1:17" ht="33.75" x14ac:dyDescent="0.25">
      <c r="A2445" s="662" t="s">
        <v>1709</v>
      </c>
      <c r="B2445" s="674">
        <v>42692</v>
      </c>
      <c r="C2445" s="663">
        <v>81</v>
      </c>
      <c r="D2445" s="840">
        <v>32</v>
      </c>
      <c r="E2445" s="255" t="s">
        <v>508</v>
      </c>
      <c r="F2445" s="255">
        <v>40010402</v>
      </c>
      <c r="G2445" s="254" t="s">
        <v>6859</v>
      </c>
      <c r="H2445" s="673">
        <v>0</v>
      </c>
      <c r="I2445" s="255" t="s">
        <v>8</v>
      </c>
      <c r="J2445" s="253">
        <v>200</v>
      </c>
      <c r="K2445" s="252">
        <v>7563200</v>
      </c>
      <c r="L2445" s="251">
        <v>1201600559</v>
      </c>
      <c r="M2445" s="255" t="s">
        <v>6860</v>
      </c>
      <c r="N2445" s="255">
        <v>100065105</v>
      </c>
      <c r="O2445" s="255" t="s">
        <v>6861</v>
      </c>
      <c r="P2445" s="250" t="s">
        <v>132</v>
      </c>
      <c r="Q2445" s="864" t="s">
        <v>6848</v>
      </c>
    </row>
    <row r="2446" spans="1:17" ht="33.75" x14ac:dyDescent="0.25">
      <c r="A2446" s="662" t="s">
        <v>123</v>
      </c>
      <c r="B2446" s="674">
        <v>42692</v>
      </c>
      <c r="C2446" s="663">
        <v>81</v>
      </c>
      <c r="D2446" s="840">
        <v>33</v>
      </c>
      <c r="E2446" s="255" t="s">
        <v>6862</v>
      </c>
      <c r="F2446" s="255">
        <v>3</v>
      </c>
      <c r="G2446" s="254" t="s">
        <v>6863</v>
      </c>
      <c r="H2446" s="673">
        <v>0</v>
      </c>
      <c r="I2446" s="255" t="s">
        <v>255</v>
      </c>
      <c r="J2446" s="253">
        <v>1</v>
      </c>
      <c r="K2446" s="252">
        <v>3448680</v>
      </c>
      <c r="L2446" s="251">
        <v>1201600899</v>
      </c>
      <c r="M2446" s="255" t="s">
        <v>6864</v>
      </c>
      <c r="N2446" s="255">
        <v>100065100</v>
      </c>
      <c r="O2446" s="255" t="s">
        <v>6865</v>
      </c>
      <c r="P2446" s="250" t="s">
        <v>132</v>
      </c>
      <c r="Q2446" s="864" t="s">
        <v>6866</v>
      </c>
    </row>
    <row r="2447" spans="1:17" ht="81.75" customHeight="1" x14ac:dyDescent="0.25">
      <c r="A2447" s="662" t="s">
        <v>123</v>
      </c>
      <c r="B2447" s="674">
        <v>42692</v>
      </c>
      <c r="C2447" s="663">
        <v>81</v>
      </c>
      <c r="D2447" s="840">
        <v>34</v>
      </c>
      <c r="E2447" s="255" t="s">
        <v>6867</v>
      </c>
      <c r="F2447" s="850">
        <v>231</v>
      </c>
      <c r="G2447" s="1006" t="s">
        <v>6868</v>
      </c>
      <c r="H2447" s="1005">
        <v>0</v>
      </c>
      <c r="I2447" s="255" t="s">
        <v>255</v>
      </c>
      <c r="J2447" s="253">
        <v>1</v>
      </c>
      <c r="K2447" s="252">
        <v>55867680</v>
      </c>
      <c r="L2447" s="251">
        <v>1201600870</v>
      </c>
      <c r="M2447" s="255" t="s">
        <v>6869</v>
      </c>
      <c r="N2447" s="255">
        <v>100065095</v>
      </c>
      <c r="O2447" s="255" t="s">
        <v>6870</v>
      </c>
      <c r="P2447" s="250" t="s">
        <v>132</v>
      </c>
      <c r="Q2447" s="864" t="s">
        <v>6871</v>
      </c>
    </row>
    <row r="2448" spans="1:17" x14ac:dyDescent="0.25">
      <c r="A2448" s="662" t="s">
        <v>123</v>
      </c>
      <c r="B2448" s="674">
        <v>42692</v>
      </c>
      <c r="C2448" s="663">
        <v>81</v>
      </c>
      <c r="D2448" s="840"/>
      <c r="E2448" s="255"/>
      <c r="F2448" s="850"/>
      <c r="G2448" s="1006"/>
      <c r="H2448" s="1005"/>
      <c r="I2448" s="255"/>
      <c r="J2448" s="253">
        <v>1</v>
      </c>
      <c r="K2448" s="252">
        <v>90000000</v>
      </c>
      <c r="L2448" s="251">
        <v>1201600828</v>
      </c>
      <c r="M2448" s="255" t="s">
        <v>6872</v>
      </c>
      <c r="N2448" s="255">
        <v>100065094</v>
      </c>
      <c r="O2448" s="255"/>
      <c r="P2448" s="250" t="s">
        <v>132</v>
      </c>
      <c r="Q2448" s="864" t="s">
        <v>6879</v>
      </c>
    </row>
    <row r="2449" spans="1:17" ht="22.5" x14ac:dyDescent="0.25">
      <c r="A2449" s="662" t="s">
        <v>429</v>
      </c>
      <c r="B2449" s="674">
        <v>42692</v>
      </c>
      <c r="C2449" s="663">
        <v>81</v>
      </c>
      <c r="D2449" s="840">
        <v>35</v>
      </c>
      <c r="E2449" s="255"/>
      <c r="F2449" s="255"/>
      <c r="G2449" s="254" t="s">
        <v>6873</v>
      </c>
      <c r="H2449" s="673">
        <v>0</v>
      </c>
      <c r="I2449" s="255" t="s">
        <v>255</v>
      </c>
      <c r="J2449" s="253">
        <v>1</v>
      </c>
      <c r="K2449" s="1428" t="s">
        <v>316</v>
      </c>
      <c r="L2449" s="1429"/>
      <c r="M2449" s="1429"/>
      <c r="N2449" s="1429"/>
      <c r="O2449" s="1430"/>
      <c r="P2449" s="250" t="s">
        <v>126</v>
      </c>
      <c r="Q2449" s="864" t="s">
        <v>6874</v>
      </c>
    </row>
    <row r="2450" spans="1:17" ht="33.75" x14ac:dyDescent="0.25">
      <c r="A2450" s="662" t="s">
        <v>428</v>
      </c>
      <c r="B2450" s="674">
        <v>42692</v>
      </c>
      <c r="C2450" s="663">
        <v>81</v>
      </c>
      <c r="D2450" s="840">
        <v>36</v>
      </c>
      <c r="E2450" s="255"/>
      <c r="F2450" s="255"/>
      <c r="G2450" s="254" t="s">
        <v>6875</v>
      </c>
      <c r="H2450" s="673">
        <v>0</v>
      </c>
      <c r="I2450" s="255" t="s">
        <v>255</v>
      </c>
      <c r="J2450" s="253">
        <v>1</v>
      </c>
      <c r="K2450" s="1428" t="s">
        <v>316</v>
      </c>
      <c r="L2450" s="1429"/>
      <c r="M2450" s="1429"/>
      <c r="N2450" s="1429"/>
      <c r="O2450" s="1430"/>
      <c r="P2450" s="250" t="s">
        <v>126</v>
      </c>
      <c r="Q2450" s="864" t="s">
        <v>6876</v>
      </c>
    </row>
    <row r="2451" spans="1:17" ht="23.25" thickBot="1" x14ac:dyDescent="0.3">
      <c r="A2451" s="662" t="s">
        <v>429</v>
      </c>
      <c r="B2451" s="674">
        <v>42692</v>
      </c>
      <c r="C2451" s="663">
        <v>81</v>
      </c>
      <c r="D2451" s="842">
        <v>37</v>
      </c>
      <c r="E2451" s="848"/>
      <c r="F2451" s="848"/>
      <c r="G2451" s="849" t="s">
        <v>6877</v>
      </c>
      <c r="H2451" s="847">
        <v>0</v>
      </c>
      <c r="I2451" s="848" t="s">
        <v>255</v>
      </c>
      <c r="J2451" s="846">
        <v>1</v>
      </c>
      <c r="K2451" s="1441" t="s">
        <v>316</v>
      </c>
      <c r="L2451" s="1442"/>
      <c r="M2451" s="1442"/>
      <c r="N2451" s="1442"/>
      <c r="O2451" s="1443"/>
      <c r="P2451" s="839" t="s">
        <v>126</v>
      </c>
      <c r="Q2451" s="864" t="s">
        <v>6878</v>
      </c>
    </row>
    <row r="2452" spans="1:17" ht="33.75" x14ac:dyDescent="0.25">
      <c r="A2452" s="662" t="s">
        <v>202</v>
      </c>
      <c r="B2452" s="674">
        <v>42664</v>
      </c>
      <c r="C2452" s="663">
        <v>82</v>
      </c>
      <c r="D2452" s="158">
        <v>1</v>
      </c>
      <c r="E2452" s="689" t="s">
        <v>6886</v>
      </c>
      <c r="F2452" s="689"/>
      <c r="G2452" s="280" t="s">
        <v>6887</v>
      </c>
      <c r="H2452" s="939">
        <v>0</v>
      </c>
      <c r="I2452" s="689" t="s">
        <v>255</v>
      </c>
      <c r="J2452" s="938">
        <v>6</v>
      </c>
      <c r="K2452" s="1444" t="s">
        <v>162</v>
      </c>
      <c r="L2452" s="1445"/>
      <c r="M2452" s="1445"/>
      <c r="N2452" s="1445"/>
      <c r="O2452" s="1446"/>
      <c r="P2452" s="543" t="s">
        <v>1370</v>
      </c>
      <c r="Q2452" s="309" t="s">
        <v>6888</v>
      </c>
    </row>
    <row r="2453" spans="1:17" ht="33.75" x14ac:dyDescent="0.25">
      <c r="A2453" s="662" t="s">
        <v>202</v>
      </c>
      <c r="B2453" s="674">
        <v>42664</v>
      </c>
      <c r="C2453" s="663">
        <v>82</v>
      </c>
      <c r="D2453" s="158">
        <v>2</v>
      </c>
      <c r="E2453" s="689" t="s">
        <v>6886</v>
      </c>
      <c r="F2453" s="689"/>
      <c r="G2453" s="280" t="s">
        <v>6889</v>
      </c>
      <c r="H2453" s="939"/>
      <c r="I2453" s="689"/>
      <c r="J2453" s="938"/>
      <c r="K2453" s="1447" t="s">
        <v>162</v>
      </c>
      <c r="L2453" s="1448"/>
      <c r="M2453" s="1448"/>
      <c r="N2453" s="1448"/>
      <c r="O2453" s="1449"/>
      <c r="P2453" s="543" t="s">
        <v>1370</v>
      </c>
      <c r="Q2453" s="309" t="s">
        <v>6888</v>
      </c>
    </row>
    <row r="2454" spans="1:17" ht="33.75" x14ac:dyDescent="0.25">
      <c r="A2454" s="662" t="s">
        <v>202</v>
      </c>
      <c r="B2454" s="674">
        <v>42664</v>
      </c>
      <c r="C2454" s="663">
        <v>82</v>
      </c>
      <c r="D2454" s="158">
        <v>3</v>
      </c>
      <c r="E2454" s="689" t="s">
        <v>6886</v>
      </c>
      <c r="F2454" s="689"/>
      <c r="G2454" s="280" t="s">
        <v>4017</v>
      </c>
      <c r="H2454" s="939"/>
      <c r="I2454" s="689"/>
      <c r="J2454" s="938"/>
      <c r="K2454" s="1447" t="s">
        <v>162</v>
      </c>
      <c r="L2454" s="1448"/>
      <c r="M2454" s="1448"/>
      <c r="N2454" s="1448"/>
      <c r="O2454" s="1449"/>
      <c r="P2454" s="543" t="s">
        <v>1370</v>
      </c>
      <c r="Q2454" s="309" t="s">
        <v>6888</v>
      </c>
    </row>
    <row r="2455" spans="1:17" ht="33.75" x14ac:dyDescent="0.25">
      <c r="A2455" s="662" t="s">
        <v>1709</v>
      </c>
      <c r="B2455" s="674">
        <v>42664</v>
      </c>
      <c r="C2455" s="663">
        <v>82</v>
      </c>
      <c r="D2455" s="578">
        <v>4</v>
      </c>
      <c r="E2455" s="1040" t="s">
        <v>2294</v>
      </c>
      <c r="F2455" s="695">
        <v>40010405</v>
      </c>
      <c r="G2455" s="700" t="s">
        <v>6890</v>
      </c>
      <c r="H2455" s="856">
        <v>0</v>
      </c>
      <c r="I2455" s="695" t="s">
        <v>8</v>
      </c>
      <c r="J2455" s="876">
        <v>400</v>
      </c>
      <c r="K2455" s="263">
        <v>17314160</v>
      </c>
      <c r="L2455" s="193">
        <v>1201600559</v>
      </c>
      <c r="M2455" s="1040" t="s">
        <v>6891</v>
      </c>
      <c r="N2455" s="1040">
        <v>100065099</v>
      </c>
      <c r="O2455" s="1040" t="s">
        <v>6892</v>
      </c>
      <c r="P2455" s="941" t="s">
        <v>132</v>
      </c>
      <c r="Q2455" s="309" t="s">
        <v>6893</v>
      </c>
    </row>
    <row r="2456" spans="1:17" ht="33.75" x14ac:dyDescent="0.25">
      <c r="A2456" s="662" t="s">
        <v>1709</v>
      </c>
      <c r="B2456" s="674">
        <v>42664</v>
      </c>
      <c r="C2456" s="663">
        <v>82</v>
      </c>
      <c r="D2456" s="924">
        <v>5</v>
      </c>
      <c r="E2456" s="1040" t="s">
        <v>6894</v>
      </c>
      <c r="F2456" s="695">
        <v>40040023</v>
      </c>
      <c r="G2456" s="700" t="s">
        <v>6895</v>
      </c>
      <c r="H2456" s="856">
        <v>0</v>
      </c>
      <c r="I2456" s="695" t="s">
        <v>8</v>
      </c>
      <c r="J2456" s="876">
        <v>10</v>
      </c>
      <c r="K2456" s="263">
        <v>7450000</v>
      </c>
      <c r="L2456" s="193">
        <v>1201600038</v>
      </c>
      <c r="M2456" s="1040" t="s">
        <v>6896</v>
      </c>
      <c r="N2456" s="1040">
        <v>100065127</v>
      </c>
      <c r="O2456" s="1040" t="s">
        <v>6897</v>
      </c>
      <c r="P2456" s="941" t="s">
        <v>132</v>
      </c>
      <c r="Q2456" s="309" t="s">
        <v>6898</v>
      </c>
    </row>
    <row r="2457" spans="1:17" ht="33.75" x14ac:dyDescent="0.25">
      <c r="A2457" s="662" t="s">
        <v>1709</v>
      </c>
      <c r="B2457" s="674">
        <v>42664</v>
      </c>
      <c r="C2457" s="663">
        <v>82</v>
      </c>
      <c r="D2457" s="924">
        <v>6</v>
      </c>
      <c r="E2457" s="1040" t="s">
        <v>6894</v>
      </c>
      <c r="F2457" s="695">
        <v>40040051</v>
      </c>
      <c r="G2457" s="700" t="s">
        <v>6899</v>
      </c>
      <c r="H2457" s="856">
        <v>0</v>
      </c>
      <c r="I2457" s="695" t="s">
        <v>1497</v>
      </c>
      <c r="J2457" s="876">
        <v>700</v>
      </c>
      <c r="K2457" s="263">
        <v>107065000</v>
      </c>
      <c r="L2457" s="193">
        <v>1201600038</v>
      </c>
      <c r="M2457" s="1040" t="s">
        <v>6900</v>
      </c>
      <c r="N2457" s="1040">
        <v>100065125</v>
      </c>
      <c r="O2457" s="1040" t="s">
        <v>6901</v>
      </c>
      <c r="P2457" s="941" t="s">
        <v>132</v>
      </c>
      <c r="Q2457" s="309" t="s">
        <v>6902</v>
      </c>
    </row>
    <row r="2458" spans="1:17" ht="67.5" x14ac:dyDescent="0.25">
      <c r="A2458" s="662" t="s">
        <v>42</v>
      </c>
      <c r="B2458" s="674">
        <v>42664</v>
      </c>
      <c r="C2458" s="663">
        <v>82</v>
      </c>
      <c r="D2458" s="924">
        <v>7</v>
      </c>
      <c r="E2458" s="1040" t="s">
        <v>6903</v>
      </c>
      <c r="F2458" s="695">
        <v>16</v>
      </c>
      <c r="G2458" s="700" t="s">
        <v>6904</v>
      </c>
      <c r="H2458" s="856" t="s">
        <v>1255</v>
      </c>
      <c r="I2458" s="695" t="s">
        <v>255</v>
      </c>
      <c r="J2458" s="876">
        <v>1</v>
      </c>
      <c r="K2458" s="263">
        <v>568400</v>
      </c>
      <c r="L2458" s="193">
        <v>1201600619</v>
      </c>
      <c r="M2458" s="1040" t="s">
        <v>6905</v>
      </c>
      <c r="N2458" s="1040">
        <v>100065128</v>
      </c>
      <c r="O2458" s="1040" t="s">
        <v>6906</v>
      </c>
      <c r="P2458" s="941" t="s">
        <v>132</v>
      </c>
      <c r="Q2458" s="238" t="s">
        <v>6907</v>
      </c>
    </row>
    <row r="2459" spans="1:17" ht="56.25" x14ac:dyDescent="0.25">
      <c r="A2459" s="662" t="s">
        <v>42</v>
      </c>
      <c r="B2459" s="674">
        <v>42664</v>
      </c>
      <c r="C2459" s="663">
        <v>82</v>
      </c>
      <c r="D2459" s="924">
        <v>8</v>
      </c>
      <c r="E2459" s="1040" t="s">
        <v>6908</v>
      </c>
      <c r="F2459" s="695">
        <v>16</v>
      </c>
      <c r="G2459" s="700" t="s">
        <v>6909</v>
      </c>
      <c r="H2459" s="856" t="s">
        <v>1255</v>
      </c>
      <c r="I2459" s="695" t="s">
        <v>255</v>
      </c>
      <c r="J2459" s="876">
        <v>1</v>
      </c>
      <c r="K2459" s="263">
        <v>870000</v>
      </c>
      <c r="L2459" s="193">
        <v>1201600619</v>
      </c>
      <c r="M2459" s="1040" t="s">
        <v>6910</v>
      </c>
      <c r="N2459" s="1040">
        <v>100065132</v>
      </c>
      <c r="O2459" s="1040" t="s">
        <v>6911</v>
      </c>
      <c r="P2459" s="941" t="s">
        <v>132</v>
      </c>
      <c r="Q2459" s="238" t="s">
        <v>6912</v>
      </c>
    </row>
    <row r="2460" spans="1:17" ht="22.5" x14ac:dyDescent="0.25">
      <c r="A2460" s="662" t="s">
        <v>1154</v>
      </c>
      <c r="B2460" s="674">
        <v>42664</v>
      </c>
      <c r="C2460" s="663">
        <v>82</v>
      </c>
      <c r="D2460" s="158">
        <v>9</v>
      </c>
      <c r="E2460" s="1040" t="s">
        <v>4620</v>
      </c>
      <c r="F2460" s="695">
        <v>80010013</v>
      </c>
      <c r="G2460" s="700" t="s">
        <v>6913</v>
      </c>
      <c r="H2460" s="856">
        <v>0</v>
      </c>
      <c r="I2460" s="695" t="s">
        <v>8</v>
      </c>
      <c r="J2460" s="876">
        <v>1000</v>
      </c>
      <c r="K2460" s="263">
        <v>342200</v>
      </c>
      <c r="L2460" s="193">
        <v>1201600497</v>
      </c>
      <c r="M2460" s="1040" t="s">
        <v>6914</v>
      </c>
      <c r="N2460" s="1040">
        <v>100065110</v>
      </c>
      <c r="O2460" s="1040" t="s">
        <v>6915</v>
      </c>
      <c r="P2460" s="940" t="s">
        <v>132</v>
      </c>
      <c r="Q2460" s="238" t="s">
        <v>6916</v>
      </c>
    </row>
    <row r="2461" spans="1:17" ht="22.5" x14ac:dyDescent="0.25">
      <c r="A2461" s="662" t="s">
        <v>1154</v>
      </c>
      <c r="B2461" s="674">
        <v>42664</v>
      </c>
      <c r="C2461" s="663">
        <v>82</v>
      </c>
      <c r="D2461" s="588">
        <v>10</v>
      </c>
      <c r="E2461" s="689" t="s">
        <v>4620</v>
      </c>
      <c r="F2461" s="695">
        <v>80010021</v>
      </c>
      <c r="G2461" s="700" t="s">
        <v>6917</v>
      </c>
      <c r="H2461" s="856">
        <v>0</v>
      </c>
      <c r="I2461" s="695" t="s">
        <v>8</v>
      </c>
      <c r="J2461" s="876">
        <v>50</v>
      </c>
      <c r="K2461" s="263">
        <v>11600</v>
      </c>
      <c r="L2461" s="193">
        <v>1201600497</v>
      </c>
      <c r="M2461" s="1040" t="s">
        <v>6918</v>
      </c>
      <c r="N2461" s="1040">
        <v>100065111</v>
      </c>
      <c r="O2461" s="1040" t="s">
        <v>6919</v>
      </c>
      <c r="P2461" s="941" t="s">
        <v>132</v>
      </c>
      <c r="Q2461" s="238" t="s">
        <v>6916</v>
      </c>
    </row>
    <row r="2462" spans="1:17" ht="22.5" x14ac:dyDescent="0.25">
      <c r="A2462" s="662" t="s">
        <v>1154</v>
      </c>
      <c r="B2462" s="674">
        <v>42664</v>
      </c>
      <c r="C2462" s="663">
        <v>82</v>
      </c>
      <c r="D2462" s="588">
        <v>11</v>
      </c>
      <c r="E2462" s="689" t="s">
        <v>4620</v>
      </c>
      <c r="F2462" s="695">
        <v>80010035</v>
      </c>
      <c r="G2462" s="700" t="s">
        <v>6920</v>
      </c>
      <c r="H2462" s="856">
        <v>0</v>
      </c>
      <c r="I2462" s="695" t="s">
        <v>8</v>
      </c>
      <c r="J2462" s="876">
        <v>1000</v>
      </c>
      <c r="K2462" s="263">
        <v>91640</v>
      </c>
      <c r="L2462" s="193">
        <v>1201600497</v>
      </c>
      <c r="M2462" s="1040" t="s">
        <v>6921</v>
      </c>
      <c r="N2462" s="1040">
        <v>100065112</v>
      </c>
      <c r="O2462" s="1040" t="s">
        <v>6922</v>
      </c>
      <c r="P2462" s="941" t="s">
        <v>132</v>
      </c>
      <c r="Q2462" s="238" t="s">
        <v>6916</v>
      </c>
    </row>
    <row r="2463" spans="1:17" ht="22.5" x14ac:dyDescent="0.25">
      <c r="A2463" s="662" t="s">
        <v>1154</v>
      </c>
      <c r="B2463" s="674">
        <v>42664</v>
      </c>
      <c r="C2463" s="663">
        <v>82</v>
      </c>
      <c r="D2463" s="158">
        <v>12</v>
      </c>
      <c r="E2463" s="689" t="s">
        <v>4620</v>
      </c>
      <c r="F2463" s="689">
        <v>80010313</v>
      </c>
      <c r="G2463" s="280" t="s">
        <v>6923</v>
      </c>
      <c r="H2463" s="939">
        <v>0</v>
      </c>
      <c r="I2463" s="689" t="s">
        <v>8</v>
      </c>
      <c r="J2463" s="938">
        <v>3000</v>
      </c>
      <c r="K2463" s="937">
        <v>309720</v>
      </c>
      <c r="L2463" s="936">
        <v>1201600497</v>
      </c>
      <c r="M2463" s="689" t="s">
        <v>6924</v>
      </c>
      <c r="N2463" s="689">
        <v>100065113</v>
      </c>
      <c r="O2463" s="689" t="s">
        <v>6925</v>
      </c>
      <c r="P2463" s="935" t="s">
        <v>132</v>
      </c>
      <c r="Q2463" s="238" t="s">
        <v>6916</v>
      </c>
    </row>
    <row r="2464" spans="1:17" ht="45" x14ac:dyDescent="0.25">
      <c r="A2464" s="662" t="s">
        <v>1154</v>
      </c>
      <c r="B2464" s="674">
        <v>42664</v>
      </c>
      <c r="C2464" s="663">
        <v>82</v>
      </c>
      <c r="D2464" s="158">
        <v>13</v>
      </c>
      <c r="E2464" s="689" t="s">
        <v>4620</v>
      </c>
      <c r="F2464" s="689">
        <v>80010722</v>
      </c>
      <c r="G2464" s="280" t="s">
        <v>6926</v>
      </c>
      <c r="H2464" s="939">
        <v>0</v>
      </c>
      <c r="I2464" s="689" t="s">
        <v>8</v>
      </c>
      <c r="J2464" s="938">
        <v>3000</v>
      </c>
      <c r="K2464" s="937">
        <v>1249320</v>
      </c>
      <c r="L2464" s="936">
        <v>1201600497</v>
      </c>
      <c r="M2464" s="689" t="s">
        <v>6927</v>
      </c>
      <c r="N2464" s="689">
        <v>100065114</v>
      </c>
      <c r="O2464" s="689" t="s">
        <v>6928</v>
      </c>
      <c r="P2464" s="935" t="s">
        <v>132</v>
      </c>
      <c r="Q2464" s="238" t="s">
        <v>6916</v>
      </c>
    </row>
    <row r="2465" spans="1:17" ht="33.75" x14ac:dyDescent="0.25">
      <c r="A2465" s="662" t="s">
        <v>1154</v>
      </c>
      <c r="B2465" s="674">
        <v>42664</v>
      </c>
      <c r="C2465" s="663">
        <v>82</v>
      </c>
      <c r="D2465" s="158">
        <v>14</v>
      </c>
      <c r="E2465" s="689" t="s">
        <v>4620</v>
      </c>
      <c r="F2465" s="689">
        <v>80050000</v>
      </c>
      <c r="G2465" s="280" t="s">
        <v>6929</v>
      </c>
      <c r="H2465" s="856">
        <v>0</v>
      </c>
      <c r="I2465" s="689" t="s">
        <v>5227</v>
      </c>
      <c r="J2465" s="938">
        <v>200</v>
      </c>
      <c r="K2465" s="937">
        <v>1814240</v>
      </c>
      <c r="L2465" s="936">
        <v>1201600497</v>
      </c>
      <c r="M2465" s="689" t="s">
        <v>6930</v>
      </c>
      <c r="N2465" s="689">
        <v>100065115</v>
      </c>
      <c r="O2465" s="689" t="s">
        <v>6931</v>
      </c>
      <c r="P2465" s="935" t="s">
        <v>132</v>
      </c>
      <c r="Q2465" s="238" t="s">
        <v>6916</v>
      </c>
    </row>
    <row r="2466" spans="1:17" ht="56.25" x14ac:dyDescent="0.25">
      <c r="A2466" s="662" t="s">
        <v>1154</v>
      </c>
      <c r="B2466" s="674">
        <v>42664</v>
      </c>
      <c r="C2466" s="663">
        <v>82</v>
      </c>
      <c r="D2466" s="158">
        <v>15</v>
      </c>
      <c r="E2466" s="689" t="s">
        <v>4620</v>
      </c>
      <c r="F2466" s="689">
        <v>80020071</v>
      </c>
      <c r="G2466" s="280" t="s">
        <v>6932</v>
      </c>
      <c r="H2466" s="856">
        <v>0</v>
      </c>
      <c r="I2466" s="689" t="s">
        <v>8</v>
      </c>
      <c r="J2466" s="938">
        <v>2000</v>
      </c>
      <c r="K2466" s="937">
        <v>1048640</v>
      </c>
      <c r="L2466" s="936">
        <v>1201600497</v>
      </c>
      <c r="M2466" s="689" t="s">
        <v>6933</v>
      </c>
      <c r="N2466" s="689">
        <v>100064117</v>
      </c>
      <c r="O2466" s="689" t="s">
        <v>6934</v>
      </c>
      <c r="P2466" s="935" t="s">
        <v>132</v>
      </c>
      <c r="Q2466" s="238" t="s">
        <v>6916</v>
      </c>
    </row>
    <row r="2467" spans="1:17" ht="22.5" x14ac:dyDescent="0.25">
      <c r="A2467" s="662" t="s">
        <v>1154</v>
      </c>
      <c r="B2467" s="674">
        <v>42664</v>
      </c>
      <c r="C2467" s="663">
        <v>82</v>
      </c>
      <c r="D2467" s="158">
        <v>16</v>
      </c>
      <c r="E2467" s="689" t="s">
        <v>4620</v>
      </c>
      <c r="F2467" s="689">
        <v>80010042</v>
      </c>
      <c r="G2467" s="280" t="s">
        <v>6935</v>
      </c>
      <c r="H2467" s="856">
        <v>0</v>
      </c>
      <c r="I2467" s="689" t="s">
        <v>703</v>
      </c>
      <c r="J2467" s="938">
        <v>150</v>
      </c>
      <c r="K2467" s="937">
        <v>234900</v>
      </c>
      <c r="L2467" s="936">
        <v>1201600497</v>
      </c>
      <c r="M2467" s="689" t="s">
        <v>6936</v>
      </c>
      <c r="N2467" s="689">
        <v>100065118</v>
      </c>
      <c r="O2467" s="689" t="s">
        <v>6937</v>
      </c>
      <c r="P2467" s="543" t="s">
        <v>132</v>
      </c>
      <c r="Q2467" s="238" t="s">
        <v>6916</v>
      </c>
    </row>
    <row r="2468" spans="1:17" ht="22.5" x14ac:dyDescent="0.25">
      <c r="A2468" s="662" t="s">
        <v>1154</v>
      </c>
      <c r="B2468" s="674">
        <v>42664</v>
      </c>
      <c r="C2468" s="663">
        <v>82</v>
      </c>
      <c r="D2468" s="158">
        <v>17</v>
      </c>
      <c r="E2468" s="689" t="s">
        <v>4620</v>
      </c>
      <c r="F2468" s="689">
        <v>80010008</v>
      </c>
      <c r="G2468" s="280" t="s">
        <v>6938</v>
      </c>
      <c r="H2468" s="939">
        <v>0</v>
      </c>
      <c r="I2468" s="689" t="s">
        <v>36</v>
      </c>
      <c r="J2468" s="938">
        <v>50</v>
      </c>
      <c r="K2468" s="937">
        <v>20010</v>
      </c>
      <c r="L2468" s="936">
        <v>1201600497</v>
      </c>
      <c r="M2468" s="689" t="s">
        <v>6939</v>
      </c>
      <c r="N2468" s="689">
        <v>100065119</v>
      </c>
      <c r="O2468" s="689" t="s">
        <v>6940</v>
      </c>
      <c r="P2468" s="935" t="s">
        <v>132</v>
      </c>
      <c r="Q2468" s="238" t="s">
        <v>6916</v>
      </c>
    </row>
    <row r="2469" spans="1:17" ht="22.5" x14ac:dyDescent="0.25">
      <c r="A2469" s="662" t="s">
        <v>1154</v>
      </c>
      <c r="B2469" s="674">
        <v>42664</v>
      </c>
      <c r="C2469" s="663">
        <v>82</v>
      </c>
      <c r="D2469" s="158">
        <v>18</v>
      </c>
      <c r="E2469" s="689" t="s">
        <v>4620</v>
      </c>
      <c r="F2469" s="689">
        <v>80100000</v>
      </c>
      <c r="G2469" s="280" t="s">
        <v>6941</v>
      </c>
      <c r="H2469" s="939">
        <v>0</v>
      </c>
      <c r="I2469" s="689" t="s">
        <v>8</v>
      </c>
      <c r="J2469" s="938">
        <v>20</v>
      </c>
      <c r="K2469" s="937">
        <v>25288</v>
      </c>
      <c r="L2469" s="936">
        <v>1201600497</v>
      </c>
      <c r="M2469" s="689" t="s">
        <v>6942</v>
      </c>
      <c r="N2469" s="689">
        <v>100065120</v>
      </c>
      <c r="O2469" s="689" t="s">
        <v>6943</v>
      </c>
      <c r="P2469" s="935" t="s">
        <v>132</v>
      </c>
      <c r="Q2469" s="238" t="s">
        <v>6916</v>
      </c>
    </row>
    <row r="2470" spans="1:17" ht="22.5" x14ac:dyDescent="0.25">
      <c r="A2470" s="662" t="s">
        <v>1154</v>
      </c>
      <c r="B2470" s="674">
        <v>42664</v>
      </c>
      <c r="C2470" s="663">
        <v>82</v>
      </c>
      <c r="D2470" s="158">
        <v>19</v>
      </c>
      <c r="E2470" s="689" t="s">
        <v>4620</v>
      </c>
      <c r="F2470" s="689">
        <v>80100003</v>
      </c>
      <c r="G2470" s="934" t="s">
        <v>6944</v>
      </c>
      <c r="H2470" s="939">
        <v>0</v>
      </c>
      <c r="I2470" s="689" t="s">
        <v>8</v>
      </c>
      <c r="J2470" s="938">
        <v>19</v>
      </c>
      <c r="K2470" s="933">
        <v>198544</v>
      </c>
      <c r="L2470" s="932">
        <v>1201600497</v>
      </c>
      <c r="M2470" s="933" t="s">
        <v>6945</v>
      </c>
      <c r="N2470" s="932">
        <v>100065121</v>
      </c>
      <c r="O2470" s="689" t="s">
        <v>6946</v>
      </c>
      <c r="P2470" s="543" t="s">
        <v>132</v>
      </c>
      <c r="Q2470" s="238" t="s">
        <v>6916</v>
      </c>
    </row>
    <row r="2471" spans="1:17" ht="22.5" x14ac:dyDescent="0.25">
      <c r="A2471" s="662" t="s">
        <v>1154</v>
      </c>
      <c r="B2471" s="674">
        <v>42664</v>
      </c>
      <c r="C2471" s="663">
        <v>82</v>
      </c>
      <c r="D2471" s="158">
        <v>20</v>
      </c>
      <c r="E2471" s="689" t="s">
        <v>4620</v>
      </c>
      <c r="F2471" s="689">
        <v>80100008</v>
      </c>
      <c r="G2471" s="280" t="s">
        <v>6947</v>
      </c>
      <c r="H2471" s="939">
        <v>0</v>
      </c>
      <c r="I2471" s="689" t="s">
        <v>8</v>
      </c>
      <c r="J2471" s="938">
        <v>11</v>
      </c>
      <c r="K2471" s="933">
        <v>96338</v>
      </c>
      <c r="L2471" s="932">
        <v>1201600497</v>
      </c>
      <c r="M2471" s="933" t="s">
        <v>6948</v>
      </c>
      <c r="N2471" s="932">
        <v>100065122</v>
      </c>
      <c r="O2471" s="689" t="s">
        <v>6949</v>
      </c>
      <c r="P2471" s="543" t="s">
        <v>132</v>
      </c>
      <c r="Q2471" s="238" t="s">
        <v>6916</v>
      </c>
    </row>
    <row r="2472" spans="1:17" ht="22.5" x14ac:dyDescent="0.25">
      <c r="A2472" s="662" t="s">
        <v>1154</v>
      </c>
      <c r="B2472" s="674">
        <v>42664</v>
      </c>
      <c r="C2472" s="663">
        <v>82</v>
      </c>
      <c r="D2472" s="158">
        <v>21</v>
      </c>
      <c r="E2472" s="689" t="s">
        <v>4620</v>
      </c>
      <c r="F2472" s="689">
        <v>80040042</v>
      </c>
      <c r="G2472" s="280" t="s">
        <v>6950</v>
      </c>
      <c r="H2472" s="939">
        <v>0</v>
      </c>
      <c r="I2472" s="689" t="s">
        <v>8</v>
      </c>
      <c r="J2472" s="938">
        <v>260</v>
      </c>
      <c r="K2472" s="933">
        <v>147784</v>
      </c>
      <c r="L2472" s="932">
        <v>1201600497</v>
      </c>
      <c r="M2472" s="933" t="s">
        <v>6951</v>
      </c>
      <c r="N2472" s="932">
        <v>100065123</v>
      </c>
      <c r="O2472" s="689" t="s">
        <v>6952</v>
      </c>
      <c r="P2472" s="543" t="s">
        <v>132</v>
      </c>
      <c r="Q2472" s="238" t="s">
        <v>6916</v>
      </c>
    </row>
    <row r="2473" spans="1:17" ht="15" customHeight="1" x14ac:dyDescent="0.25">
      <c r="A2473" s="662" t="s">
        <v>123</v>
      </c>
      <c r="B2473" s="674">
        <v>42664</v>
      </c>
      <c r="C2473" s="663">
        <v>82</v>
      </c>
      <c r="D2473" s="1004">
        <v>22</v>
      </c>
      <c r="E2473" s="617" t="s">
        <v>6953</v>
      </c>
      <c r="F2473" s="617">
        <v>3</v>
      </c>
      <c r="G2473" s="1438" t="s">
        <v>6954</v>
      </c>
      <c r="H2473" s="1003">
        <v>0</v>
      </c>
      <c r="I2473" s="617" t="s">
        <v>255</v>
      </c>
      <c r="J2473" s="1002">
        <v>1</v>
      </c>
      <c r="K2473" s="937">
        <v>870908</v>
      </c>
      <c r="L2473" s="936">
        <v>1201600587</v>
      </c>
      <c r="M2473" s="689" t="s">
        <v>6955</v>
      </c>
      <c r="N2473" s="689">
        <v>100065106</v>
      </c>
      <c r="O2473" s="689" t="s">
        <v>6956</v>
      </c>
      <c r="P2473" s="1001" t="s">
        <v>132</v>
      </c>
      <c r="Q2473" s="309" t="s">
        <v>6957</v>
      </c>
    </row>
    <row r="2474" spans="1:17" x14ac:dyDescent="0.25">
      <c r="A2474" s="662" t="s">
        <v>123</v>
      </c>
      <c r="B2474" s="674">
        <v>42664</v>
      </c>
      <c r="C2474" s="663">
        <v>82</v>
      </c>
      <c r="D2474" s="1000"/>
      <c r="E2474" s="618"/>
      <c r="F2474" s="618"/>
      <c r="G2474" s="1439"/>
      <c r="H2474" s="998"/>
      <c r="I2474" s="618"/>
      <c r="J2474" s="997"/>
      <c r="K2474" s="937">
        <v>2299082</v>
      </c>
      <c r="L2474" s="936">
        <v>1201600443</v>
      </c>
      <c r="M2474" s="689" t="s">
        <v>6958</v>
      </c>
      <c r="N2474" s="689">
        <v>100065108</v>
      </c>
      <c r="O2474" s="689" t="s">
        <v>6956</v>
      </c>
      <c r="P2474" s="996"/>
      <c r="Q2474" s="309"/>
    </row>
    <row r="2475" spans="1:17" x14ac:dyDescent="0.25">
      <c r="A2475" s="662" t="s">
        <v>123</v>
      </c>
      <c r="B2475" s="674">
        <v>42664</v>
      </c>
      <c r="C2475" s="663">
        <v>82</v>
      </c>
      <c r="D2475" s="1000"/>
      <c r="E2475" s="618"/>
      <c r="F2475" s="618"/>
      <c r="G2475" s="1439"/>
      <c r="H2475" s="998"/>
      <c r="I2475" s="618"/>
      <c r="J2475" s="997"/>
      <c r="K2475" s="937">
        <v>4336667.03</v>
      </c>
      <c r="L2475" s="936">
        <v>1201600587</v>
      </c>
      <c r="M2475" s="689" t="s">
        <v>6959</v>
      </c>
      <c r="N2475" s="689">
        <v>100065109</v>
      </c>
      <c r="O2475" s="689" t="s">
        <v>6956</v>
      </c>
      <c r="P2475" s="996"/>
      <c r="Q2475" s="309"/>
    </row>
    <row r="2476" spans="1:17" x14ac:dyDescent="0.25">
      <c r="A2476" s="662" t="s">
        <v>123</v>
      </c>
      <c r="B2476" s="674">
        <v>42664</v>
      </c>
      <c r="C2476" s="663">
        <v>82</v>
      </c>
      <c r="D2476" s="924"/>
      <c r="E2476" s="619"/>
      <c r="F2476" s="619"/>
      <c r="G2476" s="1440"/>
      <c r="H2476" s="995"/>
      <c r="I2476" s="619"/>
      <c r="J2476" s="994"/>
      <c r="K2476" s="937">
        <v>5294694</v>
      </c>
      <c r="L2476" s="936">
        <v>1201600443</v>
      </c>
      <c r="M2476" s="689" t="s">
        <v>6960</v>
      </c>
      <c r="N2476" s="689">
        <v>100065107</v>
      </c>
      <c r="O2476" s="689" t="s">
        <v>6956</v>
      </c>
      <c r="P2476" s="935"/>
      <c r="Q2476" s="309"/>
    </row>
    <row r="2477" spans="1:17" ht="46.5" customHeight="1" x14ac:dyDescent="0.25">
      <c r="A2477" s="662" t="s">
        <v>123</v>
      </c>
      <c r="B2477" s="674">
        <v>42664</v>
      </c>
      <c r="C2477" s="663">
        <v>82</v>
      </c>
      <c r="D2477" s="158">
        <v>23</v>
      </c>
      <c r="E2477" s="689" t="s">
        <v>6961</v>
      </c>
      <c r="F2477" s="689">
        <v>1</v>
      </c>
      <c r="G2477" s="920" t="s">
        <v>6962</v>
      </c>
      <c r="H2477" s="939" t="s">
        <v>1255</v>
      </c>
      <c r="I2477" s="689" t="s">
        <v>255</v>
      </c>
      <c r="J2477" s="938">
        <v>1</v>
      </c>
      <c r="K2477" s="937">
        <v>1477028</v>
      </c>
      <c r="L2477" s="936">
        <v>1201600390</v>
      </c>
      <c r="M2477" s="689" t="s">
        <v>6963</v>
      </c>
      <c r="N2477" s="689">
        <v>100064099</v>
      </c>
      <c r="O2477" s="689" t="s">
        <v>6964</v>
      </c>
      <c r="P2477" s="543" t="s">
        <v>132</v>
      </c>
      <c r="Q2477" s="309" t="s">
        <v>6965</v>
      </c>
    </row>
    <row r="2478" spans="1:17" ht="41.25" customHeight="1" thickBot="1" x14ac:dyDescent="0.3">
      <c r="A2478" s="662" t="s">
        <v>123</v>
      </c>
      <c r="B2478" s="674">
        <v>42664</v>
      </c>
      <c r="C2478" s="663">
        <v>82</v>
      </c>
      <c r="D2478" s="158"/>
      <c r="E2478" s="689"/>
      <c r="F2478" s="689"/>
      <c r="G2478" s="950"/>
      <c r="H2478" s="939"/>
      <c r="I2478" s="689"/>
      <c r="J2478" s="938"/>
      <c r="K2478" s="937">
        <v>2000000</v>
      </c>
      <c r="L2478" s="936">
        <v>1201600923</v>
      </c>
      <c r="M2478" s="689" t="s">
        <v>6966</v>
      </c>
      <c r="N2478" s="689">
        <v>100065124</v>
      </c>
      <c r="O2478" s="689"/>
      <c r="P2478" s="543"/>
      <c r="Q2478" s="309"/>
    </row>
    <row r="2479" spans="1:17" ht="34.5" thickBot="1" x14ac:dyDescent="0.3">
      <c r="A2479" s="662" t="s">
        <v>123</v>
      </c>
      <c r="B2479" s="674">
        <v>42664</v>
      </c>
      <c r="C2479" s="663">
        <v>82</v>
      </c>
      <c r="D2479" s="923">
        <v>24</v>
      </c>
      <c r="E2479" s="931" t="s">
        <v>6967</v>
      </c>
      <c r="F2479" s="931">
        <v>1</v>
      </c>
      <c r="G2479" s="930" t="s">
        <v>6968</v>
      </c>
      <c r="H2479" s="929">
        <v>0</v>
      </c>
      <c r="I2479" s="931" t="s">
        <v>255</v>
      </c>
      <c r="J2479" s="928">
        <v>1</v>
      </c>
      <c r="K2479" s="927">
        <v>1216260</v>
      </c>
      <c r="L2479" s="926">
        <v>1201600901</v>
      </c>
      <c r="M2479" s="931" t="s">
        <v>6969</v>
      </c>
      <c r="N2479" s="931">
        <v>100065126</v>
      </c>
      <c r="O2479" s="931" t="s">
        <v>6970</v>
      </c>
      <c r="P2479" s="925" t="s">
        <v>132</v>
      </c>
      <c r="Q2479" s="238" t="s">
        <v>6971</v>
      </c>
    </row>
    <row r="2480" spans="1:17" ht="68.25" thickBot="1" x14ac:dyDescent="0.3">
      <c r="A2480" s="662" t="s">
        <v>42</v>
      </c>
      <c r="B2480" s="674">
        <v>42664</v>
      </c>
      <c r="C2480" s="663">
        <v>82</v>
      </c>
      <c r="D2480" s="924">
        <v>25</v>
      </c>
      <c r="E2480" s="931" t="s">
        <v>6972</v>
      </c>
      <c r="F2480" s="695">
        <v>1</v>
      </c>
      <c r="G2480" s="700" t="s">
        <v>6973</v>
      </c>
      <c r="H2480" s="856" t="s">
        <v>1255</v>
      </c>
      <c r="I2480" s="695" t="s">
        <v>255</v>
      </c>
      <c r="J2480" s="876">
        <v>1</v>
      </c>
      <c r="K2480" s="263">
        <v>4129600</v>
      </c>
      <c r="L2480" s="193">
        <v>1201600619</v>
      </c>
      <c r="M2480" s="1040" t="s">
        <v>6974</v>
      </c>
      <c r="N2480" s="1040">
        <v>100065129</v>
      </c>
      <c r="O2480" s="1040" t="s">
        <v>6975</v>
      </c>
      <c r="P2480" s="941" t="s">
        <v>132</v>
      </c>
      <c r="Q2480" s="238" t="s">
        <v>6976</v>
      </c>
    </row>
    <row r="2481" spans="1:17" ht="45" x14ac:dyDescent="0.25">
      <c r="A2481" s="662" t="s">
        <v>6977</v>
      </c>
      <c r="B2481" s="674">
        <v>42668</v>
      </c>
      <c r="C2481" s="663">
        <v>83</v>
      </c>
      <c r="D2481" s="945"/>
      <c r="E2481" s="959" t="s">
        <v>270</v>
      </c>
      <c r="F2481" s="619">
        <v>60060150</v>
      </c>
      <c r="G2481" s="958" t="s">
        <v>6978</v>
      </c>
      <c r="H2481" s="957">
        <v>0.45</v>
      </c>
      <c r="I2481" s="956" t="s">
        <v>45</v>
      </c>
      <c r="J2481" s="956">
        <v>3</v>
      </c>
      <c r="K2481" s="955">
        <v>387000000</v>
      </c>
      <c r="L2481" s="956">
        <v>1201600302</v>
      </c>
      <c r="M2481" s="956" t="s">
        <v>6979</v>
      </c>
      <c r="N2481" s="956">
        <v>100065174</v>
      </c>
      <c r="O2481" s="959" t="s">
        <v>6980</v>
      </c>
      <c r="P2481" s="954" t="s">
        <v>132</v>
      </c>
      <c r="Q2481" s="942" t="s">
        <v>6981</v>
      </c>
    </row>
    <row r="2482" spans="1:17" ht="56.25" x14ac:dyDescent="0.25">
      <c r="A2482" s="662" t="s">
        <v>6977</v>
      </c>
      <c r="B2482" s="674">
        <v>42668</v>
      </c>
      <c r="C2482" s="663">
        <v>83</v>
      </c>
      <c r="D2482" s="945">
        <v>2</v>
      </c>
      <c r="E2482" s="959" t="s">
        <v>6982</v>
      </c>
      <c r="F2482" s="619">
        <v>60060963</v>
      </c>
      <c r="G2482" s="953" t="s">
        <v>6983</v>
      </c>
      <c r="H2482" s="957">
        <v>0.4</v>
      </c>
      <c r="I2482" s="956" t="s">
        <v>45</v>
      </c>
      <c r="J2482" s="956">
        <v>1</v>
      </c>
      <c r="K2482" s="955">
        <v>89146404</v>
      </c>
      <c r="L2482" s="956">
        <v>12016000302</v>
      </c>
      <c r="M2482" s="956" t="s">
        <v>6984</v>
      </c>
      <c r="N2482" s="956">
        <v>100065175</v>
      </c>
      <c r="O2482" s="959" t="s">
        <v>6985</v>
      </c>
      <c r="P2482" s="954" t="s">
        <v>132</v>
      </c>
      <c r="Q2482" s="942" t="s">
        <v>6981</v>
      </c>
    </row>
    <row r="2483" spans="1:17" ht="33.75" x14ac:dyDescent="0.25">
      <c r="A2483" s="662" t="s">
        <v>2305</v>
      </c>
      <c r="B2483" s="674">
        <v>42668</v>
      </c>
      <c r="C2483" s="663">
        <v>83</v>
      </c>
      <c r="D2483" s="924">
        <v>3</v>
      </c>
      <c r="E2483" s="619"/>
      <c r="F2483" s="619"/>
      <c r="G2483" s="280" t="s">
        <v>6986</v>
      </c>
      <c r="H2483" s="939">
        <v>0</v>
      </c>
      <c r="I2483" s="689" t="s">
        <v>255</v>
      </c>
      <c r="J2483" s="938">
        <v>1</v>
      </c>
      <c r="K2483" s="263">
        <v>0</v>
      </c>
      <c r="L2483" s="993" t="s">
        <v>753</v>
      </c>
      <c r="M2483" s="992"/>
      <c r="N2483" s="991"/>
      <c r="O2483" s="619"/>
      <c r="P2483" s="935" t="s">
        <v>752</v>
      </c>
      <c r="Q2483" s="309"/>
    </row>
    <row r="2484" spans="1:17" ht="56.25" x14ac:dyDescent="0.25">
      <c r="A2484" s="662" t="s">
        <v>2305</v>
      </c>
      <c r="B2484" s="674">
        <v>42668</v>
      </c>
      <c r="C2484" s="663">
        <v>83</v>
      </c>
      <c r="D2484" s="924">
        <v>4</v>
      </c>
      <c r="E2484" s="619"/>
      <c r="F2484" s="619"/>
      <c r="G2484" s="280" t="s">
        <v>6987</v>
      </c>
      <c r="H2484" s="939">
        <v>0</v>
      </c>
      <c r="I2484" s="689" t="s">
        <v>255</v>
      </c>
      <c r="J2484" s="938">
        <v>1</v>
      </c>
      <c r="K2484" s="263">
        <v>0</v>
      </c>
      <c r="L2484" s="993" t="s">
        <v>753</v>
      </c>
      <c r="M2484" s="992"/>
      <c r="N2484" s="991"/>
      <c r="O2484" s="619"/>
      <c r="P2484" s="935" t="s">
        <v>752</v>
      </c>
      <c r="Q2484" s="309"/>
    </row>
    <row r="2485" spans="1:17" ht="67.5" x14ac:dyDescent="0.25">
      <c r="A2485" s="662" t="s">
        <v>2305</v>
      </c>
      <c r="B2485" s="674">
        <v>42668</v>
      </c>
      <c r="C2485" s="663">
        <v>83</v>
      </c>
      <c r="D2485" s="158">
        <v>5</v>
      </c>
      <c r="E2485" s="689"/>
      <c r="F2485" s="689"/>
      <c r="G2485" s="280" t="s">
        <v>6988</v>
      </c>
      <c r="H2485" s="939">
        <v>0</v>
      </c>
      <c r="I2485" s="689" t="s">
        <v>255</v>
      </c>
      <c r="J2485" s="938">
        <v>1</v>
      </c>
      <c r="K2485" s="937">
        <v>0</v>
      </c>
      <c r="L2485" s="990" t="s">
        <v>753</v>
      </c>
      <c r="M2485" s="911"/>
      <c r="N2485" s="989"/>
      <c r="O2485" s="689"/>
      <c r="P2485" s="935" t="s">
        <v>752</v>
      </c>
      <c r="Q2485" s="309"/>
    </row>
    <row r="2486" spans="1:17" ht="45" x14ac:dyDescent="0.25">
      <c r="A2486" s="662" t="s">
        <v>124</v>
      </c>
      <c r="B2486" s="674">
        <v>42668</v>
      </c>
      <c r="C2486" s="663">
        <v>83</v>
      </c>
      <c r="D2486" s="924">
        <v>6</v>
      </c>
      <c r="E2486" s="1040" t="s">
        <v>6989</v>
      </c>
      <c r="F2486" s="695">
        <v>60</v>
      </c>
      <c r="G2486" s="700" t="s">
        <v>6990</v>
      </c>
      <c r="H2486" s="856" t="s">
        <v>1255</v>
      </c>
      <c r="I2486" s="695" t="s">
        <v>255</v>
      </c>
      <c r="J2486" s="876">
        <v>1</v>
      </c>
      <c r="K2486" s="263">
        <v>136930800</v>
      </c>
      <c r="L2486" s="193">
        <v>1201600209</v>
      </c>
      <c r="M2486" s="1040" t="s">
        <v>6991</v>
      </c>
      <c r="N2486" s="1040">
        <v>100065136</v>
      </c>
      <c r="O2486" s="1040" t="s">
        <v>6992</v>
      </c>
      <c r="P2486" s="941" t="s">
        <v>132</v>
      </c>
      <c r="Q2486" s="309" t="s">
        <v>6993</v>
      </c>
    </row>
    <row r="2487" spans="1:17" ht="30.75" customHeight="1" x14ac:dyDescent="0.25">
      <c r="A2487" s="662" t="s">
        <v>123</v>
      </c>
      <c r="B2487" s="674">
        <v>42668</v>
      </c>
      <c r="C2487" s="663">
        <v>83</v>
      </c>
      <c r="D2487" s="1004">
        <v>7</v>
      </c>
      <c r="E2487" s="617" t="s">
        <v>6982</v>
      </c>
      <c r="F2487" s="617">
        <v>3</v>
      </c>
      <c r="G2487" s="920" t="s">
        <v>6994</v>
      </c>
      <c r="H2487" s="1003" t="s">
        <v>1255</v>
      </c>
      <c r="I2487" s="617" t="s">
        <v>255</v>
      </c>
      <c r="J2487" s="938">
        <v>1</v>
      </c>
      <c r="K2487" s="933">
        <v>242964833</v>
      </c>
      <c r="L2487" s="932">
        <v>1201600428</v>
      </c>
      <c r="M2487" s="951" t="s">
        <v>6995</v>
      </c>
      <c r="N2487" s="932">
        <v>100065147</v>
      </c>
      <c r="O2487" s="617" t="s">
        <v>6996</v>
      </c>
      <c r="P2487" s="941" t="s">
        <v>132</v>
      </c>
      <c r="Q2487" s="238" t="s">
        <v>6997</v>
      </c>
    </row>
    <row r="2488" spans="1:17" ht="39.75" customHeight="1" x14ac:dyDescent="0.25">
      <c r="A2488" s="662" t="s">
        <v>123</v>
      </c>
      <c r="B2488" s="674">
        <v>42668</v>
      </c>
      <c r="C2488" s="663">
        <v>83</v>
      </c>
      <c r="D2488" s="924"/>
      <c r="E2488" s="619"/>
      <c r="F2488" s="619"/>
      <c r="G2488" s="952"/>
      <c r="H2488" s="995"/>
      <c r="I2488" s="619"/>
      <c r="J2488" s="938">
        <v>1</v>
      </c>
      <c r="K2488" s="933">
        <v>242964833</v>
      </c>
      <c r="L2488" s="932">
        <v>1201600587</v>
      </c>
      <c r="M2488" s="951" t="s">
        <v>6998</v>
      </c>
      <c r="N2488" s="932">
        <v>100065148</v>
      </c>
      <c r="O2488" s="619"/>
      <c r="P2488" s="941" t="s">
        <v>132</v>
      </c>
      <c r="Q2488" s="238"/>
    </row>
    <row r="2489" spans="1:17" ht="30.75" customHeight="1" x14ac:dyDescent="0.25">
      <c r="A2489" s="662" t="s">
        <v>123</v>
      </c>
      <c r="B2489" s="674">
        <v>42668</v>
      </c>
      <c r="C2489" s="663">
        <v>83</v>
      </c>
      <c r="D2489" s="924">
        <v>8</v>
      </c>
      <c r="E2489" s="619" t="s">
        <v>4969</v>
      </c>
      <c r="F2489" s="619">
        <v>3</v>
      </c>
      <c r="G2489" s="280" t="s">
        <v>6999</v>
      </c>
      <c r="H2489" s="939" t="s">
        <v>1255</v>
      </c>
      <c r="I2489" s="689" t="s">
        <v>255</v>
      </c>
      <c r="J2489" s="938">
        <v>1</v>
      </c>
      <c r="K2489" s="263">
        <v>13704704</v>
      </c>
      <c r="L2489" s="932">
        <v>1201600892</v>
      </c>
      <c r="M2489" s="951" t="s">
        <v>7000</v>
      </c>
      <c r="N2489" s="932">
        <v>100065149</v>
      </c>
      <c r="O2489" s="619" t="s">
        <v>7001</v>
      </c>
      <c r="P2489" s="941" t="s">
        <v>132</v>
      </c>
      <c r="Q2489" s="309" t="s">
        <v>7002</v>
      </c>
    </row>
    <row r="2490" spans="1:17" ht="29.25" customHeight="1" x14ac:dyDescent="0.25">
      <c r="A2490" s="662" t="s">
        <v>123</v>
      </c>
      <c r="B2490" s="674">
        <v>42668</v>
      </c>
      <c r="C2490" s="663">
        <v>83</v>
      </c>
      <c r="D2490" s="158">
        <v>9</v>
      </c>
      <c r="E2490" s="689" t="s">
        <v>7003</v>
      </c>
      <c r="F2490" s="689">
        <v>1</v>
      </c>
      <c r="G2490" s="280" t="s">
        <v>7004</v>
      </c>
      <c r="H2490" s="939" t="s">
        <v>1255</v>
      </c>
      <c r="I2490" s="689" t="s">
        <v>255</v>
      </c>
      <c r="J2490" s="938">
        <v>1</v>
      </c>
      <c r="K2490" s="263">
        <v>5220000</v>
      </c>
      <c r="L2490" s="932">
        <v>1201600924</v>
      </c>
      <c r="M2490" s="951" t="s">
        <v>7005</v>
      </c>
      <c r="N2490" s="932">
        <v>100065158</v>
      </c>
      <c r="O2490" s="689" t="s">
        <v>7006</v>
      </c>
      <c r="P2490" s="940" t="s">
        <v>132</v>
      </c>
      <c r="Q2490" s="309" t="s">
        <v>7007</v>
      </c>
    </row>
    <row r="2491" spans="1:17" ht="90" x14ac:dyDescent="0.25">
      <c r="A2491" s="662" t="s">
        <v>428</v>
      </c>
      <c r="B2491" s="674">
        <v>42668</v>
      </c>
      <c r="C2491" s="663">
        <v>83</v>
      </c>
      <c r="D2491" s="924">
        <v>10</v>
      </c>
      <c r="E2491" s="619" t="s">
        <v>7008</v>
      </c>
      <c r="F2491" s="619">
        <v>421</v>
      </c>
      <c r="G2491" s="280" t="s">
        <v>7009</v>
      </c>
      <c r="H2491" s="939" t="s">
        <v>1255</v>
      </c>
      <c r="I2491" s="689" t="s">
        <v>255</v>
      </c>
      <c r="J2491" s="938">
        <v>1</v>
      </c>
      <c r="K2491" s="263">
        <v>24800000</v>
      </c>
      <c r="L2491" s="932">
        <v>1201600785</v>
      </c>
      <c r="M2491" s="951" t="s">
        <v>7010</v>
      </c>
      <c r="N2491" s="932">
        <v>100065154</v>
      </c>
      <c r="O2491" s="619" t="s">
        <v>7011</v>
      </c>
      <c r="P2491" s="941" t="s">
        <v>132</v>
      </c>
      <c r="Q2491" s="309" t="s">
        <v>7012</v>
      </c>
    </row>
    <row r="2492" spans="1:17" ht="22.5" x14ac:dyDescent="0.25">
      <c r="A2492" s="662" t="s">
        <v>7041</v>
      </c>
      <c r="B2492" s="674">
        <v>42668</v>
      </c>
      <c r="C2492" s="663">
        <v>83</v>
      </c>
      <c r="D2492" s="924">
        <v>11</v>
      </c>
      <c r="E2492" s="619" t="s">
        <v>4670</v>
      </c>
      <c r="F2492" s="619">
        <v>60061233</v>
      </c>
      <c r="G2492" s="280" t="s">
        <v>7013</v>
      </c>
      <c r="H2492" s="939" t="s">
        <v>1255</v>
      </c>
      <c r="I2492" s="689" t="s">
        <v>45</v>
      </c>
      <c r="J2492" s="938">
        <v>1</v>
      </c>
      <c r="K2492" s="263">
        <v>113999928</v>
      </c>
      <c r="L2492" s="932">
        <v>1201600302</v>
      </c>
      <c r="M2492" s="951" t="s">
        <v>7014</v>
      </c>
      <c r="N2492" s="932">
        <v>100065153</v>
      </c>
      <c r="O2492" s="619" t="s">
        <v>7015</v>
      </c>
      <c r="P2492" s="941" t="s">
        <v>132</v>
      </c>
      <c r="Q2492" s="309" t="s">
        <v>6759</v>
      </c>
    </row>
    <row r="2493" spans="1:17" ht="33.75" x14ac:dyDescent="0.25">
      <c r="A2493" s="662" t="s">
        <v>202</v>
      </c>
      <c r="B2493" s="674">
        <v>42668</v>
      </c>
      <c r="C2493" s="663">
        <v>83</v>
      </c>
      <c r="D2493" s="924">
        <v>12</v>
      </c>
      <c r="E2493" s="619" t="s">
        <v>7016</v>
      </c>
      <c r="F2493" s="619">
        <v>80120002</v>
      </c>
      <c r="G2493" s="280" t="s">
        <v>7017</v>
      </c>
      <c r="H2493" s="939">
        <v>-0.37</v>
      </c>
      <c r="I2493" s="689" t="s">
        <v>4013</v>
      </c>
      <c r="J2493" s="938">
        <v>6</v>
      </c>
      <c r="K2493" s="263">
        <v>487200</v>
      </c>
      <c r="L2493" s="932">
        <v>1201600646</v>
      </c>
      <c r="M2493" s="951" t="s">
        <v>7018</v>
      </c>
      <c r="N2493" s="932">
        <v>100065133</v>
      </c>
      <c r="O2493" s="619" t="s">
        <v>7019</v>
      </c>
      <c r="P2493" s="941" t="s">
        <v>132</v>
      </c>
      <c r="Q2493" s="309" t="s">
        <v>6888</v>
      </c>
    </row>
    <row r="2494" spans="1:17" ht="33.75" x14ac:dyDescent="0.25">
      <c r="A2494" s="662" t="s">
        <v>202</v>
      </c>
      <c r="B2494" s="674">
        <v>42668</v>
      </c>
      <c r="C2494" s="663">
        <v>83</v>
      </c>
      <c r="D2494" s="924">
        <v>13</v>
      </c>
      <c r="E2494" s="619" t="s">
        <v>7016</v>
      </c>
      <c r="F2494" s="619">
        <v>80120000</v>
      </c>
      <c r="G2494" s="280" t="s">
        <v>7020</v>
      </c>
      <c r="H2494" s="939">
        <v>0</v>
      </c>
      <c r="I2494" s="689" t="s">
        <v>4013</v>
      </c>
      <c r="J2494" s="938">
        <v>9</v>
      </c>
      <c r="K2494" s="263">
        <v>730800</v>
      </c>
      <c r="L2494" s="932">
        <v>1201600646</v>
      </c>
      <c r="M2494" s="951" t="s">
        <v>7021</v>
      </c>
      <c r="N2494" s="932">
        <v>100065134</v>
      </c>
      <c r="O2494" s="619" t="s">
        <v>7022</v>
      </c>
      <c r="P2494" s="941" t="s">
        <v>132</v>
      </c>
      <c r="Q2494" s="309" t="s">
        <v>6888</v>
      </c>
    </row>
    <row r="2495" spans="1:17" ht="33.75" x14ac:dyDescent="0.25">
      <c r="A2495" s="662" t="s">
        <v>202</v>
      </c>
      <c r="B2495" s="674">
        <v>42668</v>
      </c>
      <c r="C2495" s="663">
        <v>83</v>
      </c>
      <c r="D2495" s="924">
        <v>14</v>
      </c>
      <c r="E2495" s="619" t="s">
        <v>7023</v>
      </c>
      <c r="F2495" s="619">
        <v>80120052</v>
      </c>
      <c r="G2495" s="280" t="s">
        <v>7024</v>
      </c>
      <c r="H2495" s="939">
        <v>-0.66</v>
      </c>
      <c r="I2495" s="689" t="s">
        <v>7025</v>
      </c>
      <c r="J2495" s="938">
        <v>9</v>
      </c>
      <c r="K2495" s="263">
        <v>30760</v>
      </c>
      <c r="L2495" s="932">
        <v>1201600646</v>
      </c>
      <c r="M2495" s="951" t="s">
        <v>7026</v>
      </c>
      <c r="N2495" s="932">
        <v>100065135</v>
      </c>
      <c r="O2495" s="619" t="s">
        <v>7027</v>
      </c>
      <c r="P2495" s="941" t="s">
        <v>132</v>
      </c>
      <c r="Q2495" s="309" t="s">
        <v>6888</v>
      </c>
    </row>
    <row r="2496" spans="1:17" ht="33.75" x14ac:dyDescent="0.25">
      <c r="A2496" s="662" t="s">
        <v>202</v>
      </c>
      <c r="B2496" s="674">
        <v>42668</v>
      </c>
      <c r="C2496" s="663">
        <v>83</v>
      </c>
      <c r="D2496" s="924">
        <v>15</v>
      </c>
      <c r="E2496" s="619" t="s">
        <v>7023</v>
      </c>
      <c r="F2496" s="619">
        <v>80120010</v>
      </c>
      <c r="G2496" s="280" t="s">
        <v>7028</v>
      </c>
      <c r="H2496" s="939">
        <v>-0.57999999999999996</v>
      </c>
      <c r="I2496" s="689" t="s">
        <v>7025</v>
      </c>
      <c r="J2496" s="938">
        <v>9</v>
      </c>
      <c r="K2496" s="263">
        <v>229680</v>
      </c>
      <c r="L2496" s="932">
        <v>1201600646</v>
      </c>
      <c r="M2496" s="951" t="s">
        <v>7029</v>
      </c>
      <c r="N2496" s="932">
        <v>100065140</v>
      </c>
      <c r="O2496" s="619" t="s">
        <v>7030</v>
      </c>
      <c r="P2496" s="941" t="s">
        <v>132</v>
      </c>
      <c r="Q2496" s="309" t="s">
        <v>6888</v>
      </c>
    </row>
    <row r="2497" spans="1:17" ht="67.5" x14ac:dyDescent="0.25">
      <c r="A2497" s="662" t="s">
        <v>351</v>
      </c>
      <c r="B2497" s="674">
        <v>42668</v>
      </c>
      <c r="C2497" s="663">
        <v>83</v>
      </c>
      <c r="D2497" s="924">
        <v>16</v>
      </c>
      <c r="E2497" s="619" t="s">
        <v>7031</v>
      </c>
      <c r="F2497" s="619">
        <v>421</v>
      </c>
      <c r="G2497" s="280" t="s">
        <v>7032</v>
      </c>
      <c r="H2497" s="939" t="s">
        <v>1255</v>
      </c>
      <c r="I2497" s="689" t="s">
        <v>255</v>
      </c>
      <c r="J2497" s="938">
        <v>1</v>
      </c>
      <c r="K2497" s="263">
        <v>7750001</v>
      </c>
      <c r="L2497" s="932">
        <v>1201600338</v>
      </c>
      <c r="M2497" s="951" t="s">
        <v>7033</v>
      </c>
      <c r="N2497" s="932">
        <v>100065146</v>
      </c>
      <c r="O2497" s="619" t="s">
        <v>7034</v>
      </c>
      <c r="P2497" s="941" t="s">
        <v>132</v>
      </c>
      <c r="Q2497" s="309" t="s">
        <v>7035</v>
      </c>
    </row>
    <row r="2498" spans="1:17" ht="57" thickBot="1" x14ac:dyDescent="0.3">
      <c r="A2498" s="662" t="s">
        <v>1709</v>
      </c>
      <c r="B2498" s="674">
        <v>42668</v>
      </c>
      <c r="C2498" s="663">
        <v>83</v>
      </c>
      <c r="D2498" s="944">
        <v>17</v>
      </c>
      <c r="E2498" s="949" t="s">
        <v>7036</v>
      </c>
      <c r="F2498" s="949">
        <v>40071124</v>
      </c>
      <c r="G2498" s="930" t="s">
        <v>7037</v>
      </c>
      <c r="H2498" s="929">
        <v>0.47</v>
      </c>
      <c r="I2498" s="931" t="s">
        <v>45</v>
      </c>
      <c r="J2498" s="928">
        <v>2</v>
      </c>
      <c r="K2498" s="948">
        <v>4993568</v>
      </c>
      <c r="L2498" s="947">
        <v>1201600107</v>
      </c>
      <c r="M2498" s="946" t="s">
        <v>7038</v>
      </c>
      <c r="N2498" s="947">
        <v>100065157</v>
      </c>
      <c r="O2498" s="949" t="s">
        <v>7039</v>
      </c>
      <c r="P2498" s="941" t="s">
        <v>132</v>
      </c>
      <c r="Q2498" s="309" t="s">
        <v>7040</v>
      </c>
    </row>
    <row r="2499" spans="1:17" ht="56.25" x14ac:dyDescent="0.25">
      <c r="A2499" s="662" t="s">
        <v>202</v>
      </c>
      <c r="B2499" s="674">
        <v>42670</v>
      </c>
      <c r="C2499" s="663">
        <v>84</v>
      </c>
      <c r="D2499" s="689">
        <v>1</v>
      </c>
      <c r="E2499" s="1040"/>
      <c r="F2499" s="1040"/>
      <c r="G2499" s="169" t="s">
        <v>7042</v>
      </c>
      <c r="H2499" s="688"/>
      <c r="I2499" s="1040"/>
      <c r="J2499" s="689"/>
      <c r="K2499" s="711" t="s">
        <v>4365</v>
      </c>
      <c r="L2499" s="711" t="s">
        <v>4365</v>
      </c>
      <c r="M2499" s="711" t="s">
        <v>4365</v>
      </c>
      <c r="N2499" s="711" t="s">
        <v>4365</v>
      </c>
      <c r="O2499" s="1040"/>
      <c r="P2499" s="520" t="s">
        <v>140</v>
      </c>
      <c r="Q2499" s="521" t="s">
        <v>7043</v>
      </c>
    </row>
    <row r="2500" spans="1:17" ht="33.75" customHeight="1" x14ac:dyDescent="0.25">
      <c r="A2500" s="662" t="s">
        <v>202</v>
      </c>
      <c r="B2500" s="674">
        <v>42670</v>
      </c>
      <c r="C2500" s="663">
        <v>84</v>
      </c>
      <c r="D2500" s="617">
        <v>2</v>
      </c>
      <c r="E2500" s="617" t="s">
        <v>7044</v>
      </c>
      <c r="F2500" s="617">
        <v>302</v>
      </c>
      <c r="G2500" s="920" t="s">
        <v>2056</v>
      </c>
      <c r="H2500" s="921">
        <v>0</v>
      </c>
      <c r="I2500" s="617" t="s">
        <v>255</v>
      </c>
      <c r="J2500" s="938">
        <v>1</v>
      </c>
      <c r="K2500" s="937">
        <v>7700000</v>
      </c>
      <c r="L2500" s="936">
        <v>1201600326</v>
      </c>
      <c r="M2500" s="689" t="s">
        <v>7045</v>
      </c>
      <c r="N2500" s="689">
        <v>100065212</v>
      </c>
      <c r="O2500" s="689" t="s">
        <v>7046</v>
      </c>
      <c r="P2500" s="1001" t="s">
        <v>132</v>
      </c>
      <c r="Q2500" s="521" t="s">
        <v>7047</v>
      </c>
    </row>
    <row r="2501" spans="1:17" ht="33.75" x14ac:dyDescent="0.25">
      <c r="A2501" s="662" t="s">
        <v>202</v>
      </c>
      <c r="B2501" s="674">
        <v>42670</v>
      </c>
      <c r="C2501" s="663">
        <v>84</v>
      </c>
      <c r="D2501" s="618"/>
      <c r="E2501" s="618"/>
      <c r="F2501" s="618"/>
      <c r="G2501" s="999"/>
      <c r="H2501" s="921">
        <v>0</v>
      </c>
      <c r="I2501" s="618"/>
      <c r="J2501" s="938">
        <v>1</v>
      </c>
      <c r="K2501" s="937">
        <v>274540000</v>
      </c>
      <c r="L2501" s="936">
        <v>1201600326</v>
      </c>
      <c r="M2501" s="689" t="s">
        <v>7048</v>
      </c>
      <c r="N2501" s="689">
        <v>100065208</v>
      </c>
      <c r="O2501" s="689" t="s">
        <v>7046</v>
      </c>
      <c r="P2501" s="996"/>
      <c r="Q2501" s="521" t="s">
        <v>7047</v>
      </c>
    </row>
    <row r="2502" spans="1:17" ht="33.75" x14ac:dyDescent="0.25">
      <c r="A2502" s="662" t="s">
        <v>202</v>
      </c>
      <c r="B2502" s="674">
        <v>42670</v>
      </c>
      <c r="C2502" s="663">
        <v>84</v>
      </c>
      <c r="D2502" s="619"/>
      <c r="E2502" s="619"/>
      <c r="F2502" s="619"/>
      <c r="G2502" s="952"/>
      <c r="H2502" s="957">
        <v>0</v>
      </c>
      <c r="I2502" s="619"/>
      <c r="J2502" s="956">
        <v>1</v>
      </c>
      <c r="K2502" s="955">
        <v>708120000</v>
      </c>
      <c r="L2502" s="956">
        <v>1201600575</v>
      </c>
      <c r="M2502" s="956" t="s">
        <v>7049</v>
      </c>
      <c r="N2502" s="956">
        <v>100065220</v>
      </c>
      <c r="O2502" s="689" t="s">
        <v>7046</v>
      </c>
      <c r="P2502" s="935"/>
      <c r="Q2502" s="521" t="s">
        <v>7047</v>
      </c>
    </row>
    <row r="2503" spans="1:17" ht="33.75" x14ac:dyDescent="0.25">
      <c r="A2503" s="662" t="s">
        <v>202</v>
      </c>
      <c r="B2503" s="674">
        <v>42670</v>
      </c>
      <c r="C2503" s="663">
        <v>84</v>
      </c>
      <c r="D2503" s="619">
        <v>3</v>
      </c>
      <c r="E2503" s="619" t="s">
        <v>7050</v>
      </c>
      <c r="F2503" s="619">
        <v>80120019</v>
      </c>
      <c r="G2503" s="952" t="s">
        <v>7051</v>
      </c>
      <c r="H2503" s="957">
        <v>0.04</v>
      </c>
      <c r="I2503" s="619" t="s">
        <v>45</v>
      </c>
      <c r="J2503" s="956">
        <v>181</v>
      </c>
      <c r="K2503" s="955">
        <v>30136399</v>
      </c>
      <c r="L2503" s="956">
        <v>1201600646</v>
      </c>
      <c r="M2503" s="956" t="s">
        <v>7052</v>
      </c>
      <c r="N2503" s="956">
        <v>100065180</v>
      </c>
      <c r="O2503" s="689" t="s">
        <v>7053</v>
      </c>
      <c r="P2503" s="954" t="s">
        <v>132</v>
      </c>
      <c r="Q2503" s="943" t="s">
        <v>7054</v>
      </c>
    </row>
    <row r="2504" spans="1:17" ht="33.75" x14ac:dyDescent="0.25">
      <c r="A2504" s="662" t="s">
        <v>202</v>
      </c>
      <c r="B2504" s="674">
        <v>42670</v>
      </c>
      <c r="C2504" s="663">
        <v>84</v>
      </c>
      <c r="D2504" s="619">
        <v>4</v>
      </c>
      <c r="E2504" s="619" t="s">
        <v>7050</v>
      </c>
      <c r="F2504" s="619">
        <v>80120005</v>
      </c>
      <c r="G2504" s="952" t="s">
        <v>7055</v>
      </c>
      <c r="H2504" s="957">
        <v>0.22</v>
      </c>
      <c r="I2504" s="619" t="s">
        <v>45</v>
      </c>
      <c r="J2504" s="956">
        <v>181</v>
      </c>
      <c r="K2504" s="955">
        <v>8362077</v>
      </c>
      <c r="L2504" s="956">
        <v>1201600646</v>
      </c>
      <c r="M2504" s="956" t="s">
        <v>7056</v>
      </c>
      <c r="N2504" s="956">
        <v>100065183</v>
      </c>
      <c r="O2504" s="689" t="s">
        <v>7057</v>
      </c>
      <c r="P2504" s="954" t="s">
        <v>132</v>
      </c>
      <c r="Q2504" s="943" t="s">
        <v>7054</v>
      </c>
    </row>
    <row r="2505" spans="1:17" ht="33.75" x14ac:dyDescent="0.25">
      <c r="A2505" s="662" t="s">
        <v>202</v>
      </c>
      <c r="B2505" s="674">
        <v>42670</v>
      </c>
      <c r="C2505" s="663">
        <v>84</v>
      </c>
      <c r="D2505" s="617">
        <v>5</v>
      </c>
      <c r="E2505" s="617" t="s">
        <v>7050</v>
      </c>
      <c r="F2505" s="617">
        <v>80120007</v>
      </c>
      <c r="G2505" s="920" t="s">
        <v>7058</v>
      </c>
      <c r="H2505" s="957">
        <v>-0.16</v>
      </c>
      <c r="I2505" s="619" t="s">
        <v>45</v>
      </c>
      <c r="J2505" s="956">
        <v>54</v>
      </c>
      <c r="K2505" s="955">
        <v>11312972</v>
      </c>
      <c r="L2505" s="956">
        <v>1201600646</v>
      </c>
      <c r="M2505" s="956" t="s">
        <v>7059</v>
      </c>
      <c r="N2505" s="956">
        <v>100065190</v>
      </c>
      <c r="O2505" s="689" t="s">
        <v>7060</v>
      </c>
      <c r="P2505" s="988" t="s">
        <v>132</v>
      </c>
      <c r="Q2505" s="943" t="s">
        <v>7054</v>
      </c>
    </row>
    <row r="2506" spans="1:17" ht="33.75" x14ac:dyDescent="0.25">
      <c r="A2506" s="662" t="s">
        <v>202</v>
      </c>
      <c r="B2506" s="674">
        <v>42670</v>
      </c>
      <c r="C2506" s="663">
        <v>84</v>
      </c>
      <c r="D2506" s="924"/>
      <c r="E2506" s="619"/>
      <c r="F2506" s="619"/>
      <c r="G2506" s="919" t="s">
        <v>7061</v>
      </c>
      <c r="H2506" s="957">
        <v>-0.16</v>
      </c>
      <c r="I2506" s="619" t="s">
        <v>45</v>
      </c>
      <c r="J2506" s="956">
        <v>6</v>
      </c>
      <c r="K2506" s="955">
        <v>1256997</v>
      </c>
      <c r="L2506" s="956">
        <v>1201600646</v>
      </c>
      <c r="M2506" s="956" t="s">
        <v>7062</v>
      </c>
      <c r="N2506" s="956">
        <v>100065218</v>
      </c>
      <c r="O2506" s="689" t="s">
        <v>7060</v>
      </c>
      <c r="P2506" s="954"/>
      <c r="Q2506" s="943"/>
    </row>
    <row r="2507" spans="1:17" ht="33.75" x14ac:dyDescent="0.25">
      <c r="A2507" s="662" t="s">
        <v>202</v>
      </c>
      <c r="B2507" s="674">
        <v>42670</v>
      </c>
      <c r="C2507" s="663">
        <v>84</v>
      </c>
      <c r="D2507" s="1004">
        <v>6</v>
      </c>
      <c r="E2507" s="617" t="s">
        <v>7050</v>
      </c>
      <c r="F2507" s="617">
        <v>80120039</v>
      </c>
      <c r="G2507" s="920" t="s">
        <v>7063</v>
      </c>
      <c r="H2507" s="957">
        <v>0.02</v>
      </c>
      <c r="I2507" s="619" t="s">
        <v>45</v>
      </c>
      <c r="J2507" s="956">
        <v>54</v>
      </c>
      <c r="K2507" s="955">
        <v>2694585</v>
      </c>
      <c r="L2507" s="956">
        <v>1201600646</v>
      </c>
      <c r="M2507" s="956" t="s">
        <v>7064</v>
      </c>
      <c r="N2507" s="956">
        <v>100065194</v>
      </c>
      <c r="O2507" s="689" t="s">
        <v>7065</v>
      </c>
      <c r="P2507" s="988" t="s">
        <v>132</v>
      </c>
      <c r="Q2507" s="943" t="s">
        <v>7054</v>
      </c>
    </row>
    <row r="2508" spans="1:17" ht="33.75" x14ac:dyDescent="0.25">
      <c r="A2508" s="662" t="s">
        <v>202</v>
      </c>
      <c r="B2508" s="674">
        <v>42670</v>
      </c>
      <c r="C2508" s="663">
        <v>84</v>
      </c>
      <c r="D2508" s="924"/>
      <c r="E2508" s="619"/>
      <c r="F2508" s="619"/>
      <c r="G2508" s="920" t="s">
        <v>7066</v>
      </c>
      <c r="H2508" s="957">
        <v>0.02</v>
      </c>
      <c r="I2508" s="619" t="s">
        <v>45</v>
      </c>
      <c r="J2508" s="956">
        <v>6</v>
      </c>
      <c r="K2508" s="955">
        <v>299398</v>
      </c>
      <c r="L2508" s="956">
        <v>1201600646</v>
      </c>
      <c r="M2508" s="956" t="s">
        <v>7067</v>
      </c>
      <c r="N2508" s="956">
        <v>100065219</v>
      </c>
      <c r="O2508" s="689" t="s">
        <v>7065</v>
      </c>
      <c r="P2508" s="954"/>
      <c r="Q2508" s="943"/>
    </row>
    <row r="2509" spans="1:17" ht="33.75" x14ac:dyDescent="0.25">
      <c r="A2509" s="662" t="s">
        <v>202</v>
      </c>
      <c r="B2509" s="674">
        <v>42670</v>
      </c>
      <c r="C2509" s="663">
        <v>84</v>
      </c>
      <c r="D2509" s="1004">
        <v>7</v>
      </c>
      <c r="E2509" s="617" t="s">
        <v>7050</v>
      </c>
      <c r="F2509" s="617">
        <v>80120001</v>
      </c>
      <c r="G2509" s="920" t="s">
        <v>7068</v>
      </c>
      <c r="H2509" s="957">
        <v>-0.11</v>
      </c>
      <c r="I2509" s="619" t="s">
        <v>45</v>
      </c>
      <c r="J2509" s="956">
        <v>54</v>
      </c>
      <c r="K2509" s="955">
        <v>1333794</v>
      </c>
      <c r="L2509" s="956">
        <v>1201600646</v>
      </c>
      <c r="M2509" s="956" t="s">
        <v>7069</v>
      </c>
      <c r="N2509" s="956">
        <v>100065198</v>
      </c>
      <c r="O2509" s="689" t="s">
        <v>7070</v>
      </c>
      <c r="P2509" s="988" t="s">
        <v>132</v>
      </c>
      <c r="Q2509" s="943" t="s">
        <v>7054</v>
      </c>
    </row>
    <row r="2510" spans="1:17" ht="33.75" x14ac:dyDescent="0.25">
      <c r="A2510" s="662" t="s">
        <v>202</v>
      </c>
      <c r="B2510" s="674">
        <v>42670</v>
      </c>
      <c r="C2510" s="663">
        <v>84</v>
      </c>
      <c r="D2510" s="924"/>
      <c r="E2510" s="619"/>
      <c r="F2510" s="619"/>
      <c r="G2510" s="920" t="s">
        <v>7071</v>
      </c>
      <c r="H2510" s="957">
        <v>-0.11</v>
      </c>
      <c r="I2510" s="619" t="s">
        <v>45</v>
      </c>
      <c r="J2510" s="956">
        <v>6</v>
      </c>
      <c r="K2510" s="955">
        <v>148199</v>
      </c>
      <c r="L2510" s="956">
        <v>1201600646</v>
      </c>
      <c r="M2510" s="956" t="s">
        <v>7072</v>
      </c>
      <c r="N2510" s="956">
        <v>100065221</v>
      </c>
      <c r="O2510" s="689" t="s">
        <v>7070</v>
      </c>
      <c r="P2510" s="954"/>
      <c r="Q2510" s="943"/>
    </row>
    <row r="2511" spans="1:17" ht="33.75" x14ac:dyDescent="0.25">
      <c r="A2511" s="662" t="s">
        <v>202</v>
      </c>
      <c r="B2511" s="674">
        <v>42670</v>
      </c>
      <c r="C2511" s="663">
        <v>84</v>
      </c>
      <c r="D2511" s="924">
        <v>8</v>
      </c>
      <c r="E2511" s="619" t="s">
        <v>7073</v>
      </c>
      <c r="F2511" s="619">
        <v>80120002</v>
      </c>
      <c r="G2511" s="920" t="s">
        <v>7074</v>
      </c>
      <c r="H2511" s="957">
        <v>-0.37</v>
      </c>
      <c r="I2511" s="619" t="s">
        <v>4013</v>
      </c>
      <c r="J2511" s="956">
        <v>54</v>
      </c>
      <c r="K2511" s="955">
        <v>4384800</v>
      </c>
      <c r="L2511" s="956">
        <v>1201600646</v>
      </c>
      <c r="M2511" s="956" t="s">
        <v>7075</v>
      </c>
      <c r="N2511" s="956">
        <v>100065202</v>
      </c>
      <c r="O2511" s="689" t="s">
        <v>7076</v>
      </c>
      <c r="P2511" s="954" t="s">
        <v>132</v>
      </c>
      <c r="Q2511" s="943" t="s">
        <v>7054</v>
      </c>
    </row>
    <row r="2512" spans="1:17" ht="33.75" x14ac:dyDescent="0.25">
      <c r="A2512" s="662" t="s">
        <v>202</v>
      </c>
      <c r="B2512" s="674">
        <v>42670</v>
      </c>
      <c r="C2512" s="663">
        <v>84</v>
      </c>
      <c r="D2512" s="158">
        <v>9</v>
      </c>
      <c r="E2512" s="689" t="s">
        <v>7073</v>
      </c>
      <c r="F2512" s="689">
        <v>80120003</v>
      </c>
      <c r="G2512" s="280" t="s">
        <v>7077</v>
      </c>
      <c r="H2512" s="957">
        <v>0</v>
      </c>
      <c r="I2512" s="689" t="s">
        <v>4013</v>
      </c>
      <c r="J2512" s="956">
        <v>184</v>
      </c>
      <c r="K2512" s="955">
        <v>12379520</v>
      </c>
      <c r="L2512" s="956">
        <v>1201600646</v>
      </c>
      <c r="M2512" s="956" t="s">
        <v>7078</v>
      </c>
      <c r="N2512" s="956">
        <v>100065186</v>
      </c>
      <c r="O2512" s="689" t="s">
        <v>7079</v>
      </c>
      <c r="P2512" s="314" t="s">
        <v>132</v>
      </c>
      <c r="Q2512" s="943" t="s">
        <v>7054</v>
      </c>
    </row>
    <row r="2513" spans="1:28" ht="33.75" x14ac:dyDescent="0.25">
      <c r="A2513" s="662" t="s">
        <v>1304</v>
      </c>
      <c r="B2513" s="674">
        <v>42670</v>
      </c>
      <c r="C2513" s="663">
        <v>84</v>
      </c>
      <c r="D2513" s="924">
        <v>10</v>
      </c>
      <c r="E2513" s="1040" t="s">
        <v>2567</v>
      </c>
      <c r="F2513" s="1040">
        <v>21</v>
      </c>
      <c r="G2513" s="621" t="s">
        <v>2568</v>
      </c>
      <c r="H2513" s="918">
        <v>0</v>
      </c>
      <c r="I2513" s="1040" t="s">
        <v>294</v>
      </c>
      <c r="J2513" s="671">
        <v>1</v>
      </c>
      <c r="K2513" s="711">
        <v>5400000</v>
      </c>
      <c r="L2513" s="193">
        <v>1201600541</v>
      </c>
      <c r="M2513" s="1040" t="s">
        <v>7080</v>
      </c>
      <c r="N2513" s="1040">
        <v>100065173</v>
      </c>
      <c r="O2513" s="1040" t="s">
        <v>7081</v>
      </c>
      <c r="P2513" s="935" t="s">
        <v>132</v>
      </c>
      <c r="Q2513" s="1040" t="s">
        <v>7082</v>
      </c>
    </row>
    <row r="2514" spans="1:28" ht="67.5" x14ac:dyDescent="0.25">
      <c r="A2514" s="662" t="s">
        <v>1304</v>
      </c>
      <c r="B2514" s="674">
        <v>42670</v>
      </c>
      <c r="C2514" s="663">
        <v>84</v>
      </c>
      <c r="D2514" s="924">
        <v>11</v>
      </c>
      <c r="E2514" s="601" t="s">
        <v>1192</v>
      </c>
      <c r="F2514" s="1035">
        <v>121</v>
      </c>
      <c r="G2514" s="691" t="s">
        <v>1193</v>
      </c>
      <c r="H2514" s="797">
        <v>0</v>
      </c>
      <c r="I2514" s="718" t="s">
        <v>255</v>
      </c>
      <c r="J2514" s="25">
        <v>1</v>
      </c>
      <c r="K2514" s="210">
        <v>17500000</v>
      </c>
      <c r="L2514" s="601">
        <v>1201600593</v>
      </c>
      <c r="M2514" s="601" t="s">
        <v>7083</v>
      </c>
      <c r="N2514" s="601">
        <v>100065172</v>
      </c>
      <c r="O2514" s="601" t="s">
        <v>7084</v>
      </c>
      <c r="P2514" s="935" t="s">
        <v>132</v>
      </c>
      <c r="Q2514" s="238" t="s">
        <v>7085</v>
      </c>
    </row>
    <row r="2515" spans="1:28" ht="45" x14ac:dyDescent="0.25">
      <c r="A2515" s="662" t="s">
        <v>428</v>
      </c>
      <c r="B2515" s="674">
        <v>42670</v>
      </c>
      <c r="C2515" s="663">
        <v>84</v>
      </c>
      <c r="D2515" s="158">
        <v>12</v>
      </c>
      <c r="E2515" s="322" t="s">
        <v>3116</v>
      </c>
      <c r="F2515" s="1040">
        <v>41</v>
      </c>
      <c r="G2515" s="621" t="s">
        <v>4506</v>
      </c>
      <c r="H2515" s="917">
        <v>0</v>
      </c>
      <c r="I2515" s="1040" t="s">
        <v>255</v>
      </c>
      <c r="J2515" s="671">
        <v>1</v>
      </c>
      <c r="K2515" s="916">
        <v>10000000</v>
      </c>
      <c r="L2515" s="1040">
        <v>1201600861</v>
      </c>
      <c r="M2515" s="1040" t="s">
        <v>7086</v>
      </c>
      <c r="N2515" s="1040">
        <v>100065170</v>
      </c>
      <c r="O2515" s="1040" t="s">
        <v>7087</v>
      </c>
      <c r="P2515" s="314" t="s">
        <v>132</v>
      </c>
      <c r="Q2515" s="238" t="s">
        <v>7088</v>
      </c>
    </row>
    <row r="2516" spans="1:28" ht="22.5" customHeight="1" x14ac:dyDescent="0.25">
      <c r="A2516" s="662" t="s">
        <v>352</v>
      </c>
      <c r="B2516" s="674">
        <v>42670</v>
      </c>
      <c r="C2516" s="663">
        <v>84</v>
      </c>
      <c r="D2516" s="1004">
        <v>13</v>
      </c>
      <c r="E2516" s="617" t="s">
        <v>7089</v>
      </c>
      <c r="F2516" s="617">
        <v>80080287</v>
      </c>
      <c r="G2516" s="920" t="s">
        <v>3541</v>
      </c>
      <c r="H2516" s="915">
        <v>-0.03</v>
      </c>
      <c r="I2516" s="617" t="s">
        <v>45</v>
      </c>
      <c r="J2516" s="938">
        <v>8</v>
      </c>
      <c r="K2516" s="937">
        <v>1280640</v>
      </c>
      <c r="L2516" s="936">
        <v>1201600164</v>
      </c>
      <c r="M2516" s="689" t="s">
        <v>7090</v>
      </c>
      <c r="N2516" s="689">
        <v>100065168</v>
      </c>
      <c r="O2516" s="689" t="s">
        <v>7091</v>
      </c>
      <c r="P2516" s="1001" t="s">
        <v>132</v>
      </c>
      <c r="Q2516" s="309" t="s">
        <v>7092</v>
      </c>
    </row>
    <row r="2517" spans="1:28" ht="22.5" x14ac:dyDescent="0.25">
      <c r="A2517" s="662" t="s">
        <v>352</v>
      </c>
      <c r="B2517" s="674">
        <v>42670</v>
      </c>
      <c r="C2517" s="663">
        <v>84</v>
      </c>
      <c r="D2517" s="924"/>
      <c r="E2517" s="619"/>
      <c r="F2517" s="619"/>
      <c r="G2517" s="999"/>
      <c r="H2517" s="915">
        <v>-0.03</v>
      </c>
      <c r="I2517" s="618"/>
      <c r="J2517" s="938">
        <v>5</v>
      </c>
      <c r="K2517" s="937">
        <v>800400</v>
      </c>
      <c r="L2517" s="936">
        <v>1201600498</v>
      </c>
      <c r="M2517" s="689" t="s">
        <v>7093</v>
      </c>
      <c r="N2517" s="689">
        <v>100065169</v>
      </c>
      <c r="O2517" s="689" t="s">
        <v>7091</v>
      </c>
      <c r="P2517" s="935"/>
      <c r="Q2517" s="309" t="s">
        <v>7094</v>
      </c>
    </row>
    <row r="2518" spans="1:28" ht="22.5" customHeight="1" x14ac:dyDescent="0.25">
      <c r="A2518" s="662" t="s">
        <v>352</v>
      </c>
      <c r="B2518" s="674">
        <v>42670</v>
      </c>
      <c r="C2518" s="663">
        <v>84</v>
      </c>
      <c r="D2518" s="1004">
        <v>14</v>
      </c>
      <c r="E2518" s="617" t="s">
        <v>4837</v>
      </c>
      <c r="F2518" s="617">
        <v>80080028</v>
      </c>
      <c r="G2518" s="920" t="s">
        <v>3535</v>
      </c>
      <c r="H2518" s="915">
        <v>0.06</v>
      </c>
      <c r="I2518" s="617" t="s">
        <v>45</v>
      </c>
      <c r="J2518" s="938">
        <v>5000</v>
      </c>
      <c r="K2518" s="937">
        <v>1595000</v>
      </c>
      <c r="L2518" s="936">
        <v>1201600164</v>
      </c>
      <c r="M2518" s="689" t="s">
        <v>7095</v>
      </c>
      <c r="N2518" s="689">
        <v>100065064</v>
      </c>
      <c r="O2518" s="689" t="s">
        <v>7096</v>
      </c>
      <c r="P2518" s="1001" t="s">
        <v>132</v>
      </c>
      <c r="Q2518" s="309" t="s">
        <v>7092</v>
      </c>
    </row>
    <row r="2519" spans="1:28" ht="22.5" x14ac:dyDescent="0.25">
      <c r="A2519" s="662" t="s">
        <v>352</v>
      </c>
      <c r="B2519" s="674">
        <v>42670</v>
      </c>
      <c r="C2519" s="663">
        <v>84</v>
      </c>
      <c r="D2519" s="924"/>
      <c r="E2519" s="619"/>
      <c r="F2519" s="619"/>
      <c r="G2519" s="952"/>
      <c r="H2519" s="915">
        <v>0.06</v>
      </c>
      <c r="I2519" s="619"/>
      <c r="J2519" s="938">
        <v>2500</v>
      </c>
      <c r="K2519" s="937">
        <v>797500</v>
      </c>
      <c r="L2519" s="936">
        <v>1201600498</v>
      </c>
      <c r="M2519" s="689" t="s">
        <v>7097</v>
      </c>
      <c r="N2519" s="689">
        <v>100065166</v>
      </c>
      <c r="O2519" s="689" t="s">
        <v>7096</v>
      </c>
      <c r="P2519" s="935"/>
      <c r="Q2519" s="309" t="s">
        <v>7094</v>
      </c>
    </row>
    <row r="2520" spans="1:28" ht="94.5" customHeight="1" x14ac:dyDescent="0.25">
      <c r="A2520" s="662" t="s">
        <v>351</v>
      </c>
      <c r="B2520" s="674">
        <v>42670</v>
      </c>
      <c r="C2520" s="663">
        <v>84</v>
      </c>
      <c r="D2520" s="588">
        <v>15</v>
      </c>
      <c r="E2520" s="1040" t="s">
        <v>2311</v>
      </c>
      <c r="F2520" s="1040">
        <v>302</v>
      </c>
      <c r="G2520" s="621" t="s">
        <v>2312</v>
      </c>
      <c r="H2520" s="987">
        <v>0</v>
      </c>
      <c r="I2520" s="1040" t="s">
        <v>294</v>
      </c>
      <c r="J2520" s="671">
        <v>1</v>
      </c>
      <c r="K2520" s="986">
        <v>20000000</v>
      </c>
      <c r="L2520" s="985">
        <v>1201600369</v>
      </c>
      <c r="M2520" s="281" t="s">
        <v>7098</v>
      </c>
      <c r="N2520" s="281">
        <v>100065171</v>
      </c>
      <c r="O2520" s="1040" t="s">
        <v>7099</v>
      </c>
      <c r="P2520" s="520" t="s">
        <v>132</v>
      </c>
      <c r="Q2520" s="984" t="s">
        <v>7100</v>
      </c>
    </row>
    <row r="2521" spans="1:28" ht="36.75" customHeight="1" x14ac:dyDescent="0.25">
      <c r="A2521" s="662" t="s">
        <v>123</v>
      </c>
      <c r="B2521" s="674">
        <v>42670</v>
      </c>
      <c r="C2521" s="663">
        <v>84</v>
      </c>
      <c r="D2521" s="588">
        <v>16</v>
      </c>
      <c r="E2521" s="1040" t="s">
        <v>7101</v>
      </c>
      <c r="F2521" s="1040">
        <v>3</v>
      </c>
      <c r="G2521" s="621" t="s">
        <v>7102</v>
      </c>
      <c r="H2521" s="987">
        <v>0</v>
      </c>
      <c r="I2521" s="1040" t="s">
        <v>294</v>
      </c>
      <c r="J2521" s="671">
        <v>1</v>
      </c>
      <c r="K2521" s="986">
        <v>3155200</v>
      </c>
      <c r="L2521" s="985">
        <v>1201600900</v>
      </c>
      <c r="M2521" s="281" t="s">
        <v>7103</v>
      </c>
      <c r="N2521" s="281">
        <v>100065130</v>
      </c>
      <c r="O2521" s="1040" t="s">
        <v>7104</v>
      </c>
      <c r="P2521" s="520" t="s">
        <v>132</v>
      </c>
      <c r="Q2521" s="281" t="s">
        <v>7105</v>
      </c>
    </row>
    <row r="2522" spans="1:28" ht="32.25" customHeight="1" x14ac:dyDescent="0.25">
      <c r="A2522" s="662" t="s">
        <v>123</v>
      </c>
      <c r="B2522" s="674">
        <v>42670</v>
      </c>
      <c r="C2522" s="663">
        <v>84</v>
      </c>
      <c r="D2522" s="577">
        <v>17</v>
      </c>
      <c r="E2522" s="281" t="s">
        <v>173</v>
      </c>
      <c r="F2522" s="909">
        <v>3</v>
      </c>
      <c r="G2522" s="579" t="s">
        <v>7106</v>
      </c>
      <c r="H2522" s="914">
        <v>6.7000000000000004E-2</v>
      </c>
      <c r="I2522" s="617" t="s">
        <v>255</v>
      </c>
      <c r="J2522" s="938">
        <v>1</v>
      </c>
      <c r="K2522" s="937">
        <v>495088</v>
      </c>
      <c r="L2522" s="936">
        <v>1201600394</v>
      </c>
      <c r="M2522" s="689" t="s">
        <v>7107</v>
      </c>
      <c r="N2522" s="689">
        <v>100065162</v>
      </c>
      <c r="O2522" s="689" t="s">
        <v>7108</v>
      </c>
      <c r="P2522" s="1001" t="s">
        <v>132</v>
      </c>
      <c r="Q2522" s="309" t="s">
        <v>6586</v>
      </c>
    </row>
    <row r="2523" spans="1:28" ht="30.75" customHeight="1" x14ac:dyDescent="0.25">
      <c r="A2523" s="662" t="s">
        <v>123</v>
      </c>
      <c r="B2523" s="674">
        <v>42670</v>
      </c>
      <c r="C2523" s="663">
        <v>84</v>
      </c>
      <c r="D2523" s="592"/>
      <c r="E2523" s="591"/>
      <c r="F2523" s="337"/>
      <c r="G2523" s="983"/>
      <c r="H2523" s="914">
        <v>6.7000000000000004E-2</v>
      </c>
      <c r="I2523" s="618"/>
      <c r="J2523" s="938">
        <v>1</v>
      </c>
      <c r="K2523" s="937">
        <v>495088</v>
      </c>
      <c r="L2523" s="936">
        <v>1201600923</v>
      </c>
      <c r="M2523" s="689" t="s">
        <v>7109</v>
      </c>
      <c r="N2523" s="689">
        <v>100065164</v>
      </c>
      <c r="O2523" s="689" t="s">
        <v>7108</v>
      </c>
      <c r="P2523" s="996"/>
      <c r="Q2523" s="309" t="s">
        <v>7110</v>
      </c>
    </row>
    <row r="2524" spans="1:28" ht="33.75" customHeight="1" x14ac:dyDescent="0.25">
      <c r="A2524" s="662" t="s">
        <v>123</v>
      </c>
      <c r="B2524" s="674">
        <v>42670</v>
      </c>
      <c r="C2524" s="663">
        <v>84</v>
      </c>
      <c r="D2524" s="592"/>
      <c r="E2524" s="591"/>
      <c r="F2524" s="337"/>
      <c r="G2524" s="983"/>
      <c r="H2524" s="913">
        <v>0</v>
      </c>
      <c r="I2524" s="618"/>
      <c r="J2524" s="912">
        <v>1</v>
      </c>
      <c r="K2524" s="937">
        <v>1000000</v>
      </c>
      <c r="L2524" s="911">
        <v>1201600394</v>
      </c>
      <c r="M2524" s="689" t="s">
        <v>7111</v>
      </c>
      <c r="N2524" s="910">
        <v>100065163</v>
      </c>
      <c r="O2524" s="689" t="s">
        <v>7108</v>
      </c>
      <c r="P2524" s="996"/>
      <c r="Q2524" s="309" t="s">
        <v>6586</v>
      </c>
    </row>
    <row r="2525" spans="1:28" ht="27.75" customHeight="1" x14ac:dyDescent="0.25">
      <c r="A2525" s="662" t="s">
        <v>123</v>
      </c>
      <c r="B2525" s="674">
        <v>42670</v>
      </c>
      <c r="C2525" s="663">
        <v>84</v>
      </c>
      <c r="D2525" s="578"/>
      <c r="E2525" s="567"/>
      <c r="F2525" s="318"/>
      <c r="G2525" s="580"/>
      <c r="H2525" s="913">
        <v>0</v>
      </c>
      <c r="I2525" s="619"/>
      <c r="J2525" s="912">
        <v>1</v>
      </c>
      <c r="K2525" s="937">
        <v>1000000</v>
      </c>
      <c r="L2525" s="911">
        <v>1201600923</v>
      </c>
      <c r="M2525" s="689" t="s">
        <v>7112</v>
      </c>
      <c r="N2525" s="910">
        <v>100065165</v>
      </c>
      <c r="O2525" s="689" t="s">
        <v>7108</v>
      </c>
      <c r="P2525" s="935"/>
      <c r="Q2525" s="309" t="s">
        <v>7110</v>
      </c>
    </row>
    <row r="2526" spans="1:28" ht="28.5" customHeight="1" x14ac:dyDescent="0.25">
      <c r="A2526" s="663" t="s">
        <v>203</v>
      </c>
      <c r="B2526" s="674">
        <v>42670</v>
      </c>
      <c r="C2526" s="663">
        <v>84</v>
      </c>
      <c r="D2526" s="588">
        <v>18</v>
      </c>
      <c r="E2526" s="1040" t="s">
        <v>7113</v>
      </c>
      <c r="F2526" s="1040">
        <v>101</v>
      </c>
      <c r="G2526" s="621" t="s">
        <v>7114</v>
      </c>
      <c r="H2526" s="987">
        <v>0</v>
      </c>
      <c r="I2526" s="1040" t="s">
        <v>294</v>
      </c>
      <c r="J2526" s="671">
        <v>1</v>
      </c>
      <c r="K2526" s="986">
        <v>40000000</v>
      </c>
      <c r="L2526" s="985">
        <v>1201600161</v>
      </c>
      <c r="M2526" s="281" t="s">
        <v>7115</v>
      </c>
      <c r="N2526" s="281">
        <v>100065179</v>
      </c>
      <c r="O2526" s="1040" t="s">
        <v>7116</v>
      </c>
      <c r="P2526" s="520" t="s">
        <v>132</v>
      </c>
      <c r="Q2526" s="281" t="s">
        <v>7117</v>
      </c>
    </row>
    <row r="2527" spans="1:28" ht="33.75" customHeight="1" x14ac:dyDescent="0.25">
      <c r="A2527" s="662" t="s">
        <v>202</v>
      </c>
      <c r="B2527" s="674">
        <v>42670</v>
      </c>
      <c r="C2527" s="663">
        <v>84</v>
      </c>
      <c r="D2527" s="588">
        <v>19</v>
      </c>
      <c r="E2527" s="1040" t="s">
        <v>7118</v>
      </c>
      <c r="F2527" s="1040">
        <v>16</v>
      </c>
      <c r="G2527" s="621" t="s">
        <v>7119</v>
      </c>
      <c r="H2527" s="987">
        <v>0</v>
      </c>
      <c r="I2527" s="1040" t="s">
        <v>294</v>
      </c>
      <c r="J2527" s="671">
        <v>1</v>
      </c>
      <c r="K2527" s="986">
        <v>720000</v>
      </c>
      <c r="L2527" s="985">
        <v>1201600415</v>
      </c>
      <c r="M2527" s="281" t="s">
        <v>7120</v>
      </c>
      <c r="N2527" s="281">
        <v>100065222</v>
      </c>
      <c r="O2527" s="1040" t="s">
        <v>7121</v>
      </c>
      <c r="P2527" s="520" t="s">
        <v>132</v>
      </c>
      <c r="Q2527" s="281" t="s">
        <v>7122</v>
      </c>
    </row>
    <row r="2528" spans="1:28" s="20" customFormat="1" ht="90" x14ac:dyDescent="0.2">
      <c r="A2528" s="662" t="s">
        <v>202</v>
      </c>
      <c r="B2528" s="674">
        <v>42675</v>
      </c>
      <c r="C2528" s="663">
        <v>85</v>
      </c>
      <c r="D2528" s="840">
        <v>1</v>
      </c>
      <c r="E2528" s="255"/>
      <c r="F2528" s="255"/>
      <c r="G2528" s="254" t="s">
        <v>7123</v>
      </c>
      <c r="H2528" s="673">
        <v>0</v>
      </c>
      <c r="I2528" s="255" t="s">
        <v>255</v>
      </c>
      <c r="J2528" s="253">
        <v>1</v>
      </c>
      <c r="K2528" s="854" t="s">
        <v>316</v>
      </c>
      <c r="L2528" s="854"/>
      <c r="M2528" s="854"/>
      <c r="N2528" s="854"/>
      <c r="O2528" s="255"/>
      <c r="P2528" s="863" t="s">
        <v>126</v>
      </c>
      <c r="Q2528" s="864" t="s">
        <v>7124</v>
      </c>
      <c r="R2528" s="851"/>
      <c r="S2528" s="851"/>
      <c r="T2528" s="851"/>
      <c r="U2528" s="851"/>
      <c r="V2528" s="851"/>
      <c r="W2528" s="851"/>
      <c r="X2528" s="851"/>
      <c r="Y2528" s="851"/>
      <c r="Z2528" s="851"/>
      <c r="AA2528" s="851"/>
      <c r="AB2528" s="55"/>
    </row>
    <row r="2529" spans="1:28" s="20" customFormat="1" ht="56.25" x14ac:dyDescent="0.2">
      <c r="A2529" s="662" t="s">
        <v>352</v>
      </c>
      <c r="B2529" s="674">
        <v>42675</v>
      </c>
      <c r="C2529" s="663">
        <v>85</v>
      </c>
      <c r="D2529" s="841">
        <v>2</v>
      </c>
      <c r="E2529" s="862" t="s">
        <v>7125</v>
      </c>
      <c r="F2529" s="862"/>
      <c r="G2529" s="254" t="s">
        <v>7126</v>
      </c>
      <c r="H2529" s="861">
        <v>0</v>
      </c>
      <c r="I2529" s="862" t="s">
        <v>255</v>
      </c>
      <c r="J2529" s="860">
        <v>1</v>
      </c>
      <c r="K2529" s="1012" t="s">
        <v>1370</v>
      </c>
      <c r="L2529" s="1011"/>
      <c r="M2529" s="1011"/>
      <c r="N2529" s="1010"/>
      <c r="O2529" s="862"/>
      <c r="P2529" s="858" t="s">
        <v>1370</v>
      </c>
      <c r="Q2529" s="864" t="s">
        <v>7127</v>
      </c>
      <c r="R2529" s="851"/>
      <c r="S2529" s="851"/>
      <c r="T2529" s="851"/>
      <c r="U2529" s="851"/>
      <c r="V2529" s="851"/>
      <c r="W2529" s="851"/>
      <c r="X2529" s="851"/>
      <c r="Y2529" s="851"/>
      <c r="Z2529" s="851"/>
      <c r="AA2529" s="851"/>
      <c r="AB2529" s="55"/>
    </row>
    <row r="2530" spans="1:28" s="20" customFormat="1" ht="135" x14ac:dyDescent="0.2">
      <c r="A2530" s="662" t="s">
        <v>875</v>
      </c>
      <c r="B2530" s="674">
        <v>42675</v>
      </c>
      <c r="C2530" s="663">
        <v>85</v>
      </c>
      <c r="D2530" s="841">
        <v>3</v>
      </c>
      <c r="E2530" s="862"/>
      <c r="F2530" s="862"/>
      <c r="G2530" s="907" t="s">
        <v>7128</v>
      </c>
      <c r="H2530" s="906">
        <v>0</v>
      </c>
      <c r="I2530" s="862"/>
      <c r="J2530" s="860">
        <v>1</v>
      </c>
      <c r="K2530" s="854" t="s">
        <v>316</v>
      </c>
      <c r="L2530" s="854"/>
      <c r="M2530" s="854"/>
      <c r="N2530" s="854"/>
      <c r="O2530" s="862"/>
      <c r="P2530" s="863" t="s">
        <v>126</v>
      </c>
      <c r="Q2530" s="864" t="s">
        <v>7129</v>
      </c>
      <c r="R2530" s="851"/>
      <c r="S2530" s="851"/>
      <c r="T2530" s="851"/>
      <c r="U2530" s="851"/>
      <c r="V2530" s="851"/>
      <c r="W2530" s="851"/>
      <c r="X2530" s="851"/>
      <c r="Y2530" s="851"/>
      <c r="Z2530" s="851"/>
      <c r="AA2530" s="851"/>
      <c r="AB2530" s="55"/>
    </row>
    <row r="2531" spans="1:28" s="20" customFormat="1" ht="22.5" customHeight="1" x14ac:dyDescent="0.2">
      <c r="A2531" s="662" t="s">
        <v>428</v>
      </c>
      <c r="B2531" s="674">
        <v>42675</v>
      </c>
      <c r="C2531" s="663">
        <v>85</v>
      </c>
      <c r="D2531" s="1386">
        <v>4</v>
      </c>
      <c r="E2531" s="627" t="s">
        <v>7130</v>
      </c>
      <c r="F2531" s="724"/>
      <c r="G2531" s="1395" t="s">
        <v>7131</v>
      </c>
      <c r="H2531" s="1401">
        <v>0</v>
      </c>
      <c r="I2531" s="1395" t="s">
        <v>255</v>
      </c>
      <c r="J2531" s="1398">
        <v>1</v>
      </c>
      <c r="K2531" s="1392" t="s">
        <v>1370</v>
      </c>
      <c r="L2531" s="982"/>
      <c r="M2531" s="982"/>
      <c r="N2531" s="981"/>
      <c r="O2531" s="624"/>
      <c r="P2531" s="1389" t="s">
        <v>1370</v>
      </c>
      <c r="Q2531" s="1386" t="s">
        <v>7132</v>
      </c>
      <c r="R2531" s="105"/>
      <c r="S2531" s="105"/>
      <c r="T2531" s="105"/>
      <c r="U2531" s="105"/>
      <c r="V2531" s="105"/>
      <c r="W2531" s="105"/>
      <c r="X2531" s="105"/>
      <c r="Y2531" s="105"/>
      <c r="Z2531" s="105"/>
      <c r="AA2531" s="105"/>
      <c r="AB2531" s="55"/>
    </row>
    <row r="2532" spans="1:28" s="20" customFormat="1" ht="22.5" x14ac:dyDescent="0.2">
      <c r="A2532" s="662" t="s">
        <v>428</v>
      </c>
      <c r="B2532" s="674">
        <v>42675</v>
      </c>
      <c r="C2532" s="663">
        <v>85</v>
      </c>
      <c r="D2532" s="1387"/>
      <c r="E2532" s="627" t="s">
        <v>1169</v>
      </c>
      <c r="F2532" s="726"/>
      <c r="G2532" s="1396"/>
      <c r="H2532" s="1402"/>
      <c r="I2532" s="1396"/>
      <c r="J2532" s="1399"/>
      <c r="K2532" s="1393"/>
      <c r="L2532" s="980"/>
      <c r="M2532" s="980"/>
      <c r="N2532" s="979"/>
      <c r="O2532" s="626"/>
      <c r="P2532" s="1390"/>
      <c r="Q2532" s="1387"/>
      <c r="R2532" s="105"/>
      <c r="S2532" s="105"/>
      <c r="T2532" s="105"/>
      <c r="U2532" s="105"/>
      <c r="V2532" s="105"/>
      <c r="W2532" s="105"/>
      <c r="X2532" s="105"/>
      <c r="Y2532" s="105"/>
      <c r="Z2532" s="105"/>
      <c r="AA2532" s="105"/>
      <c r="AB2532" s="55"/>
    </row>
    <row r="2533" spans="1:28" s="20" customFormat="1" ht="22.5" x14ac:dyDescent="0.2">
      <c r="A2533" s="662" t="s">
        <v>428</v>
      </c>
      <c r="B2533" s="674">
        <v>42675</v>
      </c>
      <c r="C2533" s="663">
        <v>85</v>
      </c>
      <c r="D2533" s="1388"/>
      <c r="E2533" s="627" t="s">
        <v>7133</v>
      </c>
      <c r="F2533" s="725"/>
      <c r="G2533" s="1397"/>
      <c r="H2533" s="1403"/>
      <c r="I2533" s="1397"/>
      <c r="J2533" s="1400"/>
      <c r="K2533" s="1394"/>
      <c r="L2533" s="719"/>
      <c r="M2533" s="719"/>
      <c r="N2533" s="720"/>
      <c r="O2533" s="625"/>
      <c r="P2533" s="1391"/>
      <c r="Q2533" s="1388"/>
      <c r="R2533" s="105"/>
      <c r="S2533" s="105"/>
      <c r="T2533" s="105"/>
      <c r="U2533" s="105"/>
      <c r="V2533" s="105"/>
      <c r="W2533" s="105"/>
      <c r="X2533" s="105"/>
      <c r="Y2533" s="105"/>
      <c r="Z2533" s="105"/>
      <c r="AA2533" s="105"/>
      <c r="AB2533" s="55"/>
    </row>
    <row r="2534" spans="1:28" s="20" customFormat="1" ht="33.75" x14ac:dyDescent="0.2">
      <c r="A2534" s="662" t="s">
        <v>7207</v>
      </c>
      <c r="B2534" s="674">
        <v>42675</v>
      </c>
      <c r="C2534" s="663">
        <v>85</v>
      </c>
      <c r="D2534" s="840">
        <v>5</v>
      </c>
      <c r="E2534" s="627" t="s">
        <v>7134</v>
      </c>
      <c r="F2534" s="713">
        <v>40060498</v>
      </c>
      <c r="G2534" s="293" t="s">
        <v>7135</v>
      </c>
      <c r="H2534" s="905">
        <v>0</v>
      </c>
      <c r="I2534" s="713" t="s">
        <v>36</v>
      </c>
      <c r="J2534" s="855">
        <v>80</v>
      </c>
      <c r="K2534" s="258">
        <v>4593600</v>
      </c>
      <c r="L2534" s="679">
        <v>1201600012</v>
      </c>
      <c r="M2534" s="627" t="s">
        <v>7136</v>
      </c>
      <c r="N2534" s="627">
        <v>100065224</v>
      </c>
      <c r="O2534" s="627" t="s">
        <v>7137</v>
      </c>
      <c r="P2534" s="612" t="s">
        <v>132</v>
      </c>
      <c r="Q2534" s="72" t="s">
        <v>7138</v>
      </c>
      <c r="R2534" s="105"/>
      <c r="S2534" s="105"/>
      <c r="T2534" s="105"/>
      <c r="U2534" s="105"/>
      <c r="V2534" s="105"/>
      <c r="W2534" s="105"/>
      <c r="X2534" s="105"/>
      <c r="Y2534" s="105"/>
      <c r="Z2534" s="105"/>
      <c r="AA2534" s="105"/>
      <c r="AB2534" s="55"/>
    </row>
    <row r="2535" spans="1:28" s="20" customFormat="1" ht="123.75" x14ac:dyDescent="0.2">
      <c r="A2535" s="662" t="s">
        <v>7207</v>
      </c>
      <c r="B2535" s="674">
        <v>42675</v>
      </c>
      <c r="C2535" s="663">
        <v>85</v>
      </c>
      <c r="D2535" s="841">
        <v>6</v>
      </c>
      <c r="E2535" s="627" t="s">
        <v>1666</v>
      </c>
      <c r="F2535" s="713">
        <v>40060483</v>
      </c>
      <c r="G2535" s="293" t="s">
        <v>7139</v>
      </c>
      <c r="H2535" s="905">
        <v>0</v>
      </c>
      <c r="I2535" s="713" t="s">
        <v>45</v>
      </c>
      <c r="J2535" s="855">
        <v>200</v>
      </c>
      <c r="K2535" s="258">
        <v>7162000</v>
      </c>
      <c r="L2535" s="679">
        <v>1201600012</v>
      </c>
      <c r="M2535" s="627" t="s">
        <v>7140</v>
      </c>
      <c r="N2535" s="627">
        <v>100065226</v>
      </c>
      <c r="O2535" s="627" t="s">
        <v>7141</v>
      </c>
      <c r="P2535" s="600" t="s">
        <v>132</v>
      </c>
      <c r="Q2535" s="72" t="s">
        <v>7142</v>
      </c>
      <c r="R2535" s="105"/>
      <c r="S2535" s="105"/>
      <c r="T2535" s="105"/>
      <c r="U2535" s="105"/>
      <c r="V2535" s="105"/>
      <c r="W2535" s="105"/>
      <c r="X2535" s="105"/>
      <c r="Y2535" s="105"/>
      <c r="Z2535" s="105"/>
      <c r="AA2535" s="105"/>
      <c r="AB2535" s="55"/>
    </row>
    <row r="2536" spans="1:28" s="20" customFormat="1" ht="33.75" x14ac:dyDescent="0.2">
      <c r="A2536" s="662" t="s">
        <v>7207</v>
      </c>
      <c r="B2536" s="674">
        <v>42675</v>
      </c>
      <c r="C2536" s="663">
        <v>85</v>
      </c>
      <c r="D2536" s="840">
        <v>7</v>
      </c>
      <c r="E2536" s="255" t="s">
        <v>7143</v>
      </c>
      <c r="F2536" s="255">
        <v>40060430</v>
      </c>
      <c r="G2536" s="254" t="s">
        <v>7144</v>
      </c>
      <c r="H2536" s="673">
        <v>0</v>
      </c>
      <c r="I2536" s="255" t="s">
        <v>45</v>
      </c>
      <c r="J2536" s="253">
        <v>140</v>
      </c>
      <c r="K2536" s="252">
        <v>373520</v>
      </c>
      <c r="L2536" s="251">
        <v>1201600012</v>
      </c>
      <c r="M2536" s="255" t="s">
        <v>7145</v>
      </c>
      <c r="N2536" s="255">
        <v>100065236</v>
      </c>
      <c r="O2536" s="255" t="s">
        <v>7146</v>
      </c>
      <c r="P2536" s="858" t="s">
        <v>132</v>
      </c>
      <c r="Q2536" s="72" t="s">
        <v>7147</v>
      </c>
      <c r="R2536" s="105"/>
      <c r="S2536" s="105"/>
      <c r="T2536" s="105"/>
      <c r="U2536" s="105"/>
      <c r="V2536" s="105"/>
      <c r="W2536" s="105"/>
      <c r="X2536" s="105"/>
      <c r="Y2536" s="105"/>
      <c r="Z2536" s="105"/>
      <c r="AA2536" s="105"/>
      <c r="AB2536" s="55"/>
    </row>
    <row r="2537" spans="1:28" s="20" customFormat="1" ht="33.75" x14ac:dyDescent="0.2">
      <c r="A2537" s="662" t="s">
        <v>7207</v>
      </c>
      <c r="B2537" s="674">
        <v>42675</v>
      </c>
      <c r="C2537" s="663">
        <v>85</v>
      </c>
      <c r="D2537" s="840">
        <v>8</v>
      </c>
      <c r="E2537" s="255" t="s">
        <v>7143</v>
      </c>
      <c r="F2537" s="255">
        <v>40060399</v>
      </c>
      <c r="G2537" s="254" t="s">
        <v>7148</v>
      </c>
      <c r="H2537" s="673">
        <v>0</v>
      </c>
      <c r="I2537" s="255" t="s">
        <v>45</v>
      </c>
      <c r="J2537" s="253">
        <v>600</v>
      </c>
      <c r="K2537" s="252">
        <v>1287600</v>
      </c>
      <c r="L2537" s="251">
        <v>1201600012</v>
      </c>
      <c r="M2537" s="255" t="s">
        <v>7149</v>
      </c>
      <c r="N2537" s="255">
        <v>100065237</v>
      </c>
      <c r="O2537" s="255" t="s">
        <v>7150</v>
      </c>
      <c r="P2537" s="858" t="s">
        <v>132</v>
      </c>
      <c r="Q2537" s="72" t="s">
        <v>7147</v>
      </c>
      <c r="R2537" s="105"/>
      <c r="S2537" s="105"/>
      <c r="T2537" s="105"/>
      <c r="U2537" s="105"/>
      <c r="V2537" s="105"/>
      <c r="W2537" s="105"/>
      <c r="X2537" s="105"/>
      <c r="Y2537" s="105"/>
      <c r="Z2537" s="105"/>
      <c r="AA2537" s="105"/>
      <c r="AB2537" s="55"/>
    </row>
    <row r="2538" spans="1:28" s="20" customFormat="1" ht="33.75" x14ac:dyDescent="0.2">
      <c r="A2538" s="662" t="s">
        <v>7207</v>
      </c>
      <c r="B2538" s="674">
        <v>42675</v>
      </c>
      <c r="C2538" s="663">
        <v>85</v>
      </c>
      <c r="D2538" s="840">
        <v>9</v>
      </c>
      <c r="E2538" s="255" t="s">
        <v>7143</v>
      </c>
      <c r="F2538" s="255">
        <v>40060157</v>
      </c>
      <c r="G2538" s="254" t="s">
        <v>7151</v>
      </c>
      <c r="H2538" s="905">
        <v>0</v>
      </c>
      <c r="I2538" s="255" t="s">
        <v>45</v>
      </c>
      <c r="J2538" s="253">
        <v>200</v>
      </c>
      <c r="K2538" s="252">
        <v>429200</v>
      </c>
      <c r="L2538" s="251">
        <v>120160012</v>
      </c>
      <c r="M2538" s="255" t="s">
        <v>7152</v>
      </c>
      <c r="N2538" s="255">
        <v>100065238</v>
      </c>
      <c r="O2538" s="255" t="s">
        <v>7153</v>
      </c>
      <c r="P2538" s="858" t="s">
        <v>132</v>
      </c>
      <c r="Q2538" s="72" t="s">
        <v>7147</v>
      </c>
      <c r="R2538" s="105"/>
      <c r="S2538" s="105"/>
      <c r="T2538" s="105"/>
      <c r="U2538" s="105"/>
      <c r="V2538" s="105"/>
      <c r="W2538" s="105"/>
      <c r="X2538" s="105"/>
      <c r="Y2538" s="105"/>
      <c r="Z2538" s="105"/>
      <c r="AA2538" s="105"/>
      <c r="AB2538" s="55"/>
    </row>
    <row r="2539" spans="1:28" s="20" customFormat="1" ht="33.75" x14ac:dyDescent="0.2">
      <c r="A2539" s="662" t="s">
        <v>7207</v>
      </c>
      <c r="B2539" s="674">
        <v>42675</v>
      </c>
      <c r="C2539" s="663">
        <v>85</v>
      </c>
      <c r="D2539" s="840">
        <v>10</v>
      </c>
      <c r="E2539" s="255" t="s">
        <v>7143</v>
      </c>
      <c r="F2539" s="255">
        <v>40060158</v>
      </c>
      <c r="G2539" s="254" t="s">
        <v>7154</v>
      </c>
      <c r="H2539" s="905">
        <v>0</v>
      </c>
      <c r="I2539" s="255" t="s">
        <v>45</v>
      </c>
      <c r="J2539" s="253">
        <v>200</v>
      </c>
      <c r="K2539" s="252">
        <v>429200</v>
      </c>
      <c r="L2539" s="251">
        <v>120160012</v>
      </c>
      <c r="M2539" s="255" t="s">
        <v>7155</v>
      </c>
      <c r="N2539" s="255">
        <v>100065239</v>
      </c>
      <c r="O2539" s="255" t="s">
        <v>7156</v>
      </c>
      <c r="P2539" s="858" t="s">
        <v>132</v>
      </c>
      <c r="Q2539" s="72" t="s">
        <v>7147</v>
      </c>
      <c r="R2539" s="105"/>
      <c r="S2539" s="105"/>
      <c r="T2539" s="105"/>
      <c r="U2539" s="105"/>
      <c r="V2539" s="105"/>
      <c r="W2539" s="105"/>
      <c r="X2539" s="105"/>
      <c r="Y2539" s="105"/>
      <c r="Z2539" s="105"/>
      <c r="AA2539" s="105"/>
      <c r="AB2539" s="55"/>
    </row>
    <row r="2540" spans="1:28" s="20" customFormat="1" ht="33.75" x14ac:dyDescent="0.2">
      <c r="A2540" s="662" t="s">
        <v>7207</v>
      </c>
      <c r="B2540" s="674">
        <v>42675</v>
      </c>
      <c r="C2540" s="663">
        <v>85</v>
      </c>
      <c r="D2540" s="840">
        <v>11</v>
      </c>
      <c r="E2540" s="904" t="s">
        <v>753</v>
      </c>
      <c r="F2540" s="255">
        <v>40060001</v>
      </c>
      <c r="G2540" s="254" t="s">
        <v>7157</v>
      </c>
      <c r="H2540" s="905"/>
      <c r="I2540" s="255" t="s">
        <v>36</v>
      </c>
      <c r="J2540" s="253">
        <v>2</v>
      </c>
      <c r="K2540" s="1407" t="s">
        <v>752</v>
      </c>
      <c r="L2540" s="1408"/>
      <c r="M2540" s="1408"/>
      <c r="N2540" s="1409"/>
      <c r="O2540" s="255"/>
      <c r="P2540" s="858" t="s">
        <v>753</v>
      </c>
      <c r="Q2540" s="72"/>
      <c r="R2540" s="105"/>
      <c r="S2540" s="105"/>
      <c r="T2540" s="105"/>
      <c r="U2540" s="105"/>
      <c r="V2540" s="105"/>
      <c r="W2540" s="105"/>
      <c r="X2540" s="105"/>
      <c r="Y2540" s="105"/>
      <c r="Z2540" s="105"/>
      <c r="AA2540" s="105"/>
      <c r="AB2540" s="55"/>
    </row>
    <row r="2541" spans="1:28" s="20" customFormat="1" ht="33.75" x14ac:dyDescent="0.2">
      <c r="A2541" s="662" t="s">
        <v>7207</v>
      </c>
      <c r="B2541" s="674">
        <v>42675</v>
      </c>
      <c r="C2541" s="663">
        <v>85</v>
      </c>
      <c r="D2541" s="840">
        <v>12</v>
      </c>
      <c r="E2541" s="904" t="s">
        <v>753</v>
      </c>
      <c r="F2541" s="255">
        <v>40060003</v>
      </c>
      <c r="G2541" s="254" t="s">
        <v>7158</v>
      </c>
      <c r="H2541" s="673"/>
      <c r="I2541" s="255" t="s">
        <v>45</v>
      </c>
      <c r="J2541" s="253">
        <v>2</v>
      </c>
      <c r="K2541" s="1407" t="s">
        <v>752</v>
      </c>
      <c r="L2541" s="1408"/>
      <c r="M2541" s="1408"/>
      <c r="N2541" s="1409"/>
      <c r="O2541" s="255"/>
      <c r="P2541" s="858" t="s">
        <v>753</v>
      </c>
      <c r="Q2541" s="72"/>
      <c r="R2541" s="105"/>
      <c r="S2541" s="105"/>
      <c r="T2541" s="105"/>
      <c r="U2541" s="105"/>
      <c r="V2541" s="105"/>
      <c r="W2541" s="105"/>
      <c r="X2541" s="105"/>
      <c r="Y2541" s="105"/>
      <c r="Z2541" s="105"/>
      <c r="AA2541" s="105"/>
      <c r="AB2541" s="55"/>
    </row>
    <row r="2542" spans="1:28" s="20" customFormat="1" ht="33.75" x14ac:dyDescent="0.2">
      <c r="A2542" s="662" t="s">
        <v>7207</v>
      </c>
      <c r="B2542" s="674">
        <v>42675</v>
      </c>
      <c r="C2542" s="663">
        <v>85</v>
      </c>
      <c r="D2542" s="840">
        <v>13</v>
      </c>
      <c r="E2542" s="903" t="s">
        <v>753</v>
      </c>
      <c r="F2542" s="255">
        <v>40060093</v>
      </c>
      <c r="G2542" s="864" t="s">
        <v>7159</v>
      </c>
      <c r="H2542" s="902"/>
      <c r="I2542" s="255" t="s">
        <v>36</v>
      </c>
      <c r="J2542" s="253">
        <v>2</v>
      </c>
      <c r="K2542" s="1407" t="s">
        <v>752</v>
      </c>
      <c r="L2542" s="1408"/>
      <c r="M2542" s="1408"/>
      <c r="N2542" s="1409"/>
      <c r="O2542" s="255"/>
      <c r="P2542" s="863" t="s">
        <v>753</v>
      </c>
      <c r="Q2542" s="72"/>
      <c r="R2542" s="105"/>
      <c r="S2542" s="105"/>
      <c r="T2542" s="105"/>
      <c r="U2542" s="105"/>
      <c r="V2542" s="105"/>
      <c r="W2542" s="105"/>
      <c r="X2542" s="105"/>
      <c r="Y2542" s="105"/>
      <c r="Z2542" s="105"/>
      <c r="AA2542" s="105"/>
      <c r="AB2542" s="55"/>
    </row>
    <row r="2543" spans="1:28" s="20" customFormat="1" ht="33.75" x14ac:dyDescent="0.2">
      <c r="A2543" s="662" t="s">
        <v>7207</v>
      </c>
      <c r="B2543" s="674">
        <v>42675</v>
      </c>
      <c r="C2543" s="663">
        <v>85</v>
      </c>
      <c r="D2543" s="840">
        <v>14</v>
      </c>
      <c r="E2543" s="903" t="s">
        <v>753</v>
      </c>
      <c r="F2543" s="255">
        <v>40060166</v>
      </c>
      <c r="G2543" s="864" t="s">
        <v>7160</v>
      </c>
      <c r="H2543" s="864"/>
      <c r="I2543" s="255" t="s">
        <v>45</v>
      </c>
      <c r="J2543" s="253">
        <v>1</v>
      </c>
      <c r="K2543" s="1407" t="s">
        <v>752</v>
      </c>
      <c r="L2543" s="1408"/>
      <c r="M2543" s="1408"/>
      <c r="N2543" s="1409"/>
      <c r="O2543" s="255"/>
      <c r="P2543" s="863" t="s">
        <v>753</v>
      </c>
      <c r="Q2543" s="72"/>
      <c r="R2543" s="105"/>
      <c r="S2543" s="105"/>
      <c r="T2543" s="105"/>
      <c r="U2543" s="105"/>
      <c r="V2543" s="105"/>
      <c r="W2543" s="105"/>
      <c r="X2543" s="105"/>
      <c r="Y2543" s="105"/>
      <c r="Z2543" s="105"/>
      <c r="AA2543" s="105"/>
      <c r="AB2543" s="55"/>
    </row>
    <row r="2544" spans="1:28" s="20" customFormat="1" ht="33.75" x14ac:dyDescent="0.2">
      <c r="A2544" s="662" t="s">
        <v>7207</v>
      </c>
      <c r="B2544" s="674">
        <v>42675</v>
      </c>
      <c r="C2544" s="663">
        <v>85</v>
      </c>
      <c r="D2544" s="840">
        <v>15</v>
      </c>
      <c r="E2544" s="903" t="s">
        <v>753</v>
      </c>
      <c r="F2544" s="255">
        <v>40060175</v>
      </c>
      <c r="G2544" s="864" t="s">
        <v>7161</v>
      </c>
      <c r="H2544" s="864"/>
      <c r="I2544" s="255" t="s">
        <v>36</v>
      </c>
      <c r="J2544" s="253">
        <v>2</v>
      </c>
      <c r="K2544" s="1407" t="s">
        <v>752</v>
      </c>
      <c r="L2544" s="1408"/>
      <c r="M2544" s="1408"/>
      <c r="N2544" s="1409"/>
      <c r="O2544" s="255"/>
      <c r="P2544" s="863" t="s">
        <v>753</v>
      </c>
      <c r="Q2544" s="72"/>
      <c r="R2544" s="105"/>
      <c r="S2544" s="105"/>
      <c r="T2544" s="105"/>
      <c r="U2544" s="105"/>
      <c r="V2544" s="105"/>
      <c r="W2544" s="105"/>
      <c r="X2544" s="105"/>
      <c r="Y2544" s="105"/>
      <c r="Z2544" s="105"/>
      <c r="AA2544" s="105"/>
      <c r="AB2544" s="55"/>
    </row>
    <row r="2545" spans="1:28" s="20" customFormat="1" ht="33.75" x14ac:dyDescent="0.2">
      <c r="A2545" s="662" t="s">
        <v>7207</v>
      </c>
      <c r="B2545" s="674">
        <v>42675</v>
      </c>
      <c r="C2545" s="663">
        <v>85</v>
      </c>
      <c r="D2545" s="883">
        <v>16</v>
      </c>
      <c r="E2545" s="903" t="s">
        <v>753</v>
      </c>
      <c r="F2545" s="901">
        <v>40060176</v>
      </c>
      <c r="G2545" s="864" t="s">
        <v>7162</v>
      </c>
      <c r="H2545" s="900"/>
      <c r="I2545" s="255" t="s">
        <v>36</v>
      </c>
      <c r="J2545" s="253">
        <v>2</v>
      </c>
      <c r="K2545" s="854"/>
      <c r="L2545" s="978" t="s">
        <v>752</v>
      </c>
      <c r="M2545" s="977"/>
      <c r="N2545" s="976"/>
      <c r="O2545" s="899"/>
      <c r="P2545" s="863" t="s">
        <v>753</v>
      </c>
      <c r="Q2545" s="864"/>
      <c r="R2545" s="851"/>
      <c r="S2545" s="851"/>
      <c r="T2545" s="851"/>
      <c r="U2545" s="851"/>
      <c r="V2545" s="851"/>
      <c r="W2545" s="851"/>
      <c r="X2545" s="851"/>
      <c r="Y2545" s="851"/>
      <c r="Z2545" s="851"/>
      <c r="AA2545" s="851"/>
      <c r="AB2545" s="55"/>
    </row>
    <row r="2546" spans="1:28" s="20" customFormat="1" ht="33.75" x14ac:dyDescent="0.2">
      <c r="A2546" s="662" t="s">
        <v>7207</v>
      </c>
      <c r="B2546" s="674">
        <v>42675</v>
      </c>
      <c r="C2546" s="663">
        <v>85</v>
      </c>
      <c r="D2546" s="883">
        <v>17</v>
      </c>
      <c r="E2546" s="903" t="s">
        <v>753</v>
      </c>
      <c r="F2546" s="901">
        <v>40060186</v>
      </c>
      <c r="G2546" s="859" t="s">
        <v>959</v>
      </c>
      <c r="H2546" s="900"/>
      <c r="I2546" s="255" t="s">
        <v>36</v>
      </c>
      <c r="J2546" s="253">
        <v>1</v>
      </c>
      <c r="K2546" s="854"/>
      <c r="L2546" s="978" t="s">
        <v>752</v>
      </c>
      <c r="M2546" s="977"/>
      <c r="N2546" s="976"/>
      <c r="O2546" s="899"/>
      <c r="P2546" s="863" t="s">
        <v>753</v>
      </c>
      <c r="Q2546" s="864"/>
      <c r="R2546" s="851"/>
      <c r="S2546" s="851"/>
      <c r="T2546" s="851"/>
      <c r="U2546" s="851"/>
      <c r="V2546" s="851"/>
      <c r="W2546" s="851"/>
      <c r="X2546" s="851"/>
      <c r="Y2546" s="851"/>
      <c r="Z2546" s="851"/>
      <c r="AA2546" s="851"/>
      <c r="AB2546" s="55"/>
    </row>
    <row r="2547" spans="1:28" s="20" customFormat="1" ht="33.75" x14ac:dyDescent="0.2">
      <c r="A2547" s="662" t="s">
        <v>7207</v>
      </c>
      <c r="B2547" s="674">
        <v>42675</v>
      </c>
      <c r="C2547" s="663">
        <v>85</v>
      </c>
      <c r="D2547" s="883">
        <v>18</v>
      </c>
      <c r="E2547" s="903" t="s">
        <v>753</v>
      </c>
      <c r="F2547" s="901">
        <v>40060610</v>
      </c>
      <c r="G2547" s="864" t="s">
        <v>7163</v>
      </c>
      <c r="H2547" s="673"/>
      <c r="I2547" s="255" t="s">
        <v>45</v>
      </c>
      <c r="J2547" s="253">
        <v>1</v>
      </c>
      <c r="K2547" s="854"/>
      <c r="L2547" s="978" t="s">
        <v>752</v>
      </c>
      <c r="M2547" s="977"/>
      <c r="N2547" s="976"/>
      <c r="O2547" s="899"/>
      <c r="P2547" s="863" t="s">
        <v>753</v>
      </c>
      <c r="Q2547" s="864"/>
      <c r="R2547" s="851"/>
      <c r="S2547" s="851"/>
      <c r="T2547" s="851"/>
      <c r="U2547" s="851"/>
      <c r="V2547" s="851"/>
      <c r="W2547" s="851"/>
      <c r="X2547" s="851"/>
      <c r="Y2547" s="851"/>
      <c r="Z2547" s="851"/>
      <c r="AA2547" s="851"/>
      <c r="AB2547" s="55"/>
    </row>
    <row r="2548" spans="1:28" s="20" customFormat="1" ht="33.75" x14ac:dyDescent="0.2">
      <c r="A2548" s="662" t="s">
        <v>7207</v>
      </c>
      <c r="B2548" s="674">
        <v>42675</v>
      </c>
      <c r="C2548" s="663">
        <v>85</v>
      </c>
      <c r="D2548" s="840">
        <v>19</v>
      </c>
      <c r="E2548" s="904" t="s">
        <v>753</v>
      </c>
      <c r="F2548" s="255">
        <v>40060650</v>
      </c>
      <c r="G2548" s="254" t="s">
        <v>3624</v>
      </c>
      <c r="H2548" s="673"/>
      <c r="I2548" s="255" t="s">
        <v>582</v>
      </c>
      <c r="J2548" s="253">
        <v>1</v>
      </c>
      <c r="K2548" s="853"/>
      <c r="L2548" s="978" t="s">
        <v>752</v>
      </c>
      <c r="M2548" s="977"/>
      <c r="N2548" s="976"/>
      <c r="O2548" s="255"/>
      <c r="P2548" s="858" t="s">
        <v>753</v>
      </c>
      <c r="Q2548" s="864"/>
      <c r="R2548" s="851"/>
      <c r="S2548" s="851"/>
      <c r="T2548" s="851"/>
      <c r="U2548" s="851"/>
      <c r="V2548" s="851"/>
      <c r="W2548" s="851"/>
      <c r="X2548" s="851"/>
      <c r="Y2548" s="851"/>
      <c r="Z2548" s="851"/>
      <c r="AA2548" s="851"/>
      <c r="AB2548" s="55"/>
    </row>
    <row r="2549" spans="1:28" s="20" customFormat="1" ht="33.75" x14ac:dyDescent="0.2">
      <c r="A2549" s="662" t="s">
        <v>7207</v>
      </c>
      <c r="B2549" s="674">
        <v>42675</v>
      </c>
      <c r="C2549" s="663">
        <v>85</v>
      </c>
      <c r="D2549" s="840">
        <v>20</v>
      </c>
      <c r="E2549" s="903" t="s">
        <v>753</v>
      </c>
      <c r="F2549" s="255">
        <v>40060651</v>
      </c>
      <c r="G2549" s="254" t="s">
        <v>7164</v>
      </c>
      <c r="H2549" s="673"/>
      <c r="I2549" s="255" t="s">
        <v>582</v>
      </c>
      <c r="J2549" s="253">
        <v>2</v>
      </c>
      <c r="K2549" s="853"/>
      <c r="L2549" s="978" t="s">
        <v>752</v>
      </c>
      <c r="M2549" s="977"/>
      <c r="N2549" s="976"/>
      <c r="O2549" s="255"/>
      <c r="P2549" s="863" t="s">
        <v>753</v>
      </c>
      <c r="Q2549" s="864"/>
      <c r="R2549" s="851"/>
      <c r="S2549" s="851"/>
      <c r="T2549" s="851"/>
      <c r="U2549" s="851"/>
      <c r="V2549" s="851"/>
      <c r="W2549" s="851"/>
      <c r="X2549" s="851"/>
      <c r="Y2549" s="851"/>
      <c r="Z2549" s="851"/>
      <c r="AA2549" s="851"/>
      <c r="AB2549" s="55"/>
    </row>
    <row r="2550" spans="1:28" s="20" customFormat="1" ht="33.75" x14ac:dyDescent="0.2">
      <c r="A2550" s="662" t="s">
        <v>7207</v>
      </c>
      <c r="B2550" s="674">
        <v>42675</v>
      </c>
      <c r="C2550" s="663">
        <v>85</v>
      </c>
      <c r="D2550" s="840">
        <v>21</v>
      </c>
      <c r="E2550" s="903" t="s">
        <v>753</v>
      </c>
      <c r="F2550" s="255">
        <v>40060652</v>
      </c>
      <c r="G2550" s="254" t="s">
        <v>7165</v>
      </c>
      <c r="H2550" s="673"/>
      <c r="I2550" s="255" t="s">
        <v>582</v>
      </c>
      <c r="J2550" s="253">
        <v>1</v>
      </c>
      <c r="K2550" s="853"/>
      <c r="L2550" s="978" t="s">
        <v>752</v>
      </c>
      <c r="M2550" s="977"/>
      <c r="N2550" s="976"/>
      <c r="O2550" s="255"/>
      <c r="P2550" s="863" t="s">
        <v>753</v>
      </c>
      <c r="Q2550" s="864"/>
      <c r="R2550" s="851"/>
      <c r="S2550" s="851"/>
      <c r="T2550" s="851"/>
      <c r="U2550" s="851"/>
      <c r="V2550" s="851"/>
      <c r="W2550" s="851"/>
      <c r="X2550" s="851"/>
      <c r="Y2550" s="851"/>
      <c r="Z2550" s="851"/>
      <c r="AA2550" s="851"/>
      <c r="AB2550" s="55"/>
    </row>
    <row r="2551" spans="1:28" s="20" customFormat="1" ht="33.75" x14ac:dyDescent="0.2">
      <c r="A2551" s="662" t="s">
        <v>7207</v>
      </c>
      <c r="B2551" s="674">
        <v>42675</v>
      </c>
      <c r="C2551" s="663">
        <v>85</v>
      </c>
      <c r="D2551" s="840">
        <v>22</v>
      </c>
      <c r="E2551" s="903" t="s">
        <v>753</v>
      </c>
      <c r="F2551" s="255">
        <v>40060654</v>
      </c>
      <c r="G2551" s="254" t="s">
        <v>961</v>
      </c>
      <c r="H2551" s="673"/>
      <c r="I2551" s="255" t="s">
        <v>582</v>
      </c>
      <c r="J2551" s="253">
        <v>840</v>
      </c>
      <c r="K2551" s="898"/>
      <c r="L2551" s="978" t="s">
        <v>752</v>
      </c>
      <c r="M2551" s="977"/>
      <c r="N2551" s="976"/>
      <c r="O2551" s="255"/>
      <c r="P2551" s="863" t="s">
        <v>753</v>
      </c>
      <c r="Q2551" s="864"/>
      <c r="R2551" s="851"/>
      <c r="S2551" s="851"/>
      <c r="T2551" s="851"/>
      <c r="U2551" s="851"/>
      <c r="V2551" s="851"/>
      <c r="W2551" s="851"/>
      <c r="X2551" s="851"/>
      <c r="Y2551" s="851"/>
      <c r="Z2551" s="851"/>
      <c r="AA2551" s="851"/>
      <c r="AB2551" s="55"/>
    </row>
    <row r="2552" spans="1:28" s="20" customFormat="1" ht="33.75" x14ac:dyDescent="0.2">
      <c r="A2552" s="662" t="s">
        <v>7207</v>
      </c>
      <c r="B2552" s="674">
        <v>42675</v>
      </c>
      <c r="C2552" s="663">
        <v>85</v>
      </c>
      <c r="D2552" s="882">
        <v>23</v>
      </c>
      <c r="E2552" s="897" t="s">
        <v>753</v>
      </c>
      <c r="F2552" s="897">
        <v>40060655</v>
      </c>
      <c r="G2552" s="896" t="s">
        <v>7166</v>
      </c>
      <c r="H2552" s="896"/>
      <c r="I2552" s="897" t="s">
        <v>582</v>
      </c>
      <c r="J2552" s="897">
        <v>2</v>
      </c>
      <c r="K2552" s="1404" t="s">
        <v>752</v>
      </c>
      <c r="L2552" s="1405"/>
      <c r="M2552" s="1405"/>
      <c r="N2552" s="1406"/>
      <c r="O2552" s="897"/>
      <c r="P2552" s="612" t="s">
        <v>753</v>
      </c>
      <c r="Q2552" s="896"/>
      <c r="R2552" s="878"/>
      <c r="S2552" s="878"/>
      <c r="T2552" s="878"/>
      <c r="U2552" s="878"/>
      <c r="V2552" s="878"/>
      <c r="W2552" s="878"/>
      <c r="X2552" s="878"/>
      <c r="Y2552" s="878"/>
      <c r="Z2552" s="878"/>
      <c r="AA2552" s="878"/>
      <c r="AB2552" s="55"/>
    </row>
    <row r="2553" spans="1:28" s="20" customFormat="1" ht="22.5" customHeight="1" x14ac:dyDescent="0.2">
      <c r="A2553" s="662" t="s">
        <v>42</v>
      </c>
      <c r="B2553" s="674">
        <v>42675</v>
      </c>
      <c r="C2553" s="663">
        <v>85</v>
      </c>
      <c r="D2553" s="975">
        <v>24</v>
      </c>
      <c r="E2553" s="281" t="s">
        <v>7167</v>
      </c>
      <c r="F2553" s="281">
        <v>16</v>
      </c>
      <c r="G2553" s="579" t="s">
        <v>7168</v>
      </c>
      <c r="H2553" s="648">
        <v>0</v>
      </c>
      <c r="I2553" s="281" t="s">
        <v>294</v>
      </c>
      <c r="J2553" s="281">
        <v>1</v>
      </c>
      <c r="K2553" s="986">
        <v>22575000</v>
      </c>
      <c r="L2553" s="974">
        <v>1201600619</v>
      </c>
      <c r="M2553" s="281" t="s">
        <v>7169</v>
      </c>
      <c r="N2553" s="281">
        <v>100065231</v>
      </c>
      <c r="O2553" s="593" t="s">
        <v>7170</v>
      </c>
      <c r="P2553" s="581" t="s">
        <v>132</v>
      </c>
      <c r="Q2553" s="984" t="s">
        <v>7171</v>
      </c>
      <c r="R2553" s="211"/>
      <c r="S2553" s="211"/>
      <c r="T2553" s="211"/>
      <c r="U2553" s="211"/>
      <c r="V2553" s="211"/>
      <c r="W2553" s="211"/>
      <c r="X2553" s="211"/>
      <c r="Y2553" s="211"/>
      <c r="Z2553" s="211"/>
      <c r="AA2553" s="211"/>
      <c r="AB2553" s="55"/>
    </row>
    <row r="2554" spans="1:28" s="20" customFormat="1" ht="22.5" customHeight="1" x14ac:dyDescent="0.2">
      <c r="A2554" s="1353" t="s">
        <v>6178</v>
      </c>
      <c r="B2554" s="1355">
        <v>42675</v>
      </c>
      <c r="C2554" s="1381">
        <v>85</v>
      </c>
      <c r="D2554" s="1009">
        <v>25</v>
      </c>
      <c r="E2554" s="1372" t="s">
        <v>4171</v>
      </c>
      <c r="F2554" s="1016">
        <v>80120005</v>
      </c>
      <c r="G2554" s="1372" t="s">
        <v>7172</v>
      </c>
      <c r="H2554" s="973">
        <v>8.5999999999999993E-2</v>
      </c>
      <c r="I2554" s="1016" t="s">
        <v>294</v>
      </c>
      <c r="J2554" s="1016">
        <v>1</v>
      </c>
      <c r="K2554" s="252">
        <v>17825106</v>
      </c>
      <c r="L2554" s="251">
        <v>1201600225</v>
      </c>
      <c r="M2554" s="255" t="s">
        <v>7173</v>
      </c>
      <c r="N2554" s="255">
        <v>100065155</v>
      </c>
      <c r="O2554" s="1372" t="s">
        <v>7174</v>
      </c>
      <c r="P2554" s="972" t="s">
        <v>132</v>
      </c>
      <c r="Q2554" s="843" t="s">
        <v>7175</v>
      </c>
      <c r="R2554" s="248"/>
      <c r="S2554" s="248"/>
      <c r="T2554" s="248"/>
      <c r="U2554" s="248"/>
      <c r="V2554" s="248"/>
      <c r="W2554" s="248"/>
      <c r="X2554" s="248"/>
      <c r="Y2554" s="248"/>
      <c r="Z2554" s="248"/>
      <c r="AA2554" s="248"/>
      <c r="AB2554" s="55"/>
    </row>
    <row r="2555" spans="1:28" s="20" customFormat="1" ht="22.5" x14ac:dyDescent="0.2">
      <c r="A2555" s="1354"/>
      <c r="B2555" s="1356"/>
      <c r="C2555" s="1382"/>
      <c r="D2555" s="841"/>
      <c r="E2555" s="1373"/>
      <c r="F2555" s="862"/>
      <c r="G2555" s="1373"/>
      <c r="H2555" s="857"/>
      <c r="I2555" s="862"/>
      <c r="J2555" s="862"/>
      <c r="K2555" s="252">
        <v>17825106</v>
      </c>
      <c r="L2555" s="251">
        <v>1201600506</v>
      </c>
      <c r="M2555" s="255" t="s">
        <v>7176</v>
      </c>
      <c r="N2555" s="255">
        <v>100065156</v>
      </c>
      <c r="O2555" s="1373"/>
      <c r="P2555" s="858"/>
      <c r="Q2555" s="255" t="s">
        <v>7177</v>
      </c>
      <c r="R2555" s="248"/>
      <c r="S2555" s="248"/>
      <c r="T2555" s="248"/>
      <c r="U2555" s="248"/>
      <c r="V2555" s="248"/>
      <c r="W2555" s="248"/>
      <c r="X2555" s="248"/>
      <c r="Y2555" s="248"/>
      <c r="Z2555" s="248"/>
      <c r="AA2555" s="248"/>
      <c r="AB2555" s="55"/>
    </row>
    <row r="2556" spans="1:28" s="20" customFormat="1" ht="78.75" x14ac:dyDescent="0.2">
      <c r="A2556" s="662" t="s">
        <v>202</v>
      </c>
      <c r="B2556" s="674">
        <v>42675</v>
      </c>
      <c r="C2556" s="663">
        <v>85</v>
      </c>
      <c r="D2556" s="881">
        <v>26</v>
      </c>
      <c r="E2556" s="255" t="s">
        <v>2050</v>
      </c>
      <c r="F2556" s="255">
        <v>302</v>
      </c>
      <c r="G2556" s="254" t="s">
        <v>2079</v>
      </c>
      <c r="H2556" s="673">
        <v>0</v>
      </c>
      <c r="I2556" s="255" t="s">
        <v>20</v>
      </c>
      <c r="J2556" s="253">
        <v>1</v>
      </c>
      <c r="K2556" s="252">
        <v>700000000</v>
      </c>
      <c r="L2556" s="251">
        <v>1201600007</v>
      </c>
      <c r="M2556" s="255" t="s">
        <v>7178</v>
      </c>
      <c r="N2556" s="255">
        <v>100065217</v>
      </c>
      <c r="O2556" s="255" t="s">
        <v>7179</v>
      </c>
      <c r="P2556" s="863" t="s">
        <v>132</v>
      </c>
      <c r="Q2556" s="864" t="s">
        <v>7180</v>
      </c>
      <c r="R2556" s="248"/>
      <c r="S2556" s="248"/>
      <c r="T2556" s="248"/>
      <c r="U2556" s="248"/>
      <c r="V2556" s="248"/>
      <c r="W2556" s="248"/>
      <c r="X2556" s="248"/>
      <c r="Y2556" s="248"/>
      <c r="Z2556" s="248"/>
      <c r="AA2556" s="248"/>
      <c r="AB2556" s="55"/>
    </row>
    <row r="2557" spans="1:28" s="20" customFormat="1" ht="33.75" x14ac:dyDescent="0.2">
      <c r="A2557" s="662" t="s">
        <v>202</v>
      </c>
      <c r="B2557" s="674">
        <v>42675</v>
      </c>
      <c r="C2557" s="663">
        <v>85</v>
      </c>
      <c r="D2557" s="881">
        <v>27</v>
      </c>
      <c r="E2557" s="893" t="s">
        <v>7181</v>
      </c>
      <c r="F2557" s="895">
        <v>80120019</v>
      </c>
      <c r="G2557" s="895" t="s">
        <v>7182</v>
      </c>
      <c r="H2557" s="894">
        <v>0.19</v>
      </c>
      <c r="I2557" s="893" t="s">
        <v>45</v>
      </c>
      <c r="J2557" s="893">
        <v>3</v>
      </c>
      <c r="K2557" s="892">
        <v>570000</v>
      </c>
      <c r="L2557" s="893">
        <v>1201600646</v>
      </c>
      <c r="M2557" s="893" t="s">
        <v>7183</v>
      </c>
      <c r="N2557" s="893">
        <v>100065211</v>
      </c>
      <c r="O2557" s="893" t="s">
        <v>7184</v>
      </c>
      <c r="P2557" s="250" t="s">
        <v>132</v>
      </c>
      <c r="Q2557" s="879" t="s">
        <v>7054</v>
      </c>
      <c r="R2557" s="877"/>
      <c r="S2557" s="877"/>
      <c r="T2557" s="877"/>
      <c r="U2557" s="877"/>
      <c r="V2557" s="877"/>
      <c r="W2557" s="877"/>
      <c r="X2557" s="877"/>
      <c r="Y2557" s="877"/>
      <c r="Z2557" s="877"/>
      <c r="AA2557" s="877"/>
      <c r="AB2557" s="55"/>
    </row>
    <row r="2558" spans="1:28" s="20" customFormat="1" ht="33.75" x14ac:dyDescent="0.2">
      <c r="A2558" s="662" t="s">
        <v>202</v>
      </c>
      <c r="B2558" s="674">
        <v>42675</v>
      </c>
      <c r="C2558" s="663">
        <v>85</v>
      </c>
      <c r="D2558" s="881">
        <v>28</v>
      </c>
      <c r="E2558" s="893" t="s">
        <v>7181</v>
      </c>
      <c r="F2558" s="895">
        <v>80120005</v>
      </c>
      <c r="G2558" s="895" t="s">
        <v>7185</v>
      </c>
      <c r="H2558" s="894">
        <v>0.45</v>
      </c>
      <c r="I2558" s="893" t="s">
        <v>45</v>
      </c>
      <c r="J2558" s="893">
        <v>3</v>
      </c>
      <c r="K2558" s="892">
        <v>165001</v>
      </c>
      <c r="L2558" s="893">
        <v>1201600646</v>
      </c>
      <c r="M2558" s="893" t="s">
        <v>7186</v>
      </c>
      <c r="N2558" s="893">
        <v>100065209</v>
      </c>
      <c r="O2558" s="893" t="s">
        <v>7187</v>
      </c>
      <c r="P2558" s="250" t="s">
        <v>132</v>
      </c>
      <c r="Q2558" s="879" t="s">
        <v>7054</v>
      </c>
      <c r="R2558" s="877"/>
      <c r="S2558" s="877"/>
      <c r="T2558" s="877"/>
      <c r="U2558" s="877"/>
      <c r="V2558" s="877"/>
      <c r="W2558" s="877"/>
      <c r="X2558" s="877"/>
      <c r="Y2558" s="877"/>
      <c r="Z2558" s="877"/>
      <c r="AA2558" s="877"/>
      <c r="AB2558" s="55"/>
    </row>
    <row r="2559" spans="1:28" s="20" customFormat="1" ht="56.25" x14ac:dyDescent="0.2">
      <c r="A2559" s="662" t="s">
        <v>351</v>
      </c>
      <c r="B2559" s="674">
        <v>42675</v>
      </c>
      <c r="C2559" s="663">
        <v>85</v>
      </c>
      <c r="D2559" s="1009">
        <v>29</v>
      </c>
      <c r="E2559" s="1016" t="s">
        <v>7188</v>
      </c>
      <c r="F2559" s="1016">
        <v>231</v>
      </c>
      <c r="G2559" s="782" t="s">
        <v>7189</v>
      </c>
      <c r="H2559" s="971">
        <v>0</v>
      </c>
      <c r="I2559" s="1016" t="s">
        <v>294</v>
      </c>
      <c r="J2559" s="253">
        <v>1</v>
      </c>
      <c r="K2559" s="891">
        <v>3000000</v>
      </c>
      <c r="L2559" s="893">
        <v>1201600244</v>
      </c>
      <c r="M2559" s="891" t="s">
        <v>7190</v>
      </c>
      <c r="N2559" s="893">
        <v>100065036</v>
      </c>
      <c r="O2559" s="1372" t="s">
        <v>7191</v>
      </c>
      <c r="P2559" s="1351" t="s">
        <v>132</v>
      </c>
      <c r="Q2559" s="864" t="s">
        <v>7192</v>
      </c>
      <c r="R2559" s="248"/>
      <c r="S2559" s="248"/>
      <c r="T2559" s="248"/>
      <c r="U2559" s="248"/>
      <c r="V2559" s="248"/>
      <c r="W2559" s="248"/>
      <c r="X2559" s="248"/>
      <c r="Y2559" s="248"/>
      <c r="Z2559" s="248"/>
      <c r="AA2559" s="248"/>
      <c r="AB2559" s="55"/>
    </row>
    <row r="2560" spans="1:28" s="20" customFormat="1" ht="56.25" x14ac:dyDescent="0.2">
      <c r="A2560" s="662" t="s">
        <v>351</v>
      </c>
      <c r="B2560" s="674">
        <v>42675</v>
      </c>
      <c r="C2560" s="663">
        <v>85</v>
      </c>
      <c r="D2560" s="841"/>
      <c r="E2560" s="862"/>
      <c r="F2560" s="862"/>
      <c r="G2560" s="782" t="s">
        <v>7193</v>
      </c>
      <c r="H2560" s="861"/>
      <c r="I2560" s="862"/>
      <c r="J2560" s="253">
        <v>1</v>
      </c>
      <c r="K2560" s="891">
        <v>999920</v>
      </c>
      <c r="L2560" s="893">
        <v>1201600147</v>
      </c>
      <c r="M2560" s="891" t="s">
        <v>7194</v>
      </c>
      <c r="N2560" s="893">
        <v>100065037</v>
      </c>
      <c r="O2560" s="1373"/>
      <c r="P2560" s="1352"/>
      <c r="Q2560" s="864" t="s">
        <v>7209</v>
      </c>
      <c r="R2560" s="248"/>
      <c r="S2560" s="248"/>
      <c r="T2560" s="248"/>
      <c r="U2560" s="248"/>
      <c r="V2560" s="248"/>
      <c r="W2560" s="248"/>
      <c r="X2560" s="248"/>
      <c r="Y2560" s="248"/>
      <c r="Z2560" s="248"/>
      <c r="AA2560" s="248"/>
      <c r="AB2560" s="55"/>
    </row>
    <row r="2561" spans="1:28" s="20" customFormat="1" ht="78.75" x14ac:dyDescent="0.2">
      <c r="A2561" s="662" t="s">
        <v>42</v>
      </c>
      <c r="B2561" s="674">
        <v>42675</v>
      </c>
      <c r="C2561" s="663">
        <v>85</v>
      </c>
      <c r="D2561" s="840">
        <v>30</v>
      </c>
      <c r="E2561" s="893" t="s">
        <v>6241</v>
      </c>
      <c r="F2561" s="895">
        <v>16</v>
      </c>
      <c r="G2561" s="890" t="s">
        <v>7195</v>
      </c>
      <c r="H2561" s="894">
        <v>0</v>
      </c>
      <c r="I2561" s="893" t="s">
        <v>255</v>
      </c>
      <c r="J2561" s="893">
        <v>1</v>
      </c>
      <c r="K2561" s="889">
        <v>3189606</v>
      </c>
      <c r="L2561" s="893">
        <v>1201600619</v>
      </c>
      <c r="M2561" s="893" t="s">
        <v>7196</v>
      </c>
      <c r="N2561" s="893">
        <v>100065227</v>
      </c>
      <c r="O2561" s="893" t="s">
        <v>7197</v>
      </c>
      <c r="P2561" s="250" t="s">
        <v>132</v>
      </c>
      <c r="Q2561" s="879" t="s">
        <v>7198</v>
      </c>
      <c r="R2561" s="877"/>
      <c r="S2561" s="877"/>
      <c r="T2561" s="877"/>
      <c r="U2561" s="877"/>
      <c r="V2561" s="877"/>
      <c r="W2561" s="877"/>
      <c r="X2561" s="877"/>
      <c r="Y2561" s="877"/>
      <c r="Z2561" s="877"/>
      <c r="AA2561" s="877"/>
      <c r="AB2561" s="55"/>
    </row>
    <row r="2562" spans="1:28" s="20" customFormat="1" ht="213.75" x14ac:dyDescent="0.2">
      <c r="A2562" s="662" t="s">
        <v>7208</v>
      </c>
      <c r="B2562" s="674">
        <v>42675</v>
      </c>
      <c r="C2562" s="663">
        <v>85</v>
      </c>
      <c r="D2562" s="840">
        <v>31</v>
      </c>
      <c r="E2562" s="893"/>
      <c r="F2562" s="895"/>
      <c r="G2562" s="229" t="s">
        <v>7199</v>
      </c>
      <c r="H2562" s="894">
        <v>0</v>
      </c>
      <c r="I2562" s="893" t="s">
        <v>255</v>
      </c>
      <c r="J2562" s="893">
        <v>1</v>
      </c>
      <c r="K2562" s="854" t="s">
        <v>316</v>
      </c>
      <c r="L2562" s="854"/>
      <c r="M2562" s="854"/>
      <c r="N2562" s="854"/>
      <c r="O2562" s="893" t="s">
        <v>7197</v>
      </c>
      <c r="P2562" s="863" t="s">
        <v>126</v>
      </c>
      <c r="Q2562" s="879" t="s">
        <v>7200</v>
      </c>
      <c r="R2562" s="877"/>
      <c r="S2562" s="877"/>
      <c r="T2562" s="877"/>
      <c r="U2562" s="877"/>
      <c r="V2562" s="877"/>
      <c r="W2562" s="877"/>
      <c r="X2562" s="877"/>
      <c r="Y2562" s="877"/>
      <c r="Z2562" s="877"/>
      <c r="AA2562" s="877"/>
      <c r="AB2562" s="55"/>
    </row>
    <row r="2563" spans="1:28" s="20" customFormat="1" ht="236.25" x14ac:dyDescent="0.2">
      <c r="A2563" s="662" t="s">
        <v>156</v>
      </c>
      <c r="B2563" s="674">
        <v>42675</v>
      </c>
      <c r="C2563" s="663">
        <v>85</v>
      </c>
      <c r="D2563" s="840">
        <v>32</v>
      </c>
      <c r="E2563" s="627" t="s">
        <v>7143</v>
      </c>
      <c r="F2563" s="713">
        <v>40060485</v>
      </c>
      <c r="G2563" s="163" t="s">
        <v>1482</v>
      </c>
      <c r="H2563" s="905">
        <v>0</v>
      </c>
      <c r="I2563" s="713" t="s">
        <v>45</v>
      </c>
      <c r="J2563" s="855">
        <v>3000</v>
      </c>
      <c r="K2563" s="258">
        <v>24804000</v>
      </c>
      <c r="L2563" s="679">
        <v>1201600012</v>
      </c>
      <c r="M2563" s="627" t="s">
        <v>7201</v>
      </c>
      <c r="N2563" s="627">
        <v>100065243</v>
      </c>
      <c r="O2563" s="627" t="s">
        <v>7202</v>
      </c>
      <c r="P2563" s="612" t="s">
        <v>132</v>
      </c>
      <c r="Q2563" s="627" t="s">
        <v>7203</v>
      </c>
      <c r="R2563" s="219"/>
      <c r="S2563" s="219"/>
      <c r="T2563" s="219"/>
      <c r="U2563" s="219"/>
      <c r="V2563" s="219"/>
      <c r="W2563" s="219"/>
      <c r="X2563" s="219"/>
      <c r="Y2563" s="219"/>
      <c r="Z2563" s="219"/>
      <c r="AA2563" s="219"/>
      <c r="AB2563" s="55"/>
    </row>
    <row r="2564" spans="1:28" s="20" customFormat="1" ht="34.5" thickBot="1" x14ac:dyDescent="0.25">
      <c r="A2564" s="662" t="s">
        <v>156</v>
      </c>
      <c r="B2564" s="674">
        <v>42675</v>
      </c>
      <c r="C2564" s="663">
        <v>85</v>
      </c>
      <c r="D2564" s="880">
        <v>33</v>
      </c>
      <c r="E2564" s="675" t="s">
        <v>7143</v>
      </c>
      <c r="F2564" s="888">
        <v>40060284</v>
      </c>
      <c r="G2564" s="887" t="s">
        <v>7204</v>
      </c>
      <c r="H2564" s="886">
        <v>0</v>
      </c>
      <c r="I2564" s="888" t="s">
        <v>826</v>
      </c>
      <c r="J2564" s="885">
        <v>1000</v>
      </c>
      <c r="K2564" s="256">
        <v>1040000</v>
      </c>
      <c r="L2564" s="680">
        <v>1201600012</v>
      </c>
      <c r="M2564" s="675" t="s">
        <v>7205</v>
      </c>
      <c r="N2564" s="675">
        <v>100065244</v>
      </c>
      <c r="O2564" s="675" t="s">
        <v>7206</v>
      </c>
      <c r="P2564" s="884" t="s">
        <v>132</v>
      </c>
      <c r="Q2564" s="72" t="s">
        <v>7203</v>
      </c>
      <c r="R2564" s="219"/>
      <c r="S2564" s="219"/>
      <c r="T2564" s="219"/>
      <c r="U2564" s="219"/>
      <c r="V2564" s="219"/>
      <c r="W2564" s="219"/>
      <c r="X2564" s="219"/>
      <c r="Y2564" s="219"/>
      <c r="Z2564" s="219"/>
      <c r="AA2564" s="219"/>
      <c r="AB2564" s="55"/>
    </row>
    <row r="2565" spans="1:28" s="20" customFormat="1" ht="56.25" x14ac:dyDescent="0.2">
      <c r="A2565" s="662" t="s">
        <v>352</v>
      </c>
      <c r="B2565" s="674">
        <v>42677</v>
      </c>
      <c r="C2565" s="663">
        <v>86</v>
      </c>
      <c r="D2565" s="1023">
        <v>1</v>
      </c>
      <c r="E2565" s="668" t="s">
        <v>7210</v>
      </c>
      <c r="F2565" s="668"/>
      <c r="G2565" s="667" t="s">
        <v>7211</v>
      </c>
      <c r="H2565" s="673"/>
      <c r="I2565" s="668"/>
      <c r="J2565" s="669"/>
      <c r="K2565" s="1034" t="s">
        <v>7212</v>
      </c>
      <c r="L2565" s="1034" t="s">
        <v>7212</v>
      </c>
      <c r="M2565" s="1034" t="s">
        <v>7212</v>
      </c>
      <c r="N2565" s="1034" t="s">
        <v>7212</v>
      </c>
      <c r="O2565" s="668"/>
      <c r="P2565" s="863" t="s">
        <v>132</v>
      </c>
      <c r="Q2565" s="1020" t="s">
        <v>7213</v>
      </c>
      <c r="R2565" s="259"/>
      <c r="S2565" s="259"/>
      <c r="T2565" s="259"/>
      <c r="U2565" s="259"/>
      <c r="V2565" s="259"/>
      <c r="W2565" s="259"/>
      <c r="X2565" s="259"/>
      <c r="Y2565" s="259"/>
      <c r="Z2565" s="259"/>
      <c r="AA2565" s="259"/>
      <c r="AB2565" s="55"/>
    </row>
    <row r="2566" spans="1:28" s="20" customFormat="1" ht="67.5" x14ac:dyDescent="0.2">
      <c r="A2566" s="662" t="s">
        <v>434</v>
      </c>
      <c r="B2566" s="674">
        <v>42677</v>
      </c>
      <c r="C2566" s="663">
        <v>86</v>
      </c>
      <c r="D2566" s="1023">
        <v>2</v>
      </c>
      <c r="E2566" s="110" t="s">
        <v>1245</v>
      </c>
      <c r="F2566" s="1035">
        <v>60</v>
      </c>
      <c r="G2566" s="152" t="s">
        <v>1246</v>
      </c>
      <c r="H2566" s="108">
        <v>0</v>
      </c>
      <c r="I2566" s="718" t="s">
        <v>255</v>
      </c>
      <c r="J2566" s="25">
        <v>1</v>
      </c>
      <c r="K2566" s="150">
        <v>20000000</v>
      </c>
      <c r="L2566" s="149">
        <v>1201600524</v>
      </c>
      <c r="M2566" s="149" t="s">
        <v>7214</v>
      </c>
      <c r="N2566" s="149">
        <v>100065252</v>
      </c>
      <c r="O2566" s="1040" t="s">
        <v>7215</v>
      </c>
      <c r="P2566" s="612" t="s">
        <v>132</v>
      </c>
      <c r="Q2566" s="238" t="s">
        <v>7216</v>
      </c>
      <c r="R2566" s="211"/>
      <c r="S2566" s="211"/>
      <c r="T2566" s="211"/>
      <c r="U2566" s="211"/>
      <c r="V2566" s="211"/>
      <c r="W2566" s="211"/>
      <c r="X2566" s="211"/>
      <c r="Y2566" s="211"/>
      <c r="Z2566" s="211"/>
      <c r="AA2566" s="211"/>
      <c r="AB2566" s="55"/>
    </row>
    <row r="2567" spans="1:28" ht="22.5" x14ac:dyDescent="0.25">
      <c r="A2567" s="662" t="s">
        <v>428</v>
      </c>
      <c r="B2567" s="674">
        <v>42677</v>
      </c>
      <c r="C2567" s="663">
        <v>86</v>
      </c>
      <c r="D2567" s="1023">
        <v>3</v>
      </c>
      <c r="E2567" s="1040" t="s">
        <v>7217</v>
      </c>
      <c r="F2567" s="1040">
        <v>41</v>
      </c>
      <c r="G2567" s="621" t="s">
        <v>7218</v>
      </c>
      <c r="H2567" s="672">
        <v>0</v>
      </c>
      <c r="I2567" s="1040" t="s">
        <v>294</v>
      </c>
      <c r="J2567" s="671">
        <v>1</v>
      </c>
      <c r="K2567" s="711">
        <v>4456582</v>
      </c>
      <c r="L2567" s="193">
        <v>1201600838</v>
      </c>
      <c r="M2567" s="1040" t="s">
        <v>7219</v>
      </c>
      <c r="N2567" s="1040">
        <v>100065247</v>
      </c>
      <c r="O2567" s="668" t="s">
        <v>7220</v>
      </c>
      <c r="P2567" s="858" t="s">
        <v>132</v>
      </c>
      <c r="Q2567" s="521" t="s">
        <v>7221</v>
      </c>
      <c r="R2567" s="211"/>
      <c r="S2567" s="211"/>
      <c r="T2567" s="211"/>
      <c r="U2567" s="211"/>
      <c r="V2567" s="211"/>
      <c r="W2567" s="211"/>
      <c r="X2567" s="211"/>
      <c r="Y2567" s="211"/>
      <c r="Z2567" s="211"/>
      <c r="AA2567" s="211"/>
      <c r="AB2567" s="264"/>
    </row>
    <row r="2568" spans="1:28" ht="22.5" x14ac:dyDescent="0.25">
      <c r="A2568" s="662" t="s">
        <v>453</v>
      </c>
      <c r="B2568" s="674">
        <v>42677</v>
      </c>
      <c r="C2568" s="663">
        <v>86</v>
      </c>
      <c r="D2568" s="1023">
        <v>4</v>
      </c>
      <c r="E2568" s="668" t="s">
        <v>7222</v>
      </c>
      <c r="F2568" s="668">
        <v>80010104</v>
      </c>
      <c r="G2568" s="667" t="s">
        <v>7223</v>
      </c>
      <c r="H2568" s="673">
        <v>0</v>
      </c>
      <c r="I2568" s="668" t="s">
        <v>896</v>
      </c>
      <c r="J2568" s="669">
        <v>30</v>
      </c>
      <c r="K2568" s="261">
        <v>1479000</v>
      </c>
      <c r="L2568" s="260">
        <v>1201600846</v>
      </c>
      <c r="M2568" s="668" t="s">
        <v>7224</v>
      </c>
      <c r="N2568" s="668">
        <v>100065246</v>
      </c>
      <c r="O2568" s="668" t="s">
        <v>7225</v>
      </c>
      <c r="P2568" s="858" t="s">
        <v>132</v>
      </c>
      <c r="Q2568" s="521" t="s">
        <v>7226</v>
      </c>
      <c r="R2568" s="211"/>
      <c r="S2568" s="211"/>
      <c r="T2568" s="211"/>
      <c r="U2568" s="211"/>
      <c r="V2568" s="211"/>
      <c r="W2568" s="211"/>
      <c r="X2568" s="211"/>
      <c r="Y2568" s="211"/>
      <c r="Z2568" s="211"/>
      <c r="AA2568" s="211"/>
      <c r="AB2568" s="264"/>
    </row>
    <row r="2569" spans="1:28" ht="33.75" x14ac:dyDescent="0.25">
      <c r="A2569" s="662" t="s">
        <v>875</v>
      </c>
      <c r="B2569" s="674">
        <v>42677</v>
      </c>
      <c r="C2569" s="663">
        <v>86</v>
      </c>
      <c r="D2569" s="1022">
        <v>5</v>
      </c>
      <c r="E2569" s="897" t="s">
        <v>7227</v>
      </c>
      <c r="F2569" s="897">
        <v>60060063</v>
      </c>
      <c r="G2569" s="896" t="s">
        <v>7228</v>
      </c>
      <c r="H2569" s="897">
        <v>0</v>
      </c>
      <c r="I2569" s="897" t="s">
        <v>45</v>
      </c>
      <c r="J2569" s="897">
        <v>5</v>
      </c>
      <c r="K2569" s="1032">
        <v>110200000</v>
      </c>
      <c r="L2569" s="897">
        <v>1201600302</v>
      </c>
      <c r="M2569" s="897" t="s">
        <v>7229</v>
      </c>
      <c r="N2569" s="897">
        <v>100065255</v>
      </c>
      <c r="O2569" s="897" t="s">
        <v>7230</v>
      </c>
      <c r="P2569" s="612" t="s">
        <v>132</v>
      </c>
      <c r="Q2569" s="1018" t="s">
        <v>7231</v>
      </c>
      <c r="R2569" s="1019"/>
      <c r="S2569" s="1019"/>
      <c r="T2569" s="1019"/>
      <c r="U2569" s="1019"/>
      <c r="V2569" s="1019"/>
      <c r="W2569" s="1019"/>
      <c r="X2569" s="1019"/>
      <c r="Y2569" s="1019"/>
      <c r="Z2569" s="1019"/>
      <c r="AA2569" s="1019"/>
      <c r="AB2569" s="264"/>
    </row>
    <row r="2570" spans="1:28" ht="33.75" customHeight="1" x14ac:dyDescent="0.25">
      <c r="A2570" s="662" t="s">
        <v>156</v>
      </c>
      <c r="B2570" s="674">
        <v>42677</v>
      </c>
      <c r="C2570" s="663">
        <v>86</v>
      </c>
      <c r="D2570" s="970">
        <v>6</v>
      </c>
      <c r="E2570" s="281" t="s">
        <v>2853</v>
      </c>
      <c r="F2570" s="281">
        <v>40020095</v>
      </c>
      <c r="G2570" s="579" t="s">
        <v>7232</v>
      </c>
      <c r="H2570" s="648">
        <v>0.02</v>
      </c>
      <c r="I2570" s="281" t="s">
        <v>882</v>
      </c>
      <c r="J2570" s="281">
        <v>5</v>
      </c>
      <c r="K2570" s="986">
        <v>3199280</v>
      </c>
      <c r="L2570" s="974">
        <v>120160012</v>
      </c>
      <c r="M2570" s="281">
        <v>10010190</v>
      </c>
      <c r="N2570" s="281">
        <v>100065245</v>
      </c>
      <c r="O2570" s="593" t="s">
        <v>7233</v>
      </c>
      <c r="P2570" s="581" t="s">
        <v>132</v>
      </c>
      <c r="Q2570" s="521" t="s">
        <v>7234</v>
      </c>
      <c r="R2570" s="211"/>
      <c r="S2570" s="211"/>
      <c r="T2570" s="211"/>
      <c r="U2570" s="211"/>
      <c r="V2570" s="211"/>
      <c r="W2570" s="211"/>
      <c r="X2570" s="211"/>
      <c r="Y2570" s="211"/>
      <c r="Z2570" s="211"/>
      <c r="AA2570" s="211"/>
      <c r="AB2570" s="264"/>
    </row>
    <row r="2571" spans="1:28" ht="78.75" x14ac:dyDescent="0.25">
      <c r="A2571" s="662" t="s">
        <v>391</v>
      </c>
      <c r="B2571" s="674">
        <v>42677</v>
      </c>
      <c r="C2571" s="663">
        <v>86</v>
      </c>
      <c r="D2571" s="969">
        <v>7</v>
      </c>
      <c r="E2571" s="1416" t="s">
        <v>2612</v>
      </c>
      <c r="F2571" s="1040">
        <v>421</v>
      </c>
      <c r="G2571" s="621" t="s">
        <v>7235</v>
      </c>
      <c r="H2571" s="971">
        <v>0</v>
      </c>
      <c r="I2571" s="968" t="s">
        <v>294</v>
      </c>
      <c r="J2571" s="669">
        <v>1</v>
      </c>
      <c r="K2571" s="1031">
        <v>4000000</v>
      </c>
      <c r="L2571" s="1030">
        <v>1201600839</v>
      </c>
      <c r="M2571" s="1031" t="s">
        <v>7236</v>
      </c>
      <c r="N2571" s="1030">
        <v>100065039</v>
      </c>
      <c r="O2571" s="1336" t="s">
        <v>7237</v>
      </c>
      <c r="P2571" s="1351" t="s">
        <v>132</v>
      </c>
      <c r="Q2571" s="1033" t="s">
        <v>7238</v>
      </c>
      <c r="R2571" s="259"/>
      <c r="S2571" s="259"/>
      <c r="T2571" s="259"/>
      <c r="U2571" s="259"/>
      <c r="V2571" s="259"/>
      <c r="W2571" s="259"/>
      <c r="X2571" s="259"/>
      <c r="Y2571" s="259"/>
      <c r="Z2571" s="259"/>
      <c r="AA2571" s="259"/>
      <c r="AB2571" s="264"/>
    </row>
    <row r="2572" spans="1:28" ht="78.75" x14ac:dyDescent="0.25">
      <c r="A2572" s="662" t="s">
        <v>391</v>
      </c>
      <c r="B2572" s="674">
        <v>42677</v>
      </c>
      <c r="C2572" s="663">
        <v>86</v>
      </c>
      <c r="D2572" s="967"/>
      <c r="E2572" s="1418"/>
      <c r="F2572" s="567">
        <v>231</v>
      </c>
      <c r="G2572" s="621" t="s">
        <v>7239</v>
      </c>
      <c r="H2572" s="861"/>
      <c r="I2572" s="1029"/>
      <c r="J2572" s="669">
        <v>1</v>
      </c>
      <c r="K2572" s="1031">
        <v>4500000</v>
      </c>
      <c r="L2572" s="1030">
        <v>1201600147</v>
      </c>
      <c r="M2572" s="1031" t="s">
        <v>7240</v>
      </c>
      <c r="N2572" s="1030">
        <v>100065038</v>
      </c>
      <c r="O2572" s="1337"/>
      <c r="P2572" s="1352"/>
      <c r="Q2572" s="1033" t="s">
        <v>7256</v>
      </c>
      <c r="R2572" s="259"/>
      <c r="S2572" s="259"/>
      <c r="T2572" s="259"/>
      <c r="U2572" s="259"/>
      <c r="V2572" s="259"/>
      <c r="W2572" s="259"/>
      <c r="X2572" s="259"/>
      <c r="Y2572" s="259"/>
      <c r="Z2572" s="259"/>
      <c r="AA2572" s="259"/>
      <c r="AB2572" s="264"/>
    </row>
    <row r="2573" spans="1:28" ht="22.5" customHeight="1" x14ac:dyDescent="0.25">
      <c r="A2573" s="662" t="s">
        <v>391</v>
      </c>
      <c r="B2573" s="674">
        <v>42677</v>
      </c>
      <c r="C2573" s="663">
        <v>86</v>
      </c>
      <c r="D2573" s="1336">
        <v>8</v>
      </c>
      <c r="E2573" s="1416" t="s">
        <v>1305</v>
      </c>
      <c r="F2573" s="1416">
        <v>231</v>
      </c>
      <c r="G2573" s="1419" t="s">
        <v>7241</v>
      </c>
      <c r="H2573" s="1401">
        <v>0</v>
      </c>
      <c r="I2573" s="1422" t="s">
        <v>255</v>
      </c>
      <c r="J2573" s="669">
        <v>1</v>
      </c>
      <c r="K2573" s="1031">
        <v>2099100</v>
      </c>
      <c r="L2573" s="1030">
        <v>1201600831</v>
      </c>
      <c r="M2573" s="1031" t="s">
        <v>7242</v>
      </c>
      <c r="N2573" s="1030">
        <v>100065264</v>
      </c>
      <c r="O2573" s="1336" t="s">
        <v>7243</v>
      </c>
      <c r="P2573" s="1351" t="s">
        <v>132</v>
      </c>
      <c r="Q2573" s="833" t="s">
        <v>7244</v>
      </c>
      <c r="R2573" s="259"/>
      <c r="S2573" s="259"/>
      <c r="T2573" s="259"/>
      <c r="U2573" s="259"/>
      <c r="V2573" s="259"/>
      <c r="W2573" s="259"/>
      <c r="X2573" s="259"/>
      <c r="Y2573" s="259"/>
      <c r="Z2573" s="259"/>
      <c r="AA2573" s="259"/>
      <c r="AB2573" s="264"/>
    </row>
    <row r="2574" spans="1:28" ht="22.5" x14ac:dyDescent="0.25">
      <c r="A2574" s="662" t="s">
        <v>391</v>
      </c>
      <c r="B2574" s="674">
        <v>42677</v>
      </c>
      <c r="C2574" s="663">
        <v>86</v>
      </c>
      <c r="D2574" s="1344"/>
      <c r="E2574" s="1417"/>
      <c r="F2574" s="1417"/>
      <c r="G2574" s="1420"/>
      <c r="H2574" s="1402"/>
      <c r="I2574" s="1423"/>
      <c r="J2574" s="876">
        <v>1</v>
      </c>
      <c r="K2574" s="144">
        <v>2500000</v>
      </c>
      <c r="L2574" s="1030">
        <v>1201600840</v>
      </c>
      <c r="M2574" s="144" t="s">
        <v>7245</v>
      </c>
      <c r="N2574" s="1030">
        <v>100065265</v>
      </c>
      <c r="O2574" s="1344"/>
      <c r="P2574" s="1434"/>
      <c r="Q2574" s="833" t="s">
        <v>7257</v>
      </c>
      <c r="R2574" s="259"/>
      <c r="S2574" s="259"/>
      <c r="T2574" s="259"/>
      <c r="U2574" s="259"/>
      <c r="V2574" s="259"/>
      <c r="W2574" s="259"/>
      <c r="X2574" s="259"/>
      <c r="Y2574" s="259"/>
      <c r="Z2574" s="259"/>
      <c r="AA2574" s="259"/>
      <c r="AB2574" s="264"/>
    </row>
    <row r="2575" spans="1:28" ht="22.5" x14ac:dyDescent="0.25">
      <c r="A2575" s="662" t="s">
        <v>391</v>
      </c>
      <c r="B2575" s="674">
        <v>42677</v>
      </c>
      <c r="C2575" s="663">
        <v>86</v>
      </c>
      <c r="D2575" s="1344"/>
      <c r="E2575" s="1417"/>
      <c r="F2575" s="1417"/>
      <c r="G2575" s="1420"/>
      <c r="H2575" s="1402"/>
      <c r="I2575" s="1423"/>
      <c r="J2575" s="1028">
        <v>1</v>
      </c>
      <c r="K2575" s="1027">
        <v>5000000</v>
      </c>
      <c r="L2575" s="1026">
        <v>1201600308</v>
      </c>
      <c r="M2575" s="1027" t="s">
        <v>7246</v>
      </c>
      <c r="N2575" s="1026">
        <v>100065260</v>
      </c>
      <c r="O2575" s="1344"/>
      <c r="P2575" s="1434"/>
      <c r="Q2575" s="833" t="s">
        <v>7258</v>
      </c>
      <c r="R2575" s="259"/>
      <c r="S2575" s="259"/>
      <c r="T2575" s="259"/>
      <c r="U2575" s="259"/>
      <c r="V2575" s="259"/>
      <c r="W2575" s="259"/>
      <c r="X2575" s="259"/>
      <c r="Y2575" s="259"/>
      <c r="Z2575" s="259"/>
      <c r="AA2575" s="259"/>
      <c r="AB2575" s="264"/>
    </row>
    <row r="2576" spans="1:28" ht="22.5" x14ac:dyDescent="0.25">
      <c r="A2576" s="662" t="s">
        <v>391</v>
      </c>
      <c r="B2576" s="674">
        <v>42677</v>
      </c>
      <c r="C2576" s="663">
        <v>86</v>
      </c>
      <c r="D2576" s="1344"/>
      <c r="E2576" s="1417"/>
      <c r="F2576" s="1417"/>
      <c r="G2576" s="1420"/>
      <c r="H2576" s="1402"/>
      <c r="I2576" s="1423"/>
      <c r="J2576" s="876">
        <v>1</v>
      </c>
      <c r="K2576" s="144">
        <v>70000000</v>
      </c>
      <c r="L2576" s="1030">
        <v>1201600704</v>
      </c>
      <c r="M2576" s="144" t="s">
        <v>7247</v>
      </c>
      <c r="N2576" s="1030">
        <v>100065262</v>
      </c>
      <c r="O2576" s="1344"/>
      <c r="P2576" s="1434"/>
      <c r="Q2576" s="833" t="s">
        <v>7259</v>
      </c>
      <c r="R2576" s="259"/>
      <c r="S2576" s="259"/>
      <c r="T2576" s="259"/>
      <c r="U2576" s="259"/>
      <c r="V2576" s="259"/>
      <c r="W2576" s="259"/>
      <c r="X2576" s="259"/>
      <c r="Y2576" s="259"/>
      <c r="Z2576" s="259"/>
      <c r="AA2576" s="259"/>
      <c r="AB2576" s="264"/>
    </row>
    <row r="2577" spans="1:28" ht="22.5" customHeight="1" x14ac:dyDescent="0.25">
      <c r="A2577" s="662" t="s">
        <v>391</v>
      </c>
      <c r="B2577" s="674">
        <v>42677</v>
      </c>
      <c r="C2577" s="663">
        <v>86</v>
      </c>
      <c r="D2577" s="1344"/>
      <c r="E2577" s="1417"/>
      <c r="F2577" s="1417"/>
      <c r="G2577" s="1420"/>
      <c r="H2577" s="1402"/>
      <c r="I2577" s="1423"/>
      <c r="J2577" s="669">
        <v>1</v>
      </c>
      <c r="K2577" s="1031">
        <v>9000000</v>
      </c>
      <c r="L2577" s="1030">
        <v>1201600384</v>
      </c>
      <c r="M2577" s="1031" t="s">
        <v>7248</v>
      </c>
      <c r="N2577" s="1030">
        <v>100065261</v>
      </c>
      <c r="O2577" s="1344"/>
      <c r="P2577" s="1434"/>
      <c r="Q2577" s="833" t="s">
        <v>7260</v>
      </c>
      <c r="R2577" s="259"/>
      <c r="S2577" s="259"/>
      <c r="T2577" s="259"/>
      <c r="U2577" s="259"/>
      <c r="V2577" s="259"/>
      <c r="W2577" s="259"/>
      <c r="X2577" s="259"/>
      <c r="Y2577" s="259"/>
      <c r="Z2577" s="259"/>
      <c r="AA2577" s="259"/>
      <c r="AB2577" s="264"/>
    </row>
    <row r="2578" spans="1:28" ht="22.5" x14ac:dyDescent="0.25">
      <c r="A2578" s="662" t="s">
        <v>391</v>
      </c>
      <c r="B2578" s="674">
        <v>42677</v>
      </c>
      <c r="C2578" s="663">
        <v>86</v>
      </c>
      <c r="D2578" s="967"/>
      <c r="E2578" s="1418"/>
      <c r="F2578" s="1418"/>
      <c r="G2578" s="1421"/>
      <c r="H2578" s="1403"/>
      <c r="I2578" s="1424"/>
      <c r="J2578" s="669">
        <v>1</v>
      </c>
      <c r="K2578" s="1031">
        <v>15000000</v>
      </c>
      <c r="L2578" s="1030">
        <v>1201600808</v>
      </c>
      <c r="M2578" s="1031" t="s">
        <v>7249</v>
      </c>
      <c r="N2578" s="1030">
        <v>10006563</v>
      </c>
      <c r="O2578" s="1337"/>
      <c r="P2578" s="1352"/>
      <c r="Q2578" s="833" t="s">
        <v>7261</v>
      </c>
      <c r="R2578" s="259"/>
      <c r="S2578" s="259"/>
      <c r="T2578" s="259"/>
      <c r="U2578" s="259"/>
      <c r="V2578" s="259"/>
      <c r="W2578" s="259"/>
      <c r="X2578" s="259"/>
      <c r="Y2578" s="259"/>
      <c r="Z2578" s="259"/>
      <c r="AA2578" s="259"/>
      <c r="AB2578" s="264"/>
    </row>
    <row r="2579" spans="1:28" ht="135.75" thickBot="1" x14ac:dyDescent="0.3">
      <c r="A2579" s="662" t="s">
        <v>352</v>
      </c>
      <c r="B2579" s="674">
        <v>42677</v>
      </c>
      <c r="C2579" s="663">
        <v>86</v>
      </c>
      <c r="D2579" s="1021">
        <v>9</v>
      </c>
      <c r="E2579" s="1048"/>
      <c r="F2579" s="1048"/>
      <c r="G2579" s="1025" t="s">
        <v>7250</v>
      </c>
      <c r="H2579" s="677">
        <v>0</v>
      </c>
      <c r="I2579" s="1048" t="s">
        <v>294</v>
      </c>
      <c r="J2579" s="162">
        <v>1</v>
      </c>
      <c r="K2579" s="1435" t="s">
        <v>7251</v>
      </c>
      <c r="L2579" s="1436"/>
      <c r="M2579" s="1436"/>
      <c r="N2579" s="1436"/>
      <c r="O2579" s="1437"/>
      <c r="P2579" s="1024" t="s">
        <v>7252</v>
      </c>
      <c r="Q2579" s="1020" t="s">
        <v>7253</v>
      </c>
      <c r="R2579" s="259"/>
      <c r="S2579" s="259"/>
      <c r="T2579" s="259"/>
      <c r="U2579" s="259"/>
      <c r="V2579" s="259"/>
      <c r="W2579" s="259"/>
      <c r="X2579" s="259"/>
      <c r="Y2579" s="259"/>
      <c r="Z2579" s="259"/>
      <c r="AA2579" s="259"/>
      <c r="AB2579" s="264"/>
    </row>
    <row r="2580" spans="1:28" ht="102" thickBot="1" x14ac:dyDescent="0.3">
      <c r="A2580" s="662" t="s">
        <v>124</v>
      </c>
      <c r="B2580" s="674">
        <v>42677</v>
      </c>
      <c r="C2580" s="663">
        <v>86</v>
      </c>
      <c r="D2580" s="1021">
        <v>10</v>
      </c>
      <c r="E2580" s="1048"/>
      <c r="F2580" s="1048"/>
      <c r="G2580" s="1025" t="s">
        <v>7254</v>
      </c>
      <c r="H2580" s="677">
        <v>0</v>
      </c>
      <c r="I2580" s="1048" t="s">
        <v>294</v>
      </c>
      <c r="J2580" s="162">
        <v>1</v>
      </c>
      <c r="K2580" s="1431" t="s">
        <v>7251</v>
      </c>
      <c r="L2580" s="1432"/>
      <c r="M2580" s="1432"/>
      <c r="N2580" s="1432"/>
      <c r="O2580" s="1433"/>
      <c r="P2580" s="1024" t="s">
        <v>7252</v>
      </c>
      <c r="Q2580" s="1020" t="s">
        <v>7253</v>
      </c>
      <c r="R2580" s="259"/>
      <c r="S2580" s="259"/>
      <c r="T2580" s="259"/>
      <c r="U2580" s="259"/>
      <c r="V2580" s="259"/>
      <c r="W2580" s="259"/>
      <c r="X2580" s="259"/>
      <c r="Y2580" s="259"/>
      <c r="Z2580" s="259"/>
      <c r="AA2580" s="259"/>
      <c r="AB2580" s="264"/>
    </row>
    <row r="2581" spans="1:28" ht="102" thickBot="1" x14ac:dyDescent="0.3">
      <c r="A2581" s="662" t="s">
        <v>351</v>
      </c>
      <c r="B2581" s="674">
        <v>42677</v>
      </c>
      <c r="C2581" s="663">
        <v>86</v>
      </c>
      <c r="D2581" s="1021">
        <v>11</v>
      </c>
      <c r="E2581" s="1048"/>
      <c r="F2581" s="1048"/>
      <c r="G2581" s="1025" t="s">
        <v>7255</v>
      </c>
      <c r="H2581" s="677">
        <v>0</v>
      </c>
      <c r="I2581" s="1048" t="s">
        <v>294</v>
      </c>
      <c r="J2581" s="162">
        <v>1</v>
      </c>
      <c r="K2581" s="1431" t="s">
        <v>7251</v>
      </c>
      <c r="L2581" s="1432"/>
      <c r="M2581" s="1432"/>
      <c r="N2581" s="1432"/>
      <c r="O2581" s="1433"/>
      <c r="P2581" s="1024" t="s">
        <v>7252</v>
      </c>
      <c r="Q2581" s="1020" t="s">
        <v>7253</v>
      </c>
      <c r="R2581" s="259"/>
      <c r="S2581" s="259"/>
      <c r="T2581" s="259"/>
      <c r="U2581" s="259"/>
      <c r="V2581" s="259"/>
      <c r="W2581" s="259"/>
      <c r="X2581" s="259"/>
      <c r="Y2581" s="259"/>
      <c r="Z2581" s="259"/>
      <c r="AA2581" s="259"/>
      <c r="AB2581" s="264"/>
    </row>
    <row r="2582" spans="1:28" ht="135" x14ac:dyDescent="0.25">
      <c r="A2582" s="662" t="s">
        <v>6178</v>
      </c>
      <c r="B2582" s="674">
        <v>42682</v>
      </c>
      <c r="C2582" s="663">
        <v>87</v>
      </c>
      <c r="D2582" s="1118">
        <v>1</v>
      </c>
      <c r="E2582" s="1137"/>
      <c r="F2582" s="1136"/>
      <c r="G2582" s="1137" t="s">
        <v>7432</v>
      </c>
      <c r="H2582" s="1059"/>
      <c r="I2582" s="1136"/>
      <c r="J2582" s="1135"/>
      <c r="K2582" s="1362" t="s">
        <v>7251</v>
      </c>
      <c r="L2582" s="1363"/>
      <c r="M2582" s="1363"/>
      <c r="N2582" s="1363"/>
      <c r="O2582" s="1364"/>
      <c r="P2582" s="863" t="s">
        <v>7252</v>
      </c>
      <c r="Q2582" s="1134" t="s">
        <v>7433</v>
      </c>
      <c r="R2582" s="1115"/>
      <c r="S2582" s="1115"/>
      <c r="T2582" s="1115"/>
      <c r="U2582" s="1115"/>
      <c r="V2582" s="1115"/>
      <c r="W2582" s="1115"/>
      <c r="X2582" s="1115"/>
      <c r="Y2582" s="1115"/>
      <c r="Z2582" s="1115"/>
      <c r="AA2582" s="1115"/>
    </row>
    <row r="2583" spans="1:28" ht="90" x14ac:dyDescent="0.25">
      <c r="A2583" s="662" t="s">
        <v>6178</v>
      </c>
      <c r="B2583" s="674">
        <v>42682</v>
      </c>
      <c r="C2583" s="663">
        <v>87</v>
      </c>
      <c r="D2583" s="1118">
        <v>2</v>
      </c>
      <c r="E2583" s="1137"/>
      <c r="F2583" s="1136"/>
      <c r="G2583" s="1137" t="s">
        <v>7434</v>
      </c>
      <c r="H2583" s="1059"/>
      <c r="I2583" s="1136"/>
      <c r="J2583" s="1135"/>
      <c r="K2583" s="1365" t="s">
        <v>7251</v>
      </c>
      <c r="L2583" s="1366"/>
      <c r="M2583" s="1366"/>
      <c r="N2583" s="1366"/>
      <c r="O2583" s="1367"/>
      <c r="P2583" s="863" t="s">
        <v>7252</v>
      </c>
      <c r="Q2583" s="1134" t="s">
        <v>7435</v>
      </c>
      <c r="R2583" s="1115"/>
      <c r="S2583" s="1115"/>
      <c r="T2583" s="1115"/>
      <c r="U2583" s="1115"/>
      <c r="V2583" s="1115"/>
      <c r="W2583" s="1115"/>
      <c r="X2583" s="1115"/>
      <c r="Y2583" s="1115"/>
      <c r="Z2583" s="1115"/>
      <c r="AA2583" s="1115"/>
    </row>
    <row r="2584" spans="1:28" ht="112.5" x14ac:dyDescent="0.25">
      <c r="A2584" s="662" t="s">
        <v>7436</v>
      </c>
      <c r="B2584" s="674" t="s">
        <v>7498</v>
      </c>
      <c r="C2584" s="663">
        <v>87</v>
      </c>
      <c r="D2584" s="1118">
        <v>3</v>
      </c>
      <c r="E2584" s="106" t="s">
        <v>7437</v>
      </c>
      <c r="F2584" s="1035">
        <v>60</v>
      </c>
      <c r="G2584" s="152" t="s">
        <v>7438</v>
      </c>
      <c r="H2584" s="108">
        <v>0</v>
      </c>
      <c r="I2584" s="718" t="s">
        <v>45</v>
      </c>
      <c r="J2584" s="25">
        <v>28</v>
      </c>
      <c r="K2584" s="1133">
        <v>94387383</v>
      </c>
      <c r="L2584" s="1132">
        <v>1201600302</v>
      </c>
      <c r="M2584" s="1132" t="s">
        <v>7439</v>
      </c>
      <c r="N2584" s="1132">
        <v>100065268</v>
      </c>
      <c r="O2584" s="1130" t="s">
        <v>7440</v>
      </c>
      <c r="P2584" s="612" t="s">
        <v>132</v>
      </c>
      <c r="Q2584" s="1116" t="s">
        <v>7441</v>
      </c>
      <c r="R2584" s="1114"/>
      <c r="S2584" s="1114"/>
      <c r="T2584" s="1114"/>
      <c r="U2584" s="1114"/>
      <c r="V2584" s="1114"/>
      <c r="W2584" s="1114"/>
      <c r="X2584" s="1114"/>
      <c r="Y2584" s="1114"/>
      <c r="Z2584" s="1114"/>
      <c r="AA2584" s="1114"/>
    </row>
    <row r="2585" spans="1:28" ht="56.25" x14ac:dyDescent="0.25">
      <c r="A2585" s="662" t="s">
        <v>391</v>
      </c>
      <c r="B2585" s="674">
        <v>42682</v>
      </c>
      <c r="C2585" s="663">
        <v>87</v>
      </c>
      <c r="D2585" s="1118">
        <v>4</v>
      </c>
      <c r="E2585" s="691" t="s">
        <v>392</v>
      </c>
      <c r="F2585" s="199">
        <v>231</v>
      </c>
      <c r="G2585" s="152" t="s">
        <v>7442</v>
      </c>
      <c r="H2585" s="1059">
        <v>0</v>
      </c>
      <c r="I2585" s="1136" t="s">
        <v>255</v>
      </c>
      <c r="J2585" s="1135">
        <v>1</v>
      </c>
      <c r="K2585" s="1129">
        <v>35000000</v>
      </c>
      <c r="L2585" s="1128">
        <v>1201600539</v>
      </c>
      <c r="M2585" s="1136" t="s">
        <v>7443</v>
      </c>
      <c r="N2585" s="1136">
        <v>100065253</v>
      </c>
      <c r="O2585" s="1136" t="s">
        <v>7444</v>
      </c>
      <c r="P2585" s="1065" t="s">
        <v>132</v>
      </c>
      <c r="Q2585" s="1116" t="s">
        <v>7445</v>
      </c>
      <c r="R2585" s="1114"/>
      <c r="S2585" s="1114"/>
      <c r="T2585" s="1114"/>
      <c r="U2585" s="1114"/>
      <c r="V2585" s="1114"/>
      <c r="W2585" s="1114"/>
      <c r="X2585" s="1114"/>
      <c r="Y2585" s="1114"/>
      <c r="Z2585" s="1114"/>
      <c r="AA2585" s="1114"/>
    </row>
    <row r="2586" spans="1:28" ht="67.5" x14ac:dyDescent="0.25">
      <c r="A2586" s="662" t="s">
        <v>391</v>
      </c>
      <c r="B2586" s="674">
        <v>42682</v>
      </c>
      <c r="C2586" s="663">
        <v>87</v>
      </c>
      <c r="D2586" s="1118">
        <v>5</v>
      </c>
      <c r="E2586" s="1127" t="s">
        <v>1083</v>
      </c>
      <c r="F2586" s="1126">
        <v>231</v>
      </c>
      <c r="G2586" s="1131" t="s">
        <v>1084</v>
      </c>
      <c r="H2586" s="1059">
        <v>0</v>
      </c>
      <c r="I2586" s="1136" t="s">
        <v>255</v>
      </c>
      <c r="J2586" s="1135">
        <v>1</v>
      </c>
      <c r="K2586" s="1129">
        <v>55000000</v>
      </c>
      <c r="L2586" s="1128">
        <v>1201600538</v>
      </c>
      <c r="M2586" s="1136" t="s">
        <v>7446</v>
      </c>
      <c r="N2586" s="1136">
        <v>100065251</v>
      </c>
      <c r="O2586" s="1136" t="s">
        <v>7447</v>
      </c>
      <c r="P2586" s="863" t="s">
        <v>132</v>
      </c>
      <c r="Q2586" s="1116" t="s">
        <v>7448</v>
      </c>
      <c r="R2586" s="1114"/>
      <c r="S2586" s="1114"/>
      <c r="T2586" s="1114"/>
      <c r="U2586" s="1114"/>
      <c r="V2586" s="1114"/>
      <c r="W2586" s="1114"/>
      <c r="X2586" s="1114"/>
      <c r="Y2586" s="1114"/>
      <c r="Z2586" s="1114"/>
      <c r="AA2586" s="1114"/>
    </row>
    <row r="2587" spans="1:28" ht="45" x14ac:dyDescent="0.25">
      <c r="A2587" s="662" t="s">
        <v>1106</v>
      </c>
      <c r="B2587" s="674">
        <v>42682</v>
      </c>
      <c r="C2587" s="663">
        <v>87</v>
      </c>
      <c r="D2587" s="1022">
        <v>6</v>
      </c>
      <c r="E2587" s="1125" t="s">
        <v>7449</v>
      </c>
      <c r="F2587" s="897">
        <v>60061251</v>
      </c>
      <c r="G2587" s="1124" t="s">
        <v>7450</v>
      </c>
      <c r="H2587" s="1123">
        <v>0</v>
      </c>
      <c r="I2587" s="897" t="s">
        <v>45</v>
      </c>
      <c r="J2587" s="897">
        <v>4</v>
      </c>
      <c r="K2587" s="1032">
        <v>10596832</v>
      </c>
      <c r="L2587" s="897">
        <v>1201600301</v>
      </c>
      <c r="M2587" s="897" t="s">
        <v>7451</v>
      </c>
      <c r="N2587" s="897">
        <v>100065177</v>
      </c>
      <c r="O2587" s="896" t="s">
        <v>7452</v>
      </c>
      <c r="P2587" s="612" t="s">
        <v>132</v>
      </c>
      <c r="Q2587" s="896" t="s">
        <v>7453</v>
      </c>
      <c r="R2587" s="878"/>
      <c r="S2587" s="878"/>
      <c r="T2587" s="878"/>
      <c r="U2587" s="878"/>
      <c r="V2587" s="878"/>
      <c r="W2587" s="878"/>
      <c r="X2587" s="878"/>
      <c r="Y2587" s="878"/>
      <c r="Z2587" s="878"/>
      <c r="AA2587" s="878"/>
    </row>
    <row r="2588" spans="1:28" ht="22.5" x14ac:dyDescent="0.25">
      <c r="A2588" s="662" t="s">
        <v>1106</v>
      </c>
      <c r="B2588" s="674">
        <v>42682</v>
      </c>
      <c r="C2588" s="663">
        <v>87</v>
      </c>
      <c r="D2588" s="1022">
        <v>7</v>
      </c>
      <c r="E2588" s="1125" t="s">
        <v>7449</v>
      </c>
      <c r="F2588" s="897">
        <v>60061231</v>
      </c>
      <c r="G2588" s="1124" t="s">
        <v>5348</v>
      </c>
      <c r="H2588" s="1123">
        <v>0</v>
      </c>
      <c r="I2588" s="897" t="s">
        <v>45</v>
      </c>
      <c r="J2588" s="897">
        <v>1</v>
      </c>
      <c r="K2588" s="1032">
        <v>38800840</v>
      </c>
      <c r="L2588" s="897">
        <v>1201600301</v>
      </c>
      <c r="M2588" s="897" t="s">
        <v>7454</v>
      </c>
      <c r="N2588" s="897">
        <v>100065160</v>
      </c>
      <c r="O2588" s="896" t="s">
        <v>7455</v>
      </c>
      <c r="P2588" s="612" t="s">
        <v>132</v>
      </c>
      <c r="Q2588" s="896" t="s">
        <v>7453</v>
      </c>
      <c r="R2588" s="878"/>
      <c r="S2588" s="878"/>
      <c r="T2588" s="878"/>
      <c r="U2588" s="878"/>
      <c r="V2588" s="878"/>
      <c r="W2588" s="878"/>
      <c r="X2588" s="878"/>
      <c r="Y2588" s="878"/>
      <c r="Z2588" s="878"/>
      <c r="AA2588" s="878"/>
    </row>
    <row r="2589" spans="1:28" ht="22.5" x14ac:dyDescent="0.25">
      <c r="A2589" s="662" t="s">
        <v>1106</v>
      </c>
      <c r="B2589" s="674">
        <v>42682</v>
      </c>
      <c r="C2589" s="663">
        <v>87</v>
      </c>
      <c r="D2589" s="1022">
        <v>8</v>
      </c>
      <c r="E2589" s="1125" t="s">
        <v>7449</v>
      </c>
      <c r="F2589" s="897">
        <v>60061345</v>
      </c>
      <c r="G2589" s="1124" t="s">
        <v>7456</v>
      </c>
      <c r="H2589" s="1123">
        <v>0</v>
      </c>
      <c r="I2589" s="897" t="s">
        <v>45</v>
      </c>
      <c r="J2589" s="897">
        <v>2</v>
      </c>
      <c r="K2589" s="1032">
        <v>470960</v>
      </c>
      <c r="L2589" s="897">
        <v>1201600302</v>
      </c>
      <c r="M2589" s="897" t="s">
        <v>7457</v>
      </c>
      <c r="N2589" s="897">
        <v>100065178</v>
      </c>
      <c r="O2589" s="896" t="s">
        <v>7458</v>
      </c>
      <c r="P2589" s="612" t="s">
        <v>132</v>
      </c>
      <c r="Q2589" s="896" t="s">
        <v>7453</v>
      </c>
      <c r="R2589" s="878"/>
      <c r="S2589" s="878"/>
      <c r="T2589" s="878"/>
      <c r="U2589" s="878"/>
      <c r="V2589" s="878"/>
      <c r="W2589" s="878"/>
      <c r="X2589" s="878"/>
      <c r="Y2589" s="878"/>
      <c r="Z2589" s="878"/>
      <c r="AA2589" s="878"/>
    </row>
    <row r="2590" spans="1:28" ht="22.5" x14ac:dyDescent="0.25">
      <c r="A2590" s="662" t="s">
        <v>1106</v>
      </c>
      <c r="B2590" s="674">
        <v>42682</v>
      </c>
      <c r="C2590" s="663">
        <v>87</v>
      </c>
      <c r="D2590" s="1022">
        <v>9</v>
      </c>
      <c r="E2590" s="1125" t="s">
        <v>7449</v>
      </c>
      <c r="F2590" s="897">
        <v>60061282</v>
      </c>
      <c r="G2590" s="1124" t="s">
        <v>7459</v>
      </c>
      <c r="H2590" s="1123">
        <v>0</v>
      </c>
      <c r="I2590" s="897" t="s">
        <v>45</v>
      </c>
      <c r="J2590" s="897">
        <v>2</v>
      </c>
      <c r="K2590" s="1032">
        <v>484880</v>
      </c>
      <c r="L2590" s="897">
        <v>1201600301</v>
      </c>
      <c r="M2590" s="897" t="s">
        <v>7460</v>
      </c>
      <c r="N2590" s="897">
        <v>100065176</v>
      </c>
      <c r="O2590" s="896" t="s">
        <v>7461</v>
      </c>
      <c r="P2590" s="612" t="s">
        <v>132</v>
      </c>
      <c r="Q2590" s="896" t="s">
        <v>7453</v>
      </c>
      <c r="R2590" s="878"/>
      <c r="S2590" s="878"/>
      <c r="T2590" s="878"/>
      <c r="U2590" s="878"/>
      <c r="V2590" s="878"/>
      <c r="W2590" s="878"/>
      <c r="X2590" s="878"/>
      <c r="Y2590" s="878"/>
      <c r="Z2590" s="878"/>
      <c r="AA2590" s="878"/>
    </row>
    <row r="2591" spans="1:28" ht="33.75" x14ac:dyDescent="0.25">
      <c r="A2591" s="662" t="s">
        <v>156</v>
      </c>
      <c r="B2591" s="674">
        <v>42682</v>
      </c>
      <c r="C2591" s="663">
        <v>87</v>
      </c>
      <c r="D2591" s="970">
        <v>10</v>
      </c>
      <c r="E2591" s="579" t="s">
        <v>7462</v>
      </c>
      <c r="F2591" s="1051">
        <v>40060115</v>
      </c>
      <c r="G2591" s="579" t="s">
        <v>7463</v>
      </c>
      <c r="H2591" s="1055">
        <v>0</v>
      </c>
      <c r="I2591" s="1051" t="s">
        <v>582</v>
      </c>
      <c r="J2591" s="1051">
        <v>4</v>
      </c>
      <c r="K2591" s="1122">
        <v>8163968</v>
      </c>
      <c r="L2591" s="974">
        <v>1201600012</v>
      </c>
      <c r="M2591" s="1051" t="s">
        <v>7464</v>
      </c>
      <c r="N2591" s="1051">
        <v>100065225</v>
      </c>
      <c r="O2591" s="1049" t="s">
        <v>7465</v>
      </c>
      <c r="P2591" s="581" t="s">
        <v>132</v>
      </c>
      <c r="Q2591" s="1134" t="s">
        <v>7466</v>
      </c>
      <c r="R2591" s="1115"/>
      <c r="S2591" s="1115"/>
      <c r="T2591" s="1115"/>
      <c r="U2591" s="1115"/>
      <c r="V2591" s="1115"/>
      <c r="W2591" s="1115"/>
      <c r="X2591" s="1115"/>
      <c r="Y2591" s="1115"/>
      <c r="Z2591" s="1115"/>
      <c r="AA2591" s="1115"/>
    </row>
    <row r="2592" spans="1:28" ht="78.75" x14ac:dyDescent="0.25">
      <c r="A2592" s="662" t="s">
        <v>156</v>
      </c>
      <c r="B2592" s="674">
        <v>42682</v>
      </c>
      <c r="C2592" s="663">
        <v>87</v>
      </c>
      <c r="D2592" s="970">
        <v>11</v>
      </c>
      <c r="E2592" s="1063" t="s">
        <v>2469</v>
      </c>
      <c r="F2592" s="1030">
        <v>40020326</v>
      </c>
      <c r="G2592" s="1062" t="s">
        <v>7467</v>
      </c>
      <c r="H2592" s="894">
        <v>0</v>
      </c>
      <c r="I2592" s="1030" t="s">
        <v>45</v>
      </c>
      <c r="J2592" s="1030">
        <v>8</v>
      </c>
      <c r="K2592" s="1122">
        <v>1113600</v>
      </c>
      <c r="L2592" s="1030">
        <v>1201600012</v>
      </c>
      <c r="M2592" s="1030" t="s">
        <v>7468</v>
      </c>
      <c r="N2592" s="1030">
        <v>100065277</v>
      </c>
      <c r="O2592" s="1030" t="s">
        <v>7469</v>
      </c>
      <c r="P2592" s="670" t="s">
        <v>132</v>
      </c>
      <c r="Q2592" s="1063" t="s">
        <v>7470</v>
      </c>
      <c r="R2592" s="1069"/>
      <c r="S2592" s="1069"/>
      <c r="T2592" s="1069"/>
      <c r="U2592" s="1069"/>
      <c r="V2592" s="1069"/>
      <c r="W2592" s="1069"/>
      <c r="X2592" s="1069"/>
      <c r="Y2592" s="1069"/>
      <c r="Z2592" s="1069"/>
      <c r="AA2592" s="1069"/>
    </row>
    <row r="2593" spans="1:27" ht="90" x14ac:dyDescent="0.25">
      <c r="A2593" s="662" t="s">
        <v>7499</v>
      </c>
      <c r="B2593" s="674">
        <v>42682</v>
      </c>
      <c r="C2593" s="663">
        <v>87</v>
      </c>
      <c r="D2593" s="1117">
        <v>12</v>
      </c>
      <c r="E2593" s="580" t="s">
        <v>7471</v>
      </c>
      <c r="F2593" s="1052"/>
      <c r="G2593" s="1054" t="s">
        <v>7472</v>
      </c>
      <c r="H2593" s="861">
        <v>0</v>
      </c>
      <c r="I2593" s="1139" t="s">
        <v>294</v>
      </c>
      <c r="J2593" s="1135">
        <v>1</v>
      </c>
      <c r="K2593" s="1121">
        <v>10000000</v>
      </c>
      <c r="L2593" s="1120">
        <v>1201600121</v>
      </c>
      <c r="M2593" s="1121" t="s">
        <v>7473</v>
      </c>
      <c r="N2593" s="1120">
        <v>100065281</v>
      </c>
      <c r="O2593" s="1139" t="s">
        <v>7474</v>
      </c>
      <c r="P2593" s="1065" t="s">
        <v>132</v>
      </c>
      <c r="Q2593" s="1134" t="s">
        <v>7475</v>
      </c>
      <c r="R2593" s="1115"/>
      <c r="S2593" s="1115"/>
      <c r="T2593" s="1115"/>
      <c r="U2593" s="1115"/>
      <c r="V2593" s="1115"/>
      <c r="W2593" s="1115"/>
      <c r="X2593" s="1115"/>
      <c r="Y2593" s="1115"/>
      <c r="Z2593" s="1115"/>
      <c r="AA2593" s="1115"/>
    </row>
    <row r="2594" spans="1:27" ht="90" x14ac:dyDescent="0.25">
      <c r="A2594" s="662" t="s">
        <v>2596</v>
      </c>
      <c r="B2594" s="674">
        <v>42682</v>
      </c>
      <c r="C2594" s="663">
        <v>87</v>
      </c>
      <c r="D2594" s="1118">
        <v>13</v>
      </c>
      <c r="E2594" s="1054" t="s">
        <v>2060</v>
      </c>
      <c r="F2594" s="1053"/>
      <c r="G2594" s="1054" t="s">
        <v>7476</v>
      </c>
      <c r="H2594" s="1059">
        <v>0</v>
      </c>
      <c r="I2594" s="1136" t="s">
        <v>294</v>
      </c>
      <c r="J2594" s="1135">
        <v>1</v>
      </c>
      <c r="K2594" s="1121">
        <v>18700000</v>
      </c>
      <c r="L2594" s="1120">
        <v>1201600334</v>
      </c>
      <c r="M2594" s="1121" t="s">
        <v>7477</v>
      </c>
      <c r="N2594" s="1120">
        <v>100065279</v>
      </c>
      <c r="O2594" s="1136" t="s">
        <v>7478</v>
      </c>
      <c r="P2594" s="863" t="s">
        <v>132</v>
      </c>
      <c r="Q2594" s="1134" t="s">
        <v>7479</v>
      </c>
      <c r="R2594" s="1115"/>
      <c r="S2594" s="1115"/>
      <c r="T2594" s="1115"/>
      <c r="U2594" s="1115"/>
      <c r="V2594" s="1115"/>
      <c r="W2594" s="1115"/>
      <c r="X2594" s="1115"/>
      <c r="Y2594" s="1115"/>
      <c r="Z2594" s="1115"/>
      <c r="AA2594" s="1115"/>
    </row>
    <row r="2595" spans="1:27" ht="42" x14ac:dyDescent="0.25">
      <c r="A2595" s="662" t="s">
        <v>351</v>
      </c>
      <c r="B2595" s="674">
        <v>42682</v>
      </c>
      <c r="C2595" s="663">
        <v>87</v>
      </c>
      <c r="D2595" s="1118">
        <v>14</v>
      </c>
      <c r="E2595" s="1119" t="s">
        <v>7480</v>
      </c>
      <c r="F2595" s="1138"/>
      <c r="G2595" s="1119" t="s">
        <v>7481</v>
      </c>
      <c r="H2595" s="1056">
        <v>0</v>
      </c>
      <c r="I2595" s="1053" t="s">
        <v>294</v>
      </c>
      <c r="J2595" s="671">
        <v>1</v>
      </c>
      <c r="K2595" s="1121">
        <v>56276745</v>
      </c>
      <c r="L2595" s="1120">
        <v>120160098</v>
      </c>
      <c r="M2595" s="1121" t="s">
        <v>7482</v>
      </c>
      <c r="N2595" s="1120">
        <v>100065275</v>
      </c>
      <c r="O2595" s="1136" t="s">
        <v>7483</v>
      </c>
      <c r="P2595" s="863" t="s">
        <v>132</v>
      </c>
      <c r="Q2595" s="1134" t="s">
        <v>7484</v>
      </c>
      <c r="R2595" s="1115"/>
      <c r="S2595" s="1115"/>
      <c r="T2595" s="1115"/>
      <c r="U2595" s="1115"/>
      <c r="V2595" s="1115"/>
      <c r="W2595" s="1115"/>
      <c r="X2595" s="1115"/>
      <c r="Y2595" s="1115"/>
      <c r="Z2595" s="1115"/>
      <c r="AA2595" s="1115"/>
    </row>
    <row r="2596" spans="1:27" ht="42" x14ac:dyDescent="0.25">
      <c r="A2596" s="662" t="s">
        <v>351</v>
      </c>
      <c r="B2596" s="674">
        <v>42682</v>
      </c>
      <c r="C2596" s="663">
        <v>87</v>
      </c>
      <c r="D2596" s="1118">
        <v>15</v>
      </c>
      <c r="E2596" s="1119" t="s">
        <v>2680</v>
      </c>
      <c r="F2596" s="1138"/>
      <c r="G2596" s="1119" t="s">
        <v>7485</v>
      </c>
      <c r="H2596" s="1056">
        <v>0</v>
      </c>
      <c r="I2596" s="1053" t="s">
        <v>294</v>
      </c>
      <c r="J2596" s="671">
        <v>1</v>
      </c>
      <c r="K2596" s="1121">
        <v>9525022</v>
      </c>
      <c r="L2596" s="1120">
        <v>120160030</v>
      </c>
      <c r="M2596" s="1121" t="s">
        <v>7486</v>
      </c>
      <c r="N2596" s="1120">
        <v>100065278</v>
      </c>
      <c r="O2596" s="1136" t="s">
        <v>7487</v>
      </c>
      <c r="P2596" s="863" t="s">
        <v>132</v>
      </c>
      <c r="Q2596" s="1134" t="s">
        <v>7488</v>
      </c>
      <c r="R2596" s="1115"/>
      <c r="S2596" s="1115"/>
      <c r="T2596" s="1115"/>
      <c r="U2596" s="1115"/>
      <c r="V2596" s="1115"/>
      <c r="W2596" s="1115"/>
      <c r="X2596" s="1115"/>
      <c r="Y2596" s="1115"/>
      <c r="Z2596" s="1115"/>
      <c r="AA2596" s="1115"/>
    </row>
    <row r="2597" spans="1:27" ht="52.5" x14ac:dyDescent="0.25">
      <c r="A2597" s="662" t="s">
        <v>2596</v>
      </c>
      <c r="B2597" s="674">
        <v>42682</v>
      </c>
      <c r="C2597" s="663">
        <v>87</v>
      </c>
      <c r="D2597" s="1118">
        <v>16</v>
      </c>
      <c r="E2597" s="1119" t="s">
        <v>7489</v>
      </c>
      <c r="F2597" s="1138">
        <v>302</v>
      </c>
      <c r="G2597" s="1119" t="s">
        <v>7490</v>
      </c>
      <c r="H2597" s="1056">
        <v>0</v>
      </c>
      <c r="I2597" s="1053" t="s">
        <v>294</v>
      </c>
      <c r="J2597" s="671">
        <v>1</v>
      </c>
      <c r="K2597" s="1121">
        <v>2250400</v>
      </c>
      <c r="L2597" s="1120">
        <v>1201600619</v>
      </c>
      <c r="M2597" s="1121" t="s">
        <v>7491</v>
      </c>
      <c r="N2597" s="1120">
        <v>100065288</v>
      </c>
      <c r="O2597" s="1136" t="s">
        <v>7492</v>
      </c>
      <c r="P2597" s="863" t="s">
        <v>132</v>
      </c>
      <c r="Q2597" s="1134" t="s">
        <v>7493</v>
      </c>
      <c r="R2597" s="1115"/>
      <c r="S2597" s="1115"/>
      <c r="T2597" s="1115"/>
      <c r="U2597" s="1115"/>
      <c r="V2597" s="1115"/>
      <c r="W2597" s="1115"/>
      <c r="X2597" s="1115"/>
      <c r="Y2597" s="1115"/>
      <c r="Z2597" s="1115"/>
      <c r="AA2597" s="1115"/>
    </row>
    <row r="2598" spans="1:27" ht="73.5" x14ac:dyDescent="0.25">
      <c r="A2598" s="662" t="s">
        <v>2596</v>
      </c>
      <c r="B2598" s="674">
        <v>42682</v>
      </c>
      <c r="C2598" s="1112">
        <v>87</v>
      </c>
      <c r="D2598" s="1136">
        <v>17</v>
      </c>
      <c r="E2598" s="1119" t="s">
        <v>6903</v>
      </c>
      <c r="F2598" s="1138">
        <v>16</v>
      </c>
      <c r="G2598" s="1119" t="s">
        <v>7494</v>
      </c>
      <c r="H2598" s="1056">
        <v>0</v>
      </c>
      <c r="I2598" s="1053" t="s">
        <v>294</v>
      </c>
      <c r="J2598" s="671">
        <v>1</v>
      </c>
      <c r="K2598" s="1121">
        <v>510400</v>
      </c>
      <c r="L2598" s="1120">
        <v>1201600619</v>
      </c>
      <c r="M2598" s="1121" t="s">
        <v>7495</v>
      </c>
      <c r="N2598" s="1120">
        <v>100065299</v>
      </c>
      <c r="O2598" s="1136" t="s">
        <v>7496</v>
      </c>
      <c r="P2598" s="863" t="s">
        <v>132</v>
      </c>
      <c r="Q2598" s="1134" t="s">
        <v>7497</v>
      </c>
      <c r="R2598" s="1115"/>
      <c r="S2598" s="1115"/>
      <c r="T2598" s="1115"/>
      <c r="U2598" s="1115"/>
      <c r="V2598" s="1115"/>
      <c r="W2598" s="1115"/>
      <c r="X2598" s="1115"/>
      <c r="Y2598" s="1115"/>
      <c r="Z2598" s="1115"/>
      <c r="AA2598" s="1115"/>
    </row>
    <row r="2599" spans="1:27" ht="33.75" x14ac:dyDescent="0.25">
      <c r="A2599" s="662" t="s">
        <v>428</v>
      </c>
      <c r="B2599" s="674">
        <v>42684</v>
      </c>
      <c r="C2599" s="1112">
        <v>88</v>
      </c>
      <c r="D2599" s="255">
        <v>1</v>
      </c>
      <c r="E2599" s="254"/>
      <c r="F2599" s="255"/>
      <c r="G2599" s="254" t="s">
        <v>7500</v>
      </c>
      <c r="H2599" s="1059"/>
      <c r="I2599" s="255"/>
      <c r="J2599" s="253"/>
      <c r="K2599" s="1343" t="s">
        <v>7251</v>
      </c>
      <c r="L2599" s="1343"/>
      <c r="M2599" s="1343"/>
      <c r="N2599" s="1343"/>
      <c r="O2599" s="1343"/>
      <c r="P2599" s="863" t="s">
        <v>316</v>
      </c>
      <c r="Q2599" s="864" t="s">
        <v>7501</v>
      </c>
      <c r="R2599" s="851"/>
      <c r="S2599" s="851"/>
      <c r="T2599" s="851"/>
      <c r="U2599" s="851"/>
      <c r="V2599" s="851"/>
      <c r="W2599" s="851"/>
      <c r="X2599" s="851"/>
      <c r="Y2599" s="851"/>
      <c r="Z2599" s="851"/>
      <c r="AA2599" s="851"/>
    </row>
    <row r="2600" spans="1:27" ht="33.75" x14ac:dyDescent="0.25">
      <c r="A2600" s="662" t="s">
        <v>7502</v>
      </c>
      <c r="B2600" s="674">
        <v>42684</v>
      </c>
      <c r="C2600" s="1112">
        <v>88</v>
      </c>
      <c r="D2600" s="255">
        <v>2</v>
      </c>
      <c r="E2600" s="254" t="s">
        <v>4620</v>
      </c>
      <c r="F2600" s="255"/>
      <c r="G2600" s="254" t="s">
        <v>7503</v>
      </c>
      <c r="H2600" s="1059"/>
      <c r="I2600" s="255"/>
      <c r="J2600" s="253"/>
      <c r="K2600" s="1343" t="s">
        <v>7504</v>
      </c>
      <c r="L2600" s="1343"/>
      <c r="M2600" s="1343"/>
      <c r="N2600" s="1343"/>
      <c r="O2600" s="1343"/>
      <c r="P2600" s="863" t="s">
        <v>162</v>
      </c>
      <c r="Q2600" s="864" t="s">
        <v>7505</v>
      </c>
      <c r="R2600" s="851"/>
      <c r="S2600" s="851"/>
      <c r="T2600" s="851"/>
      <c r="U2600" s="851"/>
      <c r="V2600" s="851"/>
      <c r="W2600" s="851"/>
      <c r="X2600" s="851"/>
      <c r="Y2600" s="851"/>
      <c r="Z2600" s="851"/>
      <c r="AA2600" s="851"/>
    </row>
    <row r="2601" spans="1:27" ht="33.75" x14ac:dyDescent="0.25">
      <c r="A2601" s="662" t="s">
        <v>156</v>
      </c>
      <c r="B2601" s="674">
        <v>42684</v>
      </c>
      <c r="C2601" s="1112">
        <v>88</v>
      </c>
      <c r="D2601" s="1030">
        <v>3</v>
      </c>
      <c r="E2601" s="254" t="s">
        <v>7506</v>
      </c>
      <c r="F2601" s="1053">
        <v>40060486</v>
      </c>
      <c r="G2601" s="1054" t="s">
        <v>7507</v>
      </c>
      <c r="H2601" s="1056">
        <v>0</v>
      </c>
      <c r="I2601" s="1053" t="s">
        <v>826</v>
      </c>
      <c r="J2601" s="1053">
        <v>3500</v>
      </c>
      <c r="K2601" s="711">
        <v>7367500</v>
      </c>
      <c r="L2601" s="690">
        <v>120160012</v>
      </c>
      <c r="M2601" s="1053" t="s">
        <v>7508</v>
      </c>
      <c r="N2601" s="1053">
        <v>100065274</v>
      </c>
      <c r="O2601" s="1050" t="s">
        <v>7509</v>
      </c>
      <c r="P2601" s="863" t="s">
        <v>132</v>
      </c>
      <c r="Q2601" s="864" t="s">
        <v>7510</v>
      </c>
      <c r="R2601" s="851"/>
      <c r="S2601" s="851"/>
      <c r="T2601" s="851"/>
      <c r="U2601" s="851"/>
      <c r="V2601" s="851"/>
      <c r="W2601" s="851"/>
      <c r="X2601" s="851"/>
      <c r="Y2601" s="851"/>
      <c r="Z2601" s="851"/>
      <c r="AA2601" s="851"/>
    </row>
    <row r="2602" spans="1:27" ht="90" x14ac:dyDescent="0.25">
      <c r="A2602" s="662" t="s">
        <v>156</v>
      </c>
      <c r="B2602" s="674">
        <v>42684</v>
      </c>
      <c r="C2602" s="1112">
        <v>88</v>
      </c>
      <c r="D2602" s="1030">
        <v>4</v>
      </c>
      <c r="E2602" s="1054" t="s">
        <v>7506</v>
      </c>
      <c r="F2602" s="1030">
        <v>40060470</v>
      </c>
      <c r="G2602" s="1061" t="s">
        <v>1471</v>
      </c>
      <c r="H2602" s="894">
        <v>0</v>
      </c>
      <c r="I2602" s="1030" t="s">
        <v>45</v>
      </c>
      <c r="J2602" s="1030">
        <v>7000</v>
      </c>
      <c r="K2602" s="144">
        <v>10227000</v>
      </c>
      <c r="L2602" s="1030">
        <v>1201600012</v>
      </c>
      <c r="M2602" s="1030" t="s">
        <v>7511</v>
      </c>
      <c r="N2602" s="1030">
        <v>100065273</v>
      </c>
      <c r="O2602" s="1030" t="s">
        <v>7512</v>
      </c>
      <c r="P2602" s="863" t="s">
        <v>132</v>
      </c>
      <c r="Q2602" s="1063" t="s">
        <v>7513</v>
      </c>
      <c r="R2602" s="1069"/>
      <c r="S2602" s="1069"/>
      <c r="T2602" s="1069"/>
      <c r="U2602" s="1069"/>
      <c r="V2602" s="1069"/>
      <c r="W2602" s="1069"/>
      <c r="X2602" s="1069"/>
      <c r="Y2602" s="1069"/>
      <c r="Z2602" s="1069"/>
      <c r="AA2602" s="1069"/>
    </row>
    <row r="2603" spans="1:27" ht="33.75" x14ac:dyDescent="0.25">
      <c r="A2603" s="662" t="s">
        <v>156</v>
      </c>
      <c r="B2603" s="674">
        <v>42684</v>
      </c>
      <c r="C2603" s="1112">
        <v>88</v>
      </c>
      <c r="D2603" s="1030">
        <v>5</v>
      </c>
      <c r="E2603" s="1063" t="s">
        <v>2338</v>
      </c>
      <c r="F2603" s="1030">
        <v>40060606</v>
      </c>
      <c r="G2603" s="1061" t="s">
        <v>7514</v>
      </c>
      <c r="H2603" s="894">
        <v>0.55000000000000004</v>
      </c>
      <c r="I2603" s="1030" t="s">
        <v>7515</v>
      </c>
      <c r="J2603" s="1030">
        <v>120</v>
      </c>
      <c r="K2603" s="144">
        <v>389760</v>
      </c>
      <c r="L2603" s="1030">
        <v>1201600012</v>
      </c>
      <c r="M2603" s="1030" t="s">
        <v>7516</v>
      </c>
      <c r="N2603" s="1030">
        <v>100065290</v>
      </c>
      <c r="O2603" s="1030" t="s">
        <v>7517</v>
      </c>
      <c r="P2603" s="863" t="s">
        <v>132</v>
      </c>
      <c r="Q2603" s="1063" t="s">
        <v>7518</v>
      </c>
      <c r="R2603" s="1069"/>
      <c r="S2603" s="1069"/>
      <c r="T2603" s="1069"/>
      <c r="U2603" s="1069"/>
      <c r="V2603" s="1069"/>
      <c r="W2603" s="1069"/>
      <c r="X2603" s="1069"/>
      <c r="Y2603" s="1069"/>
      <c r="Z2603" s="1069"/>
      <c r="AA2603" s="1069"/>
    </row>
    <row r="2604" spans="1:27" ht="33.75" x14ac:dyDescent="0.25">
      <c r="A2604" s="662" t="s">
        <v>156</v>
      </c>
      <c r="B2604" s="674">
        <v>42684</v>
      </c>
      <c r="C2604" s="1112">
        <v>88</v>
      </c>
      <c r="D2604" s="1030">
        <v>6</v>
      </c>
      <c r="E2604" s="1063" t="s">
        <v>2338</v>
      </c>
      <c r="F2604" s="1030">
        <v>40060178</v>
      </c>
      <c r="G2604" s="1061" t="s">
        <v>7519</v>
      </c>
      <c r="H2604" s="894">
        <v>0.05</v>
      </c>
      <c r="I2604" s="1030" t="s">
        <v>36</v>
      </c>
      <c r="J2604" s="1030">
        <v>2</v>
      </c>
      <c r="K2604" s="144">
        <v>2840000</v>
      </c>
      <c r="L2604" s="1030">
        <v>1201600012</v>
      </c>
      <c r="M2604" s="1030" t="s">
        <v>7520</v>
      </c>
      <c r="N2604" s="1030">
        <v>100065291</v>
      </c>
      <c r="O2604" s="1030" t="s">
        <v>7521</v>
      </c>
      <c r="P2604" s="863" t="s">
        <v>132</v>
      </c>
      <c r="Q2604" s="1063" t="s">
        <v>7518</v>
      </c>
      <c r="R2604" s="1069"/>
      <c r="S2604" s="1069"/>
      <c r="T2604" s="1069"/>
      <c r="U2604" s="1069"/>
      <c r="V2604" s="1069"/>
      <c r="W2604" s="1069"/>
      <c r="X2604" s="1069"/>
      <c r="Y2604" s="1069"/>
      <c r="Z2604" s="1069"/>
      <c r="AA2604" s="1069"/>
    </row>
    <row r="2605" spans="1:27" ht="33.75" x14ac:dyDescent="0.25">
      <c r="A2605" s="662" t="s">
        <v>156</v>
      </c>
      <c r="B2605" s="674">
        <v>42684</v>
      </c>
      <c r="C2605" s="1112">
        <v>88</v>
      </c>
      <c r="D2605" s="1030">
        <v>7</v>
      </c>
      <c r="E2605" s="1063" t="s">
        <v>7522</v>
      </c>
      <c r="F2605" s="1030">
        <v>40071719</v>
      </c>
      <c r="G2605" s="1061" t="s">
        <v>7523</v>
      </c>
      <c r="H2605" s="894">
        <v>0.65</v>
      </c>
      <c r="I2605" s="1030" t="s">
        <v>45</v>
      </c>
      <c r="J2605" s="1030">
        <v>1</v>
      </c>
      <c r="K2605" s="144">
        <v>648440</v>
      </c>
      <c r="L2605" s="1030">
        <v>1201600065</v>
      </c>
      <c r="M2605" s="1030" t="s">
        <v>7524</v>
      </c>
      <c r="N2605" s="1030">
        <v>100065292</v>
      </c>
      <c r="O2605" s="1030" t="s">
        <v>7525</v>
      </c>
      <c r="P2605" s="863" t="s">
        <v>132</v>
      </c>
      <c r="Q2605" s="1063" t="s">
        <v>7526</v>
      </c>
      <c r="R2605" s="1069"/>
      <c r="S2605" s="1069"/>
      <c r="T2605" s="1069"/>
      <c r="U2605" s="1069"/>
      <c r="V2605" s="1069"/>
      <c r="W2605" s="1069"/>
      <c r="X2605" s="1069"/>
      <c r="Y2605" s="1069"/>
      <c r="Z2605" s="1069"/>
      <c r="AA2605" s="1069"/>
    </row>
    <row r="2606" spans="1:27" ht="33.75" x14ac:dyDescent="0.25">
      <c r="A2606" s="662" t="s">
        <v>156</v>
      </c>
      <c r="B2606" s="674">
        <v>42684</v>
      </c>
      <c r="C2606" s="1112">
        <v>88</v>
      </c>
      <c r="D2606" s="1030">
        <v>8</v>
      </c>
      <c r="E2606" s="1063" t="s">
        <v>7522</v>
      </c>
      <c r="F2606" s="1030">
        <v>40071720</v>
      </c>
      <c r="G2606" s="1061" t="s">
        <v>7527</v>
      </c>
      <c r="H2606" s="894">
        <v>-0.02</v>
      </c>
      <c r="I2606" s="1030" t="s">
        <v>45</v>
      </c>
      <c r="J2606" s="1030">
        <v>4</v>
      </c>
      <c r="K2606" s="144">
        <v>997600</v>
      </c>
      <c r="L2606" s="1030">
        <v>1201600065</v>
      </c>
      <c r="M2606" s="1030" t="s">
        <v>7528</v>
      </c>
      <c r="N2606" s="1030">
        <v>100065293</v>
      </c>
      <c r="O2606" s="1030" t="s">
        <v>7529</v>
      </c>
      <c r="P2606" s="863" t="s">
        <v>132</v>
      </c>
      <c r="Q2606" s="1063" t="s">
        <v>7526</v>
      </c>
      <c r="R2606" s="1069"/>
      <c r="S2606" s="1069"/>
      <c r="T2606" s="1069"/>
      <c r="U2606" s="1069"/>
      <c r="V2606" s="1069"/>
      <c r="W2606" s="1069"/>
      <c r="X2606" s="1069"/>
      <c r="Y2606" s="1069"/>
      <c r="Z2606" s="1069"/>
      <c r="AA2606" s="1069"/>
    </row>
    <row r="2607" spans="1:27" ht="33.75" x14ac:dyDescent="0.25">
      <c r="A2607" s="662" t="s">
        <v>156</v>
      </c>
      <c r="B2607" s="674">
        <v>42684</v>
      </c>
      <c r="C2607" s="1112">
        <v>88</v>
      </c>
      <c r="D2607" s="1030">
        <v>9</v>
      </c>
      <c r="E2607" s="1063" t="s">
        <v>7522</v>
      </c>
      <c r="F2607" s="1030">
        <v>40071721</v>
      </c>
      <c r="G2607" s="1061" t="s">
        <v>7530</v>
      </c>
      <c r="H2607" s="894">
        <v>-0.02</v>
      </c>
      <c r="I2607" s="1030" t="s">
        <v>45</v>
      </c>
      <c r="J2607" s="1030">
        <v>1</v>
      </c>
      <c r="K2607" s="144">
        <v>554480</v>
      </c>
      <c r="L2607" s="1030">
        <v>1201600065</v>
      </c>
      <c r="M2607" s="1030" t="s">
        <v>7531</v>
      </c>
      <c r="N2607" s="1030">
        <v>100065294</v>
      </c>
      <c r="O2607" s="1030" t="s">
        <v>7532</v>
      </c>
      <c r="P2607" s="863" t="s">
        <v>132</v>
      </c>
      <c r="Q2607" s="1063" t="s">
        <v>7526</v>
      </c>
      <c r="R2607" s="1069"/>
      <c r="S2607" s="1069"/>
      <c r="T2607" s="1069"/>
      <c r="U2607" s="1069"/>
      <c r="V2607" s="1069"/>
      <c r="W2607" s="1069"/>
      <c r="X2607" s="1069"/>
      <c r="Y2607" s="1069"/>
      <c r="Z2607" s="1069"/>
      <c r="AA2607" s="1069"/>
    </row>
    <row r="2608" spans="1:27" ht="33.75" x14ac:dyDescent="0.25">
      <c r="A2608" s="662" t="s">
        <v>156</v>
      </c>
      <c r="B2608" s="674">
        <v>42684</v>
      </c>
      <c r="C2608" s="1112">
        <v>88</v>
      </c>
      <c r="D2608" s="1030">
        <v>10</v>
      </c>
      <c r="E2608" s="1063" t="s">
        <v>7522</v>
      </c>
      <c r="F2608" s="1030">
        <v>40071814</v>
      </c>
      <c r="G2608" s="1061" t="s">
        <v>7533</v>
      </c>
      <c r="H2608" s="894">
        <v>0</v>
      </c>
      <c r="I2608" s="1030" t="s">
        <v>45</v>
      </c>
      <c r="J2608" s="1030">
        <v>2</v>
      </c>
      <c r="K2608" s="144">
        <v>6207740</v>
      </c>
      <c r="L2608" s="1030">
        <v>1201600065</v>
      </c>
      <c r="M2608" s="1030" t="s">
        <v>7534</v>
      </c>
      <c r="N2608" s="1030">
        <v>100065295</v>
      </c>
      <c r="O2608" s="1030" t="s">
        <v>7535</v>
      </c>
      <c r="P2608" s="863" t="s">
        <v>132</v>
      </c>
      <c r="Q2608" s="1063" t="s">
        <v>7526</v>
      </c>
      <c r="R2608" s="1069"/>
      <c r="S2608" s="1069"/>
      <c r="T2608" s="1069"/>
      <c r="U2608" s="1069"/>
      <c r="V2608" s="1069"/>
      <c r="W2608" s="1069"/>
      <c r="X2608" s="1069"/>
      <c r="Y2608" s="1069"/>
      <c r="Z2608" s="1069"/>
      <c r="AA2608" s="1069"/>
    </row>
    <row r="2609" spans="1:27" ht="33.75" x14ac:dyDescent="0.25">
      <c r="A2609" s="662" t="s">
        <v>428</v>
      </c>
      <c r="B2609" s="674">
        <v>42684</v>
      </c>
      <c r="C2609" s="1112">
        <v>88</v>
      </c>
      <c r="D2609" s="255">
        <v>11</v>
      </c>
      <c r="E2609" s="1054" t="s">
        <v>7536</v>
      </c>
      <c r="F2609" s="1053"/>
      <c r="G2609" s="1054" t="s">
        <v>7537</v>
      </c>
      <c r="H2609" s="1059">
        <v>0</v>
      </c>
      <c r="I2609" s="255" t="s">
        <v>294</v>
      </c>
      <c r="J2609" s="253">
        <v>1</v>
      </c>
      <c r="K2609" s="891">
        <v>2197852</v>
      </c>
      <c r="L2609" s="893">
        <v>1201600227</v>
      </c>
      <c r="M2609" s="1030" t="s">
        <v>7538</v>
      </c>
      <c r="N2609" s="893">
        <v>100065289</v>
      </c>
      <c r="O2609" s="255" t="s">
        <v>7539</v>
      </c>
      <c r="P2609" s="863" t="s">
        <v>132</v>
      </c>
      <c r="Q2609" s="864" t="s">
        <v>7540</v>
      </c>
      <c r="R2609" s="851"/>
      <c r="S2609" s="851"/>
      <c r="T2609" s="851"/>
      <c r="U2609" s="851"/>
      <c r="V2609" s="851"/>
      <c r="W2609" s="851"/>
      <c r="X2609" s="851"/>
      <c r="Y2609" s="851"/>
      <c r="Z2609" s="851"/>
      <c r="AA2609" s="851"/>
    </row>
    <row r="2610" spans="1:27" ht="22.5" x14ac:dyDescent="0.25">
      <c r="A2610" s="662" t="s">
        <v>428</v>
      </c>
      <c r="B2610" s="674">
        <v>42684</v>
      </c>
      <c r="C2610" s="1112">
        <v>88</v>
      </c>
      <c r="D2610" s="1369">
        <v>12</v>
      </c>
      <c r="E2610" s="1370" t="s">
        <v>7541</v>
      </c>
      <c r="F2610" s="1371">
        <v>41</v>
      </c>
      <c r="G2610" s="1370" t="s">
        <v>7542</v>
      </c>
      <c r="H2610" s="1350">
        <v>0</v>
      </c>
      <c r="I2610" s="1369" t="s">
        <v>294</v>
      </c>
      <c r="J2610" s="253">
        <v>1</v>
      </c>
      <c r="K2610" s="891">
        <v>61822699</v>
      </c>
      <c r="L2610" s="893">
        <v>1201600816</v>
      </c>
      <c r="M2610" s="1030" t="s">
        <v>7543</v>
      </c>
      <c r="N2610" s="893">
        <v>100065282</v>
      </c>
      <c r="O2610" s="1369" t="s">
        <v>7544</v>
      </c>
      <c r="P2610" s="1345" t="s">
        <v>132</v>
      </c>
      <c r="Q2610" s="1372" t="s">
        <v>7545</v>
      </c>
      <c r="R2610" s="851"/>
      <c r="S2610" s="851"/>
      <c r="T2610" s="851"/>
      <c r="U2610" s="851"/>
      <c r="V2610" s="851"/>
      <c r="W2610" s="851"/>
      <c r="X2610" s="851"/>
      <c r="Y2610" s="851"/>
      <c r="Z2610" s="851"/>
      <c r="AA2610" s="851"/>
    </row>
    <row r="2611" spans="1:27" ht="22.5" x14ac:dyDescent="0.25">
      <c r="A2611" s="662" t="s">
        <v>428</v>
      </c>
      <c r="B2611" s="674">
        <v>42684</v>
      </c>
      <c r="C2611" s="1112">
        <v>88</v>
      </c>
      <c r="D2611" s="1369"/>
      <c r="E2611" s="1370"/>
      <c r="F2611" s="1371"/>
      <c r="G2611" s="1370"/>
      <c r="H2611" s="1350"/>
      <c r="I2611" s="1369"/>
      <c r="J2611" s="253">
        <v>1</v>
      </c>
      <c r="K2611" s="891">
        <v>165525917</v>
      </c>
      <c r="L2611" s="893">
        <v>1201600690</v>
      </c>
      <c r="M2611" s="1030" t="s">
        <v>7546</v>
      </c>
      <c r="N2611" s="893">
        <v>100065280</v>
      </c>
      <c r="O2611" s="1369"/>
      <c r="P2611" s="1345"/>
      <c r="Q2611" s="1373"/>
      <c r="R2611" s="851"/>
      <c r="S2611" s="851"/>
      <c r="T2611" s="851"/>
      <c r="U2611" s="851"/>
      <c r="V2611" s="851"/>
      <c r="W2611" s="851"/>
      <c r="X2611" s="851"/>
      <c r="Y2611" s="851"/>
      <c r="Z2611" s="851"/>
      <c r="AA2611" s="851"/>
    </row>
    <row r="2612" spans="1:27" ht="33.75" x14ac:dyDescent="0.25">
      <c r="A2612" s="662" t="s">
        <v>2596</v>
      </c>
      <c r="B2612" s="674">
        <v>42684</v>
      </c>
      <c r="C2612" s="1112">
        <v>88</v>
      </c>
      <c r="D2612" s="1369">
        <v>13</v>
      </c>
      <c r="E2612" s="1370" t="s">
        <v>7547</v>
      </c>
      <c r="F2612" s="1371">
        <v>302</v>
      </c>
      <c r="G2612" s="1370" t="s">
        <v>7548</v>
      </c>
      <c r="H2612" s="1059">
        <v>0</v>
      </c>
      <c r="I2612" s="255" t="s">
        <v>294</v>
      </c>
      <c r="J2612" s="253">
        <v>1</v>
      </c>
      <c r="K2612" s="891">
        <v>64133334</v>
      </c>
      <c r="L2612" s="893">
        <v>1201600325</v>
      </c>
      <c r="M2612" s="891" t="s">
        <v>7549</v>
      </c>
      <c r="N2612" s="893">
        <v>100065296</v>
      </c>
      <c r="O2612" s="1369" t="s">
        <v>7550</v>
      </c>
      <c r="P2612" s="1345" t="s">
        <v>132</v>
      </c>
      <c r="Q2612" s="895" t="s">
        <v>7551</v>
      </c>
      <c r="R2612" s="1070"/>
      <c r="S2612" s="1070"/>
      <c r="T2612" s="1070"/>
      <c r="U2612" s="1070"/>
      <c r="V2612" s="1070"/>
      <c r="W2612" s="1070"/>
      <c r="X2612" s="1070"/>
      <c r="Y2612" s="1070"/>
      <c r="Z2612" s="1070"/>
      <c r="AA2612" s="1070"/>
    </row>
    <row r="2613" spans="1:27" ht="33.75" x14ac:dyDescent="0.25">
      <c r="A2613" s="662" t="s">
        <v>2596</v>
      </c>
      <c r="B2613" s="674">
        <v>42684</v>
      </c>
      <c r="C2613" s="1112">
        <v>88</v>
      </c>
      <c r="D2613" s="1369"/>
      <c r="E2613" s="1370"/>
      <c r="F2613" s="1371"/>
      <c r="G2613" s="1370"/>
      <c r="H2613" s="1059">
        <v>0</v>
      </c>
      <c r="I2613" s="255" t="s">
        <v>294</v>
      </c>
      <c r="J2613" s="253">
        <v>1</v>
      </c>
      <c r="K2613" s="891">
        <v>185000000</v>
      </c>
      <c r="L2613" s="893">
        <v>1201600574</v>
      </c>
      <c r="M2613" s="891" t="s">
        <v>7552</v>
      </c>
      <c r="N2613" s="893">
        <v>100065300</v>
      </c>
      <c r="O2613" s="1369"/>
      <c r="P2613" s="1345"/>
      <c r="Q2613" s="895" t="s">
        <v>7553</v>
      </c>
      <c r="R2613" s="1070"/>
      <c r="S2613" s="1070"/>
      <c r="T2613" s="1070"/>
      <c r="U2613" s="1070"/>
      <c r="V2613" s="1070"/>
      <c r="W2613" s="1070"/>
      <c r="X2613" s="1070"/>
      <c r="Y2613" s="1070"/>
      <c r="Z2613" s="1070"/>
      <c r="AA2613" s="1070"/>
    </row>
    <row r="2614" spans="1:27" ht="56.25" x14ac:dyDescent="0.25">
      <c r="A2614" s="662" t="s">
        <v>2596</v>
      </c>
      <c r="B2614" s="674">
        <v>42684</v>
      </c>
      <c r="C2614" s="1112">
        <v>88</v>
      </c>
      <c r="D2614" s="255">
        <v>14</v>
      </c>
      <c r="E2614" s="254" t="s">
        <v>7554</v>
      </c>
      <c r="F2614" s="255"/>
      <c r="G2614" s="254" t="s">
        <v>7555</v>
      </c>
      <c r="H2614" s="1059"/>
      <c r="I2614" s="255"/>
      <c r="J2614" s="253"/>
      <c r="K2614" s="1343" t="s">
        <v>7504</v>
      </c>
      <c r="L2614" s="1343"/>
      <c r="M2614" s="1343"/>
      <c r="N2614" s="1343"/>
      <c r="O2614" s="1343"/>
      <c r="P2614" s="863" t="s">
        <v>1370</v>
      </c>
      <c r="Q2614" s="864" t="s">
        <v>7556</v>
      </c>
      <c r="R2614" s="851"/>
      <c r="S2614" s="851"/>
      <c r="T2614" s="851"/>
      <c r="U2614" s="851"/>
      <c r="V2614" s="851"/>
      <c r="W2614" s="851"/>
      <c r="X2614" s="851"/>
      <c r="Y2614" s="851"/>
      <c r="Z2614" s="851"/>
      <c r="AA2614" s="851"/>
    </row>
    <row r="2615" spans="1:27" ht="67.5" x14ac:dyDescent="0.25">
      <c r="A2615" s="662" t="s">
        <v>352</v>
      </c>
      <c r="B2615" s="674">
        <v>42684</v>
      </c>
      <c r="C2615" s="1112">
        <v>88</v>
      </c>
      <c r="D2615" s="255">
        <v>15</v>
      </c>
      <c r="E2615" s="254" t="s">
        <v>7557</v>
      </c>
      <c r="F2615" s="255">
        <v>60060293</v>
      </c>
      <c r="G2615" s="254" t="s">
        <v>7558</v>
      </c>
      <c r="H2615" s="1059">
        <v>0.59</v>
      </c>
      <c r="I2615" s="255" t="s">
        <v>45</v>
      </c>
      <c r="J2615" s="253">
        <v>71</v>
      </c>
      <c r="K2615" s="891">
        <v>64130600</v>
      </c>
      <c r="L2615" s="893">
        <v>1201600795</v>
      </c>
      <c r="M2615" s="891" t="s">
        <v>7559</v>
      </c>
      <c r="N2615" s="893">
        <v>100065287</v>
      </c>
      <c r="O2615" s="255" t="s">
        <v>7560</v>
      </c>
      <c r="P2615" s="863" t="s">
        <v>132</v>
      </c>
      <c r="Q2615" s="864" t="s">
        <v>7561</v>
      </c>
      <c r="R2615" s="851"/>
      <c r="S2615" s="851"/>
      <c r="T2615" s="851"/>
      <c r="U2615" s="851"/>
      <c r="V2615" s="851"/>
      <c r="W2615" s="851"/>
      <c r="X2615" s="851"/>
      <c r="Y2615" s="851"/>
      <c r="Z2615" s="851"/>
      <c r="AA2615" s="851"/>
    </row>
    <row r="2616" spans="1:27" ht="101.25" x14ac:dyDescent="0.25">
      <c r="A2616" s="662" t="s">
        <v>2596</v>
      </c>
      <c r="B2616" s="674">
        <v>42684</v>
      </c>
      <c r="C2616" s="1112">
        <v>88</v>
      </c>
      <c r="D2616" s="255">
        <v>16</v>
      </c>
      <c r="E2616" s="254" t="s">
        <v>7562</v>
      </c>
      <c r="F2616" s="255">
        <v>60060293</v>
      </c>
      <c r="G2616" s="254" t="s">
        <v>7563</v>
      </c>
      <c r="H2616" s="1059">
        <v>0</v>
      </c>
      <c r="I2616" s="255" t="s">
        <v>294</v>
      </c>
      <c r="J2616" s="253">
        <v>1</v>
      </c>
      <c r="K2616" s="891">
        <v>812000</v>
      </c>
      <c r="L2616" s="893">
        <v>1201600619</v>
      </c>
      <c r="M2616" s="891" t="s">
        <v>7564</v>
      </c>
      <c r="N2616" s="893">
        <v>100065297</v>
      </c>
      <c r="O2616" s="255" t="s">
        <v>7565</v>
      </c>
      <c r="P2616" s="863" t="s">
        <v>132</v>
      </c>
      <c r="Q2616" s="864" t="s">
        <v>7566</v>
      </c>
      <c r="R2616" s="851"/>
      <c r="S2616" s="851"/>
      <c r="T2616" s="851"/>
      <c r="U2616" s="851"/>
      <c r="V2616" s="851"/>
      <c r="W2616" s="851"/>
      <c r="X2616" s="851"/>
      <c r="Y2616" s="851"/>
      <c r="Z2616" s="851"/>
      <c r="AA2616" s="851"/>
    </row>
    <row r="2617" spans="1:27" ht="56.25" x14ac:dyDescent="0.25">
      <c r="A2617" s="662" t="s">
        <v>2993</v>
      </c>
      <c r="B2617" s="674">
        <v>42689</v>
      </c>
      <c r="C2617" s="1112">
        <v>89</v>
      </c>
      <c r="D2617" s="1057">
        <v>1</v>
      </c>
      <c r="E2617" s="1058"/>
      <c r="F2617" s="1057"/>
      <c r="G2617" s="1058" t="s">
        <v>7567</v>
      </c>
      <c r="H2617" s="1059"/>
      <c r="I2617" s="1057"/>
      <c r="J2617" s="669"/>
      <c r="K2617" s="1368" t="s">
        <v>7251</v>
      </c>
      <c r="L2617" s="1368"/>
      <c r="M2617" s="1368"/>
      <c r="N2617" s="1368"/>
      <c r="O2617" s="1057"/>
      <c r="P2617" s="863" t="s">
        <v>316</v>
      </c>
      <c r="Q2617" s="1033" t="s">
        <v>7568</v>
      </c>
      <c r="R2617" s="1071"/>
      <c r="S2617" s="1071"/>
      <c r="T2617" s="1071"/>
      <c r="U2617" s="1071"/>
      <c r="V2617" s="1071"/>
      <c r="W2617" s="1071"/>
      <c r="X2617" s="1071"/>
      <c r="Y2617" s="1071"/>
      <c r="Z2617" s="1071"/>
      <c r="AA2617" s="1071"/>
    </row>
    <row r="2618" spans="1:27" ht="45" x14ac:dyDescent="0.25">
      <c r="A2618" s="662" t="s">
        <v>124</v>
      </c>
      <c r="B2618" s="674">
        <v>42689</v>
      </c>
      <c r="C2618" s="1112">
        <v>89</v>
      </c>
      <c r="D2618" s="1057">
        <v>2</v>
      </c>
      <c r="E2618" s="1058" t="s">
        <v>4268</v>
      </c>
      <c r="F2618" s="1057">
        <v>60</v>
      </c>
      <c r="G2618" s="1058" t="s">
        <v>7569</v>
      </c>
      <c r="H2618" s="1059">
        <v>0</v>
      </c>
      <c r="I2618" s="1057" t="s">
        <v>255</v>
      </c>
      <c r="J2618" s="669">
        <v>1</v>
      </c>
      <c r="K2618" s="1034">
        <v>220000000</v>
      </c>
      <c r="L2618" s="260">
        <v>1201600521</v>
      </c>
      <c r="M2618" s="260" t="s">
        <v>7570</v>
      </c>
      <c r="N2618" s="1150">
        <v>100065319</v>
      </c>
      <c r="O2618" s="1057" t="s">
        <v>7571</v>
      </c>
      <c r="P2618" s="863" t="s">
        <v>132</v>
      </c>
      <c r="Q2618" s="1033" t="s">
        <v>7572</v>
      </c>
      <c r="R2618" s="1071"/>
      <c r="S2618" s="1071"/>
      <c r="T2618" s="1071"/>
      <c r="U2618" s="1071"/>
      <c r="V2618" s="1071"/>
      <c r="W2618" s="1071"/>
      <c r="X2618" s="1071"/>
      <c r="Y2618" s="1071"/>
      <c r="Z2618" s="1071"/>
      <c r="AA2618" s="1071"/>
    </row>
    <row r="2619" spans="1:27" ht="22.5" x14ac:dyDescent="0.25">
      <c r="A2619" s="662" t="s">
        <v>5543</v>
      </c>
      <c r="B2619" s="674">
        <v>42689</v>
      </c>
      <c r="C2619" s="1112">
        <v>89</v>
      </c>
      <c r="D2619" s="1057">
        <v>3</v>
      </c>
      <c r="E2619" s="1063" t="s">
        <v>7573</v>
      </c>
      <c r="F2619" s="1057">
        <v>60061285</v>
      </c>
      <c r="G2619" s="1058" t="s">
        <v>7574</v>
      </c>
      <c r="H2619" s="1149">
        <v>0</v>
      </c>
      <c r="I2619" s="1057" t="s">
        <v>45</v>
      </c>
      <c r="J2619" s="1057">
        <v>5</v>
      </c>
      <c r="K2619" s="1148">
        <v>870000</v>
      </c>
      <c r="L2619" s="1057">
        <v>1201600301</v>
      </c>
      <c r="M2619" s="1057" t="s">
        <v>7575</v>
      </c>
      <c r="N2619" s="1057">
        <v>100065242</v>
      </c>
      <c r="O2619" s="1057" t="s">
        <v>7576</v>
      </c>
      <c r="P2619" s="863" t="s">
        <v>132</v>
      </c>
      <c r="Q2619" s="1033" t="s">
        <v>7577</v>
      </c>
      <c r="R2619" s="1071"/>
      <c r="S2619" s="1071"/>
      <c r="T2619" s="1071"/>
      <c r="U2619" s="1071"/>
      <c r="V2619" s="1071"/>
      <c r="W2619" s="1071"/>
      <c r="X2619" s="1071"/>
      <c r="Y2619" s="1071"/>
      <c r="Z2619" s="1071"/>
      <c r="AA2619" s="1071"/>
    </row>
    <row r="2620" spans="1:27" ht="22.5" x14ac:dyDescent="0.25">
      <c r="A2620" s="662" t="s">
        <v>5543</v>
      </c>
      <c r="B2620" s="674">
        <v>42689</v>
      </c>
      <c r="C2620" s="1112">
        <v>89</v>
      </c>
      <c r="D2620" s="1057">
        <v>4</v>
      </c>
      <c r="E2620" s="1063" t="s">
        <v>7573</v>
      </c>
      <c r="F2620" s="1057">
        <v>60061283</v>
      </c>
      <c r="G2620" s="1058" t="s">
        <v>7578</v>
      </c>
      <c r="H2620" s="1149">
        <v>0</v>
      </c>
      <c r="I2620" s="1057" t="s">
        <v>45</v>
      </c>
      <c r="J2620" s="1057">
        <v>5</v>
      </c>
      <c r="K2620" s="1148">
        <v>5191000</v>
      </c>
      <c r="L2620" s="1057">
        <v>1201600301</v>
      </c>
      <c r="M2620" s="1057" t="s">
        <v>7579</v>
      </c>
      <c r="N2620" s="1057">
        <v>100065241</v>
      </c>
      <c r="O2620" s="1057" t="s">
        <v>7580</v>
      </c>
      <c r="P2620" s="863" t="s">
        <v>132</v>
      </c>
      <c r="Q2620" s="1033" t="s">
        <v>7577</v>
      </c>
      <c r="R2620" s="1071"/>
      <c r="S2620" s="1071"/>
      <c r="T2620" s="1071"/>
      <c r="U2620" s="1071"/>
      <c r="V2620" s="1071"/>
      <c r="W2620" s="1071"/>
      <c r="X2620" s="1071"/>
      <c r="Y2620" s="1071"/>
      <c r="Z2620" s="1071"/>
      <c r="AA2620" s="1071"/>
    </row>
    <row r="2621" spans="1:27" ht="22.5" x14ac:dyDescent="0.25">
      <c r="A2621" s="662" t="s">
        <v>5543</v>
      </c>
      <c r="B2621" s="674">
        <v>42689</v>
      </c>
      <c r="C2621" s="1112">
        <v>89</v>
      </c>
      <c r="D2621" s="1030">
        <v>5</v>
      </c>
      <c r="E2621" s="1063" t="s">
        <v>7573</v>
      </c>
      <c r="F2621" s="1053">
        <v>60061280</v>
      </c>
      <c r="G2621" s="1058" t="s">
        <v>7581</v>
      </c>
      <c r="H2621" s="1056">
        <v>0</v>
      </c>
      <c r="I2621" s="1053" t="s">
        <v>45</v>
      </c>
      <c r="J2621" s="1053">
        <v>5</v>
      </c>
      <c r="K2621" s="711">
        <v>4234000</v>
      </c>
      <c r="L2621" s="690">
        <v>1201600301</v>
      </c>
      <c r="M2621" s="1053" t="s">
        <v>7582</v>
      </c>
      <c r="N2621" s="1053">
        <v>100065240</v>
      </c>
      <c r="O2621" s="1049" t="s">
        <v>7583</v>
      </c>
      <c r="P2621" s="863" t="s">
        <v>132</v>
      </c>
      <c r="Q2621" s="1033" t="s">
        <v>7577</v>
      </c>
      <c r="R2621" s="1071"/>
      <c r="S2621" s="1071"/>
      <c r="T2621" s="1071"/>
      <c r="U2621" s="1071"/>
      <c r="V2621" s="1071"/>
      <c r="W2621" s="1071"/>
      <c r="X2621" s="1071"/>
      <c r="Y2621" s="1071"/>
      <c r="Z2621" s="1071"/>
      <c r="AA2621" s="1071"/>
    </row>
    <row r="2622" spans="1:27" ht="33.75" x14ac:dyDescent="0.25">
      <c r="A2622" s="662" t="s">
        <v>428</v>
      </c>
      <c r="B2622" s="674">
        <v>42689</v>
      </c>
      <c r="C2622" s="1112">
        <v>89</v>
      </c>
      <c r="D2622" s="1030">
        <v>6</v>
      </c>
      <c r="E2622" s="1154" t="s">
        <v>2904</v>
      </c>
      <c r="F2622" s="1030">
        <v>41</v>
      </c>
      <c r="G2622" s="1058" t="s">
        <v>7584</v>
      </c>
      <c r="H2622" s="894">
        <v>0</v>
      </c>
      <c r="I2622" s="1030" t="s">
        <v>294</v>
      </c>
      <c r="J2622" s="1030">
        <v>1</v>
      </c>
      <c r="K2622" s="144">
        <v>4640000</v>
      </c>
      <c r="L2622" s="1030">
        <v>1201600908</v>
      </c>
      <c r="M2622" s="1030" t="s">
        <v>7585</v>
      </c>
      <c r="N2622" s="1030">
        <v>100065316</v>
      </c>
      <c r="O2622" s="1030" t="s">
        <v>7586</v>
      </c>
      <c r="P2622" s="863" t="s">
        <v>132</v>
      </c>
      <c r="Q2622" s="1063" t="s">
        <v>7587</v>
      </c>
      <c r="R2622" s="1069"/>
      <c r="S2622" s="1069"/>
      <c r="T2622" s="1069"/>
      <c r="U2622" s="1069"/>
      <c r="V2622" s="1069"/>
      <c r="W2622" s="1069"/>
      <c r="X2622" s="1069"/>
      <c r="Y2622" s="1069"/>
      <c r="Z2622" s="1069"/>
      <c r="AA2622" s="1069"/>
    </row>
    <row r="2623" spans="1:27" ht="22.5" x14ac:dyDescent="0.25">
      <c r="A2623" s="662" t="s">
        <v>5543</v>
      </c>
      <c r="B2623" s="674">
        <v>42689</v>
      </c>
      <c r="C2623" s="1112">
        <v>89</v>
      </c>
      <c r="D2623" s="1030">
        <v>7</v>
      </c>
      <c r="E2623" s="1063" t="s">
        <v>7588</v>
      </c>
      <c r="F2623" s="1030">
        <v>60061329</v>
      </c>
      <c r="G2623" s="1158" t="s">
        <v>7589</v>
      </c>
      <c r="H2623" s="894">
        <v>0</v>
      </c>
      <c r="I2623" s="1030" t="s">
        <v>45</v>
      </c>
      <c r="J2623" s="1030">
        <v>2</v>
      </c>
      <c r="K2623" s="144">
        <v>28860800</v>
      </c>
      <c r="L2623" s="1030">
        <v>1201600301</v>
      </c>
      <c r="M2623" s="1030" t="s">
        <v>7590</v>
      </c>
      <c r="N2623" s="1030">
        <v>100065312</v>
      </c>
      <c r="O2623" s="1030" t="s">
        <v>7591</v>
      </c>
      <c r="P2623" s="863" t="s">
        <v>132</v>
      </c>
      <c r="Q2623" s="1063" t="s">
        <v>7592</v>
      </c>
      <c r="R2623" s="1069"/>
      <c r="S2623" s="1069"/>
      <c r="T2623" s="1069"/>
      <c r="U2623" s="1069"/>
      <c r="V2623" s="1069"/>
      <c r="W2623" s="1069"/>
      <c r="X2623" s="1069"/>
      <c r="Y2623" s="1069"/>
      <c r="Z2623" s="1069"/>
      <c r="AA2623" s="1069"/>
    </row>
    <row r="2624" spans="1:27" ht="22.5" x14ac:dyDescent="0.25">
      <c r="A2624" s="662" t="s">
        <v>352</v>
      </c>
      <c r="B2624" s="674">
        <v>42689</v>
      </c>
      <c r="C2624" s="1112">
        <v>89</v>
      </c>
      <c r="D2624" s="1030">
        <v>8</v>
      </c>
      <c r="E2624" s="1147" t="s">
        <v>4922</v>
      </c>
      <c r="F2624" s="1157">
        <v>80080327</v>
      </c>
      <c r="G2624" s="1058" t="s">
        <v>7593</v>
      </c>
      <c r="H2624" s="1146">
        <v>0</v>
      </c>
      <c r="I2624" s="1157" t="s">
        <v>45</v>
      </c>
      <c r="J2624" s="1145">
        <v>160</v>
      </c>
      <c r="K2624" s="1144">
        <v>3340800</v>
      </c>
      <c r="L2624" s="1053">
        <v>1201600845</v>
      </c>
      <c r="M2624" s="1053" t="s">
        <v>7594</v>
      </c>
      <c r="N2624" s="1053">
        <v>100065303</v>
      </c>
      <c r="O2624" s="1053" t="s">
        <v>7595</v>
      </c>
      <c r="P2624" s="863" t="s">
        <v>132</v>
      </c>
      <c r="Q2624" s="238" t="s">
        <v>7596</v>
      </c>
      <c r="R2624" s="129"/>
      <c r="S2624" s="129"/>
      <c r="T2624" s="129"/>
      <c r="U2624" s="129"/>
      <c r="V2624" s="129"/>
      <c r="W2624" s="129"/>
      <c r="X2624" s="129"/>
      <c r="Y2624" s="129"/>
      <c r="Z2624" s="129"/>
      <c r="AA2624" s="129"/>
    </row>
    <row r="2625" spans="1:27" ht="33.75" x14ac:dyDescent="0.25">
      <c r="A2625" s="662" t="s">
        <v>203</v>
      </c>
      <c r="B2625" s="674">
        <v>42689</v>
      </c>
      <c r="C2625" s="1112">
        <v>89</v>
      </c>
      <c r="D2625" s="1030">
        <v>9</v>
      </c>
      <c r="E2625" s="1062" t="s">
        <v>7597</v>
      </c>
      <c r="F2625" s="1030">
        <v>114</v>
      </c>
      <c r="G2625" s="1058" t="s">
        <v>7598</v>
      </c>
      <c r="H2625" s="894">
        <v>0</v>
      </c>
      <c r="I2625" s="1030" t="s">
        <v>294</v>
      </c>
      <c r="J2625" s="1030">
        <v>1</v>
      </c>
      <c r="K2625" s="144">
        <v>30000000</v>
      </c>
      <c r="L2625" s="1030">
        <v>1201600161</v>
      </c>
      <c r="M2625" s="1030" t="s">
        <v>7599</v>
      </c>
      <c r="N2625" s="1030">
        <v>100065306</v>
      </c>
      <c r="O2625" s="1030" t="s">
        <v>7600</v>
      </c>
      <c r="P2625" s="863" t="s">
        <v>132</v>
      </c>
      <c r="Q2625" s="1063" t="s">
        <v>7601</v>
      </c>
      <c r="R2625" s="1069"/>
      <c r="S2625" s="1069"/>
      <c r="T2625" s="1069"/>
      <c r="U2625" s="1069"/>
      <c r="V2625" s="1069"/>
      <c r="W2625" s="1069"/>
      <c r="X2625" s="1069"/>
      <c r="Y2625" s="1069"/>
      <c r="Z2625" s="1069"/>
      <c r="AA2625" s="1069"/>
    </row>
    <row r="2626" spans="1:27" ht="33.75" x14ac:dyDescent="0.25">
      <c r="A2626" s="662" t="s">
        <v>203</v>
      </c>
      <c r="B2626" s="674">
        <v>42689</v>
      </c>
      <c r="C2626" s="1112">
        <v>89</v>
      </c>
      <c r="D2626" s="1030">
        <v>10</v>
      </c>
      <c r="E2626" s="1063" t="s">
        <v>7602</v>
      </c>
      <c r="F2626" s="1030">
        <v>141</v>
      </c>
      <c r="G2626" s="1058" t="s">
        <v>7603</v>
      </c>
      <c r="H2626" s="894">
        <v>0</v>
      </c>
      <c r="I2626" s="1030" t="s">
        <v>294</v>
      </c>
      <c r="J2626" s="1030">
        <v>1</v>
      </c>
      <c r="K2626" s="144">
        <v>5000000</v>
      </c>
      <c r="L2626" s="1030">
        <v>1201600161</v>
      </c>
      <c r="M2626" s="1030" t="s">
        <v>7604</v>
      </c>
      <c r="N2626" s="1030">
        <v>100065305</v>
      </c>
      <c r="O2626" s="1030" t="s">
        <v>7605</v>
      </c>
      <c r="P2626" s="863" t="s">
        <v>132</v>
      </c>
      <c r="Q2626" s="1063" t="s">
        <v>7606</v>
      </c>
      <c r="R2626" s="1069"/>
      <c r="S2626" s="1069"/>
      <c r="T2626" s="1069"/>
      <c r="U2626" s="1069"/>
      <c r="V2626" s="1069"/>
      <c r="W2626" s="1069"/>
      <c r="X2626" s="1069"/>
      <c r="Y2626" s="1069"/>
      <c r="Z2626" s="1069"/>
      <c r="AA2626" s="1069"/>
    </row>
    <row r="2627" spans="1:27" ht="22.5" x14ac:dyDescent="0.25">
      <c r="A2627" s="662" t="s">
        <v>203</v>
      </c>
      <c r="B2627" s="674">
        <v>42689</v>
      </c>
      <c r="C2627" s="1112">
        <v>89</v>
      </c>
      <c r="D2627" s="1030">
        <v>11</v>
      </c>
      <c r="E2627" s="1063" t="s">
        <v>7607</v>
      </c>
      <c r="F2627" s="1030">
        <v>101</v>
      </c>
      <c r="G2627" s="1058" t="s">
        <v>7608</v>
      </c>
      <c r="H2627" s="894">
        <v>0</v>
      </c>
      <c r="I2627" s="1030" t="s">
        <v>294</v>
      </c>
      <c r="J2627" s="1030">
        <v>1</v>
      </c>
      <c r="K2627" s="144">
        <v>40000000</v>
      </c>
      <c r="L2627" s="1030">
        <v>1201600161</v>
      </c>
      <c r="M2627" s="1030" t="s">
        <v>7609</v>
      </c>
      <c r="N2627" s="1030">
        <v>100065304</v>
      </c>
      <c r="O2627" s="1030" t="s">
        <v>7610</v>
      </c>
      <c r="P2627" s="863" t="s">
        <v>132</v>
      </c>
      <c r="Q2627" s="1063" t="s">
        <v>7611</v>
      </c>
      <c r="R2627" s="1069"/>
      <c r="S2627" s="1069"/>
      <c r="T2627" s="1069"/>
      <c r="U2627" s="1069"/>
      <c r="V2627" s="1069"/>
      <c r="W2627" s="1069"/>
      <c r="X2627" s="1069"/>
      <c r="Y2627" s="1069"/>
      <c r="Z2627" s="1069"/>
      <c r="AA2627" s="1069"/>
    </row>
    <row r="2628" spans="1:27" ht="33.75" x14ac:dyDescent="0.25">
      <c r="A2628" s="662" t="s">
        <v>203</v>
      </c>
      <c r="B2628" s="674">
        <v>42689</v>
      </c>
      <c r="C2628" s="1112">
        <v>89</v>
      </c>
      <c r="D2628" s="1057">
        <v>12</v>
      </c>
      <c r="E2628" s="1063" t="s">
        <v>7612</v>
      </c>
      <c r="F2628" s="1053">
        <v>101</v>
      </c>
      <c r="G2628" s="1058" t="s">
        <v>7613</v>
      </c>
      <c r="H2628" s="1059">
        <v>0</v>
      </c>
      <c r="I2628" s="1057" t="s">
        <v>294</v>
      </c>
      <c r="J2628" s="669">
        <v>1</v>
      </c>
      <c r="K2628" s="1031">
        <v>50000000</v>
      </c>
      <c r="L2628" s="1030">
        <v>1201600161</v>
      </c>
      <c r="M2628" s="1031" t="s">
        <v>7614</v>
      </c>
      <c r="N2628" s="1030">
        <v>100065308</v>
      </c>
      <c r="O2628" s="1057" t="s">
        <v>7615</v>
      </c>
      <c r="P2628" s="863" t="s">
        <v>132</v>
      </c>
      <c r="Q2628" s="1063" t="s">
        <v>7616</v>
      </c>
      <c r="R2628" s="1069"/>
      <c r="S2628" s="1069"/>
      <c r="T2628" s="1069"/>
      <c r="U2628" s="1069"/>
      <c r="V2628" s="1069"/>
      <c r="W2628" s="1069"/>
      <c r="X2628" s="1069"/>
      <c r="Y2628" s="1069"/>
      <c r="Z2628" s="1069"/>
      <c r="AA2628" s="1069"/>
    </row>
    <row r="2629" spans="1:27" ht="33.75" x14ac:dyDescent="0.25">
      <c r="A2629" s="662" t="s">
        <v>203</v>
      </c>
      <c r="B2629" s="674">
        <v>42689</v>
      </c>
      <c r="C2629" s="1112">
        <v>89</v>
      </c>
      <c r="D2629" s="1057">
        <v>13</v>
      </c>
      <c r="E2629" s="1154" t="s">
        <v>7617</v>
      </c>
      <c r="F2629" s="1057"/>
      <c r="G2629" s="1058" t="s">
        <v>1739</v>
      </c>
      <c r="H2629" s="1059">
        <v>0</v>
      </c>
      <c r="I2629" s="1057" t="s">
        <v>294</v>
      </c>
      <c r="J2629" s="669">
        <v>1</v>
      </c>
      <c r="K2629" s="1031">
        <v>10000000</v>
      </c>
      <c r="L2629" s="1030">
        <v>1201600161</v>
      </c>
      <c r="M2629" s="1031" t="s">
        <v>7618</v>
      </c>
      <c r="N2629" s="1030">
        <v>100065310</v>
      </c>
      <c r="O2629" s="1057" t="s">
        <v>7619</v>
      </c>
      <c r="P2629" s="863" t="s">
        <v>132</v>
      </c>
      <c r="Q2629" s="1033" t="s">
        <v>7620</v>
      </c>
      <c r="R2629" s="1071"/>
      <c r="S2629" s="1071"/>
      <c r="T2629" s="1071"/>
      <c r="U2629" s="1071"/>
      <c r="V2629" s="1071"/>
      <c r="W2629" s="1071"/>
      <c r="X2629" s="1071"/>
      <c r="Y2629" s="1071"/>
      <c r="Z2629" s="1071"/>
      <c r="AA2629" s="1071"/>
    </row>
    <row r="2630" spans="1:27" ht="45.75" thickBot="1" x14ac:dyDescent="0.3">
      <c r="A2630" s="662" t="s">
        <v>203</v>
      </c>
      <c r="B2630" s="674">
        <v>42689</v>
      </c>
      <c r="C2630" s="1112">
        <v>89</v>
      </c>
      <c r="D2630" s="1057">
        <v>14</v>
      </c>
      <c r="E2630" s="1058" t="s">
        <v>7621</v>
      </c>
      <c r="F2630" s="1057">
        <v>111</v>
      </c>
      <c r="G2630" s="1058" t="s">
        <v>7622</v>
      </c>
      <c r="H2630" s="1059">
        <v>0</v>
      </c>
      <c r="I2630" s="1057" t="s">
        <v>294</v>
      </c>
      <c r="J2630" s="669">
        <v>1</v>
      </c>
      <c r="K2630" s="1031">
        <v>30000000</v>
      </c>
      <c r="L2630" s="1030">
        <v>1201600161</v>
      </c>
      <c r="M2630" s="1031" t="s">
        <v>7623</v>
      </c>
      <c r="N2630" s="1030">
        <v>100065309</v>
      </c>
      <c r="O2630" s="1143" t="s">
        <v>7624</v>
      </c>
      <c r="P2630" s="863" t="s">
        <v>132</v>
      </c>
      <c r="Q2630" s="1033" t="s">
        <v>7625</v>
      </c>
      <c r="R2630" s="1071"/>
      <c r="S2630" s="1071"/>
      <c r="T2630" s="1071"/>
      <c r="U2630" s="1071"/>
      <c r="V2630" s="1071"/>
      <c r="W2630" s="1071"/>
      <c r="X2630" s="1071"/>
      <c r="Y2630" s="1071"/>
      <c r="Z2630" s="1071"/>
      <c r="AA2630" s="1071"/>
    </row>
    <row r="2631" spans="1:27" ht="57" thickBot="1" x14ac:dyDescent="0.3">
      <c r="A2631" s="662" t="s">
        <v>203</v>
      </c>
      <c r="B2631" s="674">
        <v>42689</v>
      </c>
      <c r="C2631" s="1112">
        <v>89</v>
      </c>
      <c r="D2631" s="1057">
        <v>15</v>
      </c>
      <c r="E2631" s="1058" t="s">
        <v>7626</v>
      </c>
      <c r="F2631" s="1057">
        <v>102</v>
      </c>
      <c r="G2631" s="1058" t="s">
        <v>7627</v>
      </c>
      <c r="H2631" s="1059">
        <v>0</v>
      </c>
      <c r="I2631" s="1057" t="s">
        <v>294</v>
      </c>
      <c r="J2631" s="669">
        <v>1</v>
      </c>
      <c r="K2631" s="1031">
        <v>5000000</v>
      </c>
      <c r="L2631" s="1030">
        <v>1201600161</v>
      </c>
      <c r="M2631" s="1031" t="s">
        <v>7628</v>
      </c>
      <c r="N2631" s="1030">
        <v>100065307</v>
      </c>
      <c r="O2631" s="1143" t="s">
        <v>7629</v>
      </c>
      <c r="P2631" s="863" t="s">
        <v>132</v>
      </c>
      <c r="Q2631" s="1033" t="s">
        <v>7630</v>
      </c>
      <c r="R2631" s="1071"/>
      <c r="S2631" s="1071"/>
      <c r="T2631" s="1071"/>
      <c r="U2631" s="1071"/>
      <c r="V2631" s="1071"/>
      <c r="W2631" s="1071"/>
      <c r="X2631" s="1071"/>
      <c r="Y2631" s="1071"/>
      <c r="Z2631" s="1071"/>
      <c r="AA2631" s="1071"/>
    </row>
    <row r="2632" spans="1:27" ht="45" x14ac:dyDescent="0.25">
      <c r="A2632" s="662" t="s">
        <v>7631</v>
      </c>
      <c r="B2632" s="674">
        <v>42689</v>
      </c>
      <c r="C2632" s="1112">
        <v>89</v>
      </c>
      <c r="D2632" s="1030">
        <v>16</v>
      </c>
      <c r="E2632" s="1058" t="s">
        <v>7632</v>
      </c>
      <c r="F2632" s="1030">
        <v>60060240</v>
      </c>
      <c r="G2632" s="1158" t="s">
        <v>7633</v>
      </c>
      <c r="H2632" s="894">
        <v>-0.37</v>
      </c>
      <c r="I2632" s="1157" t="s">
        <v>45</v>
      </c>
      <c r="J2632" s="1030">
        <v>1</v>
      </c>
      <c r="K2632" s="144">
        <v>22516992</v>
      </c>
      <c r="L2632" s="1030">
        <v>1201600302</v>
      </c>
      <c r="M2632" s="1030" t="s">
        <v>7634</v>
      </c>
      <c r="N2632" s="1030">
        <v>100065323</v>
      </c>
      <c r="O2632" s="1030" t="s">
        <v>7635</v>
      </c>
      <c r="P2632" s="863" t="s">
        <v>132</v>
      </c>
      <c r="Q2632" s="1063" t="s">
        <v>7636</v>
      </c>
      <c r="R2632" s="1069"/>
      <c r="S2632" s="1069"/>
      <c r="T2632" s="1069"/>
      <c r="U2632" s="1069"/>
      <c r="V2632" s="1069"/>
      <c r="W2632" s="1069"/>
      <c r="X2632" s="1069"/>
      <c r="Y2632" s="1069"/>
      <c r="Z2632" s="1069"/>
      <c r="AA2632" s="1069"/>
    </row>
    <row r="2633" spans="1:27" ht="45" x14ac:dyDescent="0.25">
      <c r="A2633" s="662" t="s">
        <v>7631</v>
      </c>
      <c r="B2633" s="674">
        <v>42689</v>
      </c>
      <c r="C2633" s="1112">
        <v>89</v>
      </c>
      <c r="D2633" s="1030">
        <v>17</v>
      </c>
      <c r="E2633" s="1058" t="s">
        <v>7632</v>
      </c>
      <c r="F2633" s="1030">
        <v>60060802</v>
      </c>
      <c r="G2633" s="1158" t="s">
        <v>7637</v>
      </c>
      <c r="H2633" s="894">
        <v>0.81</v>
      </c>
      <c r="I2633" s="1157" t="s">
        <v>45</v>
      </c>
      <c r="J2633" s="1030">
        <v>1</v>
      </c>
      <c r="K2633" s="144">
        <v>32535680</v>
      </c>
      <c r="L2633" s="1030">
        <v>1201600302</v>
      </c>
      <c r="M2633" s="1030" t="s">
        <v>7638</v>
      </c>
      <c r="N2633" s="1030">
        <v>100065327</v>
      </c>
      <c r="O2633" s="1030" t="s">
        <v>7639</v>
      </c>
      <c r="P2633" s="863" t="s">
        <v>132</v>
      </c>
      <c r="Q2633" s="1063" t="s">
        <v>7636</v>
      </c>
      <c r="R2633" s="1069"/>
      <c r="S2633" s="1069"/>
      <c r="T2633" s="1069"/>
      <c r="U2633" s="1069"/>
      <c r="V2633" s="1069"/>
      <c r="W2633" s="1069"/>
      <c r="X2633" s="1069"/>
      <c r="Y2633" s="1069"/>
      <c r="Z2633" s="1069"/>
      <c r="AA2633" s="1069"/>
    </row>
    <row r="2634" spans="1:27" ht="229.5" customHeight="1" x14ac:dyDescent="0.25">
      <c r="A2634" s="662" t="s">
        <v>351</v>
      </c>
      <c r="B2634" s="674">
        <v>42689</v>
      </c>
      <c r="C2634" s="1112">
        <v>89</v>
      </c>
      <c r="D2634" s="1030">
        <v>18</v>
      </c>
      <c r="E2634" s="1058" t="s">
        <v>7640</v>
      </c>
      <c r="F2634" s="1030"/>
      <c r="G2634" s="1158" t="s">
        <v>7641</v>
      </c>
      <c r="H2634" s="894">
        <v>0</v>
      </c>
      <c r="I2634" s="1157" t="s">
        <v>294</v>
      </c>
      <c r="J2634" s="1030">
        <v>1</v>
      </c>
      <c r="K2634" s="144">
        <v>12000000</v>
      </c>
      <c r="L2634" s="1030">
        <v>120160747</v>
      </c>
      <c r="M2634" s="1030" t="s">
        <v>7642</v>
      </c>
      <c r="N2634" s="1030">
        <v>100065330</v>
      </c>
      <c r="O2634" s="1030" t="s">
        <v>7643</v>
      </c>
      <c r="P2634" s="863" t="s">
        <v>132</v>
      </c>
      <c r="Q2634" s="1063" t="s">
        <v>7644</v>
      </c>
      <c r="R2634" s="1069"/>
      <c r="S2634" s="1069"/>
      <c r="T2634" s="1069"/>
      <c r="U2634" s="1069"/>
      <c r="V2634" s="1069"/>
      <c r="W2634" s="1069"/>
      <c r="X2634" s="1069"/>
      <c r="Y2634" s="1069"/>
      <c r="Z2634" s="1069"/>
      <c r="AA2634" s="1069"/>
    </row>
    <row r="2635" spans="1:27" x14ac:dyDescent="0.25">
      <c r="A2635" s="1353" t="s">
        <v>351</v>
      </c>
      <c r="B2635" s="1355">
        <v>42689</v>
      </c>
      <c r="C2635" s="1357">
        <v>89</v>
      </c>
      <c r="D2635" s="1335">
        <v>19</v>
      </c>
      <c r="E2635" s="1359" t="s">
        <v>7645</v>
      </c>
      <c r="F2635" s="1335">
        <v>302</v>
      </c>
      <c r="G2635" s="1360" t="s">
        <v>7646</v>
      </c>
      <c r="H2635" s="1346">
        <v>0</v>
      </c>
      <c r="I2635" s="1348" t="s">
        <v>294</v>
      </c>
      <c r="J2635" s="1335">
        <v>1</v>
      </c>
      <c r="K2635" s="144">
        <v>18000000</v>
      </c>
      <c r="L2635" s="1030">
        <v>1201600335</v>
      </c>
      <c r="M2635" s="1030" t="s">
        <v>7647</v>
      </c>
      <c r="N2635" s="1030">
        <v>100065333</v>
      </c>
      <c r="O2635" s="1030" t="s">
        <v>7648</v>
      </c>
      <c r="P2635" s="863" t="s">
        <v>132</v>
      </c>
      <c r="Q2635" s="1335" t="s">
        <v>7649</v>
      </c>
      <c r="R2635" s="1069"/>
      <c r="S2635" s="1069"/>
      <c r="T2635" s="1069"/>
      <c r="U2635" s="1069"/>
      <c r="V2635" s="1069"/>
      <c r="W2635" s="1069"/>
      <c r="X2635" s="1069"/>
      <c r="Y2635" s="1069"/>
      <c r="Z2635" s="1069"/>
      <c r="AA2635" s="1069"/>
    </row>
    <row r="2636" spans="1:27" ht="198.75" customHeight="1" x14ac:dyDescent="0.25">
      <c r="A2636" s="1354"/>
      <c r="B2636" s="1356"/>
      <c r="C2636" s="1358"/>
      <c r="D2636" s="1335"/>
      <c r="E2636" s="1359"/>
      <c r="F2636" s="1335"/>
      <c r="G2636" s="1360"/>
      <c r="H2636" s="1346"/>
      <c r="I2636" s="1348"/>
      <c r="J2636" s="1335"/>
      <c r="K2636" s="144">
        <v>450000000</v>
      </c>
      <c r="L2636" s="1030">
        <v>1201600585</v>
      </c>
      <c r="M2636" s="1030" t="s">
        <v>7650</v>
      </c>
      <c r="N2636" s="1030">
        <v>100065332</v>
      </c>
      <c r="O2636" s="1030" t="s">
        <v>7648</v>
      </c>
      <c r="P2636" s="863" t="s">
        <v>132</v>
      </c>
      <c r="Q2636" s="1335"/>
      <c r="R2636" s="1069"/>
      <c r="S2636" s="1069"/>
      <c r="T2636" s="1069"/>
      <c r="U2636" s="1069"/>
      <c r="V2636" s="1069"/>
      <c r="W2636" s="1069"/>
      <c r="X2636" s="1069"/>
      <c r="Y2636" s="1069"/>
      <c r="Z2636" s="1069"/>
      <c r="AA2636" s="1069"/>
    </row>
    <row r="2637" spans="1:27" ht="67.5" x14ac:dyDescent="0.25">
      <c r="A2637" s="662" t="s">
        <v>124</v>
      </c>
      <c r="B2637" s="674">
        <v>42689</v>
      </c>
      <c r="C2637" s="1112">
        <v>89</v>
      </c>
      <c r="D2637" s="1057">
        <v>20</v>
      </c>
      <c r="E2637" s="1058" t="s">
        <v>7651</v>
      </c>
      <c r="F2637" s="1057">
        <v>302</v>
      </c>
      <c r="G2637" s="1058" t="s">
        <v>7652</v>
      </c>
      <c r="H2637" s="1059">
        <v>0</v>
      </c>
      <c r="I2637" s="1057" t="s">
        <v>294</v>
      </c>
      <c r="J2637" s="669">
        <v>1</v>
      </c>
      <c r="K2637" s="261">
        <v>13000000</v>
      </c>
      <c r="L2637" s="260">
        <v>1201600942</v>
      </c>
      <c r="M2637" s="1057" t="s">
        <v>7653</v>
      </c>
      <c r="N2637" s="1057">
        <v>100065341</v>
      </c>
      <c r="O2637" s="1057" t="s">
        <v>7654</v>
      </c>
      <c r="P2637" s="863" t="s">
        <v>132</v>
      </c>
      <c r="Q2637" s="1063" t="s">
        <v>7655</v>
      </c>
      <c r="R2637" s="1069"/>
      <c r="S2637" s="1069"/>
      <c r="T2637" s="1069"/>
      <c r="U2637" s="1069"/>
      <c r="V2637" s="1069"/>
      <c r="W2637" s="1069"/>
      <c r="X2637" s="1069"/>
      <c r="Y2637" s="1069"/>
      <c r="Z2637" s="1069"/>
      <c r="AA2637" s="1069"/>
    </row>
    <row r="2638" spans="1:27" ht="33.75" x14ac:dyDescent="0.25">
      <c r="A2638" s="662" t="s">
        <v>42</v>
      </c>
      <c r="B2638" s="674">
        <v>42719</v>
      </c>
      <c r="C2638" s="1112">
        <v>89</v>
      </c>
      <c r="D2638" s="1072">
        <v>21</v>
      </c>
      <c r="E2638" s="1109" t="s">
        <v>7656</v>
      </c>
      <c r="F2638" s="1072">
        <v>16</v>
      </c>
      <c r="G2638" s="1151" t="s">
        <v>7657</v>
      </c>
      <c r="H2638" s="971">
        <v>0</v>
      </c>
      <c r="I2638" s="1072" t="s">
        <v>294</v>
      </c>
      <c r="J2638" s="1060">
        <v>1</v>
      </c>
      <c r="K2638" s="1361" t="s">
        <v>752</v>
      </c>
      <c r="L2638" s="1361"/>
      <c r="M2638" s="1361"/>
      <c r="N2638" s="1361"/>
      <c r="O2638" s="1072" t="s">
        <v>7658</v>
      </c>
      <c r="P2638" s="1064" t="s">
        <v>752</v>
      </c>
      <c r="Q2638" s="1063" t="s">
        <v>7659</v>
      </c>
      <c r="R2638" s="1069"/>
      <c r="S2638" s="1069"/>
      <c r="T2638" s="1069"/>
      <c r="U2638" s="1069"/>
      <c r="V2638" s="1069"/>
      <c r="W2638" s="1069"/>
      <c r="X2638" s="1069"/>
      <c r="Y2638" s="1069"/>
      <c r="Z2638" s="1069"/>
      <c r="AA2638" s="1069"/>
    </row>
    <row r="2639" spans="1:27" ht="168.75" x14ac:dyDescent="0.25">
      <c r="A2639" s="662" t="s">
        <v>2993</v>
      </c>
      <c r="B2639" s="674">
        <v>42691</v>
      </c>
      <c r="C2639" s="1112">
        <v>90</v>
      </c>
      <c r="D2639" s="1057">
        <v>1</v>
      </c>
      <c r="E2639" s="1058"/>
      <c r="F2639" s="1057"/>
      <c r="G2639" s="1058" t="s">
        <v>7660</v>
      </c>
      <c r="H2639" s="1059"/>
      <c r="I2639" s="1057"/>
      <c r="J2639" s="669"/>
      <c r="K2639" s="1368" t="s">
        <v>126</v>
      </c>
      <c r="L2639" s="1368"/>
      <c r="M2639" s="1368"/>
      <c r="N2639" s="1368"/>
      <c r="O2639" s="1057"/>
      <c r="P2639" s="863" t="s">
        <v>316</v>
      </c>
      <c r="Q2639" s="1033" t="s">
        <v>7661</v>
      </c>
      <c r="R2639" s="1071"/>
      <c r="S2639" s="1071"/>
      <c r="T2639" s="1071"/>
      <c r="U2639" s="1071"/>
      <c r="V2639" s="1071"/>
      <c r="W2639" s="1071"/>
      <c r="X2639" s="1071"/>
      <c r="Y2639" s="1071"/>
      <c r="Z2639" s="1071"/>
      <c r="AA2639" s="1071"/>
    </row>
    <row r="2640" spans="1:27" ht="33.75" x14ac:dyDescent="0.25">
      <c r="A2640" s="662" t="s">
        <v>123</v>
      </c>
      <c r="B2640" s="674" t="s">
        <v>7748</v>
      </c>
      <c r="C2640" s="1112">
        <v>90</v>
      </c>
      <c r="D2640" s="1057">
        <v>2</v>
      </c>
      <c r="E2640" s="1058"/>
      <c r="F2640" s="1057"/>
      <c r="G2640" s="1058" t="s">
        <v>7662</v>
      </c>
      <c r="H2640" s="1059"/>
      <c r="I2640" s="1057"/>
      <c r="J2640" s="669"/>
      <c r="K2640" s="1368" t="s">
        <v>126</v>
      </c>
      <c r="L2640" s="1368"/>
      <c r="M2640" s="1368"/>
      <c r="N2640" s="1368"/>
      <c r="O2640" s="1057"/>
      <c r="P2640" s="863" t="s">
        <v>316</v>
      </c>
      <c r="Q2640" s="1033" t="s">
        <v>7663</v>
      </c>
      <c r="R2640" s="1071"/>
      <c r="S2640" s="1071"/>
      <c r="T2640" s="1071"/>
      <c r="U2640" s="1071"/>
      <c r="V2640" s="1071"/>
      <c r="W2640" s="1071"/>
      <c r="X2640" s="1071"/>
      <c r="Y2640" s="1071"/>
      <c r="Z2640" s="1071"/>
      <c r="AA2640" s="1071"/>
    </row>
    <row r="2641" spans="1:27" ht="22.5" x14ac:dyDescent="0.25">
      <c r="A2641" s="662" t="s">
        <v>3901</v>
      </c>
      <c r="B2641" s="674">
        <v>42691</v>
      </c>
      <c r="C2641" s="1112">
        <v>90</v>
      </c>
      <c r="D2641" s="1057">
        <v>3</v>
      </c>
      <c r="E2641" s="1058"/>
      <c r="F2641" s="1057">
        <v>60061285</v>
      </c>
      <c r="G2641" s="1058" t="s">
        <v>7664</v>
      </c>
      <c r="H2641" s="1059"/>
      <c r="I2641" s="1057"/>
      <c r="J2641" s="669"/>
      <c r="K2641" s="1368" t="s">
        <v>126</v>
      </c>
      <c r="L2641" s="1368"/>
      <c r="M2641" s="1368"/>
      <c r="N2641" s="1368"/>
      <c r="O2641" s="1057"/>
      <c r="P2641" s="863" t="s">
        <v>316</v>
      </c>
      <c r="Q2641" s="1033" t="s">
        <v>7665</v>
      </c>
      <c r="R2641" s="1071"/>
      <c r="S2641" s="1071"/>
      <c r="T2641" s="1071"/>
      <c r="U2641" s="1071"/>
      <c r="V2641" s="1071"/>
      <c r="W2641" s="1071"/>
      <c r="X2641" s="1071"/>
      <c r="Y2641" s="1071"/>
      <c r="Z2641" s="1071"/>
      <c r="AA2641" s="1071"/>
    </row>
    <row r="2642" spans="1:27" ht="47.25" customHeight="1" x14ac:dyDescent="0.25">
      <c r="A2642" s="662" t="s">
        <v>123</v>
      </c>
      <c r="B2642" s="674">
        <v>42691</v>
      </c>
      <c r="C2642" s="1112">
        <v>90</v>
      </c>
      <c r="D2642" s="1334">
        <v>4</v>
      </c>
      <c r="E2642" s="1058" t="s">
        <v>7666</v>
      </c>
      <c r="F2642" s="1334"/>
      <c r="G2642" s="1339" t="s">
        <v>7667</v>
      </c>
      <c r="H2642" s="1059"/>
      <c r="I2642" s="1057"/>
      <c r="J2642" s="669"/>
      <c r="K2642" s="1368" t="s">
        <v>7668</v>
      </c>
      <c r="L2642" s="1368"/>
      <c r="M2642" s="1368"/>
      <c r="N2642" s="1368"/>
      <c r="O2642" s="1349"/>
      <c r="P2642" s="1345" t="s">
        <v>1370</v>
      </c>
      <c r="Q2642" s="1336" t="s">
        <v>7669</v>
      </c>
      <c r="R2642" s="1071"/>
      <c r="S2642" s="1071"/>
      <c r="T2642" s="1071"/>
      <c r="U2642" s="1071"/>
      <c r="V2642" s="1071"/>
      <c r="W2642" s="1071"/>
      <c r="X2642" s="1071"/>
      <c r="Y2642" s="1071"/>
      <c r="Z2642" s="1071"/>
      <c r="AA2642" s="1071"/>
    </row>
    <row r="2643" spans="1:27" x14ac:dyDescent="0.25">
      <c r="A2643" s="662" t="s">
        <v>123</v>
      </c>
      <c r="B2643" s="674">
        <v>42691</v>
      </c>
      <c r="C2643" s="1112">
        <v>90</v>
      </c>
      <c r="D2643" s="1334"/>
      <c r="E2643" s="1063" t="s">
        <v>7670</v>
      </c>
      <c r="F2643" s="1334"/>
      <c r="G2643" s="1339"/>
      <c r="H2643" s="1059"/>
      <c r="I2643" s="1057"/>
      <c r="J2643" s="669"/>
      <c r="K2643" s="1368"/>
      <c r="L2643" s="1368"/>
      <c r="M2643" s="1368"/>
      <c r="N2643" s="1368"/>
      <c r="O2643" s="1349"/>
      <c r="P2643" s="1345"/>
      <c r="Q2643" s="1337"/>
      <c r="R2643" s="1071"/>
      <c r="S2643" s="1071"/>
      <c r="T2643" s="1071"/>
      <c r="U2643" s="1071"/>
      <c r="V2643" s="1071"/>
      <c r="W2643" s="1071"/>
      <c r="X2643" s="1071"/>
      <c r="Y2643" s="1071"/>
      <c r="Z2643" s="1071"/>
      <c r="AA2643" s="1071"/>
    </row>
    <row r="2644" spans="1:27" ht="56.25" customHeight="1" x14ac:dyDescent="0.25">
      <c r="A2644" s="662"/>
      <c r="B2644" s="674"/>
      <c r="C2644" s="1112"/>
      <c r="D2644" s="1030">
        <v>5</v>
      </c>
      <c r="E2644" s="1063"/>
      <c r="F2644" s="1053"/>
      <c r="G2644" s="1054" t="s">
        <v>7671</v>
      </c>
      <c r="H2644" s="1059"/>
      <c r="I2644" s="1057"/>
      <c r="J2644" s="669"/>
      <c r="K2644" s="1368" t="s">
        <v>126</v>
      </c>
      <c r="L2644" s="1368"/>
      <c r="M2644" s="1368"/>
      <c r="N2644" s="1368"/>
      <c r="O2644" s="1050"/>
      <c r="P2644" s="1041" t="s">
        <v>316</v>
      </c>
      <c r="Q2644" s="1033" t="s">
        <v>7669</v>
      </c>
      <c r="R2644" s="1071"/>
      <c r="S2644" s="1071"/>
      <c r="T2644" s="1071"/>
      <c r="U2644" s="1071"/>
      <c r="V2644" s="1071"/>
      <c r="W2644" s="1071"/>
      <c r="X2644" s="1071"/>
      <c r="Y2644" s="1071"/>
      <c r="Z2644" s="1071"/>
      <c r="AA2644" s="1071"/>
    </row>
    <row r="2645" spans="1:27" ht="45" x14ac:dyDescent="0.25">
      <c r="A2645" s="662" t="s">
        <v>124</v>
      </c>
      <c r="B2645" s="674">
        <v>42691</v>
      </c>
      <c r="C2645" s="1112">
        <v>90</v>
      </c>
      <c r="D2645" s="1030">
        <v>6</v>
      </c>
      <c r="E2645" s="1063" t="s">
        <v>7672</v>
      </c>
      <c r="F2645" s="1030">
        <v>60</v>
      </c>
      <c r="G2645" s="1158" t="s">
        <v>7673</v>
      </c>
      <c r="H2645" s="894">
        <v>0</v>
      </c>
      <c r="I2645" s="1030" t="s">
        <v>294</v>
      </c>
      <c r="J2645" s="1030">
        <v>1</v>
      </c>
      <c r="K2645" s="144">
        <v>26500000</v>
      </c>
      <c r="L2645" s="1030">
        <v>1201600522</v>
      </c>
      <c r="M2645" s="1030" t="s">
        <v>7674</v>
      </c>
      <c r="N2645" s="1030">
        <v>100065324</v>
      </c>
      <c r="O2645" s="1030" t="s">
        <v>7675</v>
      </c>
      <c r="P2645" s="863" t="s">
        <v>132</v>
      </c>
      <c r="Q2645" s="1063" t="s">
        <v>7676</v>
      </c>
      <c r="R2645" s="1069"/>
      <c r="S2645" s="1069"/>
      <c r="T2645" s="1069"/>
      <c r="U2645" s="1069"/>
      <c r="V2645" s="1069"/>
      <c r="W2645" s="1069"/>
      <c r="X2645" s="1069"/>
      <c r="Y2645" s="1069"/>
      <c r="Z2645" s="1069"/>
      <c r="AA2645" s="1069"/>
    </row>
    <row r="2646" spans="1:27" ht="33.75" x14ac:dyDescent="0.25">
      <c r="A2646" s="662" t="s">
        <v>124</v>
      </c>
      <c r="B2646" s="674">
        <v>42691</v>
      </c>
      <c r="C2646" s="1112">
        <v>90</v>
      </c>
      <c r="D2646" s="1030">
        <v>7</v>
      </c>
      <c r="E2646" s="1063" t="s">
        <v>7677</v>
      </c>
      <c r="F2646" s="1030">
        <v>60061426</v>
      </c>
      <c r="G2646" s="1158" t="s">
        <v>7678</v>
      </c>
      <c r="H2646" s="894">
        <v>0</v>
      </c>
      <c r="I2646" s="1030" t="s">
        <v>45</v>
      </c>
      <c r="J2646" s="1030">
        <v>1</v>
      </c>
      <c r="K2646" s="144">
        <v>16008000</v>
      </c>
      <c r="L2646" s="1030">
        <v>1201600904</v>
      </c>
      <c r="M2646" s="1030" t="s">
        <v>7679</v>
      </c>
      <c r="N2646" s="1030">
        <v>100065321</v>
      </c>
      <c r="O2646" s="1030" t="s">
        <v>7680</v>
      </c>
      <c r="P2646" s="863" t="s">
        <v>132</v>
      </c>
      <c r="Q2646" s="1063" t="s">
        <v>7681</v>
      </c>
      <c r="R2646" s="1069"/>
      <c r="S2646" s="1069"/>
      <c r="T2646" s="1069"/>
      <c r="U2646" s="1069"/>
      <c r="V2646" s="1069"/>
      <c r="W2646" s="1069"/>
      <c r="X2646" s="1069"/>
      <c r="Y2646" s="1069"/>
      <c r="Z2646" s="1069"/>
      <c r="AA2646" s="1069"/>
    </row>
    <row r="2647" spans="1:27" ht="33.75" x14ac:dyDescent="0.25">
      <c r="A2647" s="662" t="s">
        <v>124</v>
      </c>
      <c r="B2647" s="674">
        <v>42691</v>
      </c>
      <c r="C2647" s="1112">
        <v>90</v>
      </c>
      <c r="D2647" s="1030">
        <v>8</v>
      </c>
      <c r="E2647" s="1063" t="s">
        <v>7677</v>
      </c>
      <c r="F2647" s="1030">
        <v>60061427</v>
      </c>
      <c r="G2647" s="1158" t="s">
        <v>7682</v>
      </c>
      <c r="H2647" s="894">
        <v>0</v>
      </c>
      <c r="I2647" s="1030" t="s">
        <v>36</v>
      </c>
      <c r="J2647" s="1030">
        <v>7</v>
      </c>
      <c r="K2647" s="144">
        <v>237800006</v>
      </c>
      <c r="L2647" s="1030">
        <v>1201600904</v>
      </c>
      <c r="M2647" s="1030" t="s">
        <v>7683</v>
      </c>
      <c r="N2647" s="1030">
        <v>100065320</v>
      </c>
      <c r="O2647" s="1030" t="s">
        <v>7680</v>
      </c>
      <c r="P2647" s="863" t="s">
        <v>132</v>
      </c>
      <c r="Q2647" s="1063" t="s">
        <v>7681</v>
      </c>
      <c r="R2647" s="1069"/>
      <c r="S2647" s="1069"/>
      <c r="T2647" s="1069"/>
      <c r="U2647" s="1069"/>
      <c r="V2647" s="1069"/>
      <c r="W2647" s="1069"/>
      <c r="X2647" s="1069"/>
      <c r="Y2647" s="1069"/>
      <c r="Z2647" s="1069"/>
      <c r="AA2647" s="1069"/>
    </row>
    <row r="2648" spans="1:27" ht="90" x14ac:dyDescent="0.25">
      <c r="A2648" s="662" t="s">
        <v>3016</v>
      </c>
      <c r="B2648" s="674">
        <v>42691</v>
      </c>
      <c r="C2648" s="1112">
        <v>90</v>
      </c>
      <c r="D2648" s="1030">
        <v>9</v>
      </c>
      <c r="E2648" s="1063" t="s">
        <v>7684</v>
      </c>
      <c r="F2648" s="1030"/>
      <c r="G2648" s="1158" t="s">
        <v>7685</v>
      </c>
      <c r="H2648" s="894">
        <v>0</v>
      </c>
      <c r="I2648" s="1030" t="s">
        <v>294</v>
      </c>
      <c r="J2648" s="1030">
        <v>1</v>
      </c>
      <c r="K2648" s="144">
        <v>8300000</v>
      </c>
      <c r="L2648" s="1030">
        <v>1201600842</v>
      </c>
      <c r="M2648" s="1030" t="s">
        <v>7686</v>
      </c>
      <c r="N2648" s="1030">
        <v>100065342</v>
      </c>
      <c r="O2648" s="1030" t="s">
        <v>7687</v>
      </c>
      <c r="P2648" s="863" t="s">
        <v>132</v>
      </c>
      <c r="Q2648" s="1063" t="s">
        <v>7688</v>
      </c>
      <c r="R2648" s="1069"/>
      <c r="S2648" s="1069"/>
      <c r="T2648" s="1069"/>
      <c r="U2648" s="1069"/>
      <c r="V2648" s="1069"/>
      <c r="W2648" s="1069"/>
      <c r="X2648" s="1069"/>
      <c r="Y2648" s="1069"/>
      <c r="Z2648" s="1069"/>
      <c r="AA2648" s="1069"/>
    </row>
    <row r="2649" spans="1:27" ht="45" x14ac:dyDescent="0.25">
      <c r="A2649" s="662" t="s">
        <v>42</v>
      </c>
      <c r="B2649" s="674">
        <v>42691</v>
      </c>
      <c r="C2649" s="1112">
        <v>90</v>
      </c>
      <c r="D2649" s="1030">
        <v>10</v>
      </c>
      <c r="E2649" s="1110" t="s">
        <v>7689</v>
      </c>
      <c r="F2649" s="1157">
        <v>16</v>
      </c>
      <c r="G2649" s="1158" t="s">
        <v>7690</v>
      </c>
      <c r="H2649" s="1146">
        <v>0</v>
      </c>
      <c r="I2649" s="1030" t="s">
        <v>294</v>
      </c>
      <c r="J2649" s="1145">
        <v>1</v>
      </c>
      <c r="K2649" s="1144">
        <v>715000</v>
      </c>
      <c r="L2649" s="1053">
        <v>1201600415</v>
      </c>
      <c r="M2649" s="1053" t="s">
        <v>7691</v>
      </c>
      <c r="N2649" s="1053">
        <v>100065313</v>
      </c>
      <c r="O2649" s="1053" t="s">
        <v>7692</v>
      </c>
      <c r="P2649" s="863" t="s">
        <v>132</v>
      </c>
      <c r="Q2649" s="238" t="s">
        <v>7693</v>
      </c>
      <c r="R2649" s="129"/>
      <c r="S2649" s="129"/>
      <c r="T2649" s="129"/>
      <c r="U2649" s="129"/>
      <c r="V2649" s="129"/>
      <c r="W2649" s="129"/>
      <c r="X2649" s="129"/>
      <c r="Y2649" s="129"/>
      <c r="Z2649" s="129"/>
      <c r="AA2649" s="129"/>
    </row>
    <row r="2650" spans="1:27" ht="33.75" x14ac:dyDescent="0.25">
      <c r="A2650" s="662" t="s">
        <v>42</v>
      </c>
      <c r="B2650" s="674">
        <v>42691</v>
      </c>
      <c r="C2650" s="1112">
        <v>90</v>
      </c>
      <c r="D2650" s="1030">
        <v>11</v>
      </c>
      <c r="E2650" s="1110" t="s">
        <v>7694</v>
      </c>
      <c r="F2650" s="1157">
        <v>16</v>
      </c>
      <c r="G2650" s="1158" t="s">
        <v>7695</v>
      </c>
      <c r="H2650" s="1146">
        <v>0</v>
      </c>
      <c r="I2650" s="1030" t="s">
        <v>294</v>
      </c>
      <c r="J2650" s="1145">
        <v>1</v>
      </c>
      <c r="K2650" s="1144">
        <v>12102266</v>
      </c>
      <c r="L2650" s="1053">
        <v>1201600619</v>
      </c>
      <c r="M2650" s="1053" t="s">
        <v>7696</v>
      </c>
      <c r="N2650" s="1053">
        <v>100065315</v>
      </c>
      <c r="O2650" s="1053" t="s">
        <v>7697</v>
      </c>
      <c r="P2650" s="863" t="s">
        <v>132</v>
      </c>
      <c r="Q2650" s="238" t="s">
        <v>7698</v>
      </c>
      <c r="R2650" s="129"/>
      <c r="S2650" s="129"/>
      <c r="T2650" s="129"/>
      <c r="U2650" s="129"/>
      <c r="V2650" s="129"/>
      <c r="W2650" s="129"/>
      <c r="X2650" s="129"/>
      <c r="Y2650" s="129"/>
      <c r="Z2650" s="129"/>
      <c r="AA2650" s="129"/>
    </row>
    <row r="2651" spans="1:27" ht="56.25" x14ac:dyDescent="0.25">
      <c r="A2651" s="662" t="s">
        <v>42</v>
      </c>
      <c r="B2651" s="674">
        <v>42691</v>
      </c>
      <c r="C2651" s="1112">
        <v>90</v>
      </c>
      <c r="D2651" s="1057">
        <v>12</v>
      </c>
      <c r="E2651" s="1058" t="s">
        <v>7699</v>
      </c>
      <c r="F2651" s="1057">
        <v>16</v>
      </c>
      <c r="G2651" s="1058" t="s">
        <v>7700</v>
      </c>
      <c r="H2651" s="1059">
        <v>0</v>
      </c>
      <c r="I2651" s="1057" t="s">
        <v>294</v>
      </c>
      <c r="J2651" s="669">
        <v>1</v>
      </c>
      <c r="K2651" s="1031">
        <v>9860000</v>
      </c>
      <c r="L2651" s="1030">
        <v>1201600619</v>
      </c>
      <c r="M2651" s="1031" t="s">
        <v>7701</v>
      </c>
      <c r="N2651" s="1030">
        <v>100065322</v>
      </c>
      <c r="O2651" s="1057" t="s">
        <v>7702</v>
      </c>
      <c r="P2651" s="863" t="s">
        <v>132</v>
      </c>
      <c r="Q2651" s="1033" t="s">
        <v>7703</v>
      </c>
      <c r="R2651" s="1071"/>
      <c r="S2651" s="1071"/>
      <c r="T2651" s="1071"/>
      <c r="U2651" s="1071"/>
      <c r="V2651" s="1071"/>
      <c r="W2651" s="1071"/>
      <c r="X2651" s="1071"/>
      <c r="Y2651" s="1071"/>
      <c r="Z2651" s="1071"/>
      <c r="AA2651" s="1071"/>
    </row>
    <row r="2652" spans="1:27" ht="67.5" x14ac:dyDescent="0.25">
      <c r="A2652" s="662" t="s">
        <v>42</v>
      </c>
      <c r="B2652" s="674">
        <v>42691</v>
      </c>
      <c r="C2652" s="1112">
        <v>90</v>
      </c>
      <c r="D2652" s="1057">
        <v>13</v>
      </c>
      <c r="E2652" s="1058" t="s">
        <v>6903</v>
      </c>
      <c r="F2652" s="1057">
        <v>16</v>
      </c>
      <c r="G2652" s="1058" t="s">
        <v>7704</v>
      </c>
      <c r="H2652" s="1059">
        <v>0</v>
      </c>
      <c r="I2652" s="1057" t="s">
        <v>294</v>
      </c>
      <c r="J2652" s="669">
        <v>1</v>
      </c>
      <c r="K2652" s="1031">
        <v>1078800</v>
      </c>
      <c r="L2652" s="1030">
        <v>1201600619</v>
      </c>
      <c r="M2652" s="1031" t="s">
        <v>7705</v>
      </c>
      <c r="N2652" s="1030">
        <v>100065345</v>
      </c>
      <c r="O2652" s="1057" t="s">
        <v>7706</v>
      </c>
      <c r="P2652" s="863" t="s">
        <v>132</v>
      </c>
      <c r="Q2652" s="1033" t="s">
        <v>7707</v>
      </c>
      <c r="R2652" s="1071"/>
      <c r="S2652" s="1071"/>
      <c r="T2652" s="1071"/>
      <c r="U2652" s="1071"/>
      <c r="V2652" s="1071"/>
      <c r="W2652" s="1071"/>
      <c r="X2652" s="1071"/>
      <c r="Y2652" s="1071"/>
      <c r="Z2652" s="1071"/>
      <c r="AA2652" s="1071"/>
    </row>
    <row r="2653" spans="1:27" ht="22.5" x14ac:dyDescent="0.25">
      <c r="A2653" s="662" t="s">
        <v>430</v>
      </c>
      <c r="B2653" s="674">
        <v>42691</v>
      </c>
      <c r="C2653" s="1112">
        <v>90</v>
      </c>
      <c r="D2653" s="1030">
        <v>14</v>
      </c>
      <c r="E2653" s="1054" t="s">
        <v>2218</v>
      </c>
      <c r="F2653" s="1030">
        <v>40010415</v>
      </c>
      <c r="G2653" s="1158" t="s">
        <v>7708</v>
      </c>
      <c r="H2653" s="894">
        <v>-0.24</v>
      </c>
      <c r="I2653" s="1030" t="s">
        <v>45</v>
      </c>
      <c r="J2653" s="1030">
        <v>20</v>
      </c>
      <c r="K2653" s="144">
        <v>5985600</v>
      </c>
      <c r="L2653" s="1030">
        <v>1201600163</v>
      </c>
      <c r="M2653" s="1030" t="s">
        <v>7709</v>
      </c>
      <c r="N2653" s="1030">
        <v>100065336</v>
      </c>
      <c r="O2653" s="1030" t="s">
        <v>7710</v>
      </c>
      <c r="P2653" s="863" t="s">
        <v>132</v>
      </c>
      <c r="Q2653" s="1063" t="s">
        <v>7711</v>
      </c>
      <c r="R2653" s="1069"/>
      <c r="S2653" s="1069"/>
      <c r="T2653" s="1069"/>
      <c r="U2653" s="1069"/>
      <c r="V2653" s="1069"/>
      <c r="W2653" s="1069"/>
      <c r="X2653" s="1069"/>
      <c r="Y2653" s="1069"/>
      <c r="Z2653" s="1069"/>
      <c r="AA2653" s="1069"/>
    </row>
    <row r="2654" spans="1:27" ht="22.5" x14ac:dyDescent="0.25">
      <c r="A2654" s="662" t="s">
        <v>430</v>
      </c>
      <c r="B2654" s="674">
        <v>42691</v>
      </c>
      <c r="C2654" s="1112">
        <v>90</v>
      </c>
      <c r="D2654" s="1030">
        <v>15</v>
      </c>
      <c r="E2654" s="1054" t="s">
        <v>2218</v>
      </c>
      <c r="F2654" s="1030">
        <v>40010242</v>
      </c>
      <c r="G2654" s="1158" t="s">
        <v>7712</v>
      </c>
      <c r="H2654" s="894">
        <v>-0.1</v>
      </c>
      <c r="I2654" s="1030" t="s">
        <v>45</v>
      </c>
      <c r="J2654" s="1030">
        <v>80</v>
      </c>
      <c r="K2654" s="144">
        <v>9187200</v>
      </c>
      <c r="L2654" s="1030">
        <v>1201600163</v>
      </c>
      <c r="M2654" s="1030" t="s">
        <v>7713</v>
      </c>
      <c r="N2654" s="1030">
        <v>100065337</v>
      </c>
      <c r="O2654" s="1030" t="s">
        <v>7714</v>
      </c>
      <c r="P2654" s="863" t="s">
        <v>132</v>
      </c>
      <c r="Q2654" s="1063" t="s">
        <v>7711</v>
      </c>
      <c r="R2654" s="1069"/>
      <c r="S2654" s="1069"/>
      <c r="T2654" s="1069"/>
      <c r="U2654" s="1069"/>
      <c r="V2654" s="1069"/>
      <c r="W2654" s="1069"/>
      <c r="X2654" s="1069"/>
      <c r="Y2654" s="1069"/>
      <c r="Z2654" s="1069"/>
      <c r="AA2654" s="1069"/>
    </row>
    <row r="2655" spans="1:27" ht="22.5" x14ac:dyDescent="0.25">
      <c r="A2655" s="662" t="s">
        <v>430</v>
      </c>
      <c r="B2655" s="674">
        <v>42691</v>
      </c>
      <c r="C2655" s="1112">
        <v>90</v>
      </c>
      <c r="D2655" s="1030">
        <v>16</v>
      </c>
      <c r="E2655" s="1054" t="s">
        <v>2218</v>
      </c>
      <c r="F2655" s="1030">
        <v>40010239</v>
      </c>
      <c r="G2655" s="1158" t="s">
        <v>7715</v>
      </c>
      <c r="H2655" s="894">
        <v>0.56000000000000005</v>
      </c>
      <c r="I2655" s="1030" t="s">
        <v>45</v>
      </c>
      <c r="J2655" s="1030">
        <v>1</v>
      </c>
      <c r="K2655" s="144">
        <v>22240680</v>
      </c>
      <c r="L2655" s="1030">
        <v>1201600163</v>
      </c>
      <c r="M2655" s="1030" t="s">
        <v>7716</v>
      </c>
      <c r="N2655" s="1030">
        <v>100065335</v>
      </c>
      <c r="O2655" s="1030" t="s">
        <v>7717</v>
      </c>
      <c r="P2655" s="863" t="s">
        <v>132</v>
      </c>
      <c r="Q2655" s="1063" t="s">
        <v>7711</v>
      </c>
      <c r="R2655" s="1069"/>
      <c r="S2655" s="1069"/>
      <c r="T2655" s="1069"/>
      <c r="U2655" s="1069"/>
      <c r="V2655" s="1069"/>
      <c r="W2655" s="1069"/>
      <c r="X2655" s="1069"/>
      <c r="Y2655" s="1069"/>
      <c r="Z2655" s="1069"/>
      <c r="AA2655" s="1069"/>
    </row>
    <row r="2656" spans="1:27" ht="45" x14ac:dyDescent="0.25">
      <c r="A2656" s="662" t="s">
        <v>430</v>
      </c>
      <c r="B2656" s="674">
        <v>42691</v>
      </c>
      <c r="C2656" s="1112">
        <v>90</v>
      </c>
      <c r="D2656" s="1057">
        <v>17</v>
      </c>
      <c r="E2656" s="1054" t="s">
        <v>2218</v>
      </c>
      <c r="F2656" s="1053">
        <v>60061220</v>
      </c>
      <c r="G2656" s="1054" t="s">
        <v>7718</v>
      </c>
      <c r="H2656" s="1059">
        <v>0</v>
      </c>
      <c r="I2656" s="1057" t="s">
        <v>45</v>
      </c>
      <c r="J2656" s="669">
        <v>1</v>
      </c>
      <c r="K2656" s="1031">
        <v>59889402</v>
      </c>
      <c r="L2656" s="1030">
        <v>1201600301</v>
      </c>
      <c r="M2656" s="1031" t="s">
        <v>7719</v>
      </c>
      <c r="N2656" s="1030">
        <v>100065317</v>
      </c>
      <c r="O2656" s="1057" t="s">
        <v>7720</v>
      </c>
      <c r="P2656" s="863" t="s">
        <v>132</v>
      </c>
      <c r="Q2656" s="1063" t="s">
        <v>7721</v>
      </c>
      <c r="R2656" s="1069"/>
      <c r="S2656" s="1069"/>
      <c r="T2656" s="1069"/>
      <c r="U2656" s="1069"/>
      <c r="V2656" s="1069"/>
      <c r="W2656" s="1069"/>
      <c r="X2656" s="1069"/>
      <c r="Y2656" s="1069"/>
      <c r="Z2656" s="1069"/>
      <c r="AA2656" s="1069"/>
    </row>
    <row r="2657" spans="1:27" ht="56.25" x14ac:dyDescent="0.25">
      <c r="A2657" s="662" t="s">
        <v>352</v>
      </c>
      <c r="B2657" s="674">
        <v>42691</v>
      </c>
      <c r="C2657" s="1112">
        <v>90</v>
      </c>
      <c r="D2657" s="1057">
        <v>18</v>
      </c>
      <c r="E2657" s="1058" t="s">
        <v>7722</v>
      </c>
      <c r="F2657" s="1057">
        <v>80080259</v>
      </c>
      <c r="G2657" s="1058" t="s">
        <v>7723</v>
      </c>
      <c r="H2657" s="1059">
        <v>0</v>
      </c>
      <c r="I2657" s="1057" t="s">
        <v>45</v>
      </c>
      <c r="J2657" s="669">
        <v>35</v>
      </c>
      <c r="K2657" s="1031">
        <v>3835734.5</v>
      </c>
      <c r="L2657" s="1030">
        <v>1201600164</v>
      </c>
      <c r="M2657" s="1031" t="s">
        <v>7724</v>
      </c>
      <c r="N2657" s="1030">
        <v>100065057</v>
      </c>
      <c r="O2657" s="1057" t="s">
        <v>7725</v>
      </c>
      <c r="P2657" s="863" t="s">
        <v>132</v>
      </c>
      <c r="Q2657" s="1033" t="s">
        <v>7092</v>
      </c>
      <c r="R2657" s="1071"/>
      <c r="S2657" s="1071"/>
      <c r="T2657" s="1071"/>
      <c r="U2657" s="1071"/>
      <c r="V2657" s="1071"/>
      <c r="W2657" s="1071"/>
      <c r="X2657" s="1071"/>
      <c r="Y2657" s="1071"/>
      <c r="Z2657" s="1071"/>
      <c r="AA2657" s="1071"/>
    </row>
    <row r="2658" spans="1:27" ht="22.5" x14ac:dyDescent="0.25">
      <c r="A2658" s="662" t="s">
        <v>352</v>
      </c>
      <c r="B2658" s="674">
        <v>42691</v>
      </c>
      <c r="C2658" s="1112">
        <v>90</v>
      </c>
      <c r="D2658" s="1334">
        <v>19</v>
      </c>
      <c r="E2658" s="1339" t="s">
        <v>3464</v>
      </c>
      <c r="F2658" s="1349">
        <v>80080020</v>
      </c>
      <c r="G2658" s="1339" t="s">
        <v>7726</v>
      </c>
      <c r="H2658" s="1350">
        <v>0</v>
      </c>
      <c r="I2658" s="1334" t="s">
        <v>682</v>
      </c>
      <c r="J2658" s="669">
        <v>142</v>
      </c>
      <c r="K2658" s="1031">
        <v>512609</v>
      </c>
      <c r="L2658" s="1030">
        <v>1201600777</v>
      </c>
      <c r="M2658" s="1031" t="s">
        <v>7727</v>
      </c>
      <c r="N2658" s="1030">
        <v>100065352</v>
      </c>
      <c r="O2658" s="1334" t="s">
        <v>7728</v>
      </c>
      <c r="P2658" s="1345" t="s">
        <v>132</v>
      </c>
      <c r="Q2658" s="1336" t="s">
        <v>5303</v>
      </c>
      <c r="R2658" s="1071"/>
      <c r="S2658" s="1071"/>
      <c r="T2658" s="1071"/>
      <c r="U2658" s="1071"/>
      <c r="V2658" s="1071"/>
      <c r="W2658" s="1071"/>
      <c r="X2658" s="1071"/>
      <c r="Y2658" s="1071"/>
      <c r="Z2658" s="1071"/>
      <c r="AA2658" s="1071"/>
    </row>
    <row r="2659" spans="1:27" ht="22.5" x14ac:dyDescent="0.25">
      <c r="A2659" s="662" t="s">
        <v>352</v>
      </c>
      <c r="B2659" s="674">
        <v>42691</v>
      </c>
      <c r="C2659" s="1112">
        <v>90</v>
      </c>
      <c r="D2659" s="1334"/>
      <c r="E2659" s="1339"/>
      <c r="F2659" s="1349"/>
      <c r="G2659" s="1339"/>
      <c r="H2659" s="1350"/>
      <c r="I2659" s="1334"/>
      <c r="J2659" s="669">
        <v>3224</v>
      </c>
      <c r="K2659" s="1031">
        <v>11638382</v>
      </c>
      <c r="L2659" s="1030">
        <v>1201600845</v>
      </c>
      <c r="M2659" s="1031" t="s">
        <v>7729</v>
      </c>
      <c r="N2659" s="1030">
        <v>100065353</v>
      </c>
      <c r="O2659" s="1334"/>
      <c r="P2659" s="1345"/>
      <c r="Q2659" s="1344"/>
      <c r="R2659" s="1071"/>
      <c r="S2659" s="1071"/>
      <c r="T2659" s="1071"/>
      <c r="U2659" s="1071"/>
      <c r="V2659" s="1071"/>
      <c r="W2659" s="1071"/>
      <c r="X2659" s="1071"/>
      <c r="Y2659" s="1071"/>
      <c r="Z2659" s="1071"/>
      <c r="AA2659" s="1071"/>
    </row>
    <row r="2660" spans="1:27" ht="22.5" x14ac:dyDescent="0.25">
      <c r="A2660" s="662" t="s">
        <v>352</v>
      </c>
      <c r="B2660" s="674">
        <v>42691</v>
      </c>
      <c r="C2660" s="1112">
        <v>90</v>
      </c>
      <c r="D2660" s="1334"/>
      <c r="E2660" s="1339"/>
      <c r="F2660" s="1349"/>
      <c r="G2660" s="1339"/>
      <c r="H2660" s="1350"/>
      <c r="I2660" s="1334"/>
      <c r="J2660" s="1030">
        <v>302</v>
      </c>
      <c r="K2660" s="144">
        <v>1090196</v>
      </c>
      <c r="L2660" s="1030">
        <v>1201600847</v>
      </c>
      <c r="M2660" s="1030" t="s">
        <v>7727</v>
      </c>
      <c r="N2660" s="1030">
        <v>100065355</v>
      </c>
      <c r="O2660" s="1334"/>
      <c r="P2660" s="1345"/>
      <c r="Q2660" s="1337"/>
      <c r="R2660" s="1071"/>
      <c r="S2660" s="1071"/>
      <c r="T2660" s="1071"/>
      <c r="U2660" s="1071"/>
      <c r="V2660" s="1071"/>
      <c r="W2660" s="1071"/>
      <c r="X2660" s="1071"/>
      <c r="Y2660" s="1071"/>
      <c r="Z2660" s="1071"/>
      <c r="AA2660" s="1071"/>
    </row>
    <row r="2661" spans="1:27" ht="22.5" x14ac:dyDescent="0.25">
      <c r="A2661" s="662" t="s">
        <v>352</v>
      </c>
      <c r="B2661" s="674">
        <v>42691</v>
      </c>
      <c r="C2661" s="1112">
        <v>90</v>
      </c>
      <c r="D2661" s="1334">
        <v>20</v>
      </c>
      <c r="E2661" s="1339" t="s">
        <v>3464</v>
      </c>
      <c r="F2661" s="1334">
        <v>80080337</v>
      </c>
      <c r="G2661" s="1339" t="s">
        <v>7730</v>
      </c>
      <c r="H2661" s="1350">
        <v>0</v>
      </c>
      <c r="I2661" s="1334" t="s">
        <v>45</v>
      </c>
      <c r="J2661" s="669">
        <v>450</v>
      </c>
      <c r="K2661" s="1031">
        <v>3116340</v>
      </c>
      <c r="L2661" s="1030">
        <v>1201600845</v>
      </c>
      <c r="M2661" s="1031" t="s">
        <v>7731</v>
      </c>
      <c r="N2661" s="1030">
        <v>100065358</v>
      </c>
      <c r="O2661" s="1334" t="s">
        <v>7732</v>
      </c>
      <c r="P2661" s="1345" t="s">
        <v>132</v>
      </c>
      <c r="Q2661" s="1336" t="s">
        <v>7733</v>
      </c>
      <c r="R2661" s="1071"/>
      <c r="S2661" s="1071"/>
      <c r="T2661" s="1071"/>
      <c r="U2661" s="1071"/>
      <c r="V2661" s="1071"/>
      <c r="W2661" s="1071"/>
      <c r="X2661" s="1071"/>
      <c r="Y2661" s="1071"/>
      <c r="Z2661" s="1071"/>
      <c r="AA2661" s="1071"/>
    </row>
    <row r="2662" spans="1:27" ht="22.5" x14ac:dyDescent="0.25">
      <c r="A2662" s="662" t="s">
        <v>352</v>
      </c>
      <c r="B2662" s="674">
        <v>42691</v>
      </c>
      <c r="C2662" s="1112">
        <v>90</v>
      </c>
      <c r="D2662" s="1334"/>
      <c r="E2662" s="1339"/>
      <c r="F2662" s="1334"/>
      <c r="G2662" s="1339"/>
      <c r="H2662" s="1350"/>
      <c r="I2662" s="1334"/>
      <c r="J2662" s="669">
        <v>100</v>
      </c>
      <c r="K2662" s="1031">
        <v>692520</v>
      </c>
      <c r="L2662" s="1030">
        <v>1201600847</v>
      </c>
      <c r="M2662" s="1031" t="s">
        <v>7734</v>
      </c>
      <c r="N2662" s="1030">
        <v>100065359</v>
      </c>
      <c r="O2662" s="1334"/>
      <c r="P2662" s="1345"/>
      <c r="Q2662" s="1337"/>
      <c r="R2662" s="1071"/>
      <c r="S2662" s="1071"/>
      <c r="T2662" s="1071"/>
      <c r="U2662" s="1071"/>
      <c r="V2662" s="1071"/>
      <c r="W2662" s="1071"/>
      <c r="X2662" s="1071"/>
      <c r="Y2662" s="1071"/>
      <c r="Z2662" s="1071"/>
      <c r="AA2662" s="1071"/>
    </row>
    <row r="2663" spans="1:27" ht="112.5" x14ac:dyDescent="0.25">
      <c r="A2663" s="662" t="s">
        <v>352</v>
      </c>
      <c r="B2663" s="674">
        <v>42691</v>
      </c>
      <c r="C2663" s="1112">
        <v>90</v>
      </c>
      <c r="D2663" s="1057">
        <v>21</v>
      </c>
      <c r="E2663" s="1058" t="s">
        <v>7735</v>
      </c>
      <c r="F2663" s="1057"/>
      <c r="G2663" s="1058" t="s">
        <v>7736</v>
      </c>
      <c r="H2663" s="1059">
        <v>0</v>
      </c>
      <c r="I2663" s="1057" t="s">
        <v>294</v>
      </c>
      <c r="J2663" s="669">
        <v>1</v>
      </c>
      <c r="K2663" s="1031">
        <v>13456000</v>
      </c>
      <c r="L2663" s="1030">
        <v>1201600664</v>
      </c>
      <c r="M2663" s="1031" t="s">
        <v>7737</v>
      </c>
      <c r="N2663" s="1030">
        <v>100065368</v>
      </c>
      <c r="O2663" s="1057" t="s">
        <v>7738</v>
      </c>
      <c r="P2663" s="863" t="s">
        <v>132</v>
      </c>
      <c r="Q2663" s="1033" t="s">
        <v>7739</v>
      </c>
      <c r="R2663" s="1071"/>
      <c r="S2663" s="1071"/>
      <c r="T2663" s="1071"/>
      <c r="U2663" s="1071"/>
      <c r="V2663" s="1071"/>
      <c r="W2663" s="1071"/>
      <c r="X2663" s="1071"/>
      <c r="Y2663" s="1071"/>
      <c r="Z2663" s="1071"/>
      <c r="AA2663" s="1071"/>
    </row>
    <row r="2664" spans="1:27" ht="67.5" x14ac:dyDescent="0.25">
      <c r="A2664" s="662" t="s">
        <v>352</v>
      </c>
      <c r="B2664" s="674">
        <v>42691</v>
      </c>
      <c r="C2664" s="1112">
        <v>90</v>
      </c>
      <c r="D2664" s="1057">
        <v>22</v>
      </c>
      <c r="E2664" s="1058"/>
      <c r="F2664" s="1057"/>
      <c r="G2664" s="1058" t="s">
        <v>7740</v>
      </c>
      <c r="H2664" s="1059">
        <v>0</v>
      </c>
      <c r="I2664" s="1057" t="s">
        <v>294</v>
      </c>
      <c r="J2664" s="669">
        <v>1</v>
      </c>
      <c r="K2664" s="1368" t="s">
        <v>7741</v>
      </c>
      <c r="L2664" s="1368"/>
      <c r="M2664" s="1368"/>
      <c r="N2664" s="1368"/>
      <c r="O2664" s="1057"/>
      <c r="P2664" s="863" t="s">
        <v>753</v>
      </c>
      <c r="Q2664" s="1033" t="s">
        <v>7742</v>
      </c>
      <c r="R2664" s="1071"/>
      <c r="S2664" s="1071"/>
      <c r="T2664" s="1071"/>
      <c r="U2664" s="1071"/>
      <c r="V2664" s="1071"/>
      <c r="W2664" s="1071"/>
      <c r="X2664" s="1071"/>
      <c r="Y2664" s="1071"/>
      <c r="Z2664" s="1071"/>
      <c r="AA2664" s="1071"/>
    </row>
    <row r="2665" spans="1:27" ht="33.75" x14ac:dyDescent="0.25">
      <c r="A2665" s="662" t="s">
        <v>352</v>
      </c>
      <c r="B2665" s="674">
        <v>42691</v>
      </c>
      <c r="C2665" s="1112">
        <v>90</v>
      </c>
      <c r="D2665" s="1057">
        <v>23</v>
      </c>
      <c r="E2665" s="1058" t="s">
        <v>4837</v>
      </c>
      <c r="F2665" s="1057">
        <v>80080031</v>
      </c>
      <c r="G2665" s="1058" t="s">
        <v>7743</v>
      </c>
      <c r="H2665" s="1059">
        <v>0</v>
      </c>
      <c r="I2665" s="1057" t="s">
        <v>45</v>
      </c>
      <c r="J2665" s="669">
        <v>27300</v>
      </c>
      <c r="K2665" s="1031">
        <v>3705156</v>
      </c>
      <c r="L2665" s="1030">
        <v>1201600845</v>
      </c>
      <c r="M2665" s="1031" t="s">
        <v>7744</v>
      </c>
      <c r="N2665" s="1030">
        <v>100065366</v>
      </c>
      <c r="O2665" s="1057"/>
      <c r="P2665" s="863" t="s">
        <v>132</v>
      </c>
      <c r="Q2665" s="1033" t="s">
        <v>7745</v>
      </c>
      <c r="R2665" s="1071"/>
      <c r="S2665" s="1071"/>
      <c r="T2665" s="1071"/>
      <c r="U2665" s="1071"/>
      <c r="V2665" s="1071"/>
      <c r="W2665" s="1071"/>
      <c r="X2665" s="1071"/>
      <c r="Y2665" s="1071"/>
      <c r="Z2665" s="1071"/>
      <c r="AA2665" s="1071"/>
    </row>
    <row r="2666" spans="1:27" ht="33.75" x14ac:dyDescent="0.25">
      <c r="A2666" s="1089" t="s">
        <v>352</v>
      </c>
      <c r="B2666" s="1087">
        <v>42691</v>
      </c>
      <c r="C2666" s="1142">
        <v>90</v>
      </c>
      <c r="D2666" s="1093">
        <v>24</v>
      </c>
      <c r="E2666" s="1151" t="s">
        <v>4837</v>
      </c>
      <c r="F2666" s="1093">
        <v>80080027</v>
      </c>
      <c r="G2666" s="1151" t="s">
        <v>7746</v>
      </c>
      <c r="H2666" s="1095">
        <v>0</v>
      </c>
      <c r="I2666" s="1160" t="s">
        <v>45</v>
      </c>
      <c r="J2666" s="1093">
        <v>5000</v>
      </c>
      <c r="K2666" s="1122">
        <v>1595000</v>
      </c>
      <c r="L2666" s="1093">
        <v>1201600845</v>
      </c>
      <c r="M2666" s="1093" t="s">
        <v>7747</v>
      </c>
      <c r="N2666" s="1093">
        <v>100065369</v>
      </c>
      <c r="O2666" s="1093"/>
      <c r="P2666" s="1097" t="s">
        <v>132</v>
      </c>
      <c r="Q2666" s="1033" t="s">
        <v>7745</v>
      </c>
      <c r="R2666" s="1071"/>
      <c r="S2666" s="1071"/>
      <c r="T2666" s="1071"/>
      <c r="U2666" s="1071"/>
      <c r="V2666" s="1071"/>
      <c r="W2666" s="1071"/>
      <c r="X2666" s="1071"/>
      <c r="Y2666" s="1071"/>
      <c r="Z2666" s="1071"/>
      <c r="AA2666" s="1071"/>
    </row>
    <row r="2667" spans="1:27" s="20" customFormat="1" ht="33.75" x14ac:dyDescent="0.2">
      <c r="A2667" s="662" t="s">
        <v>428</v>
      </c>
      <c r="B2667" s="674">
        <v>42696</v>
      </c>
      <c r="C2667" s="663">
        <v>91</v>
      </c>
      <c r="D2667" s="1113">
        <v>1</v>
      </c>
      <c r="E2667" s="250"/>
      <c r="F2667" s="250"/>
      <c r="G2667" s="890" t="s">
        <v>7783</v>
      </c>
      <c r="H2667" s="250"/>
      <c r="I2667" s="250"/>
      <c r="J2667" s="250"/>
      <c r="K2667" s="1343" t="s">
        <v>126</v>
      </c>
      <c r="L2667" s="1343"/>
      <c r="M2667" s="1343"/>
      <c r="N2667" s="1343"/>
      <c r="O2667" s="250"/>
      <c r="P2667" s="250" t="s">
        <v>316</v>
      </c>
      <c r="Q2667" s="895" t="s">
        <v>7925</v>
      </c>
      <c r="R2667" s="1070"/>
      <c r="S2667" s="1070"/>
      <c r="T2667" s="1070"/>
      <c r="U2667" s="1070"/>
      <c r="V2667" s="1070"/>
      <c r="W2667" s="1070"/>
      <c r="X2667" s="1070"/>
      <c r="Y2667" s="1070"/>
      <c r="Z2667" s="1070"/>
      <c r="AA2667" s="1070"/>
    </row>
    <row r="2668" spans="1:27" s="20" customFormat="1" ht="78.75" x14ac:dyDescent="0.2">
      <c r="A2668" s="662" t="s">
        <v>428</v>
      </c>
      <c r="B2668" s="674">
        <v>42696</v>
      </c>
      <c r="C2668" s="663">
        <v>91</v>
      </c>
      <c r="D2668" s="1113">
        <v>2</v>
      </c>
      <c r="E2668" s="254" t="s">
        <v>7784</v>
      </c>
      <c r="F2668" s="1113">
        <v>16</v>
      </c>
      <c r="G2668" s="254" t="s">
        <v>7785</v>
      </c>
      <c r="H2668" s="1108">
        <v>0</v>
      </c>
      <c r="I2668" s="1113" t="s">
        <v>294</v>
      </c>
      <c r="J2668" s="253">
        <v>1</v>
      </c>
      <c r="K2668" s="891">
        <v>2088000</v>
      </c>
      <c r="L2668" s="1156">
        <v>1201600619</v>
      </c>
      <c r="M2668" s="1156" t="s">
        <v>7786</v>
      </c>
      <c r="N2668" s="1156">
        <v>100065350</v>
      </c>
      <c r="O2668" s="1113" t="s">
        <v>7787</v>
      </c>
      <c r="P2668" s="1111" t="s">
        <v>132</v>
      </c>
      <c r="Q2668" s="864" t="s">
        <v>7788</v>
      </c>
      <c r="R2668" s="851"/>
      <c r="S2668" s="851"/>
      <c r="T2668" s="851"/>
      <c r="U2668" s="851"/>
      <c r="V2668" s="851"/>
      <c r="W2668" s="851"/>
      <c r="X2668" s="851"/>
      <c r="Y2668" s="851"/>
      <c r="Z2668" s="851"/>
      <c r="AA2668" s="851"/>
    </row>
    <row r="2669" spans="1:27" s="20" customFormat="1" ht="45" x14ac:dyDescent="0.2">
      <c r="A2669" s="662" t="s">
        <v>428</v>
      </c>
      <c r="B2669" s="674">
        <v>42696</v>
      </c>
      <c r="C2669" s="663">
        <v>91</v>
      </c>
      <c r="D2669" s="1113">
        <v>3</v>
      </c>
      <c r="E2669" s="254" t="s">
        <v>7789</v>
      </c>
      <c r="F2669" s="1113">
        <v>41</v>
      </c>
      <c r="G2669" s="254" t="s">
        <v>7790</v>
      </c>
      <c r="H2669" s="1108">
        <v>0</v>
      </c>
      <c r="I2669" s="1113" t="s">
        <v>294</v>
      </c>
      <c r="J2669" s="253">
        <v>1</v>
      </c>
      <c r="K2669" s="891">
        <v>13496600</v>
      </c>
      <c r="L2669" s="1156">
        <v>1201600912</v>
      </c>
      <c r="M2669" s="1156" t="s">
        <v>7791</v>
      </c>
      <c r="N2669" s="1156">
        <v>100065377</v>
      </c>
      <c r="O2669" s="1113" t="s">
        <v>7792</v>
      </c>
      <c r="P2669" s="1111" t="s">
        <v>132</v>
      </c>
      <c r="Q2669" s="864" t="s">
        <v>7793</v>
      </c>
      <c r="R2669" s="851"/>
      <c r="S2669" s="851"/>
      <c r="T2669" s="851"/>
      <c r="U2669" s="851"/>
      <c r="V2669" s="851"/>
      <c r="W2669" s="851"/>
      <c r="X2669" s="851"/>
      <c r="Y2669" s="851"/>
      <c r="Z2669" s="851"/>
      <c r="AA2669" s="851"/>
    </row>
    <row r="2670" spans="1:27" s="20" customFormat="1" ht="22.5" x14ac:dyDescent="0.2">
      <c r="A2670" s="662" t="s">
        <v>428</v>
      </c>
      <c r="B2670" s="674">
        <v>42696</v>
      </c>
      <c r="C2670" s="663">
        <v>91</v>
      </c>
      <c r="D2670" s="1113">
        <v>4</v>
      </c>
      <c r="E2670" s="254" t="s">
        <v>2572</v>
      </c>
      <c r="F2670" s="1113">
        <v>41</v>
      </c>
      <c r="G2670" s="254" t="s">
        <v>7794</v>
      </c>
      <c r="H2670" s="1108">
        <v>0</v>
      </c>
      <c r="I2670" s="1113" t="s">
        <v>294</v>
      </c>
      <c r="J2670" s="253"/>
      <c r="K2670" s="891">
        <v>13249520</v>
      </c>
      <c r="L2670" s="1156">
        <v>1201600914</v>
      </c>
      <c r="M2670" s="1156" t="s">
        <v>7795</v>
      </c>
      <c r="N2670" s="1156">
        <v>100065380</v>
      </c>
      <c r="O2670" s="1113" t="s">
        <v>7796</v>
      </c>
      <c r="P2670" s="1111" t="s">
        <v>132</v>
      </c>
      <c r="Q2670" s="864" t="s">
        <v>7797</v>
      </c>
      <c r="R2670" s="851"/>
      <c r="S2670" s="851"/>
      <c r="T2670" s="851"/>
      <c r="U2670" s="851"/>
      <c r="V2670" s="851"/>
      <c r="W2670" s="851"/>
      <c r="X2670" s="851"/>
      <c r="Y2670" s="851"/>
      <c r="Z2670" s="851"/>
      <c r="AA2670" s="851"/>
    </row>
    <row r="2671" spans="1:27" s="20" customFormat="1" ht="33.75" x14ac:dyDescent="0.2">
      <c r="A2671" s="662" t="s">
        <v>1709</v>
      </c>
      <c r="B2671" s="674">
        <v>42696</v>
      </c>
      <c r="C2671" s="663">
        <v>91</v>
      </c>
      <c r="D2671" s="1113">
        <v>5</v>
      </c>
      <c r="E2671" s="1105" t="s">
        <v>2386</v>
      </c>
      <c r="F2671" s="1104">
        <v>40060201</v>
      </c>
      <c r="G2671" s="1105" t="s">
        <v>2397</v>
      </c>
      <c r="H2671" s="1108">
        <v>0</v>
      </c>
      <c r="I2671" s="1113" t="s">
        <v>45</v>
      </c>
      <c r="J2671" s="253">
        <v>5000</v>
      </c>
      <c r="K2671" s="891">
        <v>638000</v>
      </c>
      <c r="L2671" s="1156">
        <v>1201600012</v>
      </c>
      <c r="M2671" s="1156" t="s">
        <v>7798</v>
      </c>
      <c r="N2671" s="1156">
        <v>100065351</v>
      </c>
      <c r="O2671" s="1113" t="s">
        <v>7799</v>
      </c>
      <c r="P2671" s="1111" t="s">
        <v>132</v>
      </c>
      <c r="Q2671" s="864" t="s">
        <v>7800</v>
      </c>
      <c r="R2671" s="851"/>
      <c r="S2671" s="851"/>
      <c r="T2671" s="851"/>
      <c r="U2671" s="851"/>
      <c r="V2671" s="851"/>
      <c r="W2671" s="851"/>
      <c r="X2671" s="851"/>
      <c r="Y2671" s="851"/>
      <c r="Z2671" s="851"/>
      <c r="AA2671" s="851"/>
    </row>
    <row r="2672" spans="1:27" s="20" customFormat="1" ht="45" x14ac:dyDescent="0.2">
      <c r="A2672" s="662" t="s">
        <v>1709</v>
      </c>
      <c r="B2672" s="674">
        <v>42696</v>
      </c>
      <c r="C2672" s="663">
        <v>91</v>
      </c>
      <c r="D2672" s="1113">
        <v>6</v>
      </c>
      <c r="E2672" s="1105" t="s">
        <v>7801</v>
      </c>
      <c r="F2672" s="1104">
        <v>40080063</v>
      </c>
      <c r="G2672" s="1105" t="s">
        <v>7802</v>
      </c>
      <c r="H2672" s="1108">
        <v>1.65</v>
      </c>
      <c r="I2672" s="1113" t="s">
        <v>189</v>
      </c>
      <c r="J2672" s="253">
        <v>6</v>
      </c>
      <c r="K2672" s="891">
        <v>9396000</v>
      </c>
      <c r="L2672" s="1156">
        <v>1201600012</v>
      </c>
      <c r="M2672" s="1156" t="s">
        <v>7803</v>
      </c>
      <c r="N2672" s="1156">
        <v>100065334</v>
      </c>
      <c r="O2672" s="1113" t="s">
        <v>7804</v>
      </c>
      <c r="P2672" s="1111" t="s">
        <v>132</v>
      </c>
      <c r="Q2672" s="864" t="s">
        <v>7805</v>
      </c>
      <c r="R2672" s="851"/>
      <c r="S2672" s="851"/>
      <c r="T2672" s="851"/>
      <c r="U2672" s="851"/>
      <c r="V2672" s="851"/>
      <c r="W2672" s="851"/>
      <c r="X2672" s="851"/>
      <c r="Y2672" s="851"/>
      <c r="Z2672" s="851"/>
      <c r="AA2672" s="851"/>
    </row>
    <row r="2673" spans="1:27" s="20" customFormat="1" ht="33.75" x14ac:dyDescent="0.2">
      <c r="A2673" s="662" t="s">
        <v>1709</v>
      </c>
      <c r="B2673" s="674">
        <v>42696</v>
      </c>
      <c r="C2673" s="663">
        <v>91</v>
      </c>
      <c r="D2673" s="1113">
        <v>7</v>
      </c>
      <c r="E2673" s="1105" t="s">
        <v>1812</v>
      </c>
      <c r="F2673" s="1104">
        <v>302</v>
      </c>
      <c r="G2673" s="1105" t="s">
        <v>7806</v>
      </c>
      <c r="H2673" s="1108">
        <v>0</v>
      </c>
      <c r="I2673" s="1113" t="s">
        <v>294</v>
      </c>
      <c r="J2673" s="253">
        <v>1</v>
      </c>
      <c r="K2673" s="891">
        <v>9394000</v>
      </c>
      <c r="L2673" s="1156">
        <v>1201600723</v>
      </c>
      <c r="M2673" s="1156" t="s">
        <v>7807</v>
      </c>
      <c r="N2673" s="1156">
        <v>100065385</v>
      </c>
      <c r="O2673" s="1113" t="s">
        <v>7808</v>
      </c>
      <c r="P2673" s="1111" t="s">
        <v>132</v>
      </c>
      <c r="Q2673" s="864" t="s">
        <v>7809</v>
      </c>
      <c r="R2673" s="851"/>
      <c r="S2673" s="851"/>
      <c r="T2673" s="851"/>
      <c r="U2673" s="851"/>
      <c r="V2673" s="851"/>
      <c r="W2673" s="851"/>
      <c r="X2673" s="851"/>
      <c r="Y2673" s="851"/>
      <c r="Z2673" s="851"/>
      <c r="AA2673" s="851"/>
    </row>
    <row r="2674" spans="1:27" s="20" customFormat="1" ht="33.75" x14ac:dyDescent="0.2">
      <c r="A2674" s="662" t="s">
        <v>1709</v>
      </c>
      <c r="B2674" s="674">
        <v>42696</v>
      </c>
      <c r="C2674" s="663">
        <v>91</v>
      </c>
      <c r="D2674" s="1113">
        <v>8</v>
      </c>
      <c r="E2674" s="1105" t="s">
        <v>7810</v>
      </c>
      <c r="F2674" s="1104">
        <v>40031004</v>
      </c>
      <c r="G2674" s="1105" t="s">
        <v>7811</v>
      </c>
      <c r="H2674" s="1108">
        <v>0</v>
      </c>
      <c r="I2674" s="1113" t="s">
        <v>45</v>
      </c>
      <c r="J2674" s="253">
        <v>143</v>
      </c>
      <c r="K2674" s="891">
        <v>2145000</v>
      </c>
      <c r="L2674" s="1156">
        <v>1201600012</v>
      </c>
      <c r="M2674" s="1156" t="s">
        <v>7812</v>
      </c>
      <c r="N2674" s="1156">
        <v>100065415</v>
      </c>
      <c r="O2674" s="1113" t="s">
        <v>7813</v>
      </c>
      <c r="P2674" s="1111" t="s">
        <v>132</v>
      </c>
      <c r="Q2674" s="864" t="s">
        <v>7814</v>
      </c>
      <c r="R2674" s="851"/>
      <c r="S2674" s="851"/>
      <c r="T2674" s="851"/>
      <c r="U2674" s="851"/>
      <c r="V2674" s="851"/>
      <c r="W2674" s="851"/>
      <c r="X2674" s="851"/>
      <c r="Y2674" s="851"/>
      <c r="Z2674" s="851"/>
      <c r="AA2674" s="851"/>
    </row>
    <row r="2675" spans="1:27" s="20" customFormat="1" ht="33.75" x14ac:dyDescent="0.2">
      <c r="A2675" s="662" t="s">
        <v>1709</v>
      </c>
      <c r="B2675" s="674">
        <v>42696</v>
      </c>
      <c r="C2675" s="663">
        <v>91</v>
      </c>
      <c r="D2675" s="1113">
        <v>9</v>
      </c>
      <c r="E2675" s="1105" t="s">
        <v>7810</v>
      </c>
      <c r="F2675" s="1104">
        <v>40030072</v>
      </c>
      <c r="G2675" s="1105" t="s">
        <v>7815</v>
      </c>
      <c r="H2675" s="1108">
        <v>0</v>
      </c>
      <c r="I2675" s="1113" t="s">
        <v>45</v>
      </c>
      <c r="J2675" s="253">
        <v>120</v>
      </c>
      <c r="K2675" s="891">
        <v>7056000</v>
      </c>
      <c r="L2675" s="1156">
        <v>1201600012</v>
      </c>
      <c r="M2675" s="1156" t="s">
        <v>7816</v>
      </c>
      <c r="N2675" s="1156">
        <v>100065413</v>
      </c>
      <c r="O2675" s="1113" t="s">
        <v>7817</v>
      </c>
      <c r="P2675" s="1111" t="s">
        <v>132</v>
      </c>
      <c r="Q2675" s="864" t="s">
        <v>7814</v>
      </c>
      <c r="R2675" s="851"/>
      <c r="S2675" s="851"/>
      <c r="T2675" s="851"/>
      <c r="U2675" s="851"/>
      <c r="V2675" s="851"/>
      <c r="W2675" s="851"/>
      <c r="X2675" s="851"/>
      <c r="Y2675" s="851"/>
      <c r="Z2675" s="851"/>
      <c r="AA2675" s="851"/>
    </row>
    <row r="2676" spans="1:27" s="20" customFormat="1" ht="33.75" x14ac:dyDescent="0.2">
      <c r="A2676" s="662" t="s">
        <v>1709</v>
      </c>
      <c r="B2676" s="674">
        <v>42696</v>
      </c>
      <c r="C2676" s="663">
        <v>91</v>
      </c>
      <c r="D2676" s="1113">
        <v>10</v>
      </c>
      <c r="E2676" s="1105" t="s">
        <v>7810</v>
      </c>
      <c r="F2676" s="1104">
        <v>40030815</v>
      </c>
      <c r="G2676" s="1105" t="s">
        <v>7818</v>
      </c>
      <c r="H2676" s="1108">
        <v>0</v>
      </c>
      <c r="I2676" s="1113" t="s">
        <v>45</v>
      </c>
      <c r="J2676" s="253">
        <v>52</v>
      </c>
      <c r="K2676" s="891">
        <v>1300000</v>
      </c>
      <c r="L2676" s="1156">
        <v>1201600012</v>
      </c>
      <c r="M2676" s="1156" t="s">
        <v>7819</v>
      </c>
      <c r="N2676" s="1156">
        <v>100065411</v>
      </c>
      <c r="O2676" s="1113" t="s">
        <v>7820</v>
      </c>
      <c r="P2676" s="1111" t="s">
        <v>132</v>
      </c>
      <c r="Q2676" s="864" t="s">
        <v>7814</v>
      </c>
      <c r="R2676" s="851"/>
      <c r="S2676" s="851"/>
      <c r="T2676" s="851"/>
      <c r="U2676" s="851"/>
      <c r="V2676" s="851"/>
      <c r="W2676" s="851"/>
      <c r="X2676" s="851"/>
      <c r="Y2676" s="851"/>
      <c r="Z2676" s="851"/>
      <c r="AA2676" s="851"/>
    </row>
    <row r="2677" spans="1:27" s="20" customFormat="1" ht="33.75" x14ac:dyDescent="0.2">
      <c r="A2677" s="662" t="s">
        <v>124</v>
      </c>
      <c r="B2677" s="674">
        <v>42696</v>
      </c>
      <c r="C2677" s="663">
        <v>91</v>
      </c>
      <c r="D2677" s="1106">
        <v>11</v>
      </c>
      <c r="E2677" s="1063" t="s">
        <v>1159</v>
      </c>
      <c r="F2677" s="1156">
        <v>60</v>
      </c>
      <c r="G2677" s="1101" t="s">
        <v>7821</v>
      </c>
      <c r="H2677" s="1140">
        <v>0</v>
      </c>
      <c r="I2677" s="1156" t="s">
        <v>294</v>
      </c>
      <c r="J2677" s="1156">
        <v>1</v>
      </c>
      <c r="K2677" s="144">
        <v>21499999</v>
      </c>
      <c r="L2677" s="1156">
        <v>1201600544</v>
      </c>
      <c r="M2677" s="1156" t="s">
        <v>7822</v>
      </c>
      <c r="N2677" s="1156">
        <v>100065395</v>
      </c>
      <c r="O2677" s="1156" t="s">
        <v>7823</v>
      </c>
      <c r="P2677" s="1111" t="s">
        <v>132</v>
      </c>
      <c r="Q2677" s="1063" t="s">
        <v>7824</v>
      </c>
      <c r="R2677" s="1069"/>
      <c r="S2677" s="1069"/>
      <c r="T2677" s="1069"/>
      <c r="U2677" s="1069"/>
      <c r="V2677" s="1069"/>
      <c r="W2677" s="1069"/>
      <c r="X2677" s="1069"/>
      <c r="Y2677" s="1069"/>
      <c r="Z2677" s="1069"/>
      <c r="AA2677" s="1069"/>
    </row>
    <row r="2678" spans="1:27" s="20" customFormat="1" ht="78.75" x14ac:dyDescent="0.2">
      <c r="A2678" s="662" t="s">
        <v>124</v>
      </c>
      <c r="B2678" s="674">
        <v>42696</v>
      </c>
      <c r="C2678" s="663">
        <v>91</v>
      </c>
      <c r="D2678" s="1106">
        <v>12</v>
      </c>
      <c r="E2678" s="1161" t="s">
        <v>7825</v>
      </c>
      <c r="F2678" s="1162">
        <v>21</v>
      </c>
      <c r="G2678" s="1163" t="s">
        <v>7826</v>
      </c>
      <c r="H2678" s="1140">
        <v>0</v>
      </c>
      <c r="I2678" s="1156" t="s">
        <v>294</v>
      </c>
      <c r="J2678" s="1156">
        <v>1</v>
      </c>
      <c r="K2678" s="144">
        <v>20000000</v>
      </c>
      <c r="L2678" s="1156">
        <v>1201600941</v>
      </c>
      <c r="M2678" s="1156" t="s">
        <v>7827</v>
      </c>
      <c r="N2678" s="1156">
        <v>100065399</v>
      </c>
      <c r="O2678" s="1156" t="s">
        <v>7828</v>
      </c>
      <c r="P2678" s="1111" t="s">
        <v>132</v>
      </c>
      <c r="Q2678" s="1063" t="s">
        <v>7829</v>
      </c>
      <c r="R2678" s="1069"/>
      <c r="S2678" s="1069"/>
      <c r="T2678" s="1069"/>
      <c r="U2678" s="1069"/>
      <c r="V2678" s="1069"/>
      <c r="W2678" s="1069"/>
      <c r="X2678" s="1069"/>
      <c r="Y2678" s="1069"/>
      <c r="Z2678" s="1069"/>
      <c r="AA2678" s="1069"/>
    </row>
    <row r="2679" spans="1:27" s="20" customFormat="1" ht="45" x14ac:dyDescent="0.2">
      <c r="A2679" s="662" t="s">
        <v>124</v>
      </c>
      <c r="B2679" s="674">
        <v>42696</v>
      </c>
      <c r="C2679" s="663">
        <v>91</v>
      </c>
      <c r="D2679" s="1106">
        <v>13</v>
      </c>
      <c r="E2679" s="1161" t="s">
        <v>2332</v>
      </c>
      <c r="F2679" s="1162">
        <v>60</v>
      </c>
      <c r="G2679" s="1163" t="s">
        <v>7830</v>
      </c>
      <c r="H2679" s="1140">
        <v>0</v>
      </c>
      <c r="I2679" s="1156" t="s">
        <v>294</v>
      </c>
      <c r="J2679" s="1156">
        <v>1</v>
      </c>
      <c r="K2679" s="144">
        <v>200000000</v>
      </c>
      <c r="L2679" s="1156">
        <v>1201600525</v>
      </c>
      <c r="M2679" s="1156" t="s">
        <v>7831</v>
      </c>
      <c r="N2679" s="1156">
        <v>100065430</v>
      </c>
      <c r="O2679" s="1156" t="s">
        <v>7832</v>
      </c>
      <c r="P2679" s="1111" t="s">
        <v>132</v>
      </c>
      <c r="Q2679" s="1063" t="s">
        <v>7833</v>
      </c>
      <c r="R2679" s="1069"/>
      <c r="S2679" s="1069"/>
      <c r="T2679" s="1069"/>
      <c r="U2679" s="1069"/>
      <c r="V2679" s="1069"/>
      <c r="W2679" s="1069"/>
      <c r="X2679" s="1069"/>
      <c r="Y2679" s="1069"/>
      <c r="Z2679" s="1069"/>
      <c r="AA2679" s="1069"/>
    </row>
    <row r="2680" spans="1:27" s="20" customFormat="1" ht="22.5" x14ac:dyDescent="0.2">
      <c r="A2680" s="662" t="s">
        <v>7436</v>
      </c>
      <c r="B2680" s="674">
        <v>42696</v>
      </c>
      <c r="C2680" s="663">
        <v>91</v>
      </c>
      <c r="D2680" s="1164">
        <v>14</v>
      </c>
      <c r="E2680" s="1078" t="s">
        <v>7834</v>
      </c>
      <c r="F2680" s="1079">
        <v>80100217</v>
      </c>
      <c r="G2680" s="1078" t="s">
        <v>7835</v>
      </c>
      <c r="H2680" s="1140">
        <v>0</v>
      </c>
      <c r="I2680" s="1156" t="s">
        <v>45</v>
      </c>
      <c r="J2680" s="1156">
        <v>9</v>
      </c>
      <c r="K2680" s="144">
        <v>1722600</v>
      </c>
      <c r="L2680" s="1156">
        <v>1201600728</v>
      </c>
      <c r="M2680" s="1156" t="s">
        <v>7836</v>
      </c>
      <c r="N2680" s="1156">
        <v>100065387</v>
      </c>
      <c r="O2680" s="1079" t="s">
        <v>7837</v>
      </c>
      <c r="P2680" s="1165" t="s">
        <v>132</v>
      </c>
      <c r="Q2680" s="1167" t="s">
        <v>6230</v>
      </c>
      <c r="R2680" s="1168"/>
      <c r="S2680" s="1168"/>
      <c r="T2680" s="1168"/>
      <c r="U2680" s="1168"/>
      <c r="V2680" s="1168"/>
      <c r="W2680" s="1168"/>
      <c r="X2680" s="1168"/>
      <c r="Y2680" s="1168"/>
      <c r="Z2680" s="1168"/>
      <c r="AA2680" s="1168"/>
    </row>
    <row r="2681" spans="1:27" s="20" customFormat="1" ht="22.5" x14ac:dyDescent="0.2">
      <c r="A2681" s="662" t="s">
        <v>7436</v>
      </c>
      <c r="B2681" s="674">
        <v>42696</v>
      </c>
      <c r="C2681" s="663">
        <v>91</v>
      </c>
      <c r="D2681" s="1164">
        <v>15</v>
      </c>
      <c r="E2681" s="1078" t="s">
        <v>7834</v>
      </c>
      <c r="F2681" s="1079">
        <v>80100218</v>
      </c>
      <c r="G2681" s="1078" t="s">
        <v>7838</v>
      </c>
      <c r="H2681" s="1140">
        <v>0</v>
      </c>
      <c r="I2681" s="1156" t="s">
        <v>45</v>
      </c>
      <c r="J2681" s="1156">
        <v>9</v>
      </c>
      <c r="K2681" s="144">
        <v>1200600</v>
      </c>
      <c r="L2681" s="1156">
        <v>1201600728</v>
      </c>
      <c r="M2681" s="1156" t="s">
        <v>7839</v>
      </c>
      <c r="N2681" s="1156">
        <v>100065389</v>
      </c>
      <c r="O2681" s="1079" t="s">
        <v>7840</v>
      </c>
      <c r="P2681" s="1165" t="s">
        <v>132</v>
      </c>
      <c r="Q2681" s="1167" t="s">
        <v>6230</v>
      </c>
      <c r="R2681" s="1168"/>
      <c r="S2681" s="1168"/>
      <c r="T2681" s="1168"/>
      <c r="U2681" s="1168"/>
      <c r="V2681" s="1168"/>
      <c r="W2681" s="1168"/>
      <c r="X2681" s="1168"/>
      <c r="Y2681" s="1168"/>
      <c r="Z2681" s="1168"/>
      <c r="AA2681" s="1168"/>
    </row>
    <row r="2682" spans="1:27" s="20" customFormat="1" ht="22.5" x14ac:dyDescent="0.2">
      <c r="A2682" s="662" t="s">
        <v>7436</v>
      </c>
      <c r="B2682" s="674">
        <v>42696</v>
      </c>
      <c r="C2682" s="663">
        <v>91</v>
      </c>
      <c r="D2682" s="1164">
        <v>16</v>
      </c>
      <c r="E2682" s="1078" t="s">
        <v>7834</v>
      </c>
      <c r="F2682" s="1079">
        <v>80100219</v>
      </c>
      <c r="G2682" s="1078" t="s">
        <v>7841</v>
      </c>
      <c r="H2682" s="1140">
        <v>0</v>
      </c>
      <c r="I2682" s="1156" t="s">
        <v>45</v>
      </c>
      <c r="J2682" s="1156">
        <v>8</v>
      </c>
      <c r="K2682" s="144">
        <v>1252800</v>
      </c>
      <c r="L2682" s="1156">
        <v>1201600728</v>
      </c>
      <c r="M2682" s="1156" t="s">
        <v>7842</v>
      </c>
      <c r="N2682" s="1156">
        <v>100065391</v>
      </c>
      <c r="O2682" s="1079" t="s">
        <v>7843</v>
      </c>
      <c r="P2682" s="1165" t="s">
        <v>132</v>
      </c>
      <c r="Q2682" s="1167" t="s">
        <v>6230</v>
      </c>
      <c r="R2682" s="1168"/>
      <c r="S2682" s="1168"/>
      <c r="T2682" s="1168"/>
      <c r="U2682" s="1168"/>
      <c r="V2682" s="1168"/>
      <c r="W2682" s="1168"/>
      <c r="X2682" s="1168"/>
      <c r="Y2682" s="1168"/>
      <c r="Z2682" s="1168"/>
      <c r="AA2682" s="1168"/>
    </row>
    <row r="2683" spans="1:27" s="20" customFormat="1" ht="33.75" x14ac:dyDescent="0.2">
      <c r="A2683" s="662" t="s">
        <v>7436</v>
      </c>
      <c r="B2683" s="674">
        <v>42696</v>
      </c>
      <c r="C2683" s="663">
        <v>91</v>
      </c>
      <c r="D2683" s="1164">
        <v>17</v>
      </c>
      <c r="E2683" s="1078" t="s">
        <v>7834</v>
      </c>
      <c r="F2683" s="1079">
        <v>80100220</v>
      </c>
      <c r="G2683" s="1078" t="s">
        <v>7844</v>
      </c>
      <c r="H2683" s="1140">
        <v>0</v>
      </c>
      <c r="I2683" s="1156" t="s">
        <v>45</v>
      </c>
      <c r="J2683" s="1156">
        <v>19</v>
      </c>
      <c r="K2683" s="144">
        <v>3306000</v>
      </c>
      <c r="L2683" s="1156">
        <v>1201600728</v>
      </c>
      <c r="M2683" s="1156" t="s">
        <v>7845</v>
      </c>
      <c r="N2683" s="1156">
        <v>100065394</v>
      </c>
      <c r="O2683" s="1079" t="s">
        <v>7846</v>
      </c>
      <c r="P2683" s="1165" t="s">
        <v>132</v>
      </c>
      <c r="Q2683" s="1167" t="s">
        <v>6230</v>
      </c>
      <c r="R2683" s="1168"/>
      <c r="S2683" s="1168"/>
      <c r="T2683" s="1168"/>
      <c r="U2683" s="1168"/>
      <c r="V2683" s="1168"/>
      <c r="W2683" s="1168"/>
      <c r="X2683" s="1168"/>
      <c r="Y2683" s="1168"/>
      <c r="Z2683" s="1168"/>
      <c r="AA2683" s="1168"/>
    </row>
    <row r="2684" spans="1:27" s="20" customFormat="1" ht="22.5" x14ac:dyDescent="0.2">
      <c r="A2684" s="662" t="s">
        <v>7436</v>
      </c>
      <c r="B2684" s="674">
        <v>42696</v>
      </c>
      <c r="C2684" s="663">
        <v>91</v>
      </c>
      <c r="D2684" s="1164">
        <v>18</v>
      </c>
      <c r="E2684" s="1078" t="s">
        <v>7834</v>
      </c>
      <c r="F2684" s="1079">
        <v>80100221</v>
      </c>
      <c r="G2684" s="1078" t="s">
        <v>7847</v>
      </c>
      <c r="H2684" s="1140">
        <v>0</v>
      </c>
      <c r="I2684" s="1156" t="s">
        <v>45</v>
      </c>
      <c r="J2684" s="1156">
        <v>10</v>
      </c>
      <c r="K2684" s="144">
        <v>1948800</v>
      </c>
      <c r="L2684" s="1156">
        <v>1201600728</v>
      </c>
      <c r="M2684" s="1156" t="s">
        <v>7848</v>
      </c>
      <c r="N2684" s="1156">
        <v>100065397</v>
      </c>
      <c r="O2684" s="1079" t="s">
        <v>7849</v>
      </c>
      <c r="P2684" s="1165" t="s">
        <v>132</v>
      </c>
      <c r="Q2684" s="1167" t="s">
        <v>6230</v>
      </c>
      <c r="R2684" s="1168"/>
      <c r="S2684" s="1168"/>
      <c r="T2684" s="1168"/>
      <c r="U2684" s="1168"/>
      <c r="V2684" s="1168"/>
      <c r="W2684" s="1168"/>
      <c r="X2684" s="1168"/>
      <c r="Y2684" s="1168"/>
      <c r="Z2684" s="1168"/>
      <c r="AA2684" s="1168"/>
    </row>
    <row r="2685" spans="1:27" s="20" customFormat="1" ht="22.5" x14ac:dyDescent="0.2">
      <c r="A2685" s="662" t="s">
        <v>7436</v>
      </c>
      <c r="B2685" s="674">
        <v>42696</v>
      </c>
      <c r="C2685" s="663">
        <v>91</v>
      </c>
      <c r="D2685" s="1164">
        <v>19</v>
      </c>
      <c r="E2685" s="1078" t="s">
        <v>7834</v>
      </c>
      <c r="F2685" s="1079">
        <v>80100222</v>
      </c>
      <c r="G2685" s="1078" t="s">
        <v>7850</v>
      </c>
      <c r="H2685" s="1140">
        <v>0</v>
      </c>
      <c r="I2685" s="1156" t="s">
        <v>45</v>
      </c>
      <c r="J2685" s="1156">
        <v>4</v>
      </c>
      <c r="K2685" s="144">
        <v>733120</v>
      </c>
      <c r="L2685" s="1156">
        <v>1201600728</v>
      </c>
      <c r="M2685" s="1156" t="s">
        <v>7851</v>
      </c>
      <c r="N2685" s="1156">
        <v>100065400</v>
      </c>
      <c r="O2685" s="1079" t="s">
        <v>7852</v>
      </c>
      <c r="P2685" s="1165" t="s">
        <v>132</v>
      </c>
      <c r="Q2685" s="1167" t="s">
        <v>6230</v>
      </c>
      <c r="R2685" s="1168"/>
      <c r="S2685" s="1168"/>
      <c r="T2685" s="1168"/>
      <c r="U2685" s="1168"/>
      <c r="V2685" s="1168"/>
      <c r="W2685" s="1168"/>
      <c r="X2685" s="1168"/>
      <c r="Y2685" s="1168"/>
      <c r="Z2685" s="1168"/>
      <c r="AA2685" s="1168"/>
    </row>
    <row r="2686" spans="1:27" s="20" customFormat="1" ht="22.5" x14ac:dyDescent="0.2">
      <c r="A2686" s="662" t="s">
        <v>7436</v>
      </c>
      <c r="B2686" s="674">
        <v>42696</v>
      </c>
      <c r="C2686" s="663">
        <v>91</v>
      </c>
      <c r="D2686" s="1164">
        <v>20</v>
      </c>
      <c r="E2686" s="1078" t="s">
        <v>7834</v>
      </c>
      <c r="F2686" s="1079">
        <v>80100223</v>
      </c>
      <c r="G2686" s="1078" t="s">
        <v>7853</v>
      </c>
      <c r="H2686" s="1140">
        <v>0</v>
      </c>
      <c r="I2686" s="1156" t="s">
        <v>45</v>
      </c>
      <c r="J2686" s="1156">
        <v>10</v>
      </c>
      <c r="K2686" s="144">
        <v>1972000</v>
      </c>
      <c r="L2686" s="1156">
        <v>1201600728</v>
      </c>
      <c r="M2686" s="1156" t="s">
        <v>7854</v>
      </c>
      <c r="N2686" s="1156">
        <v>100065407</v>
      </c>
      <c r="O2686" s="1079" t="s">
        <v>7855</v>
      </c>
      <c r="P2686" s="1165" t="s">
        <v>132</v>
      </c>
      <c r="Q2686" s="1167" t="s">
        <v>6230</v>
      </c>
      <c r="R2686" s="1168"/>
      <c r="S2686" s="1168"/>
      <c r="T2686" s="1168"/>
      <c r="U2686" s="1168"/>
      <c r="V2686" s="1168"/>
      <c r="W2686" s="1168"/>
      <c r="X2686" s="1168"/>
      <c r="Y2686" s="1168"/>
      <c r="Z2686" s="1168"/>
      <c r="AA2686" s="1168"/>
    </row>
    <row r="2687" spans="1:27" s="20" customFormat="1" ht="22.5" x14ac:dyDescent="0.2">
      <c r="A2687" s="662" t="s">
        <v>7436</v>
      </c>
      <c r="B2687" s="674">
        <v>42696</v>
      </c>
      <c r="C2687" s="663">
        <v>91</v>
      </c>
      <c r="D2687" s="1164">
        <v>21</v>
      </c>
      <c r="E2687" s="1078" t="s">
        <v>7834</v>
      </c>
      <c r="F2687" s="1079">
        <v>80100224</v>
      </c>
      <c r="G2687" s="1078" t="s">
        <v>7856</v>
      </c>
      <c r="H2687" s="1140">
        <v>0</v>
      </c>
      <c r="I2687" s="1156" t="s">
        <v>45</v>
      </c>
      <c r="J2687" s="1156">
        <v>1</v>
      </c>
      <c r="K2687" s="144">
        <v>208800</v>
      </c>
      <c r="L2687" s="1156">
        <v>1201600728</v>
      </c>
      <c r="M2687" s="1156" t="s">
        <v>7857</v>
      </c>
      <c r="N2687" s="1156">
        <v>100065409</v>
      </c>
      <c r="O2687" s="1079" t="s">
        <v>7858</v>
      </c>
      <c r="P2687" s="1165" t="s">
        <v>132</v>
      </c>
      <c r="Q2687" s="1167" t="s">
        <v>6230</v>
      </c>
      <c r="R2687" s="1168"/>
      <c r="S2687" s="1168"/>
      <c r="T2687" s="1168"/>
      <c r="U2687" s="1168"/>
      <c r="V2687" s="1168"/>
      <c r="W2687" s="1168"/>
      <c r="X2687" s="1168"/>
      <c r="Y2687" s="1168"/>
      <c r="Z2687" s="1168"/>
      <c r="AA2687" s="1168"/>
    </row>
    <row r="2688" spans="1:27" s="20" customFormat="1" ht="33.75" x14ac:dyDescent="0.2">
      <c r="A2688" s="662" t="s">
        <v>7436</v>
      </c>
      <c r="B2688" s="674">
        <v>42696</v>
      </c>
      <c r="C2688" s="663">
        <v>91</v>
      </c>
      <c r="D2688" s="1164">
        <v>22</v>
      </c>
      <c r="E2688" s="1078" t="s">
        <v>7834</v>
      </c>
      <c r="F2688" s="1079">
        <v>80100225</v>
      </c>
      <c r="G2688" s="1078" t="s">
        <v>7859</v>
      </c>
      <c r="H2688" s="1140">
        <v>0</v>
      </c>
      <c r="I2688" s="1156" t="s">
        <v>45</v>
      </c>
      <c r="J2688" s="1156">
        <v>1</v>
      </c>
      <c r="K2688" s="144">
        <v>226200</v>
      </c>
      <c r="L2688" s="1156">
        <v>1201600728</v>
      </c>
      <c r="M2688" s="1156" t="s">
        <v>7860</v>
      </c>
      <c r="N2688" s="1156">
        <v>100065412</v>
      </c>
      <c r="O2688" s="1079" t="s">
        <v>7861</v>
      </c>
      <c r="P2688" s="1165" t="s">
        <v>132</v>
      </c>
      <c r="Q2688" s="1167" t="s">
        <v>6230</v>
      </c>
      <c r="R2688" s="1168"/>
      <c r="S2688" s="1168"/>
      <c r="T2688" s="1168"/>
      <c r="U2688" s="1168"/>
      <c r="V2688" s="1168"/>
      <c r="W2688" s="1168"/>
      <c r="X2688" s="1168"/>
      <c r="Y2688" s="1168"/>
      <c r="Z2688" s="1168"/>
      <c r="AA2688" s="1168"/>
    </row>
    <row r="2689" spans="1:27" s="20" customFormat="1" ht="22.5" x14ac:dyDescent="0.2">
      <c r="A2689" s="662" t="s">
        <v>7436</v>
      </c>
      <c r="B2689" s="674">
        <v>42696</v>
      </c>
      <c r="C2689" s="663">
        <v>91</v>
      </c>
      <c r="D2689" s="1164">
        <v>23</v>
      </c>
      <c r="E2689" s="1078" t="s">
        <v>7862</v>
      </c>
      <c r="F2689" s="1079">
        <v>80100038</v>
      </c>
      <c r="G2689" s="1078" t="s">
        <v>7863</v>
      </c>
      <c r="H2689" s="1140">
        <v>0.1</v>
      </c>
      <c r="I2689" s="1156" t="s">
        <v>45</v>
      </c>
      <c r="J2689" s="1156">
        <v>176</v>
      </c>
      <c r="K2689" s="144">
        <v>3674880</v>
      </c>
      <c r="L2689" s="1156">
        <v>1201600728</v>
      </c>
      <c r="M2689" s="1156" t="s">
        <v>7864</v>
      </c>
      <c r="N2689" s="1156">
        <v>100065417</v>
      </c>
      <c r="O2689" s="1079" t="s">
        <v>7865</v>
      </c>
      <c r="P2689" s="1165" t="s">
        <v>132</v>
      </c>
      <c r="Q2689" s="1167" t="s">
        <v>6230</v>
      </c>
      <c r="R2689" s="1168"/>
      <c r="S2689" s="1168"/>
      <c r="T2689" s="1168"/>
      <c r="U2689" s="1168"/>
      <c r="V2689" s="1168"/>
      <c r="W2689" s="1168"/>
      <c r="X2689" s="1168"/>
      <c r="Y2689" s="1168"/>
      <c r="Z2689" s="1168"/>
      <c r="AA2689" s="1168"/>
    </row>
    <row r="2690" spans="1:27" s="20" customFormat="1" ht="22.5" x14ac:dyDescent="0.2">
      <c r="A2690" s="662" t="s">
        <v>7436</v>
      </c>
      <c r="B2690" s="674">
        <v>42696</v>
      </c>
      <c r="C2690" s="663">
        <v>91</v>
      </c>
      <c r="D2690" s="1164">
        <v>24</v>
      </c>
      <c r="E2690" s="1078" t="s">
        <v>7862</v>
      </c>
      <c r="F2690" s="1079">
        <v>90016012</v>
      </c>
      <c r="G2690" s="1078" t="s">
        <v>7866</v>
      </c>
      <c r="H2690" s="1140">
        <v>0</v>
      </c>
      <c r="I2690" s="1156" t="s">
        <v>45</v>
      </c>
      <c r="J2690" s="1156">
        <v>21</v>
      </c>
      <c r="K2690" s="144">
        <v>394632</v>
      </c>
      <c r="L2690" s="1156">
        <v>1201600728</v>
      </c>
      <c r="M2690" s="1156" t="s">
        <v>7867</v>
      </c>
      <c r="N2690" s="1156">
        <v>100065436</v>
      </c>
      <c r="O2690" s="1079" t="s">
        <v>7868</v>
      </c>
      <c r="P2690" s="1165" t="s">
        <v>132</v>
      </c>
      <c r="Q2690" s="1167" t="s">
        <v>6230</v>
      </c>
      <c r="R2690" s="1168"/>
      <c r="S2690" s="1168"/>
      <c r="T2690" s="1168"/>
      <c r="U2690" s="1168"/>
      <c r="V2690" s="1168"/>
      <c r="W2690" s="1168"/>
      <c r="X2690" s="1168"/>
      <c r="Y2690" s="1168"/>
      <c r="Z2690" s="1168"/>
      <c r="AA2690" s="1168"/>
    </row>
    <row r="2691" spans="1:27" s="20" customFormat="1" ht="22.5" x14ac:dyDescent="0.2">
      <c r="A2691" s="662" t="s">
        <v>7436</v>
      </c>
      <c r="B2691" s="674">
        <v>42696</v>
      </c>
      <c r="C2691" s="663">
        <v>91</v>
      </c>
      <c r="D2691" s="1164">
        <v>25</v>
      </c>
      <c r="E2691" s="1078" t="s">
        <v>7862</v>
      </c>
      <c r="F2691" s="1079">
        <v>90016013</v>
      </c>
      <c r="G2691" s="1078" t="s">
        <v>7869</v>
      </c>
      <c r="H2691" s="1140">
        <v>0</v>
      </c>
      <c r="I2691" s="1156" t="s">
        <v>45</v>
      </c>
      <c r="J2691" s="1156">
        <v>18</v>
      </c>
      <c r="K2691" s="144">
        <v>380016</v>
      </c>
      <c r="L2691" s="1156">
        <v>1201600728</v>
      </c>
      <c r="M2691" s="1156" t="s">
        <v>7870</v>
      </c>
      <c r="N2691" s="1156">
        <v>100065419</v>
      </c>
      <c r="O2691" s="1079" t="s">
        <v>7871</v>
      </c>
      <c r="P2691" s="1165" t="s">
        <v>132</v>
      </c>
      <c r="Q2691" s="1167" t="s">
        <v>6230</v>
      </c>
      <c r="R2691" s="1168"/>
      <c r="S2691" s="1168"/>
      <c r="T2691" s="1168"/>
      <c r="U2691" s="1168"/>
      <c r="V2691" s="1168"/>
      <c r="W2691" s="1168"/>
      <c r="X2691" s="1168"/>
      <c r="Y2691" s="1168"/>
      <c r="Z2691" s="1168"/>
      <c r="AA2691" s="1168"/>
    </row>
    <row r="2692" spans="1:27" s="20" customFormat="1" ht="22.5" x14ac:dyDescent="0.2">
      <c r="A2692" s="662" t="s">
        <v>7436</v>
      </c>
      <c r="B2692" s="674">
        <v>42696</v>
      </c>
      <c r="C2692" s="663">
        <v>91</v>
      </c>
      <c r="D2692" s="1164">
        <v>26</v>
      </c>
      <c r="E2692" s="1078" t="s">
        <v>7862</v>
      </c>
      <c r="F2692" s="1079">
        <v>90016014</v>
      </c>
      <c r="G2692" s="1078" t="s">
        <v>7872</v>
      </c>
      <c r="H2692" s="1140">
        <v>0</v>
      </c>
      <c r="I2692" s="1156" t="s">
        <v>45</v>
      </c>
      <c r="J2692" s="1156">
        <v>12</v>
      </c>
      <c r="K2692" s="144">
        <v>285360</v>
      </c>
      <c r="L2692" s="1156">
        <v>1201600728</v>
      </c>
      <c r="M2692" s="1156" t="s">
        <v>7873</v>
      </c>
      <c r="N2692" s="1156">
        <v>100065420</v>
      </c>
      <c r="O2692" s="1079" t="s">
        <v>7874</v>
      </c>
      <c r="P2692" s="1165" t="s">
        <v>132</v>
      </c>
      <c r="Q2692" s="1167" t="s">
        <v>6230</v>
      </c>
      <c r="R2692" s="1168"/>
      <c r="S2692" s="1168"/>
      <c r="T2692" s="1168"/>
      <c r="U2692" s="1168"/>
      <c r="V2692" s="1168"/>
      <c r="W2692" s="1168"/>
      <c r="X2692" s="1168"/>
      <c r="Y2692" s="1168"/>
      <c r="Z2692" s="1168"/>
      <c r="AA2692" s="1168"/>
    </row>
    <row r="2693" spans="1:27" s="20" customFormat="1" ht="33.75" x14ac:dyDescent="0.2">
      <c r="A2693" s="662" t="s">
        <v>7436</v>
      </c>
      <c r="B2693" s="674">
        <v>42696</v>
      </c>
      <c r="C2693" s="663">
        <v>91</v>
      </c>
      <c r="D2693" s="1164">
        <v>27</v>
      </c>
      <c r="E2693" s="1078" t="s">
        <v>7862</v>
      </c>
      <c r="F2693" s="1079">
        <v>59881</v>
      </c>
      <c r="G2693" s="1078" t="s">
        <v>7875</v>
      </c>
      <c r="H2693" s="1140">
        <v>0</v>
      </c>
      <c r="I2693" s="1156" t="s">
        <v>45</v>
      </c>
      <c r="J2693" s="1156">
        <v>1</v>
      </c>
      <c r="K2693" s="144">
        <v>706556</v>
      </c>
      <c r="L2693" s="1156">
        <v>1201600728</v>
      </c>
      <c r="M2693" s="1156" t="s">
        <v>7876</v>
      </c>
      <c r="N2693" s="1156">
        <v>100065422</v>
      </c>
      <c r="O2693" s="1079" t="s">
        <v>7877</v>
      </c>
      <c r="P2693" s="1165" t="s">
        <v>132</v>
      </c>
      <c r="Q2693" s="1167" t="s">
        <v>6230</v>
      </c>
      <c r="R2693" s="1168"/>
      <c r="S2693" s="1168"/>
      <c r="T2693" s="1168"/>
      <c r="U2693" s="1168"/>
      <c r="V2693" s="1168"/>
      <c r="W2693" s="1168"/>
      <c r="X2693" s="1168"/>
      <c r="Y2693" s="1168"/>
      <c r="Z2693" s="1168"/>
      <c r="AA2693" s="1168"/>
    </row>
    <row r="2694" spans="1:27" s="20" customFormat="1" ht="45" x14ac:dyDescent="0.2">
      <c r="A2694" s="662" t="s">
        <v>123</v>
      </c>
      <c r="B2694" s="674" t="s">
        <v>7924</v>
      </c>
      <c r="C2694" s="663">
        <v>91</v>
      </c>
      <c r="D2694" s="1164">
        <v>28</v>
      </c>
      <c r="E2694" s="1078" t="s">
        <v>7878</v>
      </c>
      <c r="F2694" s="1079">
        <v>60060805</v>
      </c>
      <c r="G2694" s="1078" t="s">
        <v>7879</v>
      </c>
      <c r="H2694" s="1140">
        <v>-0.26</v>
      </c>
      <c r="I2694" s="1156" t="s">
        <v>45</v>
      </c>
      <c r="J2694" s="1156">
        <v>10</v>
      </c>
      <c r="K2694" s="1166">
        <v>151960000</v>
      </c>
      <c r="L2694" s="1156">
        <v>1201600302</v>
      </c>
      <c r="M2694" s="1156" t="s">
        <v>7880</v>
      </c>
      <c r="N2694" s="1156">
        <v>100065451</v>
      </c>
      <c r="O2694" s="1079" t="s">
        <v>7881</v>
      </c>
      <c r="P2694" s="1165" t="s">
        <v>132</v>
      </c>
      <c r="Q2694" s="1167" t="s">
        <v>7882</v>
      </c>
      <c r="R2694" s="1168"/>
      <c r="S2694" s="1168"/>
      <c r="T2694" s="1168"/>
      <c r="U2694" s="1168"/>
      <c r="V2694" s="1168"/>
      <c r="W2694" s="1168"/>
      <c r="X2694" s="1168"/>
      <c r="Y2694" s="1168"/>
      <c r="Z2694" s="1168"/>
      <c r="AA2694" s="1168"/>
    </row>
    <row r="2695" spans="1:27" s="20" customFormat="1" ht="22.5" x14ac:dyDescent="0.2">
      <c r="A2695" s="662" t="s">
        <v>391</v>
      </c>
      <c r="B2695" s="674">
        <v>42696</v>
      </c>
      <c r="C2695" s="663">
        <v>91</v>
      </c>
      <c r="D2695" s="1334">
        <v>29</v>
      </c>
      <c r="E2695" s="1348" t="s">
        <v>7883</v>
      </c>
      <c r="F2695" s="1348">
        <v>231</v>
      </c>
      <c r="G2695" s="1450" t="s">
        <v>7884</v>
      </c>
      <c r="H2695" s="1451">
        <v>0</v>
      </c>
      <c r="I2695" s="1156" t="s">
        <v>294</v>
      </c>
      <c r="J2695" s="1145">
        <v>1</v>
      </c>
      <c r="K2695" s="1144">
        <v>5000000</v>
      </c>
      <c r="L2695" s="1104">
        <v>1201600303</v>
      </c>
      <c r="M2695" s="1104" t="s">
        <v>7885</v>
      </c>
      <c r="N2695" s="1104">
        <v>100065356</v>
      </c>
      <c r="O2695" s="1452" t="s">
        <v>7886</v>
      </c>
      <c r="P2695" s="1111" t="s">
        <v>132</v>
      </c>
      <c r="Q2695" s="72" t="s">
        <v>7887</v>
      </c>
      <c r="R2695" s="105"/>
      <c r="S2695" s="105"/>
      <c r="T2695" s="105"/>
      <c r="U2695" s="105"/>
      <c r="V2695" s="105"/>
      <c r="W2695" s="105"/>
      <c r="X2695" s="105"/>
      <c r="Y2695" s="105"/>
      <c r="Z2695" s="105"/>
      <c r="AA2695" s="105"/>
    </row>
    <row r="2696" spans="1:27" s="20" customFormat="1" ht="22.5" x14ac:dyDescent="0.2">
      <c r="A2696" s="662" t="s">
        <v>391</v>
      </c>
      <c r="B2696" s="674">
        <v>42696</v>
      </c>
      <c r="C2696" s="663">
        <v>91</v>
      </c>
      <c r="D2696" s="1334"/>
      <c r="E2696" s="1348"/>
      <c r="F2696" s="1348"/>
      <c r="G2696" s="1450"/>
      <c r="H2696" s="1451"/>
      <c r="I2696" s="1156" t="s">
        <v>294</v>
      </c>
      <c r="J2696" s="1145">
        <v>1</v>
      </c>
      <c r="K2696" s="1144">
        <v>10000000</v>
      </c>
      <c r="L2696" s="1104">
        <v>1201600307</v>
      </c>
      <c r="M2696" s="1104" t="s">
        <v>7888</v>
      </c>
      <c r="N2696" s="1104">
        <v>100065357</v>
      </c>
      <c r="O2696" s="1452"/>
      <c r="P2696" s="1111" t="s">
        <v>132</v>
      </c>
      <c r="Q2696" s="72" t="s">
        <v>7926</v>
      </c>
      <c r="R2696" s="105"/>
      <c r="S2696" s="105"/>
      <c r="T2696" s="105"/>
      <c r="U2696" s="105"/>
      <c r="V2696" s="105"/>
      <c r="W2696" s="105"/>
      <c r="X2696" s="105"/>
      <c r="Y2696" s="105"/>
      <c r="Z2696" s="105"/>
      <c r="AA2696" s="105"/>
    </row>
    <row r="2697" spans="1:27" s="20" customFormat="1" ht="22.5" x14ac:dyDescent="0.2">
      <c r="A2697" s="662" t="s">
        <v>391</v>
      </c>
      <c r="B2697" s="674">
        <v>42696</v>
      </c>
      <c r="C2697" s="663">
        <v>91</v>
      </c>
      <c r="D2697" s="1334"/>
      <c r="E2697" s="1348"/>
      <c r="F2697" s="1348"/>
      <c r="G2697" s="1450"/>
      <c r="H2697" s="1451"/>
      <c r="I2697" s="1113" t="s">
        <v>294</v>
      </c>
      <c r="J2697" s="253">
        <v>1</v>
      </c>
      <c r="K2697" s="891">
        <v>13800000</v>
      </c>
      <c r="L2697" s="893">
        <v>1201600462</v>
      </c>
      <c r="M2697" s="891" t="s">
        <v>7889</v>
      </c>
      <c r="N2697" s="893">
        <v>100065362</v>
      </c>
      <c r="O2697" s="1452"/>
      <c r="P2697" s="1111" t="s">
        <v>132</v>
      </c>
      <c r="Q2697" s="72" t="s">
        <v>7927</v>
      </c>
      <c r="R2697" s="105"/>
      <c r="S2697" s="105"/>
      <c r="T2697" s="105"/>
      <c r="U2697" s="105"/>
      <c r="V2697" s="105"/>
      <c r="W2697" s="105"/>
      <c r="X2697" s="105"/>
      <c r="Y2697" s="105"/>
      <c r="Z2697" s="105"/>
      <c r="AA2697" s="105"/>
    </row>
    <row r="2698" spans="1:27" s="20" customFormat="1" ht="22.5" x14ac:dyDescent="0.2">
      <c r="A2698" s="662" t="s">
        <v>391</v>
      </c>
      <c r="B2698" s="674">
        <v>42696</v>
      </c>
      <c r="C2698" s="663">
        <v>91</v>
      </c>
      <c r="D2698" s="1334"/>
      <c r="E2698" s="1348"/>
      <c r="F2698" s="1348"/>
      <c r="G2698" s="1450"/>
      <c r="H2698" s="1451"/>
      <c r="I2698" s="1113" t="s">
        <v>294</v>
      </c>
      <c r="J2698" s="253">
        <v>1</v>
      </c>
      <c r="K2698" s="891">
        <v>40000000</v>
      </c>
      <c r="L2698" s="893">
        <v>1201600883</v>
      </c>
      <c r="M2698" s="891" t="s">
        <v>7890</v>
      </c>
      <c r="N2698" s="893">
        <v>100065367</v>
      </c>
      <c r="O2698" s="1452"/>
      <c r="P2698" s="1111" t="s">
        <v>132</v>
      </c>
      <c r="Q2698" s="72" t="s">
        <v>7928</v>
      </c>
      <c r="R2698" s="105"/>
      <c r="S2698" s="105"/>
      <c r="T2698" s="105"/>
      <c r="U2698" s="105"/>
      <c r="V2698" s="105"/>
      <c r="W2698" s="105"/>
      <c r="X2698" s="105"/>
      <c r="Y2698" s="105"/>
      <c r="Z2698" s="105"/>
      <c r="AA2698" s="105"/>
    </row>
    <row r="2699" spans="1:27" s="20" customFormat="1" ht="22.5" x14ac:dyDescent="0.2">
      <c r="A2699" s="662" t="s">
        <v>391</v>
      </c>
      <c r="B2699" s="674">
        <v>42696</v>
      </c>
      <c r="C2699" s="663">
        <v>91</v>
      </c>
      <c r="D2699" s="1334"/>
      <c r="E2699" s="1348"/>
      <c r="F2699" s="1348"/>
      <c r="G2699" s="1450" t="s">
        <v>7891</v>
      </c>
      <c r="H2699" s="1451"/>
      <c r="I2699" s="1113" t="s">
        <v>294</v>
      </c>
      <c r="J2699" s="253">
        <v>1</v>
      </c>
      <c r="K2699" s="891">
        <v>3000000</v>
      </c>
      <c r="L2699" s="893">
        <v>1201600418</v>
      </c>
      <c r="M2699" s="891" t="s">
        <v>7892</v>
      </c>
      <c r="N2699" s="893">
        <v>100065360</v>
      </c>
      <c r="O2699" s="1452"/>
      <c r="P2699" s="1111" t="s">
        <v>132</v>
      </c>
      <c r="Q2699" s="72" t="s">
        <v>7929</v>
      </c>
      <c r="R2699" s="105"/>
      <c r="S2699" s="105"/>
      <c r="T2699" s="105"/>
      <c r="U2699" s="105"/>
      <c r="V2699" s="105"/>
      <c r="W2699" s="105"/>
      <c r="X2699" s="105"/>
      <c r="Y2699" s="105"/>
      <c r="Z2699" s="105"/>
      <c r="AA2699" s="105"/>
    </row>
    <row r="2700" spans="1:27" s="20" customFormat="1" ht="22.5" x14ac:dyDescent="0.2">
      <c r="A2700" s="662" t="s">
        <v>391</v>
      </c>
      <c r="B2700" s="674">
        <v>42696</v>
      </c>
      <c r="C2700" s="663">
        <v>91</v>
      </c>
      <c r="D2700" s="1334"/>
      <c r="E2700" s="1348"/>
      <c r="F2700" s="1348"/>
      <c r="G2700" s="1450"/>
      <c r="H2700" s="1451"/>
      <c r="I2700" s="1156" t="s">
        <v>294</v>
      </c>
      <c r="J2700" s="1145">
        <v>1</v>
      </c>
      <c r="K2700" s="1144">
        <v>9000000</v>
      </c>
      <c r="L2700" s="1104">
        <v>1201600808</v>
      </c>
      <c r="M2700" s="1104" t="s">
        <v>7893</v>
      </c>
      <c r="N2700" s="1104">
        <v>100065365</v>
      </c>
      <c r="O2700" s="1452"/>
      <c r="P2700" s="1111" t="s">
        <v>132</v>
      </c>
      <c r="Q2700" s="72" t="s">
        <v>7930</v>
      </c>
      <c r="R2700" s="105"/>
      <c r="S2700" s="105"/>
      <c r="T2700" s="105"/>
      <c r="U2700" s="105"/>
      <c r="V2700" s="105"/>
      <c r="W2700" s="105"/>
      <c r="X2700" s="105"/>
      <c r="Y2700" s="105"/>
      <c r="Z2700" s="105"/>
      <c r="AA2700" s="105"/>
    </row>
    <row r="2701" spans="1:27" s="20" customFormat="1" ht="22.5" x14ac:dyDescent="0.2">
      <c r="A2701" s="662" t="s">
        <v>391</v>
      </c>
      <c r="B2701" s="674">
        <v>42696</v>
      </c>
      <c r="C2701" s="663">
        <v>91</v>
      </c>
      <c r="D2701" s="1334"/>
      <c r="E2701" s="1348"/>
      <c r="F2701" s="1348"/>
      <c r="G2701" s="1450"/>
      <c r="H2701" s="1451"/>
      <c r="I2701" s="1156" t="s">
        <v>294</v>
      </c>
      <c r="J2701" s="1145">
        <v>1</v>
      </c>
      <c r="K2701" s="1144">
        <v>40000000</v>
      </c>
      <c r="L2701" s="1104">
        <v>1201600553</v>
      </c>
      <c r="M2701" s="1104" t="s">
        <v>7894</v>
      </c>
      <c r="N2701" s="1104">
        <v>100065363</v>
      </c>
      <c r="O2701" s="1452"/>
      <c r="P2701" s="1111" t="s">
        <v>132</v>
      </c>
      <c r="Q2701" s="72" t="s">
        <v>7931</v>
      </c>
      <c r="R2701" s="105"/>
      <c r="S2701" s="105"/>
      <c r="T2701" s="105"/>
      <c r="U2701" s="105"/>
      <c r="V2701" s="105"/>
      <c r="W2701" s="105"/>
      <c r="X2701" s="105"/>
      <c r="Y2701" s="105"/>
      <c r="Z2701" s="105"/>
      <c r="AA2701" s="105"/>
    </row>
    <row r="2702" spans="1:27" s="20" customFormat="1" ht="56.25" x14ac:dyDescent="0.2">
      <c r="A2702" s="662" t="s">
        <v>875</v>
      </c>
      <c r="B2702" s="674">
        <v>42696</v>
      </c>
      <c r="C2702" s="663">
        <v>91</v>
      </c>
      <c r="D2702" s="1106">
        <v>30</v>
      </c>
      <c r="E2702" s="1103" t="s">
        <v>7895</v>
      </c>
      <c r="F2702" s="1156">
        <v>40010239</v>
      </c>
      <c r="G2702" s="1163" t="s">
        <v>1404</v>
      </c>
      <c r="H2702" s="1140">
        <v>0</v>
      </c>
      <c r="I2702" s="1156" t="s">
        <v>294</v>
      </c>
      <c r="J2702" s="1156">
        <v>1</v>
      </c>
      <c r="K2702" s="144">
        <v>434622810</v>
      </c>
      <c r="L2702" s="1156">
        <v>1201600894</v>
      </c>
      <c r="M2702" s="1156" t="s">
        <v>7896</v>
      </c>
      <c r="N2702" s="1156">
        <v>100065424</v>
      </c>
      <c r="O2702" s="1156" t="s">
        <v>7897</v>
      </c>
      <c r="P2702" s="1111" t="s">
        <v>132</v>
      </c>
      <c r="Q2702" s="1063" t="s">
        <v>7898</v>
      </c>
      <c r="R2702" s="1069"/>
      <c r="S2702" s="1069"/>
      <c r="T2702" s="1069"/>
      <c r="U2702" s="1069"/>
      <c r="V2702" s="1069"/>
      <c r="W2702" s="1069"/>
      <c r="X2702" s="1069"/>
      <c r="Y2702" s="1069"/>
      <c r="Z2702" s="1069"/>
      <c r="AA2702" s="1069"/>
    </row>
    <row r="2703" spans="1:27" s="20" customFormat="1" ht="45" x14ac:dyDescent="0.2">
      <c r="A2703" s="662" t="s">
        <v>123</v>
      </c>
      <c r="B2703" s="674">
        <v>42696</v>
      </c>
      <c r="C2703" s="663">
        <v>91</v>
      </c>
      <c r="D2703" s="1113">
        <v>31</v>
      </c>
      <c r="E2703" s="283" t="s">
        <v>7899</v>
      </c>
      <c r="F2703" s="69"/>
      <c r="G2703" s="294" t="s">
        <v>3494</v>
      </c>
      <c r="H2703" s="1108">
        <v>0</v>
      </c>
      <c r="I2703" s="1113" t="s">
        <v>294</v>
      </c>
      <c r="J2703" s="253">
        <v>1</v>
      </c>
      <c r="K2703" s="891">
        <v>24000000</v>
      </c>
      <c r="L2703" s="893">
        <v>1201600938</v>
      </c>
      <c r="M2703" s="891" t="s">
        <v>7900</v>
      </c>
      <c r="N2703" s="893">
        <v>100065437</v>
      </c>
      <c r="O2703" s="1113" t="s">
        <v>7901</v>
      </c>
      <c r="P2703" s="1111" t="s">
        <v>132</v>
      </c>
      <c r="Q2703" s="895" t="s">
        <v>7902</v>
      </c>
      <c r="R2703" s="1070"/>
      <c r="S2703" s="1070"/>
      <c r="T2703" s="1070"/>
      <c r="U2703" s="1070"/>
      <c r="V2703" s="1070"/>
      <c r="W2703" s="1070"/>
      <c r="X2703" s="1070"/>
      <c r="Y2703" s="1070"/>
      <c r="Z2703" s="1070"/>
      <c r="AA2703" s="1070"/>
    </row>
    <row r="2704" spans="1:27" s="20" customFormat="1" ht="11.25" customHeight="1" x14ac:dyDescent="0.2">
      <c r="A2704" s="662" t="s">
        <v>123</v>
      </c>
      <c r="B2704" s="674">
        <v>42696</v>
      </c>
      <c r="C2704" s="663">
        <v>91</v>
      </c>
      <c r="D2704" s="1369">
        <v>32</v>
      </c>
      <c r="E2704" s="1375" t="s">
        <v>173</v>
      </c>
      <c r="F2704" s="1376">
        <v>3</v>
      </c>
      <c r="G2704" s="1377" t="s">
        <v>7903</v>
      </c>
      <c r="H2704" s="1350">
        <v>0</v>
      </c>
      <c r="I2704" s="1113" t="s">
        <v>294</v>
      </c>
      <c r="J2704" s="253">
        <v>1</v>
      </c>
      <c r="K2704" s="891">
        <v>495088</v>
      </c>
      <c r="L2704" s="893">
        <v>1201600923</v>
      </c>
      <c r="M2704" s="891" t="s">
        <v>7109</v>
      </c>
      <c r="N2704" s="893">
        <v>100065441</v>
      </c>
      <c r="O2704" s="1369" t="s">
        <v>7904</v>
      </c>
      <c r="P2704" s="1111" t="s">
        <v>132</v>
      </c>
      <c r="Q2704" s="895" t="s">
        <v>7905</v>
      </c>
      <c r="R2704" s="1070"/>
      <c r="S2704" s="1070"/>
      <c r="T2704" s="1070"/>
      <c r="U2704" s="1070"/>
      <c r="V2704" s="1070"/>
      <c r="W2704" s="1070"/>
      <c r="X2704" s="1070"/>
      <c r="Y2704" s="1070"/>
      <c r="Z2704" s="1070"/>
      <c r="AA2704" s="1070"/>
    </row>
    <row r="2705" spans="1:28" s="20" customFormat="1" ht="22.5" x14ac:dyDescent="0.2">
      <c r="A2705" s="662" t="s">
        <v>123</v>
      </c>
      <c r="B2705" s="674">
        <v>42696</v>
      </c>
      <c r="C2705" s="663">
        <v>91</v>
      </c>
      <c r="D2705" s="1369"/>
      <c r="E2705" s="1375"/>
      <c r="F2705" s="1376"/>
      <c r="G2705" s="1377"/>
      <c r="H2705" s="1350"/>
      <c r="I2705" s="1113" t="s">
        <v>294</v>
      </c>
      <c r="J2705" s="253">
        <v>1</v>
      </c>
      <c r="K2705" s="891">
        <v>999999</v>
      </c>
      <c r="L2705" s="893">
        <v>1201600323</v>
      </c>
      <c r="M2705" s="891" t="s">
        <v>7906</v>
      </c>
      <c r="N2705" s="893">
        <v>100065442</v>
      </c>
      <c r="O2705" s="1369"/>
      <c r="P2705" s="1111" t="s">
        <v>132</v>
      </c>
      <c r="Q2705" s="895" t="s">
        <v>7932</v>
      </c>
      <c r="R2705" s="1070"/>
      <c r="S2705" s="1070"/>
      <c r="T2705" s="1070"/>
      <c r="U2705" s="1070"/>
      <c r="V2705" s="1070"/>
      <c r="W2705" s="1070"/>
      <c r="X2705" s="1070"/>
      <c r="Y2705" s="1070"/>
      <c r="Z2705" s="1070"/>
      <c r="AA2705" s="1070"/>
    </row>
    <row r="2706" spans="1:28" s="20" customFormat="1" ht="45" x14ac:dyDescent="0.2">
      <c r="A2706" s="662" t="s">
        <v>123</v>
      </c>
      <c r="B2706" s="674">
        <v>42696</v>
      </c>
      <c r="C2706" s="663">
        <v>91</v>
      </c>
      <c r="D2706" s="1113">
        <v>33</v>
      </c>
      <c r="E2706" s="283" t="s">
        <v>7506</v>
      </c>
      <c r="F2706" s="69">
        <v>1</v>
      </c>
      <c r="G2706" s="1105" t="s">
        <v>7907</v>
      </c>
      <c r="H2706" s="1108">
        <v>0</v>
      </c>
      <c r="I2706" s="1113" t="s">
        <v>294</v>
      </c>
      <c r="J2706" s="253">
        <v>1</v>
      </c>
      <c r="K2706" s="891">
        <v>630282694</v>
      </c>
      <c r="L2706" s="893">
        <v>1201600587</v>
      </c>
      <c r="M2706" s="891" t="s">
        <v>7908</v>
      </c>
      <c r="N2706" s="893">
        <v>100065449</v>
      </c>
      <c r="O2706" s="1113" t="s">
        <v>7909</v>
      </c>
      <c r="P2706" s="1111" t="s">
        <v>132</v>
      </c>
      <c r="Q2706" s="895" t="s">
        <v>7910</v>
      </c>
      <c r="R2706" s="1070"/>
      <c r="S2706" s="1070"/>
      <c r="T2706" s="1070"/>
      <c r="U2706" s="1070"/>
      <c r="V2706" s="1070"/>
      <c r="W2706" s="1070"/>
      <c r="X2706" s="1070"/>
      <c r="Y2706" s="1070"/>
      <c r="Z2706" s="1070"/>
      <c r="AA2706" s="1070"/>
    </row>
    <row r="2707" spans="1:28" s="20" customFormat="1" ht="56.25" x14ac:dyDescent="0.2">
      <c r="A2707" s="662" t="s">
        <v>352</v>
      </c>
      <c r="B2707" s="674">
        <v>42696</v>
      </c>
      <c r="C2707" s="663">
        <v>91</v>
      </c>
      <c r="D2707" s="1113">
        <v>34</v>
      </c>
      <c r="E2707" s="254" t="s">
        <v>7911</v>
      </c>
      <c r="F2707" s="1113">
        <v>60060292</v>
      </c>
      <c r="G2707" s="254" t="s">
        <v>7912</v>
      </c>
      <c r="H2707" s="1108">
        <v>-0.85</v>
      </c>
      <c r="I2707" s="1113" t="s">
        <v>45</v>
      </c>
      <c r="J2707" s="253">
        <v>3</v>
      </c>
      <c r="K2707" s="891">
        <v>13561212</v>
      </c>
      <c r="L2707" s="893">
        <v>1201600795</v>
      </c>
      <c r="M2707" s="891" t="s">
        <v>7913</v>
      </c>
      <c r="N2707" s="893">
        <v>100065354</v>
      </c>
      <c r="O2707" s="1113" t="s">
        <v>7914</v>
      </c>
      <c r="P2707" s="1111" t="s">
        <v>132</v>
      </c>
      <c r="Q2707" s="864" t="s">
        <v>7915</v>
      </c>
      <c r="R2707" s="851"/>
      <c r="S2707" s="851"/>
      <c r="T2707" s="851"/>
      <c r="U2707" s="851"/>
      <c r="V2707" s="851"/>
      <c r="W2707" s="851"/>
      <c r="X2707" s="851"/>
      <c r="Y2707" s="851"/>
      <c r="Z2707" s="851"/>
      <c r="AA2707" s="851"/>
    </row>
    <row r="2708" spans="1:28" s="20" customFormat="1" ht="22.5" x14ac:dyDescent="0.2">
      <c r="A2708" s="662" t="s">
        <v>352</v>
      </c>
      <c r="B2708" s="674">
        <v>42696</v>
      </c>
      <c r="C2708" s="663">
        <v>91</v>
      </c>
      <c r="D2708" s="1369">
        <v>35</v>
      </c>
      <c r="E2708" s="1453" t="s">
        <v>7916</v>
      </c>
      <c r="F2708" s="1454"/>
      <c r="G2708" s="1453" t="s">
        <v>7917</v>
      </c>
      <c r="H2708" s="1350">
        <v>0</v>
      </c>
      <c r="I2708" s="1369" t="s">
        <v>294</v>
      </c>
      <c r="J2708" s="1455">
        <v>1</v>
      </c>
      <c r="K2708" s="1456">
        <v>136274530</v>
      </c>
      <c r="L2708" s="1457">
        <v>1201600789</v>
      </c>
      <c r="M2708" s="1456" t="s">
        <v>7918</v>
      </c>
      <c r="N2708" s="1457">
        <v>100065402</v>
      </c>
      <c r="O2708" s="1369" t="s">
        <v>7919</v>
      </c>
      <c r="P2708" s="1345" t="s">
        <v>132</v>
      </c>
      <c r="Q2708" s="864" t="s">
        <v>7920</v>
      </c>
      <c r="R2708" s="851"/>
      <c r="S2708" s="851"/>
      <c r="T2708" s="851"/>
      <c r="U2708" s="851"/>
      <c r="V2708" s="851"/>
      <c r="W2708" s="851"/>
      <c r="X2708" s="851"/>
      <c r="Y2708" s="851"/>
      <c r="Z2708" s="851"/>
      <c r="AA2708" s="851"/>
    </row>
    <row r="2709" spans="1:28" s="20" customFormat="1" ht="22.5" x14ac:dyDescent="0.2">
      <c r="A2709" s="662" t="s">
        <v>352</v>
      </c>
      <c r="B2709" s="674">
        <v>42696</v>
      </c>
      <c r="C2709" s="663">
        <v>91</v>
      </c>
      <c r="D2709" s="1369"/>
      <c r="E2709" s="1453"/>
      <c r="F2709" s="1454"/>
      <c r="G2709" s="1453"/>
      <c r="H2709" s="1350"/>
      <c r="I2709" s="1369"/>
      <c r="J2709" s="1455"/>
      <c r="K2709" s="1456"/>
      <c r="L2709" s="1457"/>
      <c r="M2709" s="1456"/>
      <c r="N2709" s="1457"/>
      <c r="O2709" s="1369"/>
      <c r="P2709" s="1345"/>
      <c r="Q2709" s="864" t="s">
        <v>7933</v>
      </c>
      <c r="R2709" s="851"/>
      <c r="S2709" s="851"/>
      <c r="T2709" s="851"/>
      <c r="U2709" s="851"/>
      <c r="V2709" s="851"/>
      <c r="W2709" s="851"/>
      <c r="X2709" s="851"/>
      <c r="Y2709" s="851"/>
      <c r="Z2709" s="851"/>
      <c r="AA2709" s="851"/>
    </row>
    <row r="2710" spans="1:28" s="20" customFormat="1" ht="22.5" x14ac:dyDescent="0.2">
      <c r="A2710" s="662" t="s">
        <v>352</v>
      </c>
      <c r="B2710" s="674">
        <v>42696</v>
      </c>
      <c r="C2710" s="663">
        <v>91</v>
      </c>
      <c r="D2710" s="1369"/>
      <c r="E2710" s="1453"/>
      <c r="F2710" s="1454"/>
      <c r="G2710" s="1453"/>
      <c r="H2710" s="1350"/>
      <c r="I2710" s="1369"/>
      <c r="J2710" s="1455"/>
      <c r="K2710" s="1456"/>
      <c r="L2710" s="1457"/>
      <c r="M2710" s="1456"/>
      <c r="N2710" s="1457"/>
      <c r="O2710" s="1369"/>
      <c r="P2710" s="1345"/>
      <c r="Q2710" s="864" t="s">
        <v>7934</v>
      </c>
      <c r="R2710" s="851"/>
      <c r="S2710" s="851"/>
      <c r="T2710" s="851"/>
      <c r="U2710" s="851"/>
      <c r="V2710" s="851"/>
      <c r="W2710" s="851"/>
      <c r="X2710" s="851"/>
      <c r="Y2710" s="851"/>
      <c r="Z2710" s="851"/>
      <c r="AA2710" s="851"/>
    </row>
    <row r="2711" spans="1:28" s="20" customFormat="1" ht="22.5" x14ac:dyDescent="0.2">
      <c r="A2711" s="662" t="s">
        <v>352</v>
      </c>
      <c r="B2711" s="674">
        <v>42696</v>
      </c>
      <c r="C2711" s="663">
        <v>91</v>
      </c>
      <c r="D2711" s="1113">
        <v>36</v>
      </c>
      <c r="E2711" s="254"/>
      <c r="F2711" s="1113">
        <v>80080287</v>
      </c>
      <c r="G2711" s="254" t="s">
        <v>3541</v>
      </c>
      <c r="H2711" s="1108"/>
      <c r="I2711" s="1113"/>
      <c r="J2711" s="253"/>
      <c r="K2711" s="1343" t="s">
        <v>7741</v>
      </c>
      <c r="L2711" s="1343"/>
      <c r="M2711" s="1343"/>
      <c r="N2711" s="1343"/>
      <c r="O2711" s="1113"/>
      <c r="P2711" s="1111" t="s">
        <v>753</v>
      </c>
      <c r="Q2711" s="864" t="s">
        <v>7921</v>
      </c>
      <c r="R2711" s="851"/>
      <c r="S2711" s="851"/>
      <c r="T2711" s="851"/>
      <c r="U2711" s="851"/>
      <c r="V2711" s="851"/>
      <c r="W2711" s="851"/>
      <c r="X2711" s="851"/>
      <c r="Y2711" s="851"/>
      <c r="Z2711" s="851"/>
      <c r="AA2711" s="851"/>
    </row>
    <row r="2712" spans="1:28" s="20" customFormat="1" ht="22.5" x14ac:dyDescent="0.2">
      <c r="A2712" s="662" t="s">
        <v>352</v>
      </c>
      <c r="B2712" s="674">
        <v>42696</v>
      </c>
      <c r="C2712" s="663">
        <v>91</v>
      </c>
      <c r="D2712" s="1113">
        <v>37</v>
      </c>
      <c r="E2712" s="254"/>
      <c r="F2712" s="1156">
        <v>1123</v>
      </c>
      <c r="G2712" s="254" t="s">
        <v>7922</v>
      </c>
      <c r="H2712" s="1140"/>
      <c r="I2712" s="1157"/>
      <c r="J2712" s="1156"/>
      <c r="K2712" s="1343" t="s">
        <v>7741</v>
      </c>
      <c r="L2712" s="1343"/>
      <c r="M2712" s="1343"/>
      <c r="N2712" s="1343"/>
      <c r="O2712" s="1156"/>
      <c r="P2712" s="670" t="s">
        <v>753</v>
      </c>
      <c r="Q2712" s="864" t="s">
        <v>7921</v>
      </c>
      <c r="R2712" s="1069"/>
      <c r="S2712" s="1069"/>
      <c r="T2712" s="1069"/>
      <c r="U2712" s="1069"/>
      <c r="V2712" s="1069"/>
      <c r="W2712" s="1069"/>
      <c r="X2712" s="1069"/>
      <c r="Y2712" s="1069"/>
      <c r="Z2712" s="1069"/>
      <c r="AA2712" s="1069"/>
    </row>
    <row r="2713" spans="1:28" s="20" customFormat="1" ht="22.5" x14ac:dyDescent="0.2">
      <c r="A2713" s="662" t="s">
        <v>352</v>
      </c>
      <c r="B2713" s="674">
        <v>42696</v>
      </c>
      <c r="C2713" s="663">
        <v>91</v>
      </c>
      <c r="D2713" s="1106">
        <v>38</v>
      </c>
      <c r="E2713" s="250"/>
      <c r="F2713" s="893">
        <v>1124</v>
      </c>
      <c r="G2713" s="890" t="s">
        <v>7923</v>
      </c>
      <c r="H2713" s="250"/>
      <c r="I2713" s="250"/>
      <c r="J2713" s="250"/>
      <c r="K2713" s="1343" t="s">
        <v>7741</v>
      </c>
      <c r="L2713" s="1343"/>
      <c r="M2713" s="1343"/>
      <c r="N2713" s="1343"/>
      <c r="O2713" s="250"/>
      <c r="P2713" s="250" t="s">
        <v>753</v>
      </c>
      <c r="Q2713" s="864" t="s">
        <v>7921</v>
      </c>
      <c r="R2713" s="1169"/>
      <c r="S2713" s="1169"/>
      <c r="T2713" s="1169"/>
      <c r="U2713" s="1169"/>
      <c r="V2713" s="1169"/>
      <c r="W2713" s="1169"/>
      <c r="X2713" s="1169"/>
      <c r="Y2713" s="1169"/>
      <c r="Z2713" s="1169"/>
      <c r="AA2713" s="1169"/>
    </row>
    <row r="2714" spans="1:28" s="20" customFormat="1" ht="33.75" x14ac:dyDescent="0.2">
      <c r="A2714" s="1265" t="s">
        <v>1709</v>
      </c>
      <c r="B2714" s="1266">
        <v>42698</v>
      </c>
      <c r="C2714" s="1267">
        <v>92</v>
      </c>
      <c r="D2714" s="1271">
        <v>1</v>
      </c>
      <c r="E2714" s="250"/>
      <c r="F2714" s="1563">
        <v>40030000</v>
      </c>
      <c r="G2714" s="1564" t="s">
        <v>8565</v>
      </c>
      <c r="H2714" s="250"/>
      <c r="I2714" s="250"/>
      <c r="J2714" s="250"/>
      <c r="K2714" s="1565" t="s">
        <v>126</v>
      </c>
      <c r="L2714" s="1566"/>
      <c r="M2714" s="1566"/>
      <c r="N2714" s="1567"/>
      <c r="O2714" s="250"/>
      <c r="P2714" s="1288" t="s">
        <v>316</v>
      </c>
      <c r="Q2714" s="895" t="s">
        <v>8566</v>
      </c>
      <c r="R2714" s="877"/>
      <c r="S2714" s="877"/>
      <c r="T2714" s="877"/>
      <c r="U2714" s="877"/>
      <c r="V2714" s="877"/>
      <c r="W2714" s="877"/>
      <c r="X2714" s="877"/>
      <c r="Y2714" s="877"/>
      <c r="Z2714" s="877"/>
      <c r="AA2714" s="877"/>
      <c r="AB2714" s="55"/>
    </row>
    <row r="2715" spans="1:28" s="20" customFormat="1" ht="33.75" x14ac:dyDescent="0.2">
      <c r="A2715" s="1265" t="s">
        <v>1709</v>
      </c>
      <c r="B2715" s="1266">
        <v>42698</v>
      </c>
      <c r="C2715" s="1267">
        <v>92</v>
      </c>
      <c r="D2715" s="1271">
        <v>2</v>
      </c>
      <c r="E2715" s="1284"/>
      <c r="F2715" s="1563">
        <v>40030025</v>
      </c>
      <c r="G2715" s="1564" t="s">
        <v>8567</v>
      </c>
      <c r="H2715" s="1272"/>
      <c r="I2715" s="1271"/>
      <c r="J2715" s="1273"/>
      <c r="K2715" s="1565" t="s">
        <v>126</v>
      </c>
      <c r="L2715" s="1566"/>
      <c r="M2715" s="1566"/>
      <c r="N2715" s="1567"/>
      <c r="O2715" s="1271"/>
      <c r="P2715" s="1288" t="s">
        <v>316</v>
      </c>
      <c r="Q2715" s="895" t="s">
        <v>8566</v>
      </c>
      <c r="R2715" s="877"/>
      <c r="S2715" s="877"/>
      <c r="T2715" s="877"/>
      <c r="U2715" s="877"/>
      <c r="V2715" s="877"/>
      <c r="W2715" s="877"/>
      <c r="X2715" s="877"/>
      <c r="Y2715" s="877"/>
      <c r="Z2715" s="877"/>
      <c r="AA2715" s="877"/>
      <c r="AB2715" s="55"/>
    </row>
    <row r="2716" spans="1:28" s="20" customFormat="1" ht="33.75" x14ac:dyDescent="0.2">
      <c r="A2716" s="1265" t="s">
        <v>1709</v>
      </c>
      <c r="B2716" s="1266">
        <v>42698</v>
      </c>
      <c r="C2716" s="1267">
        <v>92</v>
      </c>
      <c r="D2716" s="1271">
        <v>3</v>
      </c>
      <c r="E2716" s="1284"/>
      <c r="F2716" s="1563">
        <v>40030068</v>
      </c>
      <c r="G2716" s="1564" t="s">
        <v>8568</v>
      </c>
      <c r="H2716" s="1272"/>
      <c r="I2716" s="1271"/>
      <c r="J2716" s="1273"/>
      <c r="K2716" s="1565" t="s">
        <v>126</v>
      </c>
      <c r="L2716" s="1566"/>
      <c r="M2716" s="1566"/>
      <c r="N2716" s="1567"/>
      <c r="O2716" s="1271"/>
      <c r="P2716" s="1288" t="s">
        <v>316</v>
      </c>
      <c r="Q2716" s="895" t="s">
        <v>8566</v>
      </c>
      <c r="R2716" s="877"/>
      <c r="S2716" s="877"/>
      <c r="T2716" s="877"/>
      <c r="U2716" s="877"/>
      <c r="V2716" s="877"/>
      <c r="W2716" s="877"/>
      <c r="X2716" s="877"/>
      <c r="Y2716" s="877"/>
      <c r="Z2716" s="877"/>
      <c r="AA2716" s="877"/>
      <c r="AB2716" s="55"/>
    </row>
    <row r="2717" spans="1:28" s="20" customFormat="1" ht="33.75" x14ac:dyDescent="0.2">
      <c r="A2717" s="1265" t="s">
        <v>1709</v>
      </c>
      <c r="B2717" s="1266">
        <v>42698</v>
      </c>
      <c r="C2717" s="1267">
        <v>92</v>
      </c>
      <c r="D2717" s="1271">
        <v>4</v>
      </c>
      <c r="E2717" s="1284"/>
      <c r="F2717" s="1563">
        <v>40030074</v>
      </c>
      <c r="G2717" s="1564" t="s">
        <v>146</v>
      </c>
      <c r="H2717" s="1272"/>
      <c r="I2717" s="1271"/>
      <c r="J2717" s="1273"/>
      <c r="K2717" s="1565" t="s">
        <v>126</v>
      </c>
      <c r="L2717" s="1566"/>
      <c r="M2717" s="1566"/>
      <c r="N2717" s="1567"/>
      <c r="O2717" s="1271"/>
      <c r="P2717" s="1288" t="s">
        <v>316</v>
      </c>
      <c r="Q2717" s="895" t="s">
        <v>8566</v>
      </c>
      <c r="R2717" s="877"/>
      <c r="S2717" s="877"/>
      <c r="T2717" s="877"/>
      <c r="U2717" s="877"/>
      <c r="V2717" s="877"/>
      <c r="W2717" s="877"/>
      <c r="X2717" s="877"/>
      <c r="Y2717" s="877"/>
      <c r="Z2717" s="877"/>
      <c r="AA2717" s="877"/>
      <c r="AB2717" s="55"/>
    </row>
    <row r="2718" spans="1:28" s="20" customFormat="1" ht="33.75" x14ac:dyDescent="0.2">
      <c r="A2718" s="1265" t="s">
        <v>1709</v>
      </c>
      <c r="B2718" s="1266">
        <v>42698</v>
      </c>
      <c r="C2718" s="1267">
        <v>92</v>
      </c>
      <c r="D2718" s="1271">
        <v>5</v>
      </c>
      <c r="E2718" s="1568"/>
      <c r="F2718" s="1563">
        <v>40030077</v>
      </c>
      <c r="G2718" s="1564" t="s">
        <v>8569</v>
      </c>
      <c r="H2718" s="1568"/>
      <c r="I2718" s="1568"/>
      <c r="J2718" s="1568"/>
      <c r="K2718" s="1343" t="s">
        <v>126</v>
      </c>
      <c r="L2718" s="1343"/>
      <c r="M2718" s="1343"/>
      <c r="N2718" s="1343"/>
      <c r="O2718" s="1568"/>
      <c r="P2718" s="1283" t="s">
        <v>316</v>
      </c>
      <c r="Q2718" s="895" t="s">
        <v>8566</v>
      </c>
      <c r="R2718" s="877"/>
      <c r="S2718" s="877"/>
      <c r="T2718" s="877"/>
      <c r="U2718" s="877"/>
      <c r="V2718" s="877"/>
      <c r="W2718" s="877"/>
      <c r="X2718" s="877"/>
      <c r="Y2718" s="877"/>
      <c r="Z2718" s="877"/>
      <c r="AA2718" s="877"/>
      <c r="AB2718" s="55"/>
    </row>
    <row r="2719" spans="1:28" s="20" customFormat="1" ht="33.75" x14ac:dyDescent="0.2">
      <c r="A2719" s="1265" t="s">
        <v>1709</v>
      </c>
      <c r="B2719" s="1266">
        <v>42698</v>
      </c>
      <c r="C2719" s="1267">
        <v>92</v>
      </c>
      <c r="D2719" s="1271">
        <v>6</v>
      </c>
      <c r="E2719" s="1297"/>
      <c r="F2719" s="1563">
        <v>40030080</v>
      </c>
      <c r="G2719" s="1564" t="s">
        <v>467</v>
      </c>
      <c r="H2719" s="1272"/>
      <c r="I2719" s="1271"/>
      <c r="J2719" s="1273"/>
      <c r="K2719" s="1565" t="s">
        <v>126</v>
      </c>
      <c r="L2719" s="1566"/>
      <c r="M2719" s="1566"/>
      <c r="N2719" s="1567"/>
      <c r="O2719" s="1271"/>
      <c r="P2719" s="1288" t="s">
        <v>316</v>
      </c>
      <c r="Q2719" s="895" t="s">
        <v>8566</v>
      </c>
      <c r="R2719" s="877"/>
      <c r="S2719" s="877"/>
      <c r="T2719" s="877"/>
      <c r="U2719" s="877"/>
      <c r="V2719" s="877"/>
      <c r="W2719" s="877"/>
      <c r="X2719" s="877"/>
      <c r="Y2719" s="877"/>
      <c r="Z2719" s="877"/>
      <c r="AA2719" s="877"/>
      <c r="AB2719" s="55"/>
    </row>
    <row r="2720" spans="1:28" s="20" customFormat="1" ht="33.75" x14ac:dyDescent="0.2">
      <c r="A2720" s="1265" t="s">
        <v>1709</v>
      </c>
      <c r="B2720" s="1266">
        <v>42698</v>
      </c>
      <c r="C2720" s="1267">
        <v>92</v>
      </c>
      <c r="D2720" s="1271">
        <v>7</v>
      </c>
      <c r="E2720" s="1297"/>
      <c r="F2720" s="1563">
        <v>40030086</v>
      </c>
      <c r="G2720" s="1564" t="s">
        <v>8570</v>
      </c>
      <c r="H2720" s="1272"/>
      <c r="I2720" s="1271"/>
      <c r="J2720" s="1273"/>
      <c r="K2720" s="1565" t="s">
        <v>126</v>
      </c>
      <c r="L2720" s="1566"/>
      <c r="M2720" s="1566"/>
      <c r="N2720" s="1567"/>
      <c r="O2720" s="1271"/>
      <c r="P2720" s="1288" t="s">
        <v>316</v>
      </c>
      <c r="Q2720" s="895" t="s">
        <v>8566</v>
      </c>
      <c r="R2720" s="877"/>
      <c r="S2720" s="877"/>
      <c r="T2720" s="877"/>
      <c r="U2720" s="877"/>
      <c r="V2720" s="877"/>
      <c r="W2720" s="877"/>
      <c r="X2720" s="877"/>
      <c r="Y2720" s="877"/>
      <c r="Z2720" s="877"/>
      <c r="AA2720" s="877"/>
      <c r="AB2720" s="55"/>
    </row>
    <row r="2721" spans="1:28" s="20" customFormat="1" ht="33.75" x14ac:dyDescent="0.2">
      <c r="A2721" s="1265" t="s">
        <v>1709</v>
      </c>
      <c r="B2721" s="1266">
        <v>42698</v>
      </c>
      <c r="C2721" s="1267">
        <v>92</v>
      </c>
      <c r="D2721" s="1271">
        <v>8</v>
      </c>
      <c r="E2721" s="1297"/>
      <c r="F2721" s="1563">
        <v>40030120</v>
      </c>
      <c r="G2721" s="1564" t="s">
        <v>8571</v>
      </c>
      <c r="H2721" s="1272"/>
      <c r="I2721" s="1271"/>
      <c r="J2721" s="1273"/>
      <c r="K2721" s="1565" t="s">
        <v>126</v>
      </c>
      <c r="L2721" s="1566"/>
      <c r="M2721" s="1566"/>
      <c r="N2721" s="1567"/>
      <c r="O2721" s="1271"/>
      <c r="P2721" s="1288" t="s">
        <v>316</v>
      </c>
      <c r="Q2721" s="895" t="s">
        <v>8566</v>
      </c>
      <c r="R2721" s="877"/>
      <c r="S2721" s="877"/>
      <c r="T2721" s="877"/>
      <c r="U2721" s="877"/>
      <c r="V2721" s="877"/>
      <c r="W2721" s="877"/>
      <c r="X2721" s="877"/>
      <c r="Y2721" s="877"/>
      <c r="Z2721" s="877"/>
      <c r="AA2721" s="877"/>
      <c r="AB2721" s="55"/>
    </row>
    <row r="2722" spans="1:28" s="20" customFormat="1" ht="33.75" x14ac:dyDescent="0.2">
      <c r="A2722" s="1265" t="s">
        <v>1709</v>
      </c>
      <c r="B2722" s="1266">
        <v>42698</v>
      </c>
      <c r="C2722" s="1267">
        <v>92</v>
      </c>
      <c r="D2722" s="1271">
        <v>9</v>
      </c>
      <c r="E2722" s="1297"/>
      <c r="F2722" s="1563">
        <v>40030244</v>
      </c>
      <c r="G2722" s="1564" t="s">
        <v>8572</v>
      </c>
      <c r="H2722" s="1272"/>
      <c r="I2722" s="1271"/>
      <c r="J2722" s="1273"/>
      <c r="K2722" s="1565" t="s">
        <v>126</v>
      </c>
      <c r="L2722" s="1566"/>
      <c r="M2722" s="1566"/>
      <c r="N2722" s="1567"/>
      <c r="O2722" s="1271"/>
      <c r="P2722" s="1288" t="s">
        <v>316</v>
      </c>
      <c r="Q2722" s="895" t="s">
        <v>8566</v>
      </c>
      <c r="R2722" s="877"/>
      <c r="S2722" s="877"/>
      <c r="T2722" s="877"/>
      <c r="U2722" s="877"/>
      <c r="V2722" s="877"/>
      <c r="W2722" s="877"/>
      <c r="X2722" s="877"/>
      <c r="Y2722" s="877"/>
      <c r="Z2722" s="877"/>
      <c r="AA2722" s="877"/>
      <c r="AB2722" s="55"/>
    </row>
    <row r="2723" spans="1:28" s="20" customFormat="1" ht="33.75" x14ac:dyDescent="0.2">
      <c r="A2723" s="1265" t="s">
        <v>1709</v>
      </c>
      <c r="B2723" s="1266">
        <v>42698</v>
      </c>
      <c r="C2723" s="1267">
        <v>92</v>
      </c>
      <c r="D2723" s="1271">
        <v>10</v>
      </c>
      <c r="E2723" s="1297"/>
      <c r="F2723" s="1563">
        <v>40030253</v>
      </c>
      <c r="G2723" s="1564" t="s">
        <v>8573</v>
      </c>
      <c r="H2723" s="1272"/>
      <c r="I2723" s="1271"/>
      <c r="J2723" s="1273"/>
      <c r="K2723" s="1565" t="s">
        <v>126</v>
      </c>
      <c r="L2723" s="1566"/>
      <c r="M2723" s="1566"/>
      <c r="N2723" s="1567"/>
      <c r="O2723" s="1271"/>
      <c r="P2723" s="1288" t="s">
        <v>316</v>
      </c>
      <c r="Q2723" s="895" t="s">
        <v>8566</v>
      </c>
      <c r="R2723" s="877"/>
      <c r="S2723" s="877"/>
      <c r="T2723" s="877"/>
      <c r="U2723" s="877"/>
      <c r="V2723" s="877"/>
      <c r="W2723" s="877"/>
      <c r="X2723" s="877"/>
      <c r="Y2723" s="877"/>
      <c r="Z2723" s="877"/>
      <c r="AA2723" s="877"/>
      <c r="AB2723" s="55"/>
    </row>
    <row r="2724" spans="1:28" s="20" customFormat="1" ht="33.75" x14ac:dyDescent="0.2">
      <c r="A2724" s="1265" t="s">
        <v>1709</v>
      </c>
      <c r="B2724" s="1266">
        <v>42698</v>
      </c>
      <c r="C2724" s="1267">
        <v>92</v>
      </c>
      <c r="D2724" s="1271">
        <v>11</v>
      </c>
      <c r="E2724" s="1297"/>
      <c r="F2724" s="1563">
        <v>40030255</v>
      </c>
      <c r="G2724" s="1564" t="s">
        <v>8574</v>
      </c>
      <c r="H2724" s="1272"/>
      <c r="I2724" s="1271"/>
      <c r="J2724" s="1273"/>
      <c r="K2724" s="1565" t="s">
        <v>126</v>
      </c>
      <c r="L2724" s="1566"/>
      <c r="M2724" s="1566"/>
      <c r="N2724" s="1567"/>
      <c r="O2724" s="1271"/>
      <c r="P2724" s="1288" t="s">
        <v>316</v>
      </c>
      <c r="Q2724" s="895" t="s">
        <v>8566</v>
      </c>
      <c r="R2724" s="877"/>
      <c r="S2724" s="877"/>
      <c r="T2724" s="877"/>
      <c r="U2724" s="877"/>
      <c r="V2724" s="877"/>
      <c r="W2724" s="877"/>
      <c r="X2724" s="877"/>
      <c r="Y2724" s="877"/>
      <c r="Z2724" s="877"/>
      <c r="AA2724" s="877"/>
      <c r="AB2724" s="55"/>
    </row>
    <row r="2725" spans="1:28" s="20" customFormat="1" ht="33.75" x14ac:dyDescent="0.2">
      <c r="A2725" s="1265" t="s">
        <v>1709</v>
      </c>
      <c r="B2725" s="1266">
        <v>42698</v>
      </c>
      <c r="C2725" s="1267">
        <v>92</v>
      </c>
      <c r="D2725" s="1271">
        <v>12</v>
      </c>
      <c r="E2725" s="1568"/>
      <c r="F2725" s="1563">
        <v>40030256</v>
      </c>
      <c r="G2725" s="1564" t="s">
        <v>8575</v>
      </c>
      <c r="H2725" s="1568"/>
      <c r="I2725" s="1568"/>
      <c r="J2725" s="1568"/>
      <c r="K2725" s="1565" t="s">
        <v>126</v>
      </c>
      <c r="L2725" s="1566"/>
      <c r="M2725" s="1566"/>
      <c r="N2725" s="1567"/>
      <c r="O2725" s="1568"/>
      <c r="P2725" s="1288" t="s">
        <v>316</v>
      </c>
      <c r="Q2725" s="895" t="s">
        <v>8566</v>
      </c>
      <c r="R2725" s="877"/>
      <c r="S2725" s="877"/>
      <c r="T2725" s="877"/>
      <c r="U2725" s="877"/>
      <c r="V2725" s="877"/>
      <c r="W2725" s="877"/>
      <c r="X2725" s="877"/>
      <c r="Y2725" s="877"/>
      <c r="Z2725" s="877"/>
      <c r="AA2725" s="877"/>
      <c r="AB2725" s="55"/>
    </row>
    <row r="2726" spans="1:28" s="20" customFormat="1" ht="33.75" x14ac:dyDescent="0.2">
      <c r="A2726" s="1265" t="s">
        <v>1709</v>
      </c>
      <c r="B2726" s="1266">
        <v>42698</v>
      </c>
      <c r="C2726" s="1267">
        <v>92</v>
      </c>
      <c r="D2726" s="1279">
        <v>13</v>
      </c>
      <c r="E2726" s="1063"/>
      <c r="F2726" s="1563">
        <v>40030525</v>
      </c>
      <c r="G2726" s="1564" t="s">
        <v>8576</v>
      </c>
      <c r="H2726" s="1269"/>
      <c r="I2726" s="1234"/>
      <c r="J2726" s="1234"/>
      <c r="K2726" s="1565" t="s">
        <v>126</v>
      </c>
      <c r="L2726" s="1566"/>
      <c r="M2726" s="1566"/>
      <c r="N2726" s="1567"/>
      <c r="O2726" s="1234"/>
      <c r="P2726" s="1288" t="s">
        <v>316</v>
      </c>
      <c r="Q2726" s="895" t="s">
        <v>8566</v>
      </c>
      <c r="R2726" s="877"/>
      <c r="S2726" s="877"/>
      <c r="T2726" s="877"/>
      <c r="U2726" s="877"/>
      <c r="V2726" s="877"/>
      <c r="W2726" s="877"/>
      <c r="X2726" s="877"/>
      <c r="Y2726" s="877"/>
      <c r="Z2726" s="877"/>
      <c r="AA2726" s="877"/>
      <c r="AB2726" s="55"/>
    </row>
    <row r="2727" spans="1:28" s="20" customFormat="1" ht="33.75" x14ac:dyDescent="0.2">
      <c r="A2727" s="1265" t="s">
        <v>1709</v>
      </c>
      <c r="B2727" s="1266">
        <v>42698</v>
      </c>
      <c r="C2727" s="1267">
        <v>92</v>
      </c>
      <c r="D2727" s="1334">
        <v>14</v>
      </c>
      <c r="E2727" s="1347" t="s">
        <v>8577</v>
      </c>
      <c r="F2727" s="1569">
        <v>40030354</v>
      </c>
      <c r="G2727" s="1377" t="s">
        <v>8578</v>
      </c>
      <c r="H2727" s="1269">
        <v>0.55000000000000004</v>
      </c>
      <c r="I2727" s="1234" t="s">
        <v>45</v>
      </c>
      <c r="J2727" s="1234">
        <v>2</v>
      </c>
      <c r="K2727" s="1291">
        <v>3614089</v>
      </c>
      <c r="L2727" s="1234">
        <v>1201600012</v>
      </c>
      <c r="M2727" s="1234" t="s">
        <v>8579</v>
      </c>
      <c r="N2727" s="1159">
        <v>100065458</v>
      </c>
      <c r="O2727" s="1335" t="s">
        <v>8580</v>
      </c>
      <c r="P2727" s="1283" t="s">
        <v>132</v>
      </c>
      <c r="Q2727" s="895" t="s">
        <v>8566</v>
      </c>
      <c r="R2727" s="877"/>
      <c r="S2727" s="877"/>
      <c r="T2727" s="877"/>
      <c r="U2727" s="877"/>
      <c r="V2727" s="877"/>
      <c r="W2727" s="877"/>
      <c r="X2727" s="877"/>
      <c r="Y2727" s="877"/>
      <c r="Z2727" s="877"/>
      <c r="AA2727" s="877"/>
      <c r="AB2727" s="55"/>
    </row>
    <row r="2728" spans="1:28" s="20" customFormat="1" ht="33.75" x14ac:dyDescent="0.2">
      <c r="A2728" s="1265" t="s">
        <v>1709</v>
      </c>
      <c r="B2728" s="1266">
        <v>42698</v>
      </c>
      <c r="C2728" s="1267">
        <v>92</v>
      </c>
      <c r="D2728" s="1334"/>
      <c r="E2728" s="1347"/>
      <c r="F2728" s="1569"/>
      <c r="G2728" s="1377"/>
      <c r="H2728" s="1269">
        <v>0.55000000000000004</v>
      </c>
      <c r="I2728" s="1234" t="s">
        <v>45</v>
      </c>
      <c r="J2728" s="1234">
        <v>2</v>
      </c>
      <c r="K2728" s="1287">
        <v>3614089</v>
      </c>
      <c r="L2728" s="1234">
        <v>1201600559</v>
      </c>
      <c r="M2728" s="1234" t="s">
        <v>8581</v>
      </c>
      <c r="N2728" s="1234">
        <v>100065459</v>
      </c>
      <c r="O2728" s="1335"/>
      <c r="P2728" s="1283" t="s">
        <v>132</v>
      </c>
      <c r="Q2728" s="895" t="s">
        <v>8655</v>
      </c>
      <c r="R2728" s="877"/>
      <c r="S2728" s="877"/>
      <c r="T2728" s="877"/>
      <c r="U2728" s="877"/>
      <c r="V2728" s="877"/>
      <c r="W2728" s="877"/>
      <c r="X2728" s="877"/>
      <c r="Y2728" s="877"/>
      <c r="Z2728" s="877"/>
      <c r="AA2728" s="877"/>
      <c r="AB2728" s="55"/>
    </row>
    <row r="2729" spans="1:28" s="20" customFormat="1" ht="33.75" x14ac:dyDescent="0.2">
      <c r="A2729" s="1265" t="s">
        <v>1709</v>
      </c>
      <c r="B2729" s="1266">
        <v>42698</v>
      </c>
      <c r="C2729" s="1267">
        <v>92</v>
      </c>
      <c r="D2729" s="1336">
        <v>15</v>
      </c>
      <c r="E2729" s="1336" t="s">
        <v>801</v>
      </c>
      <c r="F2729" s="1336">
        <v>40030253</v>
      </c>
      <c r="G2729" s="1570" t="s">
        <v>8582</v>
      </c>
      <c r="H2729" s="1269">
        <v>0</v>
      </c>
      <c r="I2729" s="1330" t="s">
        <v>8583</v>
      </c>
      <c r="J2729" s="1234">
        <v>3</v>
      </c>
      <c r="K2729" s="1291">
        <v>1740000</v>
      </c>
      <c r="L2729" s="1234">
        <v>1201600012</v>
      </c>
      <c r="M2729" s="1234" t="s">
        <v>8584</v>
      </c>
      <c r="N2729" s="1159">
        <v>100065472</v>
      </c>
      <c r="O2729" s="1336" t="s">
        <v>8585</v>
      </c>
      <c r="P2729" s="1292" t="s">
        <v>132</v>
      </c>
      <c r="Q2729" s="895" t="s">
        <v>8566</v>
      </c>
      <c r="R2729" s="877"/>
      <c r="S2729" s="877"/>
      <c r="T2729" s="877"/>
      <c r="U2729" s="877"/>
      <c r="V2729" s="877"/>
      <c r="W2729" s="877"/>
      <c r="X2729" s="877"/>
      <c r="Y2729" s="877"/>
      <c r="Z2729" s="877"/>
      <c r="AA2729" s="877"/>
      <c r="AB2729" s="55"/>
    </row>
    <row r="2730" spans="1:28" s="20" customFormat="1" ht="33.75" x14ac:dyDescent="0.2">
      <c r="A2730" s="1265" t="s">
        <v>1709</v>
      </c>
      <c r="B2730" s="1266">
        <v>42698</v>
      </c>
      <c r="C2730" s="1267">
        <v>92</v>
      </c>
      <c r="D2730" s="1337"/>
      <c r="E2730" s="1337"/>
      <c r="F2730" s="1337"/>
      <c r="G2730" s="1571"/>
      <c r="H2730" s="1269">
        <v>0</v>
      </c>
      <c r="I2730" s="1465"/>
      <c r="J2730" s="1234">
        <v>3</v>
      </c>
      <c r="K2730" s="1287">
        <v>1740000</v>
      </c>
      <c r="L2730" s="1234">
        <v>1201600559</v>
      </c>
      <c r="M2730" s="1234" t="s">
        <v>8586</v>
      </c>
      <c r="N2730" s="1234">
        <v>100065473</v>
      </c>
      <c r="O2730" s="1337"/>
      <c r="P2730" s="1292" t="s">
        <v>132</v>
      </c>
      <c r="Q2730" s="895" t="s">
        <v>8655</v>
      </c>
      <c r="R2730" s="877"/>
      <c r="S2730" s="877"/>
      <c r="T2730" s="877"/>
      <c r="U2730" s="877"/>
      <c r="V2730" s="877"/>
      <c r="W2730" s="877"/>
      <c r="X2730" s="877"/>
      <c r="Y2730" s="877"/>
      <c r="Z2730" s="877"/>
      <c r="AA2730" s="877"/>
      <c r="AB2730" s="55"/>
    </row>
    <row r="2731" spans="1:28" s="20" customFormat="1" ht="33.75" x14ac:dyDescent="0.2">
      <c r="A2731" s="1265" t="s">
        <v>1709</v>
      </c>
      <c r="B2731" s="1266">
        <v>42698</v>
      </c>
      <c r="C2731" s="1267">
        <v>92</v>
      </c>
      <c r="D2731" s="1336">
        <v>16</v>
      </c>
      <c r="E2731" s="1336" t="s">
        <v>801</v>
      </c>
      <c r="F2731" s="1336">
        <v>40030964</v>
      </c>
      <c r="G2731" s="1570" t="s">
        <v>8587</v>
      </c>
      <c r="H2731" s="1269">
        <v>0</v>
      </c>
      <c r="I2731" s="1330" t="s">
        <v>45</v>
      </c>
      <c r="J2731" s="1234">
        <v>2</v>
      </c>
      <c r="K2731" s="1291">
        <v>296960</v>
      </c>
      <c r="L2731" s="1234">
        <v>1201600012</v>
      </c>
      <c r="M2731" s="1234" t="s">
        <v>8588</v>
      </c>
      <c r="N2731" s="1159">
        <v>100065468</v>
      </c>
      <c r="O2731" s="1336" t="s">
        <v>8589</v>
      </c>
      <c r="P2731" s="1292" t="s">
        <v>132</v>
      </c>
      <c r="Q2731" s="895" t="s">
        <v>8566</v>
      </c>
      <c r="R2731" s="877"/>
      <c r="S2731" s="877"/>
      <c r="T2731" s="877"/>
      <c r="U2731" s="877"/>
      <c r="V2731" s="877"/>
      <c r="W2731" s="877"/>
      <c r="X2731" s="877"/>
      <c r="Y2731" s="877"/>
      <c r="Z2731" s="877"/>
      <c r="AA2731" s="877"/>
      <c r="AB2731" s="55"/>
    </row>
    <row r="2732" spans="1:28" s="20" customFormat="1" ht="33.75" x14ac:dyDescent="0.2">
      <c r="A2732" s="1265" t="s">
        <v>1709</v>
      </c>
      <c r="B2732" s="1266">
        <v>42698</v>
      </c>
      <c r="C2732" s="1267">
        <v>92</v>
      </c>
      <c r="D2732" s="1337"/>
      <c r="E2732" s="1337"/>
      <c r="F2732" s="1337"/>
      <c r="G2732" s="1571"/>
      <c r="H2732" s="1269">
        <v>0</v>
      </c>
      <c r="I2732" s="1465"/>
      <c r="J2732" s="1234">
        <v>3</v>
      </c>
      <c r="K2732" s="1287">
        <v>445440</v>
      </c>
      <c r="L2732" s="1234">
        <v>1201600559</v>
      </c>
      <c r="M2732" s="1234" t="s">
        <v>8590</v>
      </c>
      <c r="N2732" s="1234">
        <v>100065469</v>
      </c>
      <c r="O2732" s="1337"/>
      <c r="P2732" s="1292" t="s">
        <v>132</v>
      </c>
      <c r="Q2732" s="895" t="s">
        <v>8655</v>
      </c>
      <c r="R2732" s="877"/>
      <c r="S2732" s="877"/>
      <c r="T2732" s="877"/>
      <c r="U2732" s="877"/>
      <c r="V2732" s="877"/>
      <c r="W2732" s="877"/>
      <c r="X2732" s="877"/>
      <c r="Y2732" s="877"/>
      <c r="Z2732" s="877"/>
      <c r="AA2732" s="877"/>
      <c r="AB2732" s="55"/>
    </row>
    <row r="2733" spans="1:28" s="20" customFormat="1" ht="33.75" x14ac:dyDescent="0.2">
      <c r="A2733" s="1265" t="s">
        <v>2596</v>
      </c>
      <c r="B2733" s="1266">
        <v>42698</v>
      </c>
      <c r="C2733" s="1267">
        <v>92</v>
      </c>
      <c r="D2733" s="1334">
        <v>17</v>
      </c>
      <c r="E2733" s="1572" t="s">
        <v>2109</v>
      </c>
      <c r="F2733" s="1572">
        <v>302</v>
      </c>
      <c r="G2733" s="1573" t="s">
        <v>2110</v>
      </c>
      <c r="H2733" s="1574">
        <v>0</v>
      </c>
      <c r="I2733" s="1335" t="s">
        <v>294</v>
      </c>
      <c r="J2733" s="1234">
        <v>1</v>
      </c>
      <c r="K2733" s="1287">
        <v>97350000</v>
      </c>
      <c r="L2733" s="1234">
        <v>1201600322</v>
      </c>
      <c r="M2733" s="1234" t="s">
        <v>8591</v>
      </c>
      <c r="N2733" s="1234">
        <v>100065478</v>
      </c>
      <c r="O2733" s="1335" t="s">
        <v>8592</v>
      </c>
      <c r="P2733" s="1283" t="s">
        <v>132</v>
      </c>
      <c r="Q2733" s="895" t="s">
        <v>8593</v>
      </c>
      <c r="R2733" s="877"/>
      <c r="S2733" s="877"/>
      <c r="T2733" s="877"/>
      <c r="U2733" s="877"/>
      <c r="V2733" s="877"/>
      <c r="W2733" s="877"/>
      <c r="X2733" s="877"/>
      <c r="Y2733" s="877"/>
      <c r="Z2733" s="877"/>
      <c r="AA2733" s="877"/>
      <c r="AB2733" s="55"/>
    </row>
    <row r="2734" spans="1:28" s="20" customFormat="1" ht="33.75" x14ac:dyDescent="0.2">
      <c r="A2734" s="1265" t="s">
        <v>2596</v>
      </c>
      <c r="B2734" s="1266">
        <v>42698</v>
      </c>
      <c r="C2734" s="1267">
        <v>92</v>
      </c>
      <c r="D2734" s="1334"/>
      <c r="E2734" s="1572"/>
      <c r="F2734" s="1572"/>
      <c r="G2734" s="1573"/>
      <c r="H2734" s="1575"/>
      <c r="I2734" s="1335"/>
      <c r="J2734" s="1234">
        <v>1</v>
      </c>
      <c r="K2734" s="1287">
        <v>486675000</v>
      </c>
      <c r="L2734" s="1234">
        <v>1201600571</v>
      </c>
      <c r="M2734" s="1234" t="s">
        <v>8594</v>
      </c>
      <c r="N2734" s="1234">
        <v>100065475</v>
      </c>
      <c r="O2734" s="1335"/>
      <c r="P2734" s="1283" t="s">
        <v>132</v>
      </c>
      <c r="Q2734" s="895" t="s">
        <v>8654</v>
      </c>
      <c r="R2734" s="877"/>
      <c r="S2734" s="877"/>
      <c r="T2734" s="877"/>
      <c r="U2734" s="877"/>
      <c r="V2734" s="877"/>
      <c r="W2734" s="877"/>
      <c r="X2734" s="877"/>
      <c r="Y2734" s="877"/>
      <c r="Z2734" s="877"/>
      <c r="AA2734" s="877"/>
      <c r="AB2734" s="55"/>
    </row>
    <row r="2735" spans="1:28" s="20" customFormat="1" ht="33.75" x14ac:dyDescent="0.2">
      <c r="A2735" s="1265" t="s">
        <v>2596</v>
      </c>
      <c r="B2735" s="1266">
        <v>42698</v>
      </c>
      <c r="C2735" s="1267">
        <v>92</v>
      </c>
      <c r="D2735" s="1336">
        <v>18</v>
      </c>
      <c r="E2735" s="1572" t="s">
        <v>2109</v>
      </c>
      <c r="F2735" s="1572">
        <v>302</v>
      </c>
      <c r="G2735" s="1576" t="s">
        <v>8595</v>
      </c>
      <c r="H2735" s="1468">
        <v>0</v>
      </c>
      <c r="I2735" s="1335" t="s">
        <v>294</v>
      </c>
      <c r="J2735" s="1234">
        <v>1</v>
      </c>
      <c r="K2735" s="1287">
        <v>15570000</v>
      </c>
      <c r="L2735" s="1234">
        <v>1201600321</v>
      </c>
      <c r="M2735" s="1234" t="s">
        <v>8596</v>
      </c>
      <c r="N2735" s="1234">
        <v>100065470</v>
      </c>
      <c r="O2735" s="1330" t="s">
        <v>8597</v>
      </c>
      <c r="P2735" s="1283" t="s">
        <v>132</v>
      </c>
      <c r="Q2735" s="895" t="s">
        <v>8598</v>
      </c>
      <c r="R2735" s="877"/>
      <c r="S2735" s="877"/>
      <c r="T2735" s="877"/>
      <c r="U2735" s="877"/>
      <c r="V2735" s="877"/>
      <c r="W2735" s="877"/>
      <c r="X2735" s="877"/>
      <c r="Y2735" s="877"/>
      <c r="Z2735" s="877"/>
      <c r="AA2735" s="877"/>
      <c r="AB2735" s="55"/>
    </row>
    <row r="2736" spans="1:28" s="20" customFormat="1" ht="33.75" x14ac:dyDescent="0.2">
      <c r="A2736" s="1265" t="s">
        <v>2596</v>
      </c>
      <c r="B2736" s="1266">
        <v>42698</v>
      </c>
      <c r="C2736" s="1267">
        <v>92</v>
      </c>
      <c r="D2736" s="1337"/>
      <c r="E2736" s="1572"/>
      <c r="F2736" s="1572"/>
      <c r="G2736" s="1577"/>
      <c r="H2736" s="1469"/>
      <c r="I2736" s="1335"/>
      <c r="J2736" s="1234">
        <v>1</v>
      </c>
      <c r="K2736" s="1287">
        <v>77830165</v>
      </c>
      <c r="L2736" s="1234">
        <v>1201600570</v>
      </c>
      <c r="M2736" s="1234" t="s">
        <v>8599</v>
      </c>
      <c r="N2736" s="1234">
        <v>100065471</v>
      </c>
      <c r="O2736" s="1465"/>
      <c r="P2736" s="1283" t="s">
        <v>132</v>
      </c>
      <c r="Q2736" s="895" t="s">
        <v>8653</v>
      </c>
      <c r="R2736" s="877"/>
      <c r="S2736" s="877"/>
      <c r="T2736" s="877"/>
      <c r="U2736" s="877"/>
      <c r="V2736" s="877"/>
      <c r="W2736" s="877"/>
      <c r="X2736" s="877"/>
      <c r="Y2736" s="877"/>
      <c r="Z2736" s="877"/>
      <c r="AA2736" s="877"/>
      <c r="AB2736" s="55"/>
    </row>
    <row r="2737" spans="1:28" s="20" customFormat="1" ht="33.75" x14ac:dyDescent="0.2">
      <c r="A2737" s="1265" t="s">
        <v>2596</v>
      </c>
      <c r="B2737" s="1266">
        <v>42698</v>
      </c>
      <c r="C2737" s="1267">
        <v>92</v>
      </c>
      <c r="D2737" s="1336">
        <v>19</v>
      </c>
      <c r="E2737" s="1578" t="s">
        <v>8600</v>
      </c>
      <c r="F2737" s="1579">
        <v>302</v>
      </c>
      <c r="G2737" s="1578" t="s">
        <v>8601</v>
      </c>
      <c r="H2737" s="1468">
        <v>0</v>
      </c>
      <c r="I2737" s="1330" t="s">
        <v>294</v>
      </c>
      <c r="J2737" s="1234">
        <v>1</v>
      </c>
      <c r="K2737" s="1287">
        <v>131526803</v>
      </c>
      <c r="L2737" s="1234">
        <v>1201600332</v>
      </c>
      <c r="M2737" s="1234" t="s">
        <v>8602</v>
      </c>
      <c r="N2737" s="1234">
        <v>100065481</v>
      </c>
      <c r="O2737" s="1330" t="s">
        <v>8603</v>
      </c>
      <c r="P2737" s="1283" t="s">
        <v>132</v>
      </c>
      <c r="Q2737" s="895" t="s">
        <v>8604</v>
      </c>
      <c r="R2737" s="877"/>
      <c r="S2737" s="877"/>
      <c r="T2737" s="877"/>
      <c r="U2737" s="877"/>
      <c r="V2737" s="877"/>
      <c r="W2737" s="877"/>
      <c r="X2737" s="877"/>
      <c r="Y2737" s="877"/>
      <c r="Z2737" s="877"/>
      <c r="AA2737" s="877"/>
      <c r="AB2737" s="55"/>
    </row>
    <row r="2738" spans="1:28" s="20" customFormat="1" ht="33.75" x14ac:dyDescent="0.2">
      <c r="A2738" s="1265" t="s">
        <v>2596</v>
      </c>
      <c r="B2738" s="1266">
        <v>42698</v>
      </c>
      <c r="C2738" s="1267">
        <v>92</v>
      </c>
      <c r="D2738" s="1337"/>
      <c r="E2738" s="1580"/>
      <c r="F2738" s="1581"/>
      <c r="G2738" s="1580"/>
      <c r="H2738" s="1469"/>
      <c r="I2738" s="1465"/>
      <c r="J2738" s="1234">
        <v>1</v>
      </c>
      <c r="K2738" s="1287">
        <v>351000000</v>
      </c>
      <c r="L2738" s="1234">
        <v>1201600582</v>
      </c>
      <c r="M2738" s="1234" t="s">
        <v>8605</v>
      </c>
      <c r="N2738" s="1234">
        <v>100065484</v>
      </c>
      <c r="O2738" s="1465"/>
      <c r="P2738" s="1283" t="s">
        <v>132</v>
      </c>
      <c r="Q2738" s="895" t="s">
        <v>8652</v>
      </c>
      <c r="R2738" s="877"/>
      <c r="S2738" s="877"/>
      <c r="T2738" s="877"/>
      <c r="U2738" s="877"/>
      <c r="V2738" s="877"/>
      <c r="W2738" s="877"/>
      <c r="X2738" s="877"/>
      <c r="Y2738" s="877"/>
      <c r="Z2738" s="877"/>
      <c r="AA2738" s="877"/>
      <c r="AB2738" s="55"/>
    </row>
    <row r="2739" spans="1:28" s="20" customFormat="1" ht="33.75" x14ac:dyDescent="0.2">
      <c r="A2739" s="1265" t="s">
        <v>2596</v>
      </c>
      <c r="B2739" s="1266">
        <v>42698</v>
      </c>
      <c r="C2739" s="1267">
        <v>92</v>
      </c>
      <c r="D2739" s="1334">
        <v>20</v>
      </c>
      <c r="E2739" s="1582" t="s">
        <v>5407</v>
      </c>
      <c r="F2739" s="1582">
        <v>302</v>
      </c>
      <c r="G2739" s="1583" t="s">
        <v>4406</v>
      </c>
      <c r="H2739" s="1574">
        <v>0</v>
      </c>
      <c r="I2739" s="1335" t="s">
        <v>294</v>
      </c>
      <c r="J2739" s="1234">
        <v>1</v>
      </c>
      <c r="K2739" s="1287">
        <v>41000000</v>
      </c>
      <c r="L2739" s="1234">
        <v>1201600317</v>
      </c>
      <c r="M2739" s="1234" t="s">
        <v>8606</v>
      </c>
      <c r="N2739" s="1234">
        <v>100065486</v>
      </c>
      <c r="O2739" s="1335" t="s">
        <v>8607</v>
      </c>
      <c r="P2739" s="1283" t="s">
        <v>132</v>
      </c>
      <c r="Q2739" s="895" t="s">
        <v>8608</v>
      </c>
      <c r="R2739" s="877"/>
      <c r="S2739" s="877"/>
      <c r="T2739" s="877"/>
      <c r="U2739" s="877"/>
      <c r="V2739" s="877"/>
      <c r="W2739" s="877"/>
      <c r="X2739" s="877"/>
      <c r="Y2739" s="877"/>
      <c r="Z2739" s="877"/>
      <c r="AA2739" s="877"/>
      <c r="AB2739" s="55"/>
    </row>
    <row r="2740" spans="1:28" s="20" customFormat="1" ht="33.75" x14ac:dyDescent="0.2">
      <c r="A2740" s="1265" t="s">
        <v>2596</v>
      </c>
      <c r="B2740" s="1266">
        <v>42698</v>
      </c>
      <c r="C2740" s="1267">
        <v>92</v>
      </c>
      <c r="D2740" s="1334"/>
      <c r="E2740" s="1584"/>
      <c r="F2740" s="1584"/>
      <c r="G2740" s="1585"/>
      <c r="H2740" s="1575"/>
      <c r="I2740" s="1335"/>
      <c r="J2740" s="1234">
        <v>1</v>
      </c>
      <c r="K2740" s="1287">
        <v>236900000</v>
      </c>
      <c r="L2740" s="1234">
        <v>1201600490</v>
      </c>
      <c r="M2740" s="1234" t="s">
        <v>8609</v>
      </c>
      <c r="N2740" s="1234">
        <v>100065488</v>
      </c>
      <c r="O2740" s="1335"/>
      <c r="P2740" s="1283" t="s">
        <v>132</v>
      </c>
      <c r="Q2740" s="895" t="s">
        <v>8651</v>
      </c>
      <c r="R2740" s="877"/>
      <c r="S2740" s="877"/>
      <c r="T2740" s="877"/>
      <c r="U2740" s="877"/>
      <c r="V2740" s="877"/>
      <c r="W2740" s="877"/>
      <c r="X2740" s="877"/>
      <c r="Y2740" s="877"/>
      <c r="Z2740" s="877"/>
      <c r="AA2740" s="877"/>
      <c r="AB2740" s="55"/>
    </row>
    <row r="2741" spans="1:28" s="20" customFormat="1" ht="33.75" x14ac:dyDescent="0.2">
      <c r="A2741" s="1265" t="s">
        <v>2596</v>
      </c>
      <c r="B2741" s="1266">
        <v>42698</v>
      </c>
      <c r="C2741" s="1267">
        <v>92</v>
      </c>
      <c r="D2741" s="1336">
        <v>21</v>
      </c>
      <c r="E2741" s="1582" t="s">
        <v>5407</v>
      </c>
      <c r="F2741" s="1582">
        <v>302</v>
      </c>
      <c r="G2741" s="1586" t="s">
        <v>3104</v>
      </c>
      <c r="H2741" s="1468">
        <v>0</v>
      </c>
      <c r="I2741" s="1335" t="s">
        <v>294</v>
      </c>
      <c r="J2741" s="1234">
        <v>1</v>
      </c>
      <c r="K2741" s="1287">
        <v>165000000</v>
      </c>
      <c r="L2741" s="1234">
        <v>1201600319</v>
      </c>
      <c r="M2741" s="1234" t="s">
        <v>8610</v>
      </c>
      <c r="N2741" s="1234">
        <v>100065485</v>
      </c>
      <c r="O2741" s="1330" t="s">
        <v>8611</v>
      </c>
      <c r="P2741" s="1283" t="s">
        <v>132</v>
      </c>
      <c r="Q2741" s="895" t="s">
        <v>8612</v>
      </c>
      <c r="R2741" s="877"/>
      <c r="S2741" s="877"/>
      <c r="T2741" s="877"/>
      <c r="U2741" s="877"/>
      <c r="V2741" s="877"/>
      <c r="W2741" s="877"/>
      <c r="X2741" s="877"/>
      <c r="Y2741" s="877"/>
      <c r="Z2741" s="877"/>
      <c r="AA2741" s="877"/>
      <c r="AB2741" s="55"/>
    </row>
    <row r="2742" spans="1:28" s="20" customFormat="1" ht="33.75" x14ac:dyDescent="0.2">
      <c r="A2742" s="1265" t="s">
        <v>2596</v>
      </c>
      <c r="B2742" s="1266">
        <v>42698</v>
      </c>
      <c r="C2742" s="1267">
        <v>92</v>
      </c>
      <c r="D2742" s="1337"/>
      <c r="E2742" s="1584"/>
      <c r="F2742" s="1584"/>
      <c r="G2742" s="1586"/>
      <c r="H2742" s="1469"/>
      <c r="I2742" s="1335"/>
      <c r="J2742" s="1234">
        <v>1</v>
      </c>
      <c r="K2742" s="1287">
        <v>331660000</v>
      </c>
      <c r="L2742" s="1234">
        <v>1201600568</v>
      </c>
      <c r="M2742" s="1234" t="s">
        <v>8613</v>
      </c>
      <c r="N2742" s="1234">
        <v>100065487</v>
      </c>
      <c r="O2742" s="1465"/>
      <c r="P2742" s="1283" t="s">
        <v>132</v>
      </c>
      <c r="Q2742" s="895" t="s">
        <v>8650</v>
      </c>
      <c r="R2742" s="877"/>
      <c r="S2742" s="877"/>
      <c r="T2742" s="877"/>
      <c r="U2742" s="877"/>
      <c r="V2742" s="877"/>
      <c r="W2742" s="877"/>
      <c r="X2742" s="877"/>
      <c r="Y2742" s="877"/>
      <c r="Z2742" s="877"/>
      <c r="AA2742" s="877"/>
      <c r="AB2742" s="55"/>
    </row>
    <row r="2743" spans="1:28" s="20" customFormat="1" ht="90" x14ac:dyDescent="0.2">
      <c r="A2743" s="1265" t="s">
        <v>2596</v>
      </c>
      <c r="B2743" s="1266">
        <v>42698</v>
      </c>
      <c r="C2743" s="1267">
        <v>92</v>
      </c>
      <c r="D2743" s="1279">
        <v>22</v>
      </c>
      <c r="E2743" s="1293" t="s">
        <v>5407</v>
      </c>
      <c r="F2743" s="1293">
        <v>302</v>
      </c>
      <c r="G2743" s="1183" t="s">
        <v>3104</v>
      </c>
      <c r="H2743" s="1269">
        <v>0</v>
      </c>
      <c r="I2743" s="1234" t="s">
        <v>294</v>
      </c>
      <c r="J2743" s="1234">
        <v>1</v>
      </c>
      <c r="K2743" s="1287">
        <v>135000000</v>
      </c>
      <c r="L2743" s="1234">
        <v>1201600319</v>
      </c>
      <c r="M2743" s="1234" t="s">
        <v>8614</v>
      </c>
      <c r="N2743" s="1234">
        <v>100065482</v>
      </c>
      <c r="O2743" s="1234" t="s">
        <v>8615</v>
      </c>
      <c r="P2743" s="1283" t="s">
        <v>132</v>
      </c>
      <c r="Q2743" s="895" t="s">
        <v>8616</v>
      </c>
      <c r="R2743" s="877"/>
      <c r="S2743" s="877"/>
      <c r="T2743" s="877"/>
      <c r="U2743" s="877"/>
      <c r="V2743" s="877"/>
      <c r="W2743" s="877"/>
      <c r="X2743" s="877"/>
      <c r="Y2743" s="877"/>
      <c r="Z2743" s="877"/>
      <c r="AA2743" s="877"/>
      <c r="AB2743" s="55"/>
    </row>
    <row r="2744" spans="1:28" s="20" customFormat="1" ht="90" x14ac:dyDescent="0.2">
      <c r="A2744" s="1265" t="s">
        <v>2596</v>
      </c>
      <c r="B2744" s="1266">
        <v>42698</v>
      </c>
      <c r="C2744" s="1267">
        <v>92</v>
      </c>
      <c r="D2744" s="1164">
        <v>23</v>
      </c>
      <c r="E2744" s="63" t="s">
        <v>8617</v>
      </c>
      <c r="F2744" s="1172">
        <v>302</v>
      </c>
      <c r="G2744" s="1163" t="s">
        <v>8618</v>
      </c>
      <c r="H2744" s="1269">
        <v>0</v>
      </c>
      <c r="I2744" s="1234" t="s">
        <v>294</v>
      </c>
      <c r="J2744" s="1234">
        <v>1</v>
      </c>
      <c r="K2744" s="144">
        <v>240000000</v>
      </c>
      <c r="L2744" s="1234">
        <v>1201600889</v>
      </c>
      <c r="M2744" s="1234" t="s">
        <v>8619</v>
      </c>
      <c r="N2744" s="1234">
        <v>100065474</v>
      </c>
      <c r="O2744" s="1079" t="s">
        <v>8620</v>
      </c>
      <c r="P2744" s="1165" t="s">
        <v>132</v>
      </c>
      <c r="Q2744" s="1167" t="s">
        <v>8621</v>
      </c>
      <c r="R2744" s="1610"/>
      <c r="S2744" s="1610"/>
      <c r="T2744" s="1610"/>
      <c r="U2744" s="1610"/>
      <c r="V2744" s="1610"/>
      <c r="W2744" s="1610"/>
      <c r="X2744" s="1610"/>
      <c r="Y2744" s="1610"/>
      <c r="Z2744" s="1610"/>
      <c r="AA2744" s="1610"/>
      <c r="AB2744" s="55"/>
    </row>
    <row r="2745" spans="1:28" s="20" customFormat="1" ht="33.75" x14ac:dyDescent="0.2">
      <c r="A2745" s="1265" t="s">
        <v>2993</v>
      </c>
      <c r="B2745" s="1266">
        <v>42698</v>
      </c>
      <c r="C2745" s="1267">
        <v>92</v>
      </c>
      <c r="D2745" s="1279">
        <v>24</v>
      </c>
      <c r="E2745" s="1161" t="s">
        <v>2994</v>
      </c>
      <c r="F2745" s="1162">
        <v>21</v>
      </c>
      <c r="G2745" s="1587" t="s">
        <v>8622</v>
      </c>
      <c r="H2745" s="1269">
        <v>0</v>
      </c>
      <c r="I2745" s="1234" t="s">
        <v>294</v>
      </c>
      <c r="J2745" s="1234">
        <v>1</v>
      </c>
      <c r="K2745" s="144">
        <v>38795812</v>
      </c>
      <c r="L2745" s="1234">
        <v>1201600299</v>
      </c>
      <c r="M2745" s="1234" t="s">
        <v>8623</v>
      </c>
      <c r="N2745" s="1234">
        <v>100065393</v>
      </c>
      <c r="O2745" s="1234" t="s">
        <v>8624</v>
      </c>
      <c r="P2745" s="1288" t="s">
        <v>132</v>
      </c>
      <c r="Q2745" s="1063" t="s">
        <v>8625</v>
      </c>
      <c r="R2745" s="1322"/>
      <c r="S2745" s="1322"/>
      <c r="T2745" s="1322"/>
      <c r="U2745" s="1322"/>
      <c r="V2745" s="1322"/>
      <c r="W2745" s="1322"/>
      <c r="X2745" s="1322"/>
      <c r="Y2745" s="1322"/>
      <c r="Z2745" s="1322"/>
      <c r="AA2745" s="1322"/>
      <c r="AB2745" s="55"/>
    </row>
    <row r="2746" spans="1:28" s="20" customFormat="1" ht="45" x14ac:dyDescent="0.2">
      <c r="A2746" s="1265" t="s">
        <v>1106</v>
      </c>
      <c r="B2746" s="1266">
        <v>42698</v>
      </c>
      <c r="C2746" s="1267">
        <v>92</v>
      </c>
      <c r="D2746" s="1279">
        <v>25</v>
      </c>
      <c r="E2746" s="1161" t="s">
        <v>4078</v>
      </c>
      <c r="F2746" s="1162">
        <v>60061430</v>
      </c>
      <c r="G2746" s="1587" t="s">
        <v>8626</v>
      </c>
      <c r="H2746" s="1269">
        <v>0</v>
      </c>
      <c r="I2746" s="1234" t="s">
        <v>294</v>
      </c>
      <c r="J2746" s="1234">
        <v>1</v>
      </c>
      <c r="K2746" s="144">
        <v>42138447</v>
      </c>
      <c r="L2746" s="1234">
        <v>1201600040</v>
      </c>
      <c r="M2746" s="1234" t="s">
        <v>8627</v>
      </c>
      <c r="N2746" s="1234">
        <v>100065462</v>
      </c>
      <c r="O2746" s="1234"/>
      <c r="P2746" s="1288" t="s">
        <v>132</v>
      </c>
      <c r="Q2746" s="1063" t="s">
        <v>8628</v>
      </c>
      <c r="R2746" s="1322"/>
      <c r="S2746" s="1322"/>
      <c r="T2746" s="1322"/>
      <c r="U2746" s="1322"/>
      <c r="V2746" s="1322"/>
      <c r="W2746" s="1322"/>
      <c r="X2746" s="1322"/>
      <c r="Y2746" s="1322"/>
      <c r="Z2746" s="1322"/>
      <c r="AA2746" s="1322"/>
      <c r="AB2746" s="55"/>
    </row>
    <row r="2747" spans="1:28" s="20" customFormat="1" ht="11.25" customHeight="1" x14ac:dyDescent="0.2">
      <c r="A2747" s="1265" t="s">
        <v>124</v>
      </c>
      <c r="B2747" s="1266">
        <v>42698</v>
      </c>
      <c r="C2747" s="1267">
        <v>92</v>
      </c>
      <c r="D2747" s="1588">
        <v>26</v>
      </c>
      <c r="E2747" s="1589" t="s">
        <v>1816</v>
      </c>
      <c r="F2747" s="1563"/>
      <c r="G2747" s="1590" t="s">
        <v>8629</v>
      </c>
      <c r="H2747" s="1269">
        <v>0</v>
      </c>
      <c r="I2747" s="1234" t="s">
        <v>294</v>
      </c>
      <c r="J2747" s="1234">
        <v>1</v>
      </c>
      <c r="K2747" s="144">
        <v>255100600</v>
      </c>
      <c r="L2747" s="1234">
        <v>1201600926</v>
      </c>
      <c r="M2747" s="1234" t="s">
        <v>8630</v>
      </c>
      <c r="N2747" s="1234">
        <v>100065384</v>
      </c>
      <c r="O2747" s="1591" t="s">
        <v>8631</v>
      </c>
      <c r="P2747" s="1592" t="s">
        <v>132</v>
      </c>
      <c r="Q2747" s="1167" t="s">
        <v>8632</v>
      </c>
      <c r="R2747" s="1610"/>
      <c r="S2747" s="1610"/>
      <c r="T2747" s="1610"/>
      <c r="U2747" s="1610"/>
      <c r="V2747" s="1610"/>
      <c r="W2747" s="1610"/>
      <c r="X2747" s="1610"/>
      <c r="Y2747" s="1610"/>
      <c r="Z2747" s="1610"/>
      <c r="AA2747" s="1610"/>
      <c r="AB2747" s="55"/>
    </row>
    <row r="2748" spans="1:28" s="20" customFormat="1" ht="11.25" customHeight="1" x14ac:dyDescent="0.2">
      <c r="A2748" s="1265" t="s">
        <v>124</v>
      </c>
      <c r="B2748" s="1266">
        <v>42698</v>
      </c>
      <c r="C2748" s="1267">
        <v>92</v>
      </c>
      <c r="D2748" s="1593"/>
      <c r="E2748" s="1594"/>
      <c r="F2748" s="1563">
        <v>60061423</v>
      </c>
      <c r="G2748" s="1595"/>
      <c r="H2748" s="1269">
        <v>0</v>
      </c>
      <c r="I2748" s="1234" t="s">
        <v>294</v>
      </c>
      <c r="J2748" s="1234">
        <v>1</v>
      </c>
      <c r="K2748" s="144">
        <v>31924918</v>
      </c>
      <c r="L2748" s="1234">
        <v>1201600903</v>
      </c>
      <c r="M2748" s="1234" t="s">
        <v>8633</v>
      </c>
      <c r="N2748" s="1234">
        <v>100065381</v>
      </c>
      <c r="O2748" s="1596"/>
      <c r="P2748" s="1592" t="s">
        <v>132</v>
      </c>
      <c r="Q2748" s="1167" t="s">
        <v>8632</v>
      </c>
      <c r="R2748" s="1610"/>
      <c r="S2748" s="1610"/>
      <c r="T2748" s="1610"/>
      <c r="U2748" s="1610"/>
      <c r="V2748" s="1610"/>
      <c r="W2748" s="1610"/>
      <c r="X2748" s="1610"/>
      <c r="Y2748" s="1610"/>
      <c r="Z2748" s="1610"/>
      <c r="AA2748" s="1610"/>
      <c r="AB2748" s="55"/>
    </row>
    <row r="2749" spans="1:28" s="20" customFormat="1" ht="11.25" customHeight="1" x14ac:dyDescent="0.2">
      <c r="A2749" s="1265" t="s">
        <v>124</v>
      </c>
      <c r="B2749" s="1266">
        <v>42698</v>
      </c>
      <c r="C2749" s="1267">
        <v>92</v>
      </c>
      <c r="D2749" s="1593"/>
      <c r="E2749" s="1594"/>
      <c r="F2749" s="1563">
        <v>60061424</v>
      </c>
      <c r="G2749" s="1595"/>
      <c r="H2749" s="1269">
        <v>0</v>
      </c>
      <c r="I2749" s="1234" t="s">
        <v>294</v>
      </c>
      <c r="J2749" s="1234">
        <v>1</v>
      </c>
      <c r="K2749" s="144">
        <v>72459891</v>
      </c>
      <c r="L2749" s="1234">
        <v>1201600903</v>
      </c>
      <c r="M2749" s="1234" t="s">
        <v>8634</v>
      </c>
      <c r="N2749" s="1234">
        <v>100065382</v>
      </c>
      <c r="O2749" s="1596"/>
      <c r="P2749" s="1592" t="s">
        <v>132</v>
      </c>
      <c r="Q2749" s="1167" t="s">
        <v>8632</v>
      </c>
      <c r="R2749" s="1610"/>
      <c r="S2749" s="1610"/>
      <c r="T2749" s="1610"/>
      <c r="U2749" s="1610"/>
      <c r="V2749" s="1610"/>
      <c r="W2749" s="1610"/>
      <c r="X2749" s="1610"/>
      <c r="Y2749" s="1610"/>
      <c r="Z2749" s="1610"/>
      <c r="AA2749" s="1610"/>
      <c r="AB2749" s="55"/>
    </row>
    <row r="2750" spans="1:28" s="20" customFormat="1" ht="11.25" customHeight="1" x14ac:dyDescent="0.2">
      <c r="A2750" s="1265" t="s">
        <v>124</v>
      </c>
      <c r="B2750" s="1266">
        <v>42698</v>
      </c>
      <c r="C2750" s="1267">
        <v>92</v>
      </c>
      <c r="D2750" s="1597"/>
      <c r="E2750" s="1598"/>
      <c r="F2750" s="1563">
        <v>60061425</v>
      </c>
      <c r="G2750" s="1599"/>
      <c r="H2750" s="1269">
        <v>0</v>
      </c>
      <c r="I2750" s="1234" t="s">
        <v>294</v>
      </c>
      <c r="J2750" s="1234">
        <v>1</v>
      </c>
      <c r="K2750" s="144">
        <v>21365365</v>
      </c>
      <c r="L2750" s="1234">
        <v>1201600903</v>
      </c>
      <c r="M2750" s="1234" t="s">
        <v>8635</v>
      </c>
      <c r="N2750" s="1234">
        <v>100065383</v>
      </c>
      <c r="O2750" s="1600"/>
      <c r="P2750" s="1601" t="s">
        <v>132</v>
      </c>
      <c r="Q2750" s="1167" t="s">
        <v>8632</v>
      </c>
      <c r="R2750" s="1610"/>
      <c r="S2750" s="1610"/>
      <c r="T2750" s="1610"/>
      <c r="U2750" s="1610"/>
      <c r="V2750" s="1610"/>
      <c r="W2750" s="1610"/>
      <c r="X2750" s="1610"/>
      <c r="Y2750" s="1610"/>
      <c r="Z2750" s="1610"/>
      <c r="AA2750" s="1610"/>
      <c r="AB2750" s="55"/>
    </row>
    <row r="2751" spans="1:28" s="20" customFormat="1" ht="123.75" x14ac:dyDescent="0.2">
      <c r="A2751" s="1265" t="s">
        <v>431</v>
      </c>
      <c r="B2751" s="1266">
        <v>42698</v>
      </c>
      <c r="C2751" s="1267">
        <v>92</v>
      </c>
      <c r="D2751" s="1164">
        <v>27</v>
      </c>
      <c r="E2751" s="1078" t="s">
        <v>8636</v>
      </c>
      <c r="F2751" s="1563">
        <v>41</v>
      </c>
      <c r="G2751" s="1163" t="s">
        <v>8637</v>
      </c>
      <c r="H2751" s="1269">
        <v>0</v>
      </c>
      <c r="I2751" s="1234" t="s">
        <v>294</v>
      </c>
      <c r="J2751" s="1234">
        <v>1</v>
      </c>
      <c r="K2751" s="144">
        <v>10900000</v>
      </c>
      <c r="L2751" s="1234">
        <v>1201600520</v>
      </c>
      <c r="M2751" s="1234" t="s">
        <v>8638</v>
      </c>
      <c r="N2751" s="1234">
        <v>100065460</v>
      </c>
      <c r="O2751" s="1079" t="s">
        <v>8639</v>
      </c>
      <c r="P2751" s="1601" t="s">
        <v>132</v>
      </c>
      <c r="Q2751" s="1167" t="s">
        <v>8640</v>
      </c>
      <c r="R2751" s="1610"/>
      <c r="S2751" s="1610"/>
      <c r="T2751" s="1610"/>
      <c r="U2751" s="1610"/>
      <c r="V2751" s="1610"/>
      <c r="W2751" s="1610"/>
      <c r="X2751" s="1610"/>
      <c r="Y2751" s="1610"/>
      <c r="Z2751" s="1610"/>
      <c r="AA2751" s="1610"/>
      <c r="AB2751" s="55"/>
    </row>
    <row r="2752" spans="1:28" s="20" customFormat="1" ht="22.5" x14ac:dyDescent="0.2">
      <c r="A2752" s="1265" t="s">
        <v>352</v>
      </c>
      <c r="B2752" s="1266">
        <v>42698</v>
      </c>
      <c r="C2752" s="1267">
        <v>92</v>
      </c>
      <c r="D2752" s="1588">
        <v>28</v>
      </c>
      <c r="E2752" s="1602" t="s">
        <v>8641</v>
      </c>
      <c r="F2752" s="1603">
        <v>80090151</v>
      </c>
      <c r="G2752" s="1604" t="s">
        <v>8642</v>
      </c>
      <c r="H2752" s="1468">
        <v>0</v>
      </c>
      <c r="I2752" s="1468" t="s">
        <v>36</v>
      </c>
      <c r="J2752" s="1234">
        <v>12</v>
      </c>
      <c r="K2752" s="144">
        <v>120000</v>
      </c>
      <c r="L2752" s="1234">
        <v>1201600222</v>
      </c>
      <c r="M2752" s="1234" t="s">
        <v>8643</v>
      </c>
      <c r="N2752" s="1234">
        <v>100065465</v>
      </c>
      <c r="O2752" s="1468" t="s">
        <v>8644</v>
      </c>
      <c r="P2752" s="1606" t="s">
        <v>132</v>
      </c>
      <c r="Q2752" s="1605" t="s">
        <v>8645</v>
      </c>
      <c r="R2752" s="1611"/>
      <c r="S2752" s="1611"/>
      <c r="T2752" s="1611"/>
      <c r="U2752" s="1611"/>
      <c r="V2752" s="1611"/>
      <c r="W2752" s="1611"/>
      <c r="X2752" s="1611"/>
      <c r="Y2752" s="1611"/>
      <c r="Z2752" s="1611"/>
      <c r="AA2752" s="1611"/>
      <c r="AB2752" s="55"/>
    </row>
    <row r="2753" spans="1:28" s="20" customFormat="1" ht="22.5" x14ac:dyDescent="0.2">
      <c r="A2753" s="1265" t="s">
        <v>352</v>
      </c>
      <c r="B2753" s="1266">
        <v>42698</v>
      </c>
      <c r="C2753" s="1267">
        <v>92</v>
      </c>
      <c r="D2753" s="1597"/>
      <c r="E2753" s="1602"/>
      <c r="F2753" s="1603"/>
      <c r="G2753" s="1604"/>
      <c r="H2753" s="1469"/>
      <c r="I2753" s="1469"/>
      <c r="J2753" s="1234">
        <v>42</v>
      </c>
      <c r="K2753" s="144">
        <v>420000</v>
      </c>
      <c r="L2753" s="1234">
        <v>1201600500</v>
      </c>
      <c r="M2753" s="1234" t="s">
        <v>8646</v>
      </c>
      <c r="N2753" s="1234">
        <v>100065466</v>
      </c>
      <c r="O2753" s="1469"/>
      <c r="P2753" s="1606" t="s">
        <v>132</v>
      </c>
      <c r="Q2753" s="1605" t="s">
        <v>8656</v>
      </c>
      <c r="R2753" s="1611"/>
      <c r="S2753" s="1611"/>
      <c r="T2753" s="1611"/>
      <c r="U2753" s="1611"/>
      <c r="V2753" s="1611"/>
      <c r="W2753" s="1611"/>
      <c r="X2753" s="1611"/>
      <c r="Y2753" s="1611"/>
      <c r="Z2753" s="1611"/>
      <c r="AA2753" s="1611"/>
      <c r="AB2753" s="55"/>
    </row>
    <row r="2754" spans="1:28" s="20" customFormat="1" ht="67.5" x14ac:dyDescent="0.2">
      <c r="A2754" s="1265" t="s">
        <v>351</v>
      </c>
      <c r="B2754" s="1266">
        <v>42698</v>
      </c>
      <c r="C2754" s="1267">
        <v>92</v>
      </c>
      <c r="D2754" s="1164">
        <v>29</v>
      </c>
      <c r="E2754" s="1294" t="s">
        <v>2311</v>
      </c>
      <c r="F2754" s="1293">
        <v>302</v>
      </c>
      <c r="G2754" s="1294" t="s">
        <v>2312</v>
      </c>
      <c r="H2754" s="1269">
        <v>0</v>
      </c>
      <c r="I2754" s="1269" t="s">
        <v>294</v>
      </c>
      <c r="J2754" s="1234">
        <v>1</v>
      </c>
      <c r="K2754" s="144">
        <v>25000000</v>
      </c>
      <c r="L2754" s="1234">
        <v>1201600949</v>
      </c>
      <c r="M2754" s="1234" t="s">
        <v>8647</v>
      </c>
      <c r="N2754" s="1234">
        <v>100065457</v>
      </c>
      <c r="O2754" s="1269" t="s">
        <v>8648</v>
      </c>
      <c r="P2754" s="1606" t="s">
        <v>132</v>
      </c>
      <c r="Q2754" s="1605" t="s">
        <v>8649</v>
      </c>
      <c r="R2754" s="1611"/>
      <c r="S2754" s="1611"/>
      <c r="T2754" s="1611"/>
      <c r="U2754" s="1611"/>
      <c r="V2754" s="1611"/>
      <c r="W2754" s="1611"/>
      <c r="X2754" s="1611"/>
      <c r="Y2754" s="1611"/>
      <c r="Z2754" s="1611"/>
      <c r="AA2754" s="1611"/>
      <c r="AB2754" s="55"/>
    </row>
    <row r="2755" spans="1:28" s="20" customFormat="1" ht="33.75" x14ac:dyDescent="0.2">
      <c r="A2755" s="1265" t="s">
        <v>428</v>
      </c>
      <c r="B2755" s="1266">
        <v>42698</v>
      </c>
      <c r="C2755" s="1267">
        <v>92</v>
      </c>
      <c r="D2755" s="1164">
        <v>30</v>
      </c>
      <c r="E2755" s="1607" t="s">
        <v>7992</v>
      </c>
      <c r="F2755" s="1170">
        <v>41</v>
      </c>
      <c r="G2755" s="1163" t="s">
        <v>7993</v>
      </c>
      <c r="H2755" s="1269">
        <v>0</v>
      </c>
      <c r="I2755" s="1170" t="s">
        <v>294</v>
      </c>
      <c r="J2755" s="1170">
        <v>1</v>
      </c>
      <c r="K2755" s="1171">
        <v>62290668</v>
      </c>
      <c r="L2755" s="1170">
        <v>1201600957</v>
      </c>
      <c r="M2755" s="1170" t="s">
        <v>7994</v>
      </c>
      <c r="N2755" s="1170">
        <v>100065444</v>
      </c>
      <c r="O2755" s="1170" t="s">
        <v>7995</v>
      </c>
      <c r="P2755" s="1609" t="s">
        <v>140</v>
      </c>
      <c r="Q2755" s="1608" t="s">
        <v>7996</v>
      </c>
      <c r="R2755" s="1177"/>
      <c r="S2755" s="1177"/>
      <c r="T2755" s="1177"/>
      <c r="U2755" s="1177"/>
      <c r="V2755" s="1177"/>
      <c r="W2755" s="1177"/>
      <c r="X2755" s="1177"/>
      <c r="Y2755" s="1177"/>
      <c r="Z2755" s="1177"/>
      <c r="AA2755" s="1177"/>
      <c r="AB2755" s="55"/>
    </row>
    <row r="2756" spans="1:28" s="20" customFormat="1" ht="33.75" x14ac:dyDescent="0.2">
      <c r="A2756" s="1265" t="s">
        <v>202</v>
      </c>
      <c r="B2756" s="1266">
        <v>42702</v>
      </c>
      <c r="C2756" s="1267">
        <v>93</v>
      </c>
      <c r="D2756" s="1334">
        <v>1</v>
      </c>
      <c r="E2756" s="1612" t="s">
        <v>2041</v>
      </c>
      <c r="F2756" s="1582">
        <v>302</v>
      </c>
      <c r="G2756" s="1612" t="s">
        <v>8657</v>
      </c>
      <c r="H2756" s="1574">
        <v>0</v>
      </c>
      <c r="I2756" s="1335" t="s">
        <v>294</v>
      </c>
      <c r="J2756" s="1234">
        <v>1</v>
      </c>
      <c r="K2756" s="1287">
        <v>28576490</v>
      </c>
      <c r="L2756" s="1234">
        <v>1201600320</v>
      </c>
      <c r="M2756" s="1234" t="s">
        <v>8658</v>
      </c>
      <c r="N2756" s="1234">
        <v>100065479</v>
      </c>
      <c r="O2756" s="1335" t="s">
        <v>8659</v>
      </c>
      <c r="P2756" s="1351" t="s">
        <v>132</v>
      </c>
      <c r="Q2756" s="895" t="s">
        <v>8660</v>
      </c>
      <c r="R2756" s="1070"/>
      <c r="S2756" s="1070"/>
      <c r="T2756" s="1070"/>
      <c r="U2756" s="1070"/>
      <c r="V2756" s="1070"/>
      <c r="W2756" s="1070"/>
      <c r="X2756" s="1070"/>
      <c r="Y2756" s="1070"/>
      <c r="Z2756" s="1070"/>
      <c r="AA2756" s="1070"/>
    </row>
    <row r="2757" spans="1:28" s="20" customFormat="1" ht="33.75" x14ac:dyDescent="0.2">
      <c r="A2757" s="1265" t="s">
        <v>202</v>
      </c>
      <c r="B2757" s="1266">
        <v>42702</v>
      </c>
      <c r="C2757" s="1267">
        <v>93</v>
      </c>
      <c r="D2757" s="1334"/>
      <c r="E2757" s="1613"/>
      <c r="F2757" s="1584"/>
      <c r="G2757" s="1613"/>
      <c r="H2757" s="1575"/>
      <c r="I2757" s="1335"/>
      <c r="J2757" s="1234">
        <v>1</v>
      </c>
      <c r="K2757" s="1287">
        <v>147168925</v>
      </c>
      <c r="L2757" s="1234">
        <v>1201600569</v>
      </c>
      <c r="M2757" s="1234" t="s">
        <v>8661</v>
      </c>
      <c r="N2757" s="1234">
        <v>100065483</v>
      </c>
      <c r="O2757" s="1335"/>
      <c r="P2757" s="1352"/>
      <c r="Q2757" s="895" t="s">
        <v>8694</v>
      </c>
      <c r="R2757" s="1070"/>
      <c r="S2757" s="1070"/>
      <c r="T2757" s="1070"/>
      <c r="U2757" s="1070"/>
      <c r="V2757" s="1070"/>
      <c r="W2757" s="1070"/>
      <c r="X2757" s="1070"/>
      <c r="Y2757" s="1070"/>
      <c r="Z2757" s="1070"/>
      <c r="AA2757" s="1070"/>
    </row>
    <row r="2758" spans="1:28" s="20" customFormat="1" ht="33.75" x14ac:dyDescent="0.2">
      <c r="A2758" s="1265" t="s">
        <v>202</v>
      </c>
      <c r="B2758" s="1266">
        <v>42702</v>
      </c>
      <c r="C2758" s="1267">
        <v>93</v>
      </c>
      <c r="D2758" s="1336">
        <v>2</v>
      </c>
      <c r="E2758" s="1614" t="s">
        <v>2050</v>
      </c>
      <c r="F2758" s="1372">
        <v>302</v>
      </c>
      <c r="G2758" s="1614" t="s">
        <v>2079</v>
      </c>
      <c r="H2758" s="1468">
        <v>0</v>
      </c>
      <c r="I2758" s="1330" t="s">
        <v>294</v>
      </c>
      <c r="J2758" s="1234">
        <v>1</v>
      </c>
      <c r="K2758" s="1287">
        <v>128500000</v>
      </c>
      <c r="L2758" s="1234">
        <v>1201600577</v>
      </c>
      <c r="M2758" s="1234" t="s">
        <v>8662</v>
      </c>
      <c r="N2758" s="1234">
        <v>100065508</v>
      </c>
      <c r="O2758" s="1330" t="s">
        <v>8663</v>
      </c>
      <c r="P2758" s="1351" t="s">
        <v>132</v>
      </c>
      <c r="Q2758" s="895" t="s">
        <v>8664</v>
      </c>
      <c r="R2758" s="1070"/>
      <c r="S2758" s="1070"/>
      <c r="T2758" s="1070"/>
      <c r="U2758" s="1070"/>
      <c r="V2758" s="1070"/>
      <c r="W2758" s="1070"/>
      <c r="X2758" s="1070"/>
      <c r="Y2758" s="1070"/>
      <c r="Z2758" s="1070"/>
      <c r="AA2758" s="1070"/>
    </row>
    <row r="2759" spans="1:28" s="20" customFormat="1" ht="33.75" x14ac:dyDescent="0.2">
      <c r="A2759" s="1265" t="s">
        <v>202</v>
      </c>
      <c r="B2759" s="1266">
        <v>42702</v>
      </c>
      <c r="C2759" s="1267">
        <v>93</v>
      </c>
      <c r="D2759" s="1344"/>
      <c r="E2759" s="1615"/>
      <c r="F2759" s="1461"/>
      <c r="G2759" s="1615"/>
      <c r="H2759" s="1616"/>
      <c r="I2759" s="1617"/>
      <c r="J2759" s="1234">
        <v>1</v>
      </c>
      <c r="K2759" s="1287">
        <v>467671086.37</v>
      </c>
      <c r="L2759" s="1234">
        <v>1201600955</v>
      </c>
      <c r="M2759" s="1234" t="s">
        <v>8665</v>
      </c>
      <c r="N2759" s="1234">
        <v>100065501</v>
      </c>
      <c r="O2759" s="1617"/>
      <c r="P2759" s="1434"/>
      <c r="Q2759" s="895" t="s">
        <v>8695</v>
      </c>
      <c r="R2759" s="1070"/>
      <c r="S2759" s="1070"/>
      <c r="T2759" s="1070"/>
      <c r="U2759" s="1070"/>
      <c r="V2759" s="1070"/>
      <c r="W2759" s="1070"/>
      <c r="X2759" s="1070"/>
      <c r="Y2759" s="1070"/>
      <c r="Z2759" s="1070"/>
      <c r="AA2759" s="1070"/>
    </row>
    <row r="2760" spans="1:28" s="20" customFormat="1" ht="33.75" x14ac:dyDescent="0.2">
      <c r="A2760" s="1265" t="s">
        <v>202</v>
      </c>
      <c r="B2760" s="1266">
        <v>42702</v>
      </c>
      <c r="C2760" s="1267">
        <v>93</v>
      </c>
      <c r="D2760" s="1344"/>
      <c r="E2760" s="1615"/>
      <c r="F2760" s="1461"/>
      <c r="G2760" s="1615"/>
      <c r="H2760" s="1616"/>
      <c r="I2760" s="1617"/>
      <c r="J2760" s="1234">
        <v>1</v>
      </c>
      <c r="K2760" s="1287">
        <v>900000000</v>
      </c>
      <c r="L2760" s="1234">
        <v>1201600577</v>
      </c>
      <c r="M2760" s="1234" t="s">
        <v>8666</v>
      </c>
      <c r="N2760" s="1234">
        <v>100065502</v>
      </c>
      <c r="O2760" s="1617"/>
      <c r="P2760" s="1434"/>
      <c r="Q2760" s="895" t="s">
        <v>8696</v>
      </c>
      <c r="R2760" s="1070"/>
      <c r="S2760" s="1070"/>
      <c r="T2760" s="1070"/>
      <c r="U2760" s="1070"/>
      <c r="V2760" s="1070"/>
      <c r="W2760" s="1070"/>
      <c r="X2760" s="1070"/>
      <c r="Y2760" s="1070"/>
      <c r="Z2760" s="1070"/>
      <c r="AA2760" s="1070"/>
    </row>
    <row r="2761" spans="1:28" s="20" customFormat="1" ht="33.75" x14ac:dyDescent="0.2">
      <c r="A2761" s="1265" t="s">
        <v>202</v>
      </c>
      <c r="B2761" s="1266">
        <v>42702</v>
      </c>
      <c r="C2761" s="1267">
        <v>93</v>
      </c>
      <c r="D2761" s="1344"/>
      <c r="E2761" s="1615"/>
      <c r="F2761" s="1461"/>
      <c r="G2761" s="1615"/>
      <c r="H2761" s="1616"/>
      <c r="I2761" s="1617"/>
      <c r="J2761" s="1234">
        <v>1</v>
      </c>
      <c r="K2761" s="1287">
        <v>900000000</v>
      </c>
      <c r="L2761" s="1234">
        <v>1201600577</v>
      </c>
      <c r="M2761" s="1234" t="s">
        <v>8667</v>
      </c>
      <c r="N2761" s="1234">
        <v>100065504</v>
      </c>
      <c r="O2761" s="1617"/>
      <c r="P2761" s="1434"/>
      <c r="Q2761" s="895" t="s">
        <v>8697</v>
      </c>
      <c r="R2761" s="1070"/>
      <c r="S2761" s="1070"/>
      <c r="T2761" s="1070"/>
      <c r="U2761" s="1070"/>
      <c r="V2761" s="1070"/>
      <c r="W2761" s="1070"/>
      <c r="X2761" s="1070"/>
      <c r="Y2761" s="1070"/>
      <c r="Z2761" s="1070"/>
      <c r="AA2761" s="1070"/>
    </row>
    <row r="2762" spans="1:28" s="20" customFormat="1" ht="33.75" x14ac:dyDescent="0.2">
      <c r="A2762" s="1265" t="s">
        <v>202</v>
      </c>
      <c r="B2762" s="1266">
        <v>42702</v>
      </c>
      <c r="C2762" s="1267">
        <v>93</v>
      </c>
      <c r="D2762" s="1337"/>
      <c r="E2762" s="1618"/>
      <c r="F2762" s="1373"/>
      <c r="G2762" s="1618"/>
      <c r="H2762" s="1469"/>
      <c r="I2762" s="1465"/>
      <c r="J2762" s="1234">
        <v>1</v>
      </c>
      <c r="K2762" s="1287">
        <v>900000000</v>
      </c>
      <c r="L2762" s="1234">
        <v>1201600577</v>
      </c>
      <c r="M2762" s="1234" t="s">
        <v>8668</v>
      </c>
      <c r="N2762" s="1234">
        <v>100065507</v>
      </c>
      <c r="O2762" s="1465"/>
      <c r="P2762" s="1352"/>
      <c r="Q2762" s="895" t="s">
        <v>8698</v>
      </c>
      <c r="R2762" s="1070"/>
      <c r="S2762" s="1070"/>
      <c r="T2762" s="1070"/>
      <c r="U2762" s="1070"/>
      <c r="V2762" s="1070"/>
      <c r="W2762" s="1070"/>
      <c r="X2762" s="1070"/>
      <c r="Y2762" s="1070"/>
      <c r="Z2762" s="1070"/>
      <c r="AA2762" s="1070"/>
    </row>
    <row r="2763" spans="1:28" s="20" customFormat="1" ht="33.75" x14ac:dyDescent="0.2">
      <c r="A2763" s="1265" t="s">
        <v>202</v>
      </c>
      <c r="B2763" s="1266">
        <v>42702</v>
      </c>
      <c r="C2763" s="1267">
        <v>93</v>
      </c>
      <c r="D2763" s="1336">
        <v>3</v>
      </c>
      <c r="E2763" s="1614" t="s">
        <v>2050</v>
      </c>
      <c r="F2763" s="1372">
        <v>302</v>
      </c>
      <c r="G2763" s="1578" t="s">
        <v>8329</v>
      </c>
      <c r="H2763" s="1468">
        <v>0</v>
      </c>
      <c r="I2763" s="1330" t="s">
        <v>294</v>
      </c>
      <c r="J2763" s="1234">
        <v>1</v>
      </c>
      <c r="K2763" s="1287">
        <v>31893634</v>
      </c>
      <c r="L2763" s="1234">
        <v>1201600955</v>
      </c>
      <c r="M2763" s="1234" t="s">
        <v>8669</v>
      </c>
      <c r="N2763" s="1234">
        <v>100065510</v>
      </c>
      <c r="O2763" s="1330" t="s">
        <v>8670</v>
      </c>
      <c r="P2763" s="1351" t="s">
        <v>132</v>
      </c>
      <c r="Q2763" s="895" t="s">
        <v>8671</v>
      </c>
      <c r="R2763" s="1070"/>
      <c r="S2763" s="1070"/>
      <c r="T2763" s="1070"/>
      <c r="U2763" s="1070"/>
      <c r="V2763" s="1070"/>
      <c r="W2763" s="1070"/>
      <c r="X2763" s="1070"/>
      <c r="Y2763" s="1070"/>
      <c r="Z2763" s="1070"/>
      <c r="AA2763" s="1070"/>
    </row>
    <row r="2764" spans="1:28" s="20" customFormat="1" ht="33.75" x14ac:dyDescent="0.2">
      <c r="A2764" s="1265" t="s">
        <v>202</v>
      </c>
      <c r="B2764" s="1266">
        <v>42702</v>
      </c>
      <c r="C2764" s="1267">
        <v>93</v>
      </c>
      <c r="D2764" s="1337"/>
      <c r="E2764" s="1618"/>
      <c r="F2764" s="1373"/>
      <c r="G2764" s="1580"/>
      <c r="H2764" s="1469"/>
      <c r="I2764" s="1465"/>
      <c r="J2764" s="1234">
        <v>1</v>
      </c>
      <c r="K2764" s="1287">
        <v>209500000</v>
      </c>
      <c r="L2764" s="1234">
        <v>1201600576</v>
      </c>
      <c r="M2764" s="1234" t="s">
        <v>8672</v>
      </c>
      <c r="N2764" s="1234">
        <v>100065513</v>
      </c>
      <c r="O2764" s="1465"/>
      <c r="P2764" s="1352"/>
      <c r="Q2764" s="895" t="s">
        <v>8699</v>
      </c>
      <c r="R2764" s="1070"/>
      <c r="S2764" s="1070"/>
      <c r="T2764" s="1070"/>
      <c r="U2764" s="1070"/>
      <c r="V2764" s="1070"/>
      <c r="W2764" s="1070"/>
      <c r="X2764" s="1070"/>
      <c r="Y2764" s="1070"/>
      <c r="Z2764" s="1070"/>
      <c r="AA2764" s="1070"/>
    </row>
    <row r="2765" spans="1:28" s="20" customFormat="1" ht="33.75" x14ac:dyDescent="0.2">
      <c r="A2765" s="1265" t="s">
        <v>202</v>
      </c>
      <c r="B2765" s="1266">
        <v>42702</v>
      </c>
      <c r="C2765" s="1267">
        <v>93</v>
      </c>
      <c r="D2765" s="1334">
        <v>4</v>
      </c>
      <c r="E2765" s="1612" t="s">
        <v>26</v>
      </c>
      <c r="F2765" s="1582">
        <v>302</v>
      </c>
      <c r="G2765" s="1612" t="s">
        <v>5438</v>
      </c>
      <c r="H2765" s="1574">
        <v>0</v>
      </c>
      <c r="I2765" s="1335" t="s">
        <v>294</v>
      </c>
      <c r="J2765" s="1234">
        <v>1</v>
      </c>
      <c r="K2765" s="1287">
        <v>150000000</v>
      </c>
      <c r="L2765" s="1234">
        <v>1201600009</v>
      </c>
      <c r="M2765" s="1234" t="s">
        <v>8673</v>
      </c>
      <c r="N2765" s="1234">
        <v>100065516</v>
      </c>
      <c r="O2765" s="1335" t="s">
        <v>8674</v>
      </c>
      <c r="P2765" s="1351" t="s">
        <v>132</v>
      </c>
      <c r="Q2765" s="895" t="s">
        <v>8675</v>
      </c>
      <c r="R2765" s="1070"/>
      <c r="S2765" s="1070"/>
      <c r="T2765" s="1070"/>
      <c r="U2765" s="1070"/>
      <c r="V2765" s="1070"/>
      <c r="W2765" s="1070"/>
      <c r="X2765" s="1070"/>
      <c r="Y2765" s="1070"/>
      <c r="Z2765" s="1070"/>
      <c r="AA2765" s="1070"/>
    </row>
    <row r="2766" spans="1:28" s="20" customFormat="1" ht="33.75" x14ac:dyDescent="0.2">
      <c r="A2766" s="1265" t="s">
        <v>202</v>
      </c>
      <c r="B2766" s="1266">
        <v>42702</v>
      </c>
      <c r="C2766" s="1267">
        <v>93</v>
      </c>
      <c r="D2766" s="1334"/>
      <c r="E2766" s="1619"/>
      <c r="F2766" s="1620"/>
      <c r="G2766" s="1619"/>
      <c r="H2766" s="1621"/>
      <c r="I2766" s="1335"/>
      <c r="J2766" s="1234">
        <v>1</v>
      </c>
      <c r="K2766" s="1287">
        <v>171734956.31</v>
      </c>
      <c r="L2766" s="1234">
        <v>1201600955</v>
      </c>
      <c r="M2766" s="1234" t="s">
        <v>8676</v>
      </c>
      <c r="N2766" s="1234">
        <v>100065509</v>
      </c>
      <c r="O2766" s="1335"/>
      <c r="P2766" s="1434"/>
      <c r="Q2766" s="895" t="s">
        <v>8700</v>
      </c>
      <c r="R2766" s="1070"/>
      <c r="S2766" s="1070"/>
      <c r="T2766" s="1070"/>
      <c r="U2766" s="1070"/>
      <c r="V2766" s="1070"/>
      <c r="W2766" s="1070"/>
      <c r="X2766" s="1070"/>
      <c r="Y2766" s="1070"/>
      <c r="Z2766" s="1070"/>
      <c r="AA2766" s="1070"/>
    </row>
    <row r="2767" spans="1:28" s="20" customFormat="1" ht="33.75" x14ac:dyDescent="0.2">
      <c r="A2767" s="1265" t="s">
        <v>202</v>
      </c>
      <c r="B2767" s="1266">
        <v>42702</v>
      </c>
      <c r="C2767" s="1267">
        <v>93</v>
      </c>
      <c r="D2767" s="1334"/>
      <c r="E2767" s="1619"/>
      <c r="F2767" s="1620"/>
      <c r="G2767" s="1619"/>
      <c r="H2767" s="1621"/>
      <c r="I2767" s="1335"/>
      <c r="J2767" s="1234">
        <v>1</v>
      </c>
      <c r="K2767" s="1287">
        <v>659200000</v>
      </c>
      <c r="L2767" s="1234">
        <v>1201600491</v>
      </c>
      <c r="M2767" s="1234" t="s">
        <v>8677</v>
      </c>
      <c r="N2767" s="1234">
        <v>100065518</v>
      </c>
      <c r="O2767" s="1335"/>
      <c r="P2767" s="1434"/>
      <c r="Q2767" s="895" t="s">
        <v>8701</v>
      </c>
      <c r="R2767" s="1070"/>
      <c r="S2767" s="1070"/>
      <c r="T2767" s="1070"/>
      <c r="U2767" s="1070"/>
      <c r="V2767" s="1070"/>
      <c r="W2767" s="1070"/>
      <c r="X2767" s="1070"/>
      <c r="Y2767" s="1070"/>
      <c r="Z2767" s="1070"/>
      <c r="AA2767" s="1070"/>
    </row>
    <row r="2768" spans="1:28" s="20" customFormat="1" ht="33.75" x14ac:dyDescent="0.2">
      <c r="A2768" s="1265" t="s">
        <v>202</v>
      </c>
      <c r="B2768" s="1266">
        <v>42702</v>
      </c>
      <c r="C2768" s="1267">
        <v>93</v>
      </c>
      <c r="D2768" s="1334"/>
      <c r="E2768" s="1613"/>
      <c r="F2768" s="1584"/>
      <c r="G2768" s="1613"/>
      <c r="H2768" s="1575"/>
      <c r="I2768" s="1335"/>
      <c r="J2768" s="1234">
        <v>1</v>
      </c>
      <c r="K2768" s="1287">
        <v>935380000</v>
      </c>
      <c r="L2768" s="1234">
        <v>1201600960</v>
      </c>
      <c r="M2768" s="1234" t="s">
        <v>8678</v>
      </c>
      <c r="N2768" s="1234">
        <v>100065512</v>
      </c>
      <c r="O2768" s="1335"/>
      <c r="P2768" s="1352"/>
      <c r="Q2768" s="895" t="s">
        <v>8702</v>
      </c>
      <c r="R2768" s="1070"/>
      <c r="S2768" s="1070"/>
      <c r="T2768" s="1070"/>
      <c r="U2768" s="1070"/>
      <c r="V2768" s="1070"/>
      <c r="W2768" s="1070"/>
      <c r="X2768" s="1070"/>
      <c r="Y2768" s="1070"/>
      <c r="Z2768" s="1070"/>
      <c r="AA2768" s="1070"/>
    </row>
    <row r="2769" spans="1:27" s="20" customFormat="1" ht="33.75" x14ac:dyDescent="0.2">
      <c r="A2769" s="1265" t="s">
        <v>202</v>
      </c>
      <c r="B2769" s="1266">
        <v>42702</v>
      </c>
      <c r="C2769" s="1267">
        <v>93</v>
      </c>
      <c r="D2769" s="1336">
        <v>5</v>
      </c>
      <c r="E2769" s="1612" t="s">
        <v>5407</v>
      </c>
      <c r="F2769" s="1582">
        <v>302</v>
      </c>
      <c r="G2769" s="1612" t="s">
        <v>2046</v>
      </c>
      <c r="H2769" s="1468">
        <v>0</v>
      </c>
      <c r="I2769" s="1335" t="s">
        <v>294</v>
      </c>
      <c r="J2769" s="1234">
        <v>1</v>
      </c>
      <c r="K2769" s="1287">
        <v>35000000</v>
      </c>
      <c r="L2769" s="1234">
        <v>1201600955</v>
      </c>
      <c r="M2769" s="1234" t="s">
        <v>8679</v>
      </c>
      <c r="N2769" s="1234">
        <v>100065503</v>
      </c>
      <c r="O2769" s="1622" t="s">
        <v>8680</v>
      </c>
      <c r="P2769" s="1351" t="s">
        <v>132</v>
      </c>
      <c r="Q2769" s="895" t="s">
        <v>8675</v>
      </c>
      <c r="R2769" s="1070"/>
      <c r="S2769" s="1070"/>
      <c r="T2769" s="1070"/>
      <c r="U2769" s="1070"/>
      <c r="V2769" s="1070"/>
      <c r="W2769" s="1070"/>
      <c r="X2769" s="1070"/>
      <c r="Y2769" s="1070"/>
      <c r="Z2769" s="1070"/>
      <c r="AA2769" s="1070"/>
    </row>
    <row r="2770" spans="1:27" s="20" customFormat="1" ht="33.75" x14ac:dyDescent="0.2">
      <c r="A2770" s="1265" t="s">
        <v>202</v>
      </c>
      <c r="B2770" s="1266">
        <v>42702</v>
      </c>
      <c r="C2770" s="1267">
        <v>93</v>
      </c>
      <c r="D2770" s="1337"/>
      <c r="E2770" s="1613"/>
      <c r="F2770" s="1584"/>
      <c r="G2770" s="1613"/>
      <c r="H2770" s="1469"/>
      <c r="I2770" s="1335"/>
      <c r="J2770" s="1234">
        <v>1</v>
      </c>
      <c r="K2770" s="1287">
        <v>182500000</v>
      </c>
      <c r="L2770" s="1234">
        <v>1201600567</v>
      </c>
      <c r="M2770" s="1234" t="s">
        <v>8681</v>
      </c>
      <c r="N2770" s="1234">
        <v>100065511</v>
      </c>
      <c r="O2770" s="1623"/>
      <c r="P2770" s="1352"/>
      <c r="Q2770" s="895" t="s">
        <v>8700</v>
      </c>
      <c r="R2770" s="1070"/>
      <c r="S2770" s="1070"/>
      <c r="T2770" s="1070"/>
      <c r="U2770" s="1070"/>
      <c r="V2770" s="1070"/>
      <c r="W2770" s="1070"/>
      <c r="X2770" s="1070"/>
      <c r="Y2770" s="1070"/>
      <c r="Z2770" s="1070"/>
      <c r="AA2770" s="1070"/>
    </row>
    <row r="2771" spans="1:27" s="20" customFormat="1" ht="191.25" x14ac:dyDescent="0.2">
      <c r="A2771" s="1265" t="s">
        <v>202</v>
      </c>
      <c r="B2771" s="1266">
        <v>42702</v>
      </c>
      <c r="C2771" s="1267">
        <v>93</v>
      </c>
      <c r="D2771" s="1164">
        <v>6</v>
      </c>
      <c r="E2771" s="61" t="s">
        <v>7645</v>
      </c>
      <c r="F2771" s="1172">
        <v>302</v>
      </c>
      <c r="G2771" s="1163" t="s">
        <v>7646</v>
      </c>
      <c r="H2771" s="1269">
        <v>0</v>
      </c>
      <c r="I2771" s="1234" t="s">
        <v>294</v>
      </c>
      <c r="J2771" s="1234">
        <v>1</v>
      </c>
      <c r="K2771" s="144">
        <v>108036324</v>
      </c>
      <c r="L2771" s="1234">
        <v>1201600955</v>
      </c>
      <c r="M2771" s="1234" t="s">
        <v>8682</v>
      </c>
      <c r="N2771" s="1234">
        <v>100065500</v>
      </c>
      <c r="O2771" s="1079" t="s">
        <v>8683</v>
      </c>
      <c r="P2771" s="1165" t="s">
        <v>132</v>
      </c>
      <c r="Q2771" s="1167" t="s">
        <v>8684</v>
      </c>
      <c r="R2771" s="1168"/>
      <c r="S2771" s="1168"/>
      <c r="T2771" s="1168"/>
      <c r="U2771" s="1168"/>
      <c r="V2771" s="1168"/>
      <c r="W2771" s="1168"/>
      <c r="X2771" s="1168"/>
      <c r="Y2771" s="1168"/>
      <c r="Z2771" s="1168"/>
      <c r="AA2771" s="1168"/>
    </row>
    <row r="2772" spans="1:27" s="20" customFormat="1" ht="33.75" x14ac:dyDescent="0.2">
      <c r="A2772" s="1265" t="s">
        <v>202</v>
      </c>
      <c r="B2772" s="1266">
        <v>42702</v>
      </c>
      <c r="C2772" s="1267">
        <v>93</v>
      </c>
      <c r="D2772" s="1336">
        <v>7</v>
      </c>
      <c r="E2772" s="1612" t="s">
        <v>2031</v>
      </c>
      <c r="F2772" s="1582">
        <v>302</v>
      </c>
      <c r="G2772" s="1612" t="s">
        <v>2032</v>
      </c>
      <c r="H2772" s="1468">
        <v>0</v>
      </c>
      <c r="I2772" s="1335" t="s">
        <v>294</v>
      </c>
      <c r="J2772" s="1234">
        <v>1</v>
      </c>
      <c r="K2772" s="1287">
        <v>63000000</v>
      </c>
      <c r="L2772" s="1234">
        <v>1201600333</v>
      </c>
      <c r="M2772" s="1234" t="s">
        <v>8685</v>
      </c>
      <c r="N2772" s="1234">
        <v>100065519</v>
      </c>
      <c r="O2772" s="1622" t="s">
        <v>8686</v>
      </c>
      <c r="P2772" s="1351" t="s">
        <v>132</v>
      </c>
      <c r="Q2772" s="895" t="s">
        <v>8687</v>
      </c>
      <c r="R2772" s="1070"/>
      <c r="S2772" s="1070"/>
      <c r="T2772" s="1070"/>
      <c r="U2772" s="1070"/>
      <c r="V2772" s="1070"/>
      <c r="W2772" s="1070"/>
      <c r="X2772" s="1070"/>
      <c r="Y2772" s="1070"/>
      <c r="Z2772" s="1070"/>
      <c r="AA2772" s="1070"/>
    </row>
    <row r="2773" spans="1:27" s="20" customFormat="1" ht="33.75" x14ac:dyDescent="0.2">
      <c r="A2773" s="1265" t="s">
        <v>202</v>
      </c>
      <c r="B2773" s="1266">
        <v>42702</v>
      </c>
      <c r="C2773" s="1267">
        <v>93</v>
      </c>
      <c r="D2773" s="1337"/>
      <c r="E2773" s="1613"/>
      <c r="F2773" s="1584"/>
      <c r="G2773" s="1613"/>
      <c r="H2773" s="1469"/>
      <c r="I2773" s="1335"/>
      <c r="J2773" s="1234">
        <v>1</v>
      </c>
      <c r="K2773" s="1287">
        <v>300000000</v>
      </c>
      <c r="L2773" s="1234">
        <v>1201600583</v>
      </c>
      <c r="M2773" s="1234" t="s">
        <v>8688</v>
      </c>
      <c r="N2773" s="1234">
        <v>100065520</v>
      </c>
      <c r="O2773" s="1623"/>
      <c r="P2773" s="1352"/>
      <c r="Q2773" s="895" t="s">
        <v>8703</v>
      </c>
      <c r="R2773" s="1070"/>
      <c r="S2773" s="1070"/>
      <c r="T2773" s="1070"/>
      <c r="U2773" s="1070"/>
      <c r="V2773" s="1070"/>
      <c r="W2773" s="1070"/>
      <c r="X2773" s="1070"/>
      <c r="Y2773" s="1070"/>
      <c r="Z2773" s="1070"/>
      <c r="AA2773" s="1070"/>
    </row>
    <row r="2774" spans="1:27" s="20" customFormat="1" ht="33.75" x14ac:dyDescent="0.2">
      <c r="A2774" s="1265" t="s">
        <v>202</v>
      </c>
      <c r="B2774" s="1266">
        <v>42702</v>
      </c>
      <c r="C2774" s="1267">
        <v>93</v>
      </c>
      <c r="D2774" s="1336">
        <v>8</v>
      </c>
      <c r="E2774" s="1612" t="s">
        <v>2074</v>
      </c>
      <c r="F2774" s="1582">
        <v>302</v>
      </c>
      <c r="G2774" s="1612" t="s">
        <v>8689</v>
      </c>
      <c r="H2774" s="1468">
        <v>0</v>
      </c>
      <c r="I2774" s="1335" t="s">
        <v>294</v>
      </c>
      <c r="J2774" s="1234">
        <v>1</v>
      </c>
      <c r="K2774" s="1287">
        <v>119371005</v>
      </c>
      <c r="L2774" s="1234">
        <v>1201600955</v>
      </c>
      <c r="M2774" s="1234" t="s">
        <v>8690</v>
      </c>
      <c r="N2774" s="1234">
        <v>100065521</v>
      </c>
      <c r="O2774" s="1622" t="s">
        <v>8691</v>
      </c>
      <c r="P2774" s="1351" t="s">
        <v>132</v>
      </c>
      <c r="Q2774" s="895" t="s">
        <v>8692</v>
      </c>
      <c r="R2774" s="1070"/>
      <c r="S2774" s="1070"/>
      <c r="T2774" s="1070"/>
      <c r="U2774" s="1070"/>
      <c r="V2774" s="1070"/>
      <c r="W2774" s="1070"/>
      <c r="X2774" s="1070"/>
      <c r="Y2774" s="1070"/>
      <c r="Z2774" s="1070"/>
      <c r="AA2774" s="1070"/>
    </row>
    <row r="2775" spans="1:27" s="20" customFormat="1" ht="33.75" x14ac:dyDescent="0.2">
      <c r="A2775" s="1265" t="s">
        <v>202</v>
      </c>
      <c r="B2775" s="1266">
        <v>42702</v>
      </c>
      <c r="C2775" s="1267">
        <v>93</v>
      </c>
      <c r="D2775" s="1337"/>
      <c r="E2775" s="1613"/>
      <c r="F2775" s="1584"/>
      <c r="G2775" s="1613"/>
      <c r="H2775" s="1469"/>
      <c r="I2775" s="1335"/>
      <c r="J2775" s="1234">
        <v>1</v>
      </c>
      <c r="K2775" s="1287">
        <v>797999999</v>
      </c>
      <c r="L2775" s="1234">
        <v>1201600581</v>
      </c>
      <c r="M2775" s="1234" t="s">
        <v>8693</v>
      </c>
      <c r="N2775" s="1234">
        <v>100065522</v>
      </c>
      <c r="O2775" s="1623"/>
      <c r="P2775" s="1352"/>
      <c r="Q2775" s="895" t="s">
        <v>8704</v>
      </c>
      <c r="R2775" s="1070"/>
      <c r="S2775" s="1070"/>
      <c r="T2775" s="1070"/>
      <c r="U2775" s="1070"/>
      <c r="V2775" s="1070"/>
      <c r="W2775" s="1070"/>
      <c r="X2775" s="1070"/>
      <c r="Y2775" s="1070"/>
      <c r="Z2775" s="1070"/>
      <c r="AA2775" s="1070"/>
    </row>
    <row r="2776" spans="1:27" s="20" customFormat="1" ht="39" customHeight="1" x14ac:dyDescent="0.2">
      <c r="A2776" s="1090" t="s">
        <v>2596</v>
      </c>
      <c r="B2776" s="1088">
        <v>42703</v>
      </c>
      <c r="C2776" s="1141">
        <v>94</v>
      </c>
      <c r="D2776" s="1156">
        <v>1</v>
      </c>
      <c r="E2776" s="1099"/>
      <c r="F2776" s="1100"/>
      <c r="G2776" s="1099" t="s">
        <v>7935</v>
      </c>
      <c r="H2776" s="1140">
        <v>0</v>
      </c>
      <c r="I2776" s="1156" t="s">
        <v>294</v>
      </c>
      <c r="J2776" s="1" t="s">
        <v>316</v>
      </c>
      <c r="K2776" s="1"/>
      <c r="L2776" s="1"/>
      <c r="M2776" s="1"/>
      <c r="N2776" s="1"/>
      <c r="O2776" s="1156"/>
      <c r="P2776" s="1111" t="s">
        <v>316</v>
      </c>
      <c r="Q2776" s="879" t="s">
        <v>7936</v>
      </c>
      <c r="R2776" s="877"/>
      <c r="S2776" s="877"/>
      <c r="T2776" s="877"/>
      <c r="U2776" s="877"/>
      <c r="V2776" s="877"/>
      <c r="W2776" s="877"/>
      <c r="X2776" s="877"/>
      <c r="Y2776" s="877"/>
      <c r="Z2776" s="877"/>
      <c r="AA2776" s="877"/>
    </row>
    <row r="2777" spans="1:27" s="20" customFormat="1" ht="68.25" customHeight="1" x14ac:dyDescent="0.2">
      <c r="A2777" s="1353" t="s">
        <v>1106</v>
      </c>
      <c r="B2777" s="1355">
        <v>42703</v>
      </c>
      <c r="C2777" s="1357">
        <v>94</v>
      </c>
      <c r="D2777" s="1335">
        <v>2</v>
      </c>
      <c r="E2777" s="1372"/>
      <c r="F2777" s="1369"/>
      <c r="G2777" s="1453" t="s">
        <v>7937</v>
      </c>
      <c r="H2777" s="1346">
        <v>0</v>
      </c>
      <c r="I2777" s="1335" t="s">
        <v>294</v>
      </c>
      <c r="J2777" s="1" t="s">
        <v>162</v>
      </c>
      <c r="K2777" s="1"/>
      <c r="L2777" s="1"/>
      <c r="M2777" s="1"/>
      <c r="N2777" s="1"/>
      <c r="O2777" s="1335"/>
      <c r="P2777" s="1345" t="s">
        <v>162</v>
      </c>
      <c r="Q2777" s="879" t="s">
        <v>7938</v>
      </c>
      <c r="R2777" s="877"/>
      <c r="S2777" s="877"/>
      <c r="T2777" s="877"/>
      <c r="U2777" s="877"/>
      <c r="V2777" s="877"/>
      <c r="W2777" s="877"/>
      <c r="X2777" s="877"/>
      <c r="Y2777" s="877"/>
      <c r="Z2777" s="877"/>
      <c r="AA2777" s="877"/>
    </row>
    <row r="2778" spans="1:27" s="20" customFormat="1" ht="40.5" hidden="1" customHeight="1" x14ac:dyDescent="0.2">
      <c r="A2778" s="1458"/>
      <c r="B2778" s="1459"/>
      <c r="C2778" s="1460"/>
      <c r="D2778" s="1335"/>
      <c r="E2778" s="1461"/>
      <c r="F2778" s="1369"/>
      <c r="G2778" s="1453"/>
      <c r="H2778" s="1346"/>
      <c r="I2778" s="1335"/>
      <c r="J2778" s="1"/>
      <c r="K2778" s="1"/>
      <c r="L2778" s="1"/>
      <c r="M2778" s="1"/>
      <c r="N2778" s="1"/>
      <c r="O2778" s="1335"/>
      <c r="P2778" s="1345"/>
      <c r="Q2778" s="879" t="s">
        <v>7938</v>
      </c>
      <c r="R2778" s="877"/>
      <c r="S2778" s="877"/>
      <c r="T2778" s="877"/>
      <c r="U2778" s="877"/>
      <c r="V2778" s="877"/>
      <c r="W2778" s="877"/>
      <c r="X2778" s="877"/>
      <c r="Y2778" s="877"/>
      <c r="Z2778" s="877"/>
      <c r="AA2778" s="877"/>
    </row>
    <row r="2779" spans="1:27" s="20" customFormat="1" ht="153" hidden="1" customHeight="1" x14ac:dyDescent="0.2">
      <c r="A2779" s="1458"/>
      <c r="B2779" s="1459"/>
      <c r="C2779" s="1460"/>
      <c r="D2779" s="1335"/>
      <c r="E2779" s="1461"/>
      <c r="F2779" s="1369"/>
      <c r="G2779" s="1453"/>
      <c r="H2779" s="1346"/>
      <c r="I2779" s="1335"/>
      <c r="J2779" s="1"/>
      <c r="K2779" s="1"/>
      <c r="L2779" s="1"/>
      <c r="M2779" s="1"/>
      <c r="N2779" s="1"/>
      <c r="O2779" s="1335"/>
      <c r="P2779" s="1345"/>
      <c r="Q2779" s="879" t="s">
        <v>7938</v>
      </c>
      <c r="R2779" s="877"/>
      <c r="S2779" s="877"/>
      <c r="T2779" s="877"/>
      <c r="U2779" s="877"/>
      <c r="V2779" s="877"/>
      <c r="W2779" s="877"/>
      <c r="X2779" s="877"/>
      <c r="Y2779" s="877"/>
      <c r="Z2779" s="877"/>
      <c r="AA2779" s="877"/>
    </row>
    <row r="2780" spans="1:27" s="20" customFormat="1" ht="153" hidden="1" customHeight="1" x14ac:dyDescent="0.2">
      <c r="A2780" s="1458"/>
      <c r="B2780" s="1459"/>
      <c r="C2780" s="1460"/>
      <c r="D2780" s="1335"/>
      <c r="E2780" s="1461"/>
      <c r="F2780" s="1369"/>
      <c r="G2780" s="1453"/>
      <c r="H2780" s="1346"/>
      <c r="I2780" s="1335"/>
      <c r="J2780" s="1"/>
      <c r="K2780" s="1"/>
      <c r="L2780" s="1"/>
      <c r="M2780" s="1"/>
      <c r="N2780" s="1"/>
      <c r="O2780" s="1335"/>
      <c r="P2780" s="1345"/>
      <c r="Q2780" s="879" t="s">
        <v>7938</v>
      </c>
      <c r="R2780" s="877"/>
      <c r="S2780" s="877"/>
      <c r="T2780" s="877"/>
      <c r="U2780" s="877"/>
      <c r="V2780" s="877"/>
      <c r="W2780" s="877"/>
      <c r="X2780" s="877"/>
      <c r="Y2780" s="877"/>
      <c r="Z2780" s="877"/>
      <c r="AA2780" s="877"/>
    </row>
    <row r="2781" spans="1:27" s="20" customFormat="1" ht="31.5" hidden="1" customHeight="1" x14ac:dyDescent="0.2">
      <c r="A2781" s="1354"/>
      <c r="B2781" s="1356"/>
      <c r="C2781" s="1358"/>
      <c r="D2781" s="1335"/>
      <c r="E2781" s="1373"/>
      <c r="F2781" s="1369"/>
      <c r="G2781" s="1453"/>
      <c r="H2781" s="1346"/>
      <c r="I2781" s="1335"/>
      <c r="J2781" s="1"/>
      <c r="K2781" s="1"/>
      <c r="L2781" s="1"/>
      <c r="M2781" s="1"/>
      <c r="N2781" s="1"/>
      <c r="O2781" s="1335"/>
      <c r="P2781" s="1345"/>
      <c r="Q2781" s="879" t="s">
        <v>7938</v>
      </c>
      <c r="R2781" s="877"/>
      <c r="S2781" s="877"/>
      <c r="T2781" s="877"/>
      <c r="U2781" s="877"/>
      <c r="V2781" s="877"/>
      <c r="W2781" s="877"/>
      <c r="X2781" s="877"/>
      <c r="Y2781" s="877"/>
      <c r="Z2781" s="877"/>
      <c r="AA2781" s="877"/>
    </row>
    <row r="2782" spans="1:27" s="20" customFormat="1" ht="112.5" customHeight="1" x14ac:dyDescent="0.2">
      <c r="A2782" s="1090" t="s">
        <v>8085</v>
      </c>
      <c r="B2782" s="1088">
        <v>42703</v>
      </c>
      <c r="C2782" s="1141">
        <v>94</v>
      </c>
      <c r="D2782" s="1156">
        <v>3</v>
      </c>
      <c r="E2782" s="254"/>
      <c r="F2782" s="1113"/>
      <c r="G2782" s="1175" t="s">
        <v>7939</v>
      </c>
      <c r="H2782" s="1140">
        <v>0</v>
      </c>
      <c r="I2782" s="1156" t="s">
        <v>294</v>
      </c>
      <c r="J2782" s="1" t="s">
        <v>316</v>
      </c>
      <c r="K2782" s="1"/>
      <c r="L2782" s="1"/>
      <c r="M2782" s="1"/>
      <c r="N2782" s="1"/>
      <c r="O2782" s="1156"/>
      <c r="P2782" s="1111" t="s">
        <v>316</v>
      </c>
      <c r="Q2782" s="879" t="s">
        <v>7940</v>
      </c>
      <c r="R2782" s="877"/>
      <c r="S2782" s="877"/>
      <c r="T2782" s="877"/>
      <c r="U2782" s="877"/>
      <c r="V2782" s="877"/>
      <c r="W2782" s="877"/>
      <c r="X2782" s="877"/>
      <c r="Y2782" s="877"/>
      <c r="Z2782" s="877"/>
      <c r="AA2782" s="877"/>
    </row>
    <row r="2783" spans="1:27" s="20" customFormat="1" ht="153" customHeight="1" x14ac:dyDescent="0.2">
      <c r="A2783" s="1090" t="s">
        <v>8085</v>
      </c>
      <c r="B2783" s="1088">
        <v>42703</v>
      </c>
      <c r="C2783" s="1141">
        <v>94</v>
      </c>
      <c r="D2783" s="1156">
        <v>4</v>
      </c>
      <c r="E2783" s="254"/>
      <c r="F2783" s="1113"/>
      <c r="G2783" s="233" t="s">
        <v>7941</v>
      </c>
      <c r="H2783" s="1140"/>
      <c r="I2783" s="1156"/>
      <c r="J2783" s="1152" t="s">
        <v>7357</v>
      </c>
      <c r="K2783" s="1152" t="s">
        <v>7357</v>
      </c>
      <c r="L2783" s="1152" t="s">
        <v>7357</v>
      </c>
      <c r="M2783" s="1152" t="s">
        <v>7357</v>
      </c>
      <c r="N2783" s="1152" t="s">
        <v>7357</v>
      </c>
      <c r="O2783" s="1156"/>
      <c r="P2783" s="1111"/>
      <c r="Q2783" s="879" t="s">
        <v>7942</v>
      </c>
      <c r="R2783" s="877"/>
      <c r="S2783" s="877"/>
      <c r="T2783" s="877"/>
      <c r="U2783" s="877"/>
      <c r="V2783" s="877"/>
      <c r="W2783" s="877"/>
      <c r="X2783" s="877"/>
      <c r="Y2783" s="877"/>
      <c r="Z2783" s="877"/>
      <c r="AA2783" s="877"/>
    </row>
    <row r="2784" spans="1:27" s="20" customFormat="1" ht="72.75" customHeight="1" x14ac:dyDescent="0.2">
      <c r="A2784" s="1090" t="s">
        <v>2596</v>
      </c>
      <c r="B2784" s="1088">
        <v>42703</v>
      </c>
      <c r="C2784" s="1141">
        <v>94</v>
      </c>
      <c r="D2784" s="1156">
        <v>5</v>
      </c>
      <c r="E2784" s="254" t="s">
        <v>7943</v>
      </c>
      <c r="F2784" s="1113"/>
      <c r="G2784" s="233" t="s">
        <v>7944</v>
      </c>
      <c r="H2784" s="1140"/>
      <c r="I2784" s="1156"/>
      <c r="J2784" s="1152" t="s">
        <v>7357</v>
      </c>
      <c r="K2784" s="1152" t="s">
        <v>7357</v>
      </c>
      <c r="L2784" s="1152" t="s">
        <v>7357</v>
      </c>
      <c r="M2784" s="1152" t="s">
        <v>7357</v>
      </c>
      <c r="N2784" s="1152" t="s">
        <v>7357</v>
      </c>
      <c r="O2784" s="1156"/>
      <c r="P2784" s="1111"/>
      <c r="Q2784" s="879" t="s">
        <v>7043</v>
      </c>
      <c r="R2784" s="877"/>
      <c r="S2784" s="877"/>
      <c r="T2784" s="877"/>
      <c r="U2784" s="877"/>
      <c r="V2784" s="877"/>
      <c r="W2784" s="877"/>
      <c r="X2784" s="877"/>
      <c r="Y2784" s="877"/>
      <c r="Z2784" s="877"/>
      <c r="AA2784" s="877"/>
    </row>
    <row r="2785" spans="1:27" s="20" customFormat="1" ht="84" customHeight="1" x14ac:dyDescent="0.2">
      <c r="A2785" s="1090" t="s">
        <v>2509</v>
      </c>
      <c r="B2785" s="1088">
        <v>42703</v>
      </c>
      <c r="C2785" s="1141">
        <v>94</v>
      </c>
      <c r="D2785" s="1156">
        <v>6</v>
      </c>
      <c r="E2785" s="254"/>
      <c r="F2785" s="1113"/>
      <c r="G2785" s="233" t="s">
        <v>7945</v>
      </c>
      <c r="H2785" s="1140"/>
      <c r="I2785" s="1156"/>
      <c r="J2785" s="1" t="s">
        <v>316</v>
      </c>
      <c r="K2785" s="1"/>
      <c r="L2785" s="1"/>
      <c r="M2785" s="1"/>
      <c r="N2785" s="1"/>
      <c r="O2785" s="1156"/>
      <c r="P2785" s="1111" t="s">
        <v>316</v>
      </c>
      <c r="Q2785" s="879" t="s">
        <v>7946</v>
      </c>
      <c r="R2785" s="877"/>
      <c r="S2785" s="877"/>
      <c r="T2785" s="877"/>
      <c r="U2785" s="877"/>
      <c r="V2785" s="877"/>
      <c r="W2785" s="877"/>
      <c r="X2785" s="877"/>
      <c r="Y2785" s="877"/>
      <c r="Z2785" s="877"/>
      <c r="AA2785" s="877"/>
    </row>
    <row r="2786" spans="1:27" s="20" customFormat="1" ht="32.25" customHeight="1" x14ac:dyDescent="0.2">
      <c r="A2786" s="1090" t="s">
        <v>2509</v>
      </c>
      <c r="B2786" s="1088">
        <v>42703</v>
      </c>
      <c r="C2786" s="1141">
        <v>94</v>
      </c>
      <c r="D2786" s="1156">
        <v>7</v>
      </c>
      <c r="E2786" s="254"/>
      <c r="F2786" s="1113"/>
      <c r="G2786" s="233" t="s">
        <v>7947</v>
      </c>
      <c r="H2786" s="1140"/>
      <c r="I2786" s="1156"/>
      <c r="J2786" s="1" t="s">
        <v>162</v>
      </c>
      <c r="K2786" s="1"/>
      <c r="L2786" s="1"/>
      <c r="M2786" s="1"/>
      <c r="N2786" s="1"/>
      <c r="O2786" s="1156"/>
      <c r="P2786" s="1111" t="s">
        <v>162</v>
      </c>
      <c r="Q2786" s="879" t="s">
        <v>7505</v>
      </c>
      <c r="R2786" s="877"/>
      <c r="S2786" s="877"/>
      <c r="T2786" s="877"/>
      <c r="U2786" s="877"/>
      <c r="V2786" s="877"/>
      <c r="W2786" s="877"/>
      <c r="X2786" s="877"/>
      <c r="Y2786" s="877"/>
      <c r="Z2786" s="877"/>
      <c r="AA2786" s="877"/>
    </row>
    <row r="2787" spans="1:27" s="20" customFormat="1" ht="39" customHeight="1" x14ac:dyDescent="0.2">
      <c r="A2787" s="1090" t="s">
        <v>2596</v>
      </c>
      <c r="B2787" s="1088">
        <v>42703</v>
      </c>
      <c r="C2787" s="1141">
        <v>94</v>
      </c>
      <c r="D2787" s="1156">
        <v>8</v>
      </c>
      <c r="E2787" s="1099" t="s">
        <v>7948</v>
      </c>
      <c r="F2787" s="1100">
        <v>16</v>
      </c>
      <c r="G2787" s="1099" t="s">
        <v>7949</v>
      </c>
      <c r="H2787" s="1140">
        <v>0</v>
      </c>
      <c r="I2787" s="1156" t="s">
        <v>294</v>
      </c>
      <c r="J2787" s="1156">
        <v>1</v>
      </c>
      <c r="K2787" s="854">
        <v>8568000</v>
      </c>
      <c r="L2787" s="1156">
        <v>1201600619</v>
      </c>
      <c r="M2787" s="1156" t="s">
        <v>7950</v>
      </c>
      <c r="N2787" s="1156">
        <v>100065523</v>
      </c>
      <c r="O2787" s="903" t="s">
        <v>7951</v>
      </c>
      <c r="P2787" s="1111" t="s">
        <v>752</v>
      </c>
      <c r="Q2787" s="893" t="s">
        <v>7952</v>
      </c>
      <c r="R2787" s="877"/>
      <c r="S2787" s="877"/>
      <c r="T2787" s="877"/>
      <c r="U2787" s="877"/>
      <c r="V2787" s="877"/>
      <c r="W2787" s="877"/>
      <c r="X2787" s="877"/>
      <c r="Y2787" s="877"/>
      <c r="Z2787" s="877"/>
      <c r="AA2787" s="877"/>
    </row>
    <row r="2788" spans="1:27" s="20" customFormat="1" ht="39" customHeight="1" x14ac:dyDescent="0.2">
      <c r="A2788" s="1090" t="s">
        <v>2596</v>
      </c>
      <c r="B2788" s="1088">
        <v>42703</v>
      </c>
      <c r="C2788" s="1141">
        <v>94</v>
      </c>
      <c r="D2788" s="1156">
        <v>9</v>
      </c>
      <c r="E2788" s="1099" t="s">
        <v>7953</v>
      </c>
      <c r="F2788" s="1100">
        <v>1</v>
      </c>
      <c r="G2788" s="1099" t="s">
        <v>7954</v>
      </c>
      <c r="H2788" s="1140">
        <v>0</v>
      </c>
      <c r="I2788" s="1156" t="s">
        <v>294</v>
      </c>
      <c r="J2788" s="1156">
        <v>1</v>
      </c>
      <c r="K2788" s="854">
        <v>15342204</v>
      </c>
      <c r="L2788" s="1156">
        <v>1201600619</v>
      </c>
      <c r="M2788" s="1156" t="s">
        <v>7955</v>
      </c>
      <c r="N2788" s="1156">
        <v>100065525</v>
      </c>
      <c r="O2788" s="903" t="s">
        <v>7956</v>
      </c>
      <c r="P2788" s="670" t="s">
        <v>1407</v>
      </c>
      <c r="Q2788" s="879" t="s">
        <v>7957</v>
      </c>
      <c r="R2788" s="877"/>
      <c r="S2788" s="877"/>
      <c r="T2788" s="877"/>
      <c r="U2788" s="877"/>
      <c r="V2788" s="877"/>
      <c r="W2788" s="877"/>
      <c r="X2788" s="877"/>
      <c r="Y2788" s="877"/>
      <c r="Z2788" s="877"/>
      <c r="AA2788" s="877"/>
    </row>
    <row r="2789" spans="1:27" s="20" customFormat="1" ht="54.75" customHeight="1" x14ac:dyDescent="0.2">
      <c r="A2789" s="1090" t="s">
        <v>2596</v>
      </c>
      <c r="B2789" s="1088">
        <v>42703</v>
      </c>
      <c r="C2789" s="1141">
        <v>94</v>
      </c>
      <c r="D2789" s="1156">
        <v>10</v>
      </c>
      <c r="E2789" s="1099" t="s">
        <v>7958</v>
      </c>
      <c r="F2789" s="1100">
        <v>1</v>
      </c>
      <c r="G2789" s="1099" t="s">
        <v>7959</v>
      </c>
      <c r="H2789" s="1140">
        <v>0</v>
      </c>
      <c r="I2789" s="1156" t="s">
        <v>294</v>
      </c>
      <c r="J2789" s="1156">
        <v>1</v>
      </c>
      <c r="K2789" s="854">
        <v>232000</v>
      </c>
      <c r="L2789" s="1156">
        <v>1201600619</v>
      </c>
      <c r="M2789" s="1156" t="s">
        <v>7960</v>
      </c>
      <c r="N2789" s="1156">
        <v>100065467</v>
      </c>
      <c r="O2789" s="903" t="s">
        <v>7961</v>
      </c>
      <c r="P2789" s="670" t="s">
        <v>753</v>
      </c>
      <c r="Q2789" s="895" t="s">
        <v>7962</v>
      </c>
      <c r="R2789" s="877"/>
      <c r="S2789" s="877"/>
      <c r="T2789" s="877"/>
      <c r="U2789" s="877"/>
      <c r="V2789" s="877"/>
      <c r="W2789" s="877"/>
      <c r="X2789" s="877"/>
      <c r="Y2789" s="877"/>
      <c r="Z2789" s="877"/>
      <c r="AA2789" s="877"/>
    </row>
    <row r="2790" spans="1:27" s="20" customFormat="1" ht="44.25" customHeight="1" x14ac:dyDescent="0.2">
      <c r="A2790" s="1090" t="s">
        <v>2596</v>
      </c>
      <c r="B2790" s="1088">
        <v>42703</v>
      </c>
      <c r="C2790" s="1141">
        <v>94</v>
      </c>
      <c r="D2790" s="1156">
        <v>11</v>
      </c>
      <c r="E2790" s="1099" t="s">
        <v>7963</v>
      </c>
      <c r="F2790" s="1100">
        <v>1</v>
      </c>
      <c r="G2790" s="1099" t="s">
        <v>7964</v>
      </c>
      <c r="H2790" s="1140">
        <v>0</v>
      </c>
      <c r="I2790" s="1156" t="s">
        <v>294</v>
      </c>
      <c r="J2790" s="1156">
        <v>1</v>
      </c>
      <c r="K2790" s="854">
        <v>342000000</v>
      </c>
      <c r="L2790" s="1156">
        <v>1201600945</v>
      </c>
      <c r="M2790" s="1156" t="s">
        <v>7965</v>
      </c>
      <c r="N2790" s="1156">
        <v>100065537</v>
      </c>
      <c r="O2790" s="903" t="s">
        <v>7966</v>
      </c>
      <c r="P2790" s="670" t="s">
        <v>132</v>
      </c>
      <c r="Q2790" s="895" t="s">
        <v>7967</v>
      </c>
      <c r="R2790" s="877"/>
      <c r="S2790" s="877"/>
      <c r="T2790" s="877"/>
      <c r="U2790" s="877"/>
      <c r="V2790" s="877"/>
      <c r="W2790" s="877"/>
      <c r="X2790" s="877"/>
      <c r="Y2790" s="877"/>
      <c r="Z2790" s="877"/>
      <c r="AA2790" s="877"/>
    </row>
    <row r="2791" spans="1:27" s="20" customFormat="1" ht="69.75" customHeight="1" x14ac:dyDescent="0.2">
      <c r="A2791" s="1090" t="s">
        <v>2596</v>
      </c>
      <c r="B2791" s="1088">
        <v>42703</v>
      </c>
      <c r="C2791" s="1141">
        <v>94</v>
      </c>
      <c r="D2791" s="1156">
        <v>12</v>
      </c>
      <c r="E2791" s="1099" t="s">
        <v>2060</v>
      </c>
      <c r="F2791" s="1100">
        <v>1</v>
      </c>
      <c r="G2791" s="1099" t="s">
        <v>7968</v>
      </c>
      <c r="H2791" s="1140">
        <v>0</v>
      </c>
      <c r="I2791" s="1156" t="s">
        <v>294</v>
      </c>
      <c r="J2791" s="1156">
        <v>1</v>
      </c>
      <c r="K2791" s="854">
        <v>12500000</v>
      </c>
      <c r="L2791" s="1156">
        <v>1201600334</v>
      </c>
      <c r="M2791" s="1156" t="s">
        <v>7969</v>
      </c>
      <c r="N2791" s="1156">
        <v>100065542</v>
      </c>
      <c r="O2791" s="903" t="s">
        <v>7970</v>
      </c>
      <c r="P2791" s="670" t="s">
        <v>132</v>
      </c>
      <c r="Q2791" s="895" t="s">
        <v>7971</v>
      </c>
      <c r="R2791" s="877"/>
      <c r="S2791" s="877"/>
      <c r="T2791" s="877"/>
      <c r="U2791" s="877"/>
      <c r="V2791" s="877"/>
      <c r="W2791" s="877"/>
      <c r="X2791" s="877"/>
      <c r="Y2791" s="877"/>
      <c r="Z2791" s="877"/>
      <c r="AA2791" s="877"/>
    </row>
    <row r="2792" spans="1:27" s="20" customFormat="1" ht="45.75" customHeight="1" x14ac:dyDescent="0.2">
      <c r="A2792" s="1090" t="s">
        <v>1709</v>
      </c>
      <c r="B2792" s="1088">
        <v>42703</v>
      </c>
      <c r="C2792" s="1141">
        <v>94</v>
      </c>
      <c r="D2792" s="1156">
        <v>13</v>
      </c>
      <c r="E2792" s="1099" t="s">
        <v>333</v>
      </c>
      <c r="F2792" s="1100">
        <v>10080026</v>
      </c>
      <c r="G2792" s="1099" t="s">
        <v>7972</v>
      </c>
      <c r="H2792" s="1140">
        <v>0.12</v>
      </c>
      <c r="I2792" s="1156" t="s">
        <v>7973</v>
      </c>
      <c r="J2792" s="1156">
        <v>16</v>
      </c>
      <c r="K2792" s="854">
        <v>14640000</v>
      </c>
      <c r="L2792" s="1156">
        <v>1201600084</v>
      </c>
      <c r="M2792" s="1156" t="s">
        <v>7974</v>
      </c>
      <c r="N2792" s="1156">
        <v>100065524</v>
      </c>
      <c r="O2792" s="903" t="s">
        <v>7975</v>
      </c>
      <c r="P2792" s="670" t="s">
        <v>132</v>
      </c>
      <c r="Q2792" s="895" t="s">
        <v>7976</v>
      </c>
      <c r="R2792" s="877"/>
      <c r="S2792" s="877"/>
      <c r="T2792" s="877"/>
      <c r="U2792" s="877"/>
      <c r="V2792" s="877"/>
      <c r="W2792" s="877"/>
      <c r="X2792" s="877"/>
      <c r="Y2792" s="877"/>
      <c r="Z2792" s="877"/>
      <c r="AA2792" s="877"/>
    </row>
    <row r="2793" spans="1:27" s="20" customFormat="1" ht="50.25" customHeight="1" x14ac:dyDescent="0.2">
      <c r="A2793" s="1090" t="s">
        <v>1709</v>
      </c>
      <c r="B2793" s="1088">
        <v>42703</v>
      </c>
      <c r="C2793" s="1141">
        <v>94</v>
      </c>
      <c r="D2793" s="1156">
        <v>14</v>
      </c>
      <c r="E2793" s="1099" t="s">
        <v>7977</v>
      </c>
      <c r="F2793" s="1100">
        <v>40010413</v>
      </c>
      <c r="G2793" s="1099" t="s">
        <v>7978</v>
      </c>
      <c r="H2793" s="1140">
        <v>-0.49</v>
      </c>
      <c r="I2793" s="1156" t="s">
        <v>45</v>
      </c>
      <c r="J2793" s="1156">
        <v>120</v>
      </c>
      <c r="K2793" s="854">
        <v>10599523</v>
      </c>
      <c r="L2793" s="1156">
        <v>1201600163</v>
      </c>
      <c r="M2793" s="1156" t="s">
        <v>7979</v>
      </c>
      <c r="N2793" s="1156">
        <v>100065539</v>
      </c>
      <c r="O2793" s="903" t="s">
        <v>7980</v>
      </c>
      <c r="P2793" s="670" t="s">
        <v>132</v>
      </c>
      <c r="Q2793" s="895" t="s">
        <v>7981</v>
      </c>
      <c r="R2793" s="877"/>
      <c r="S2793" s="877"/>
      <c r="T2793" s="877"/>
      <c r="U2793" s="877"/>
      <c r="V2793" s="877"/>
      <c r="W2793" s="877"/>
      <c r="X2793" s="877"/>
      <c r="Y2793" s="877"/>
      <c r="Z2793" s="877"/>
      <c r="AA2793" s="877"/>
    </row>
    <row r="2794" spans="1:27" s="20" customFormat="1" ht="37.5" customHeight="1" x14ac:dyDescent="0.2">
      <c r="A2794" s="1090" t="s">
        <v>428</v>
      </c>
      <c r="B2794" s="1088">
        <v>42703</v>
      </c>
      <c r="C2794" s="1141">
        <v>94</v>
      </c>
      <c r="D2794" s="1156">
        <v>15</v>
      </c>
      <c r="E2794" s="1099" t="s">
        <v>7982</v>
      </c>
      <c r="F2794" s="1100">
        <v>41</v>
      </c>
      <c r="G2794" s="1099" t="s">
        <v>7983</v>
      </c>
      <c r="H2794" s="1140">
        <v>0</v>
      </c>
      <c r="I2794" s="1156" t="s">
        <v>294</v>
      </c>
      <c r="J2794" s="1156">
        <v>1</v>
      </c>
      <c r="K2794" s="854">
        <v>13340000</v>
      </c>
      <c r="L2794" s="1156">
        <v>1201600911</v>
      </c>
      <c r="M2794" s="1156" t="s">
        <v>7984</v>
      </c>
      <c r="N2794" s="1156">
        <v>100065423</v>
      </c>
      <c r="O2794" s="903" t="s">
        <v>7985</v>
      </c>
      <c r="P2794" s="670" t="s">
        <v>132</v>
      </c>
      <c r="Q2794" s="895" t="s">
        <v>7986</v>
      </c>
      <c r="R2794" s="877"/>
      <c r="S2794" s="877"/>
      <c r="T2794" s="877"/>
      <c r="U2794" s="877"/>
      <c r="V2794" s="877"/>
      <c r="W2794" s="877"/>
      <c r="X2794" s="877"/>
      <c r="Y2794" s="877"/>
      <c r="Z2794" s="877"/>
      <c r="AA2794" s="877"/>
    </row>
    <row r="2795" spans="1:27" s="20" customFormat="1" ht="39" customHeight="1" x14ac:dyDescent="0.2">
      <c r="A2795" s="1090" t="s">
        <v>428</v>
      </c>
      <c r="B2795" s="1088">
        <v>42703</v>
      </c>
      <c r="C2795" s="1141">
        <v>94</v>
      </c>
      <c r="D2795" s="1156">
        <v>16</v>
      </c>
      <c r="E2795" s="1099" t="s">
        <v>7987</v>
      </c>
      <c r="F2795" s="1100">
        <v>41</v>
      </c>
      <c r="G2795" s="1099" t="s">
        <v>7988</v>
      </c>
      <c r="H2795" s="1140">
        <v>0</v>
      </c>
      <c r="I2795" s="1156" t="s">
        <v>294</v>
      </c>
      <c r="J2795" s="1156">
        <v>1</v>
      </c>
      <c r="K2795" s="854">
        <v>13480000</v>
      </c>
      <c r="L2795" s="1156">
        <v>1201600907</v>
      </c>
      <c r="M2795" s="1156" t="s">
        <v>7989</v>
      </c>
      <c r="N2795" s="1156">
        <v>100065532</v>
      </c>
      <c r="O2795" s="903" t="s">
        <v>7990</v>
      </c>
      <c r="P2795" s="670" t="s">
        <v>132</v>
      </c>
      <c r="Q2795" s="895" t="s">
        <v>7991</v>
      </c>
      <c r="R2795" s="877"/>
      <c r="S2795" s="877"/>
      <c r="T2795" s="877"/>
      <c r="U2795" s="877"/>
      <c r="V2795" s="877"/>
      <c r="W2795" s="877"/>
      <c r="X2795" s="877"/>
      <c r="Y2795" s="877"/>
      <c r="Z2795" s="877"/>
      <c r="AA2795" s="877"/>
    </row>
    <row r="2796" spans="1:27" s="20" customFormat="1" ht="35.25" customHeight="1" x14ac:dyDescent="0.2">
      <c r="A2796" s="1090" t="s">
        <v>428</v>
      </c>
      <c r="B2796" s="1088">
        <v>42703</v>
      </c>
      <c r="C2796" s="1141">
        <v>94</v>
      </c>
      <c r="D2796" s="1170">
        <v>17</v>
      </c>
      <c r="E2796" s="1099" t="s">
        <v>7992</v>
      </c>
      <c r="F2796" s="1170">
        <v>41</v>
      </c>
      <c r="G2796" s="1163" t="s">
        <v>7993</v>
      </c>
      <c r="H2796" s="1140">
        <v>0</v>
      </c>
      <c r="I2796" s="1170" t="s">
        <v>294</v>
      </c>
      <c r="J2796" s="1170">
        <v>1</v>
      </c>
      <c r="K2796" s="1171">
        <v>62290668</v>
      </c>
      <c r="L2796" s="1170">
        <v>1201600957</v>
      </c>
      <c r="M2796" s="1170" t="s">
        <v>7994</v>
      </c>
      <c r="N2796" s="1170">
        <v>100065444</v>
      </c>
      <c r="O2796" s="1170" t="s">
        <v>7995</v>
      </c>
      <c r="P2796" s="670" t="s">
        <v>132</v>
      </c>
      <c r="Q2796" s="1176" t="s">
        <v>7996</v>
      </c>
      <c r="R2796" s="1177"/>
      <c r="S2796" s="1177"/>
      <c r="T2796" s="1177"/>
      <c r="U2796" s="1177"/>
      <c r="V2796" s="1177"/>
      <c r="W2796" s="1177"/>
      <c r="X2796" s="1177"/>
      <c r="Y2796" s="1177"/>
      <c r="Z2796" s="1177"/>
      <c r="AA2796" s="1177"/>
    </row>
    <row r="2797" spans="1:27" s="20" customFormat="1" ht="30" customHeight="1" x14ac:dyDescent="0.2">
      <c r="A2797" s="1090" t="s">
        <v>428</v>
      </c>
      <c r="B2797" s="1088">
        <v>42703</v>
      </c>
      <c r="C2797" s="1141">
        <v>94</v>
      </c>
      <c r="D2797" s="1170">
        <v>18</v>
      </c>
      <c r="E2797" s="1099" t="s">
        <v>7997</v>
      </c>
      <c r="F2797" s="1170">
        <v>41</v>
      </c>
      <c r="G2797" s="1163" t="s">
        <v>7998</v>
      </c>
      <c r="H2797" s="1140">
        <v>0</v>
      </c>
      <c r="I2797" s="1170" t="s">
        <v>45</v>
      </c>
      <c r="J2797" s="1170">
        <v>1</v>
      </c>
      <c r="K2797" s="1171">
        <v>20325100</v>
      </c>
      <c r="L2797" s="1170">
        <v>1201600822</v>
      </c>
      <c r="M2797" s="1170" t="s">
        <v>7999</v>
      </c>
      <c r="N2797" s="1170">
        <v>100065536</v>
      </c>
      <c r="O2797" s="1170" t="s">
        <v>8000</v>
      </c>
      <c r="P2797" s="670" t="s">
        <v>132</v>
      </c>
      <c r="Q2797" s="1176" t="s">
        <v>8001</v>
      </c>
      <c r="R2797" s="1177"/>
      <c r="S2797" s="1177"/>
      <c r="T2797" s="1177"/>
      <c r="U2797" s="1177"/>
      <c r="V2797" s="1177"/>
      <c r="W2797" s="1177"/>
      <c r="X2797" s="1177"/>
      <c r="Y2797" s="1177"/>
      <c r="Z2797" s="1177"/>
      <c r="AA2797" s="1177"/>
    </row>
    <row r="2798" spans="1:27" s="20" customFormat="1" ht="19.5" customHeight="1" x14ac:dyDescent="0.2">
      <c r="A2798" s="1090" t="s">
        <v>8002</v>
      </c>
      <c r="B2798" s="1088">
        <v>42703</v>
      </c>
      <c r="C2798" s="1141">
        <v>94</v>
      </c>
      <c r="D2798" s="1156">
        <v>19</v>
      </c>
      <c r="E2798" s="1099" t="s">
        <v>4620</v>
      </c>
      <c r="F2798" s="1100">
        <v>80010122</v>
      </c>
      <c r="G2798" s="1099" t="s">
        <v>8003</v>
      </c>
      <c r="H2798" s="1140">
        <v>2.57</v>
      </c>
      <c r="I2798" s="1156" t="s">
        <v>45</v>
      </c>
      <c r="J2798" s="1156">
        <v>6</v>
      </c>
      <c r="K2798" s="854">
        <v>45936</v>
      </c>
      <c r="L2798" s="1156">
        <v>1201600846</v>
      </c>
      <c r="M2798" s="1156" t="s">
        <v>8004</v>
      </c>
      <c r="N2798" s="1156">
        <v>100065526</v>
      </c>
      <c r="O2798" s="903" t="s">
        <v>8005</v>
      </c>
      <c r="P2798" s="1111" t="s">
        <v>132</v>
      </c>
      <c r="Q2798" s="895" t="s">
        <v>8006</v>
      </c>
      <c r="R2798" s="877"/>
      <c r="S2798" s="877"/>
      <c r="T2798" s="877"/>
      <c r="U2798" s="877"/>
      <c r="V2798" s="877"/>
      <c r="W2798" s="877"/>
      <c r="X2798" s="877"/>
      <c r="Y2798" s="877"/>
      <c r="Z2798" s="877"/>
      <c r="AA2798" s="877"/>
    </row>
    <row r="2799" spans="1:27" s="20" customFormat="1" ht="93" customHeight="1" x14ac:dyDescent="0.2">
      <c r="A2799" s="1090" t="s">
        <v>351</v>
      </c>
      <c r="B2799" s="1088">
        <v>42703</v>
      </c>
      <c r="C2799" s="1141">
        <v>94</v>
      </c>
      <c r="D2799" s="1156">
        <v>20</v>
      </c>
      <c r="E2799" s="1107" t="s">
        <v>8007</v>
      </c>
      <c r="F2799" s="1106"/>
      <c r="G2799" s="1107" t="s">
        <v>8008</v>
      </c>
      <c r="H2799" s="1140">
        <v>0</v>
      </c>
      <c r="I2799" s="1156" t="s">
        <v>294</v>
      </c>
      <c r="J2799" s="1156">
        <v>1</v>
      </c>
      <c r="K2799" s="854">
        <v>8300000</v>
      </c>
      <c r="L2799" s="1156">
        <v>1201600841</v>
      </c>
      <c r="M2799" s="1156" t="s">
        <v>8009</v>
      </c>
      <c r="N2799" s="1156">
        <v>100065489</v>
      </c>
      <c r="O2799" s="1106" t="s">
        <v>8010</v>
      </c>
      <c r="P2799" s="1106" t="s">
        <v>132</v>
      </c>
      <c r="Q2799" s="1020" t="s">
        <v>8011</v>
      </c>
      <c r="R2799" s="259"/>
      <c r="S2799" s="259"/>
      <c r="T2799" s="259"/>
      <c r="U2799" s="259"/>
      <c r="V2799" s="259"/>
      <c r="W2799" s="259"/>
      <c r="X2799" s="259"/>
      <c r="Y2799" s="259"/>
      <c r="Z2799" s="259"/>
      <c r="AA2799" s="259"/>
    </row>
    <row r="2800" spans="1:27" s="20" customFormat="1" ht="41.25" customHeight="1" x14ac:dyDescent="0.2">
      <c r="A2800" s="1090" t="s">
        <v>1106</v>
      </c>
      <c r="B2800" s="1088">
        <v>42703</v>
      </c>
      <c r="C2800" s="1141">
        <v>94</v>
      </c>
      <c r="D2800" s="1156">
        <v>21</v>
      </c>
      <c r="E2800" s="1107" t="s">
        <v>1753</v>
      </c>
      <c r="F2800" s="1106">
        <v>60061082</v>
      </c>
      <c r="G2800" s="1107" t="s">
        <v>8012</v>
      </c>
      <c r="H2800" s="1140">
        <v>0</v>
      </c>
      <c r="I2800" s="1156" t="s">
        <v>45</v>
      </c>
      <c r="J2800" s="1156">
        <v>30</v>
      </c>
      <c r="K2800" s="854">
        <v>26100000</v>
      </c>
      <c r="L2800" s="1156">
        <v>1201600302</v>
      </c>
      <c r="M2800" s="1156" t="s">
        <v>8013</v>
      </c>
      <c r="N2800" s="1156">
        <v>100065361</v>
      </c>
      <c r="O2800" s="1106" t="s">
        <v>7787</v>
      </c>
      <c r="P2800" s="670" t="s">
        <v>132</v>
      </c>
      <c r="Q2800" s="1020" t="s">
        <v>8014</v>
      </c>
      <c r="R2800" s="259"/>
      <c r="S2800" s="259"/>
      <c r="T2800" s="259"/>
      <c r="U2800" s="259"/>
      <c r="V2800" s="259"/>
      <c r="W2800" s="259"/>
      <c r="X2800" s="259"/>
      <c r="Y2800" s="259"/>
      <c r="Z2800" s="259"/>
      <c r="AA2800" s="259"/>
    </row>
    <row r="2801" spans="1:27" s="20" customFormat="1" ht="38.25" customHeight="1" x14ac:dyDescent="0.2">
      <c r="A2801" s="1090" t="s">
        <v>1106</v>
      </c>
      <c r="B2801" s="1088">
        <v>42703</v>
      </c>
      <c r="C2801" s="1141">
        <v>94</v>
      </c>
      <c r="D2801" s="1170">
        <v>22</v>
      </c>
      <c r="E2801" s="1107" t="s">
        <v>1753</v>
      </c>
      <c r="F2801" s="1172">
        <v>59932</v>
      </c>
      <c r="G2801" s="1107" t="s">
        <v>8015</v>
      </c>
      <c r="H2801" s="1140">
        <v>0</v>
      </c>
      <c r="I2801" s="1156" t="s">
        <v>45</v>
      </c>
      <c r="J2801" s="1156">
        <v>1</v>
      </c>
      <c r="K2801" s="144">
        <v>1334000</v>
      </c>
      <c r="L2801" s="1156">
        <v>1201600728</v>
      </c>
      <c r="M2801" s="1156" t="s">
        <v>8016</v>
      </c>
      <c r="N2801" s="1156">
        <v>100065376</v>
      </c>
      <c r="O2801" s="1079" t="s">
        <v>8017</v>
      </c>
      <c r="P2801" s="670" t="s">
        <v>132</v>
      </c>
      <c r="Q2801" s="1020" t="s">
        <v>8014</v>
      </c>
      <c r="R2801" s="259"/>
      <c r="S2801" s="259"/>
      <c r="T2801" s="259"/>
      <c r="U2801" s="259"/>
      <c r="V2801" s="259"/>
      <c r="W2801" s="259"/>
      <c r="X2801" s="259"/>
      <c r="Y2801" s="259"/>
      <c r="Z2801" s="259"/>
      <c r="AA2801" s="259"/>
    </row>
    <row r="2802" spans="1:27" s="20" customFormat="1" ht="46.5" customHeight="1" x14ac:dyDescent="0.2">
      <c r="A2802" s="1090" t="s">
        <v>1106</v>
      </c>
      <c r="B2802" s="1088">
        <v>42703</v>
      </c>
      <c r="C2802" s="1141">
        <v>94</v>
      </c>
      <c r="D2802" s="1156">
        <v>23</v>
      </c>
      <c r="E2802" s="1107" t="s">
        <v>1753</v>
      </c>
      <c r="F2802" s="1100">
        <v>59954</v>
      </c>
      <c r="G2802" s="1107" t="s">
        <v>8018</v>
      </c>
      <c r="H2802" s="1173">
        <v>-0.67800000000000005</v>
      </c>
      <c r="I2802" s="1156" t="s">
        <v>294</v>
      </c>
      <c r="J2802" s="1156">
        <v>1</v>
      </c>
      <c r="K2802" s="854">
        <v>4698000</v>
      </c>
      <c r="L2802" s="1156">
        <v>1201600374</v>
      </c>
      <c r="M2802" s="1156" t="s">
        <v>8019</v>
      </c>
      <c r="N2802" s="1156">
        <v>100065491</v>
      </c>
      <c r="O2802" s="903" t="s">
        <v>8020</v>
      </c>
      <c r="P2802" s="670" t="s">
        <v>132</v>
      </c>
      <c r="Q2802" s="1020" t="s">
        <v>8014</v>
      </c>
      <c r="R2802" s="259"/>
      <c r="S2802" s="259"/>
      <c r="T2802" s="259"/>
      <c r="U2802" s="259"/>
      <c r="V2802" s="259"/>
      <c r="W2802" s="259"/>
      <c r="X2802" s="259"/>
      <c r="Y2802" s="259"/>
      <c r="Z2802" s="259"/>
      <c r="AA2802" s="259"/>
    </row>
    <row r="2803" spans="1:27" s="20" customFormat="1" ht="36.75" customHeight="1" x14ac:dyDescent="0.2">
      <c r="A2803" s="1090" t="s">
        <v>1106</v>
      </c>
      <c r="B2803" s="1088">
        <v>42703</v>
      </c>
      <c r="C2803" s="1141">
        <v>94</v>
      </c>
      <c r="D2803" s="1156">
        <v>24</v>
      </c>
      <c r="E2803" s="1107" t="s">
        <v>2218</v>
      </c>
      <c r="F2803" s="1100">
        <v>60061223</v>
      </c>
      <c r="G2803" s="1107" t="s">
        <v>8021</v>
      </c>
      <c r="H2803" s="1140">
        <v>0</v>
      </c>
      <c r="I2803" s="1156" t="s">
        <v>45</v>
      </c>
      <c r="J2803" s="1156">
        <v>3</v>
      </c>
      <c r="K2803" s="854">
        <v>19961948</v>
      </c>
      <c r="L2803" s="1156">
        <v>1201600301</v>
      </c>
      <c r="M2803" s="1156" t="s">
        <v>8022</v>
      </c>
      <c r="N2803" s="1156">
        <v>100065505</v>
      </c>
      <c r="O2803" s="903" t="s">
        <v>8023</v>
      </c>
      <c r="P2803" s="670" t="s">
        <v>132</v>
      </c>
      <c r="Q2803" s="1020" t="s">
        <v>8024</v>
      </c>
      <c r="R2803" s="259"/>
      <c r="S2803" s="259"/>
      <c r="T2803" s="259"/>
      <c r="U2803" s="259"/>
      <c r="V2803" s="259"/>
      <c r="W2803" s="259"/>
      <c r="X2803" s="259"/>
      <c r="Y2803" s="259"/>
      <c r="Z2803" s="259"/>
      <c r="AA2803" s="259"/>
    </row>
    <row r="2804" spans="1:27" s="20" customFormat="1" ht="33.75" x14ac:dyDescent="0.2">
      <c r="A2804" s="1090" t="s">
        <v>1106</v>
      </c>
      <c r="B2804" s="1088">
        <v>42703</v>
      </c>
      <c r="C2804" s="1141">
        <v>94</v>
      </c>
      <c r="D2804" s="1156">
        <v>25</v>
      </c>
      <c r="E2804" s="1107" t="s">
        <v>2218</v>
      </c>
      <c r="F2804" s="1100">
        <v>60061490</v>
      </c>
      <c r="G2804" s="1107" t="s">
        <v>8025</v>
      </c>
      <c r="H2804" s="1140">
        <v>0</v>
      </c>
      <c r="I2804" s="1156" t="s">
        <v>45</v>
      </c>
      <c r="J2804" s="1156">
        <v>2</v>
      </c>
      <c r="K2804" s="854">
        <v>6691114</v>
      </c>
      <c r="L2804" s="1156">
        <v>1201600301</v>
      </c>
      <c r="M2804" s="1156" t="s">
        <v>8026</v>
      </c>
      <c r="N2804" s="1156">
        <v>100065527</v>
      </c>
      <c r="O2804" s="903" t="s">
        <v>8027</v>
      </c>
      <c r="P2804" s="670" t="s">
        <v>132</v>
      </c>
      <c r="Q2804" s="1020" t="s">
        <v>8024</v>
      </c>
      <c r="R2804" s="259"/>
      <c r="S2804" s="259"/>
      <c r="T2804" s="259"/>
      <c r="U2804" s="259"/>
      <c r="V2804" s="259"/>
      <c r="W2804" s="259"/>
      <c r="X2804" s="259"/>
      <c r="Y2804" s="259"/>
      <c r="Z2804" s="259"/>
      <c r="AA2804" s="259"/>
    </row>
    <row r="2805" spans="1:27" s="20" customFormat="1" ht="22.5" x14ac:dyDescent="0.2">
      <c r="A2805" s="1090" t="s">
        <v>1106</v>
      </c>
      <c r="B2805" s="1088">
        <v>42703</v>
      </c>
      <c r="C2805" s="1141">
        <v>94</v>
      </c>
      <c r="D2805" s="1156">
        <v>26</v>
      </c>
      <c r="E2805" s="1107" t="s">
        <v>2218</v>
      </c>
      <c r="F2805" s="1100">
        <v>60061224</v>
      </c>
      <c r="G2805" s="1107" t="s">
        <v>8028</v>
      </c>
      <c r="H2805" s="1140">
        <v>0</v>
      </c>
      <c r="I2805" s="1156" t="s">
        <v>45</v>
      </c>
      <c r="J2805" s="1156">
        <v>2</v>
      </c>
      <c r="K2805" s="854">
        <v>72490110</v>
      </c>
      <c r="L2805" s="1156">
        <v>1201600301</v>
      </c>
      <c r="M2805" s="1156" t="s">
        <v>8029</v>
      </c>
      <c r="N2805" s="1156">
        <v>100065344</v>
      </c>
      <c r="O2805" s="903" t="s">
        <v>8030</v>
      </c>
      <c r="P2805" s="670" t="s">
        <v>132</v>
      </c>
      <c r="Q2805" s="1020" t="s">
        <v>8024</v>
      </c>
      <c r="R2805" s="259"/>
      <c r="S2805" s="259"/>
      <c r="T2805" s="259"/>
      <c r="U2805" s="259"/>
      <c r="V2805" s="259"/>
      <c r="W2805" s="259"/>
      <c r="X2805" s="259"/>
      <c r="Y2805" s="259"/>
      <c r="Z2805" s="259"/>
      <c r="AA2805" s="259"/>
    </row>
    <row r="2806" spans="1:27" s="20" customFormat="1" ht="22.5" x14ac:dyDescent="0.2">
      <c r="A2806" s="1090" t="s">
        <v>1106</v>
      </c>
      <c r="B2806" s="1088">
        <v>42703</v>
      </c>
      <c r="C2806" s="1141">
        <v>94</v>
      </c>
      <c r="D2806" s="1156">
        <v>27</v>
      </c>
      <c r="E2806" s="1107" t="s">
        <v>2218</v>
      </c>
      <c r="F2806" s="1100">
        <v>60061225</v>
      </c>
      <c r="G2806" s="1107" t="s">
        <v>8031</v>
      </c>
      <c r="H2806" s="1140">
        <v>0</v>
      </c>
      <c r="I2806" s="1156" t="s">
        <v>45</v>
      </c>
      <c r="J2806" s="1156">
        <v>1</v>
      </c>
      <c r="K2806" s="854">
        <v>13781266</v>
      </c>
      <c r="L2806" s="1156">
        <v>1201600301</v>
      </c>
      <c r="M2806" s="1156" t="s">
        <v>8032</v>
      </c>
      <c r="N2806" s="1156">
        <v>100065346</v>
      </c>
      <c r="O2806" s="903" t="s">
        <v>8033</v>
      </c>
      <c r="P2806" s="670" t="s">
        <v>132</v>
      </c>
      <c r="Q2806" s="1020" t="s">
        <v>8024</v>
      </c>
      <c r="R2806" s="259"/>
      <c r="S2806" s="259"/>
      <c r="T2806" s="259"/>
      <c r="U2806" s="259"/>
      <c r="V2806" s="259"/>
      <c r="W2806" s="259"/>
      <c r="X2806" s="259"/>
      <c r="Y2806" s="259"/>
      <c r="Z2806" s="259"/>
      <c r="AA2806" s="259"/>
    </row>
    <row r="2807" spans="1:27" s="20" customFormat="1" ht="22.5" x14ac:dyDescent="0.2">
      <c r="A2807" s="1090" t="s">
        <v>1106</v>
      </c>
      <c r="B2807" s="1088">
        <v>42703</v>
      </c>
      <c r="C2807" s="1141">
        <v>94</v>
      </c>
      <c r="D2807" s="1156">
        <v>28</v>
      </c>
      <c r="E2807" s="1107" t="s">
        <v>2218</v>
      </c>
      <c r="F2807" s="1100">
        <v>60061226</v>
      </c>
      <c r="G2807" s="1107" t="s">
        <v>8034</v>
      </c>
      <c r="H2807" s="1140">
        <v>0</v>
      </c>
      <c r="I2807" s="1156" t="s">
        <v>45</v>
      </c>
      <c r="J2807" s="1156">
        <v>3</v>
      </c>
      <c r="K2807" s="854">
        <v>20875386</v>
      </c>
      <c r="L2807" s="1156">
        <v>1201600301</v>
      </c>
      <c r="M2807" s="1156" t="s">
        <v>8035</v>
      </c>
      <c r="N2807" s="1156">
        <v>100065347</v>
      </c>
      <c r="O2807" s="903" t="s">
        <v>8036</v>
      </c>
      <c r="P2807" s="670" t="s">
        <v>132</v>
      </c>
      <c r="Q2807" s="1020" t="s">
        <v>8024</v>
      </c>
      <c r="R2807" s="259"/>
      <c r="S2807" s="259"/>
      <c r="T2807" s="259"/>
      <c r="U2807" s="259"/>
      <c r="V2807" s="259"/>
      <c r="W2807" s="259"/>
      <c r="X2807" s="259"/>
      <c r="Y2807" s="259"/>
      <c r="Z2807" s="259"/>
      <c r="AA2807" s="259"/>
    </row>
    <row r="2808" spans="1:27" s="20" customFormat="1" ht="22.5" x14ac:dyDescent="0.2">
      <c r="A2808" s="1090" t="s">
        <v>1106</v>
      </c>
      <c r="B2808" s="1088">
        <v>42703</v>
      </c>
      <c r="C2808" s="1141">
        <v>94</v>
      </c>
      <c r="D2808" s="1156">
        <v>29</v>
      </c>
      <c r="E2808" s="1107" t="s">
        <v>2218</v>
      </c>
      <c r="F2808" s="1100">
        <v>60061227</v>
      </c>
      <c r="G2808" s="1107" t="s">
        <v>8037</v>
      </c>
      <c r="H2808" s="1140">
        <v>0</v>
      </c>
      <c r="I2808" s="1156" t="s">
        <v>45</v>
      </c>
      <c r="J2808" s="1156">
        <v>1</v>
      </c>
      <c r="K2808" s="854">
        <v>4202059</v>
      </c>
      <c r="L2808" s="1156">
        <v>1201600301</v>
      </c>
      <c r="M2808" s="1156" t="s">
        <v>8038</v>
      </c>
      <c r="N2808" s="1156">
        <v>100065348</v>
      </c>
      <c r="O2808" s="903" t="s">
        <v>8039</v>
      </c>
      <c r="P2808" s="670" t="s">
        <v>132</v>
      </c>
      <c r="Q2808" s="1020" t="s">
        <v>8024</v>
      </c>
      <c r="R2808" s="259"/>
      <c r="S2808" s="259"/>
      <c r="T2808" s="259"/>
      <c r="U2808" s="259"/>
      <c r="V2808" s="259"/>
      <c r="W2808" s="259"/>
      <c r="X2808" s="259"/>
      <c r="Y2808" s="259"/>
      <c r="Z2808" s="259"/>
      <c r="AA2808" s="259"/>
    </row>
    <row r="2809" spans="1:27" s="20" customFormat="1" ht="33.75" x14ac:dyDescent="0.2">
      <c r="A2809" s="1090" t="s">
        <v>1106</v>
      </c>
      <c r="B2809" s="1088">
        <v>42703</v>
      </c>
      <c r="C2809" s="1141">
        <v>94</v>
      </c>
      <c r="D2809" s="1156">
        <v>30</v>
      </c>
      <c r="E2809" s="1107" t="s">
        <v>2218</v>
      </c>
      <c r="F2809" s="1100">
        <v>60061230</v>
      </c>
      <c r="G2809" s="1107" t="s">
        <v>8040</v>
      </c>
      <c r="H2809" s="1140">
        <v>0</v>
      </c>
      <c r="I2809" s="1156" t="s">
        <v>45</v>
      </c>
      <c r="J2809" s="1156">
        <v>1</v>
      </c>
      <c r="K2809" s="854">
        <v>58349271</v>
      </c>
      <c r="L2809" s="1156">
        <v>1201600301</v>
      </c>
      <c r="M2809" s="1156" t="s">
        <v>8041</v>
      </c>
      <c r="N2809" s="1156">
        <v>100065456</v>
      </c>
      <c r="O2809" s="903" t="s">
        <v>8042</v>
      </c>
      <c r="P2809" s="670" t="s">
        <v>132</v>
      </c>
      <c r="Q2809" s="1020" t="s">
        <v>8024</v>
      </c>
      <c r="R2809" s="259"/>
      <c r="S2809" s="259"/>
      <c r="T2809" s="259"/>
      <c r="U2809" s="259"/>
      <c r="V2809" s="259"/>
      <c r="W2809" s="259"/>
      <c r="X2809" s="259"/>
      <c r="Y2809" s="259"/>
      <c r="Z2809" s="259"/>
      <c r="AA2809" s="259"/>
    </row>
    <row r="2810" spans="1:27" s="20" customFormat="1" ht="33.75" x14ac:dyDescent="0.2">
      <c r="A2810" s="1090" t="s">
        <v>1106</v>
      </c>
      <c r="B2810" s="1088">
        <v>42703</v>
      </c>
      <c r="C2810" s="1141">
        <v>94</v>
      </c>
      <c r="D2810" s="1156">
        <v>31</v>
      </c>
      <c r="E2810" s="1107" t="s">
        <v>2218</v>
      </c>
      <c r="F2810" s="1100">
        <v>60061221</v>
      </c>
      <c r="G2810" s="1107" t="s">
        <v>8043</v>
      </c>
      <c r="H2810" s="1140">
        <v>0</v>
      </c>
      <c r="I2810" s="1156" t="s">
        <v>45</v>
      </c>
      <c r="J2810" s="1156">
        <v>1</v>
      </c>
      <c r="K2810" s="854">
        <v>10385709</v>
      </c>
      <c r="L2810" s="1156">
        <v>1201600301</v>
      </c>
      <c r="M2810" s="1156" t="s">
        <v>8044</v>
      </c>
      <c r="N2810" s="1156">
        <v>100065343</v>
      </c>
      <c r="O2810" s="903" t="s">
        <v>8045</v>
      </c>
      <c r="P2810" s="670" t="s">
        <v>132</v>
      </c>
      <c r="Q2810" s="1020" t="s">
        <v>8024</v>
      </c>
      <c r="R2810" s="259"/>
      <c r="S2810" s="259"/>
      <c r="T2810" s="259"/>
      <c r="U2810" s="259"/>
      <c r="V2810" s="259"/>
      <c r="W2810" s="259"/>
      <c r="X2810" s="259"/>
      <c r="Y2810" s="259"/>
      <c r="Z2810" s="259"/>
      <c r="AA2810" s="259"/>
    </row>
    <row r="2811" spans="1:27" s="20" customFormat="1" ht="45" x14ac:dyDescent="0.2">
      <c r="A2811" s="1090" t="s">
        <v>2509</v>
      </c>
      <c r="B2811" s="1088">
        <v>42703</v>
      </c>
      <c r="C2811" s="1141">
        <v>94</v>
      </c>
      <c r="D2811" s="1156">
        <v>32</v>
      </c>
      <c r="E2811" s="1107" t="s">
        <v>8046</v>
      </c>
      <c r="F2811" s="1100"/>
      <c r="G2811" s="1107" t="s">
        <v>8047</v>
      </c>
      <c r="H2811" s="1140">
        <v>0</v>
      </c>
      <c r="I2811" s="1156" t="s">
        <v>294</v>
      </c>
      <c r="J2811" s="1156">
        <v>1</v>
      </c>
      <c r="K2811" s="854">
        <v>55491331</v>
      </c>
      <c r="L2811" s="1156">
        <v>1201600794</v>
      </c>
      <c r="M2811" s="1156" t="s">
        <v>8048</v>
      </c>
      <c r="N2811" s="1156">
        <v>100065250</v>
      </c>
      <c r="O2811" s="903" t="s">
        <v>8049</v>
      </c>
      <c r="P2811" s="1111" t="s">
        <v>1407</v>
      </c>
      <c r="Q2811" s="1020" t="s">
        <v>8050</v>
      </c>
      <c r="R2811" s="259"/>
      <c r="S2811" s="259"/>
      <c r="T2811" s="259"/>
      <c r="U2811" s="259"/>
      <c r="V2811" s="259"/>
      <c r="W2811" s="259"/>
      <c r="X2811" s="259"/>
      <c r="Y2811" s="259"/>
      <c r="Z2811" s="259"/>
      <c r="AA2811" s="259"/>
    </row>
    <row r="2812" spans="1:27" s="20" customFormat="1" ht="45" x14ac:dyDescent="0.2">
      <c r="A2812" s="1090" t="s">
        <v>2509</v>
      </c>
      <c r="B2812" s="1088">
        <v>42703</v>
      </c>
      <c r="C2812" s="1141">
        <v>94</v>
      </c>
      <c r="D2812" s="893">
        <v>33</v>
      </c>
      <c r="E2812" s="254" t="s">
        <v>8051</v>
      </c>
      <c r="F2812" s="1113"/>
      <c r="G2812" s="254" t="s">
        <v>8052</v>
      </c>
      <c r="H2812" s="1108">
        <v>0</v>
      </c>
      <c r="I2812" s="1113" t="s">
        <v>294</v>
      </c>
      <c r="J2812" s="253">
        <v>1</v>
      </c>
      <c r="K2812" s="252">
        <v>524513071</v>
      </c>
      <c r="L2812" s="251">
        <v>1201600285</v>
      </c>
      <c r="M2812" s="1113" t="s">
        <v>8053</v>
      </c>
      <c r="N2812" s="1113">
        <v>100065533</v>
      </c>
      <c r="O2812" s="1113" t="s">
        <v>8054</v>
      </c>
      <c r="P2812" s="250" t="s">
        <v>132</v>
      </c>
      <c r="Q2812" s="843" t="s">
        <v>8055</v>
      </c>
      <c r="R2812" s="248"/>
      <c r="S2812" s="248"/>
      <c r="T2812" s="248"/>
      <c r="U2812" s="248"/>
      <c r="V2812" s="248"/>
      <c r="W2812" s="248"/>
      <c r="X2812" s="248"/>
      <c r="Y2812" s="248"/>
      <c r="Z2812" s="248"/>
      <c r="AA2812" s="248"/>
    </row>
    <row r="2813" spans="1:27" s="20" customFormat="1" ht="45" x14ac:dyDescent="0.2">
      <c r="A2813" s="1090" t="s">
        <v>2509</v>
      </c>
      <c r="B2813" s="1088">
        <v>42703</v>
      </c>
      <c r="C2813" s="1141">
        <v>94</v>
      </c>
      <c r="D2813" s="893">
        <v>34</v>
      </c>
      <c r="E2813" s="254"/>
      <c r="F2813" s="1113"/>
      <c r="G2813" s="254" t="s">
        <v>8056</v>
      </c>
      <c r="H2813" s="1108"/>
      <c r="I2813" s="1113"/>
      <c r="J2813" s="253"/>
      <c r="K2813" s="1343" t="s">
        <v>752</v>
      </c>
      <c r="L2813" s="1343"/>
      <c r="M2813" s="1343"/>
      <c r="N2813" s="1343"/>
      <c r="O2813" s="1113"/>
      <c r="P2813" s="250" t="s">
        <v>752</v>
      </c>
      <c r="Q2813" s="843"/>
      <c r="R2813" s="248"/>
      <c r="S2813" s="248"/>
      <c r="T2813" s="248"/>
      <c r="U2813" s="248"/>
      <c r="V2813" s="248"/>
      <c r="W2813" s="248"/>
      <c r="X2813" s="248"/>
      <c r="Y2813" s="248"/>
      <c r="Z2813" s="248"/>
      <c r="AA2813" s="248"/>
    </row>
    <row r="2814" spans="1:27" s="20" customFormat="1" ht="45" x14ac:dyDescent="0.2">
      <c r="A2814" s="1090" t="s">
        <v>2509</v>
      </c>
      <c r="B2814" s="1088">
        <v>42703</v>
      </c>
      <c r="C2814" s="1141">
        <v>94</v>
      </c>
      <c r="D2814" s="893">
        <v>35</v>
      </c>
      <c r="E2814" s="254"/>
      <c r="F2814" s="1113"/>
      <c r="G2814" s="254" t="s">
        <v>8057</v>
      </c>
      <c r="H2814" s="1108"/>
      <c r="I2814" s="1113"/>
      <c r="J2814" s="253"/>
      <c r="K2814" s="1343" t="s">
        <v>752</v>
      </c>
      <c r="L2814" s="1343"/>
      <c r="M2814" s="1343"/>
      <c r="N2814" s="1343"/>
      <c r="O2814" s="1113"/>
      <c r="P2814" s="250" t="s">
        <v>752</v>
      </c>
      <c r="Q2814" s="843"/>
      <c r="R2814" s="248"/>
      <c r="S2814" s="248"/>
      <c r="T2814" s="248"/>
      <c r="U2814" s="248"/>
      <c r="V2814" s="248"/>
      <c r="W2814" s="248"/>
      <c r="X2814" s="248"/>
      <c r="Y2814" s="248"/>
      <c r="Z2814" s="248"/>
      <c r="AA2814" s="248"/>
    </row>
    <row r="2815" spans="1:27" s="20" customFormat="1" ht="22.5" x14ac:dyDescent="0.2">
      <c r="A2815" s="1090" t="s">
        <v>8086</v>
      </c>
      <c r="B2815" s="1088">
        <v>42703</v>
      </c>
      <c r="C2815" s="1141">
        <v>94</v>
      </c>
      <c r="D2815" s="893">
        <v>36</v>
      </c>
      <c r="E2815" s="890" t="s">
        <v>4620</v>
      </c>
      <c r="F2815" s="893">
        <v>80010011</v>
      </c>
      <c r="G2815" s="890" t="s">
        <v>8058</v>
      </c>
      <c r="H2815" s="893">
        <v>-34</v>
      </c>
      <c r="I2815" s="893" t="s">
        <v>45</v>
      </c>
      <c r="J2815" s="893">
        <v>10</v>
      </c>
      <c r="K2815" s="252">
        <v>8000</v>
      </c>
      <c r="L2815" s="251">
        <v>1201600131</v>
      </c>
      <c r="M2815" s="1113" t="s">
        <v>8059</v>
      </c>
      <c r="N2815" s="1113">
        <v>100065490</v>
      </c>
      <c r="O2815" s="893" t="s">
        <v>8060</v>
      </c>
      <c r="P2815" s="250" t="s">
        <v>132</v>
      </c>
      <c r="Q2815" s="879" t="s">
        <v>8061</v>
      </c>
      <c r="R2815" s="877"/>
      <c r="S2815" s="877"/>
      <c r="T2815" s="877"/>
      <c r="U2815" s="877"/>
      <c r="V2815" s="877"/>
      <c r="W2815" s="877"/>
      <c r="X2815" s="877"/>
      <c r="Y2815" s="877"/>
      <c r="Z2815" s="877"/>
      <c r="AA2815" s="877"/>
    </row>
    <row r="2816" spans="1:27" s="20" customFormat="1" ht="33.75" x14ac:dyDescent="0.2">
      <c r="A2816" s="1090" t="s">
        <v>8086</v>
      </c>
      <c r="B2816" s="1088">
        <v>42703</v>
      </c>
      <c r="C2816" s="1141">
        <v>94</v>
      </c>
      <c r="D2816" s="893">
        <v>37</v>
      </c>
      <c r="E2816" s="890" t="s">
        <v>4620</v>
      </c>
      <c r="F2816" s="893">
        <v>80010093</v>
      </c>
      <c r="G2816" s="890" t="s">
        <v>8062</v>
      </c>
      <c r="H2816" s="893">
        <v>-59</v>
      </c>
      <c r="I2816" s="893" t="s">
        <v>45</v>
      </c>
      <c r="J2816" s="893">
        <v>150</v>
      </c>
      <c r="K2816" s="252">
        <v>1200600</v>
      </c>
      <c r="L2816" s="251">
        <v>1201600159</v>
      </c>
      <c r="M2816" s="1113" t="s">
        <v>8063</v>
      </c>
      <c r="N2816" s="1113">
        <v>100065494</v>
      </c>
      <c r="O2816" s="893" t="s">
        <v>8064</v>
      </c>
      <c r="P2816" s="250" t="s">
        <v>132</v>
      </c>
      <c r="Q2816" s="879" t="s">
        <v>8061</v>
      </c>
      <c r="R2816" s="877"/>
      <c r="S2816" s="877"/>
      <c r="T2816" s="877"/>
      <c r="U2816" s="877"/>
      <c r="V2816" s="877"/>
      <c r="W2816" s="877"/>
      <c r="X2816" s="877"/>
      <c r="Y2816" s="877"/>
      <c r="Z2816" s="877"/>
      <c r="AA2816" s="877"/>
    </row>
    <row r="2817" spans="1:28" s="20" customFormat="1" ht="22.5" x14ac:dyDescent="0.2">
      <c r="A2817" s="1090" t="s">
        <v>8086</v>
      </c>
      <c r="B2817" s="1088">
        <v>42703</v>
      </c>
      <c r="C2817" s="1141">
        <v>94</v>
      </c>
      <c r="D2817" s="893">
        <v>38</v>
      </c>
      <c r="E2817" s="890" t="s">
        <v>4620</v>
      </c>
      <c r="F2817" s="893">
        <v>80010245</v>
      </c>
      <c r="G2817" s="890" t="s">
        <v>8065</v>
      </c>
      <c r="H2817" s="893">
        <v>130</v>
      </c>
      <c r="I2817" s="893" t="s">
        <v>45</v>
      </c>
      <c r="J2817" s="893">
        <v>10</v>
      </c>
      <c r="K2817" s="252">
        <v>13340</v>
      </c>
      <c r="L2817" s="251">
        <v>1201600131</v>
      </c>
      <c r="M2817" s="1113" t="s">
        <v>8066</v>
      </c>
      <c r="N2817" s="1113">
        <v>100065495</v>
      </c>
      <c r="O2817" s="893" t="s">
        <v>8067</v>
      </c>
      <c r="P2817" s="250" t="s">
        <v>132</v>
      </c>
      <c r="Q2817" s="879" t="s">
        <v>8061</v>
      </c>
      <c r="R2817" s="877"/>
      <c r="S2817" s="877"/>
      <c r="T2817" s="877"/>
      <c r="U2817" s="877"/>
      <c r="V2817" s="877"/>
      <c r="W2817" s="877"/>
      <c r="X2817" s="877"/>
      <c r="Y2817" s="877"/>
      <c r="Z2817" s="877"/>
      <c r="AA2817" s="877"/>
    </row>
    <row r="2818" spans="1:28" s="20" customFormat="1" ht="22.5" x14ac:dyDescent="0.2">
      <c r="A2818" s="1090" t="s">
        <v>8086</v>
      </c>
      <c r="B2818" s="1088">
        <v>42703</v>
      </c>
      <c r="C2818" s="1141">
        <v>94</v>
      </c>
      <c r="D2818" s="893">
        <v>39</v>
      </c>
      <c r="E2818" s="890" t="s">
        <v>4620</v>
      </c>
      <c r="F2818" s="893">
        <v>80010437</v>
      </c>
      <c r="G2818" s="890" t="s">
        <v>8068</v>
      </c>
      <c r="H2818" s="893">
        <v>-19</v>
      </c>
      <c r="I2818" s="893" t="s">
        <v>45</v>
      </c>
      <c r="J2818" s="893">
        <v>500</v>
      </c>
      <c r="K2818" s="252">
        <v>1475000</v>
      </c>
      <c r="L2818" s="251">
        <v>1201600159</v>
      </c>
      <c r="M2818" s="1113" t="s">
        <v>8069</v>
      </c>
      <c r="N2818" s="1113">
        <v>100065496</v>
      </c>
      <c r="O2818" s="893" t="s">
        <v>8070</v>
      </c>
      <c r="P2818" s="250" t="s">
        <v>132</v>
      </c>
      <c r="Q2818" s="879" t="s">
        <v>8061</v>
      </c>
      <c r="R2818" s="877"/>
      <c r="S2818" s="877"/>
      <c r="T2818" s="877"/>
      <c r="U2818" s="877"/>
      <c r="V2818" s="877"/>
      <c r="W2818" s="877"/>
      <c r="X2818" s="877"/>
      <c r="Y2818" s="877"/>
      <c r="Z2818" s="877"/>
      <c r="AA2818" s="877"/>
    </row>
    <row r="2819" spans="1:28" s="20" customFormat="1" ht="33.75" x14ac:dyDescent="0.2">
      <c r="A2819" s="1090" t="s">
        <v>8086</v>
      </c>
      <c r="B2819" s="1088">
        <v>42703</v>
      </c>
      <c r="C2819" s="1141">
        <v>94</v>
      </c>
      <c r="D2819" s="893">
        <v>40</v>
      </c>
      <c r="E2819" s="890" t="s">
        <v>4620</v>
      </c>
      <c r="F2819" s="893">
        <v>80010733</v>
      </c>
      <c r="G2819" s="890" t="s">
        <v>8071</v>
      </c>
      <c r="H2819" s="893">
        <v>0</v>
      </c>
      <c r="I2819" s="893" t="s">
        <v>45</v>
      </c>
      <c r="J2819" s="893">
        <v>1</v>
      </c>
      <c r="K2819" s="252">
        <v>161240</v>
      </c>
      <c r="L2819" s="251">
        <v>1201600846</v>
      </c>
      <c r="M2819" s="1113" t="s">
        <v>8072</v>
      </c>
      <c r="N2819" s="1113">
        <v>100065498</v>
      </c>
      <c r="O2819" s="893" t="s">
        <v>8073</v>
      </c>
      <c r="P2819" s="250" t="s">
        <v>132</v>
      </c>
      <c r="Q2819" s="879" t="s">
        <v>8061</v>
      </c>
      <c r="R2819" s="877"/>
      <c r="S2819" s="877"/>
      <c r="T2819" s="877"/>
      <c r="U2819" s="877"/>
      <c r="V2819" s="877"/>
      <c r="W2819" s="877"/>
      <c r="X2819" s="877"/>
      <c r="Y2819" s="877"/>
      <c r="Z2819" s="877"/>
      <c r="AA2819" s="877"/>
    </row>
    <row r="2820" spans="1:28" s="20" customFormat="1" ht="33.75" x14ac:dyDescent="0.2">
      <c r="A2820" s="1090" t="s">
        <v>8086</v>
      </c>
      <c r="B2820" s="1088">
        <v>42703</v>
      </c>
      <c r="C2820" s="1141">
        <v>94</v>
      </c>
      <c r="D2820" s="893">
        <v>41</v>
      </c>
      <c r="E2820" s="890" t="s">
        <v>4620</v>
      </c>
      <c r="F2820" s="893">
        <v>80040215</v>
      </c>
      <c r="G2820" s="890" t="s">
        <v>8074</v>
      </c>
      <c r="H2820" s="1140">
        <v>0</v>
      </c>
      <c r="I2820" s="893" t="s">
        <v>45</v>
      </c>
      <c r="J2820" s="1174">
        <v>5</v>
      </c>
      <c r="K2820" s="252">
        <v>1044000</v>
      </c>
      <c r="L2820" s="251">
        <v>1201600159</v>
      </c>
      <c r="M2820" s="1113" t="s">
        <v>8075</v>
      </c>
      <c r="N2820" s="1113">
        <v>100065499</v>
      </c>
      <c r="O2820" s="893" t="s">
        <v>8076</v>
      </c>
      <c r="P2820" s="250" t="s">
        <v>132</v>
      </c>
      <c r="Q2820" s="879" t="s">
        <v>8061</v>
      </c>
      <c r="R2820" s="877"/>
      <c r="S2820" s="877"/>
      <c r="T2820" s="877"/>
      <c r="U2820" s="877"/>
      <c r="V2820" s="877"/>
      <c r="W2820" s="877"/>
      <c r="X2820" s="877"/>
      <c r="Y2820" s="877"/>
      <c r="Z2820" s="877"/>
      <c r="AA2820" s="877"/>
    </row>
    <row r="2821" spans="1:28" s="20" customFormat="1" ht="67.5" x14ac:dyDescent="0.2">
      <c r="A2821" s="1090" t="s">
        <v>124</v>
      </c>
      <c r="B2821" s="1088">
        <v>42703</v>
      </c>
      <c r="C2821" s="1141">
        <v>94</v>
      </c>
      <c r="D2821" s="1156">
        <v>42</v>
      </c>
      <c r="E2821" s="1107" t="s">
        <v>2218</v>
      </c>
      <c r="F2821" s="1106">
        <v>60061420</v>
      </c>
      <c r="G2821" s="1107" t="s">
        <v>8077</v>
      </c>
      <c r="H2821" s="1140">
        <v>0</v>
      </c>
      <c r="I2821" s="1156" t="s">
        <v>45</v>
      </c>
      <c r="J2821" s="1156">
        <v>7</v>
      </c>
      <c r="K2821" s="854">
        <v>345115312</v>
      </c>
      <c r="L2821" s="1156">
        <v>1201600471</v>
      </c>
      <c r="M2821" s="1156" t="s">
        <v>8078</v>
      </c>
      <c r="N2821" s="1156">
        <v>100065538</v>
      </c>
      <c r="O2821" s="1106" t="s">
        <v>8079</v>
      </c>
      <c r="P2821" s="670" t="s">
        <v>132</v>
      </c>
      <c r="Q2821" s="1020" t="s">
        <v>8080</v>
      </c>
      <c r="R2821" s="259"/>
      <c r="S2821" s="259"/>
      <c r="T2821" s="259"/>
      <c r="U2821" s="259"/>
      <c r="V2821" s="259"/>
      <c r="W2821" s="259"/>
      <c r="X2821" s="259"/>
      <c r="Y2821" s="259"/>
      <c r="Z2821" s="259"/>
      <c r="AA2821" s="259"/>
    </row>
    <row r="2822" spans="1:28" s="20" customFormat="1" ht="67.5" x14ac:dyDescent="0.2">
      <c r="A2822" s="1090" t="s">
        <v>124</v>
      </c>
      <c r="B2822" s="1088">
        <v>42703</v>
      </c>
      <c r="C2822" s="1141">
        <v>94</v>
      </c>
      <c r="D2822" s="1156">
        <v>43</v>
      </c>
      <c r="E2822" s="1107" t="s">
        <v>2218</v>
      </c>
      <c r="F2822" s="1106">
        <v>60061421</v>
      </c>
      <c r="G2822" s="1107" t="s">
        <v>8077</v>
      </c>
      <c r="H2822" s="1140">
        <v>0</v>
      </c>
      <c r="I2822" s="1156" t="s">
        <v>45</v>
      </c>
      <c r="J2822" s="1156">
        <v>2</v>
      </c>
      <c r="K2822" s="854">
        <v>37790364</v>
      </c>
      <c r="L2822" s="1156">
        <v>1201600471</v>
      </c>
      <c r="M2822" s="1156" t="s">
        <v>8081</v>
      </c>
      <c r="N2822" s="1156">
        <v>100065540</v>
      </c>
      <c r="O2822" s="1106" t="s">
        <v>8082</v>
      </c>
      <c r="P2822" s="670" t="s">
        <v>132</v>
      </c>
      <c r="Q2822" s="1020" t="s">
        <v>8080</v>
      </c>
      <c r="R2822" s="259"/>
      <c r="S2822" s="259"/>
      <c r="T2822" s="259"/>
      <c r="U2822" s="259"/>
      <c r="V2822" s="259"/>
      <c r="W2822" s="259"/>
      <c r="X2822" s="259"/>
      <c r="Y2822" s="259"/>
      <c r="Z2822" s="259"/>
      <c r="AA2822" s="259"/>
    </row>
    <row r="2823" spans="1:28" s="20" customFormat="1" ht="67.5" x14ac:dyDescent="0.2">
      <c r="A2823" s="1090" t="s">
        <v>124</v>
      </c>
      <c r="B2823" s="1088">
        <v>42703</v>
      </c>
      <c r="C2823" s="1141">
        <v>94</v>
      </c>
      <c r="D2823" s="1156">
        <v>44</v>
      </c>
      <c r="E2823" s="1107" t="s">
        <v>2218</v>
      </c>
      <c r="F2823" s="1106">
        <v>60061422</v>
      </c>
      <c r="G2823" s="1107" t="s">
        <v>8077</v>
      </c>
      <c r="H2823" s="1140">
        <v>0</v>
      </c>
      <c r="I2823" s="1156" t="s">
        <v>45</v>
      </c>
      <c r="J2823" s="1156">
        <v>1</v>
      </c>
      <c r="K2823" s="854">
        <v>2992800</v>
      </c>
      <c r="L2823" s="1156">
        <v>1201600471</v>
      </c>
      <c r="M2823" s="1156" t="s">
        <v>8083</v>
      </c>
      <c r="N2823" s="1156">
        <v>1000655541</v>
      </c>
      <c r="O2823" s="1106" t="s">
        <v>8084</v>
      </c>
      <c r="P2823" s="670" t="s">
        <v>132</v>
      </c>
      <c r="Q2823" s="1020" t="s">
        <v>8080</v>
      </c>
      <c r="R2823" s="259"/>
      <c r="S2823" s="259"/>
      <c r="T2823" s="259"/>
      <c r="U2823" s="259"/>
      <c r="V2823" s="259"/>
      <c r="W2823" s="259"/>
      <c r="X2823" s="259"/>
      <c r="Y2823" s="259"/>
      <c r="Z2823" s="259"/>
      <c r="AA2823" s="259"/>
    </row>
    <row r="2824" spans="1:28" s="20" customFormat="1" ht="33.75" x14ac:dyDescent="0.2">
      <c r="A2824" s="662" t="s">
        <v>6977</v>
      </c>
      <c r="B2824" s="674">
        <v>42705</v>
      </c>
      <c r="C2824" s="1112">
        <v>95</v>
      </c>
      <c r="D2824" s="1156">
        <v>1</v>
      </c>
      <c r="E2824" s="1062" t="s">
        <v>4515</v>
      </c>
      <c r="F2824" s="1156">
        <v>60061265</v>
      </c>
      <c r="G2824" s="1062" t="s">
        <v>7749</v>
      </c>
      <c r="H2824" s="1140">
        <v>0</v>
      </c>
      <c r="I2824" s="1156" t="s">
        <v>294</v>
      </c>
      <c r="J2824" s="1156">
        <v>1</v>
      </c>
      <c r="K2824" s="1034">
        <v>1118191000</v>
      </c>
      <c r="L2824" s="1156">
        <v>1201600302</v>
      </c>
      <c r="M2824" s="1" t="s">
        <v>437</v>
      </c>
      <c r="N2824" s="1"/>
      <c r="O2824" s="1156"/>
      <c r="P2824" s="1152" t="s">
        <v>437</v>
      </c>
      <c r="Q2824" s="1063" t="s">
        <v>7750</v>
      </c>
      <c r="R2824" s="1069"/>
      <c r="S2824" s="1069"/>
      <c r="T2824" s="1069"/>
      <c r="U2824" s="1069"/>
      <c r="V2824" s="1069"/>
      <c r="W2824" s="1069"/>
      <c r="X2824" s="1069"/>
      <c r="Y2824" s="1069"/>
      <c r="Z2824" s="1069"/>
      <c r="AA2824" s="1069"/>
      <c r="AB2824" s="1155"/>
    </row>
    <row r="2825" spans="1:28" s="20" customFormat="1" ht="33.75" x14ac:dyDescent="0.2">
      <c r="A2825" s="662" t="s">
        <v>6977</v>
      </c>
      <c r="B2825" s="674">
        <v>42705</v>
      </c>
      <c r="C2825" s="1112">
        <v>95</v>
      </c>
      <c r="D2825" s="1335">
        <v>2</v>
      </c>
      <c r="E2825" s="1347" t="s">
        <v>7751</v>
      </c>
      <c r="F2825" s="1335">
        <v>60061264</v>
      </c>
      <c r="G2825" s="1347" t="s">
        <v>7752</v>
      </c>
      <c r="H2825" s="1335">
        <v>0</v>
      </c>
      <c r="I2825" s="1335" t="s">
        <v>294</v>
      </c>
      <c r="J2825" s="1335">
        <v>1</v>
      </c>
      <c r="K2825" s="1034">
        <v>400000000</v>
      </c>
      <c r="L2825" s="1156">
        <v>1201600302</v>
      </c>
      <c r="M2825" s="1156" t="s">
        <v>7753</v>
      </c>
      <c r="N2825" s="1156">
        <v>100065562</v>
      </c>
      <c r="O2825" s="1156"/>
      <c r="P2825" s="1335" t="s">
        <v>7754</v>
      </c>
      <c r="Q2825" s="1335" t="s">
        <v>7750</v>
      </c>
      <c r="R2825" s="1069"/>
      <c r="S2825" s="1069"/>
      <c r="T2825" s="1069"/>
      <c r="U2825" s="1069"/>
      <c r="V2825" s="1069"/>
      <c r="W2825" s="1069"/>
      <c r="X2825" s="1069"/>
      <c r="Y2825" s="1069"/>
      <c r="Z2825" s="1069"/>
      <c r="AA2825" s="1069"/>
      <c r="AB2825" s="1155"/>
    </row>
    <row r="2826" spans="1:28" s="20" customFormat="1" ht="33.75" x14ac:dyDescent="0.2">
      <c r="A2826" s="662" t="s">
        <v>6977</v>
      </c>
      <c r="B2826" s="674">
        <v>42705</v>
      </c>
      <c r="C2826" s="1112">
        <v>95</v>
      </c>
      <c r="D2826" s="1335"/>
      <c r="E2826" s="1347"/>
      <c r="F2826" s="1335"/>
      <c r="G2826" s="1347"/>
      <c r="H2826" s="1335"/>
      <c r="I2826" s="1335"/>
      <c r="J2826" s="1335"/>
      <c r="K2826" s="1034">
        <v>800000000</v>
      </c>
      <c r="L2826" s="1156">
        <v>1201600302</v>
      </c>
      <c r="M2826" s="1156" t="s">
        <v>7755</v>
      </c>
      <c r="N2826" s="1156">
        <v>100065561</v>
      </c>
      <c r="O2826" s="1156"/>
      <c r="P2826" s="1335"/>
      <c r="Q2826" s="1335"/>
      <c r="R2826" s="1069"/>
      <c r="S2826" s="1069"/>
      <c r="T2826" s="1069"/>
      <c r="U2826" s="1069"/>
      <c r="V2826" s="1069"/>
      <c r="W2826" s="1069"/>
      <c r="X2826" s="1069"/>
      <c r="Y2826" s="1069"/>
      <c r="Z2826" s="1069"/>
      <c r="AA2826" s="1069"/>
      <c r="AB2826" s="1155"/>
    </row>
    <row r="2827" spans="1:28" s="20" customFormat="1" ht="22.5" x14ac:dyDescent="0.2">
      <c r="A2827" s="662" t="s">
        <v>7782</v>
      </c>
      <c r="B2827" s="674">
        <v>42705</v>
      </c>
      <c r="C2827" s="1112">
        <v>95</v>
      </c>
      <c r="D2827" s="1334">
        <v>3</v>
      </c>
      <c r="E2827" s="1374" t="s">
        <v>316</v>
      </c>
      <c r="F2827" s="1341"/>
      <c r="G2827" s="1340" t="s">
        <v>7756</v>
      </c>
      <c r="H2827" s="1346">
        <v>0</v>
      </c>
      <c r="I2827" s="1335" t="s">
        <v>294</v>
      </c>
      <c r="J2827" s="1" t="s">
        <v>316</v>
      </c>
      <c r="K2827" s="1"/>
      <c r="L2827" s="1"/>
      <c r="M2827" s="1"/>
      <c r="N2827" s="1"/>
      <c r="O2827" s="1335"/>
      <c r="P2827" s="1345" t="s">
        <v>316</v>
      </c>
      <c r="Q2827" s="1335" t="s">
        <v>7757</v>
      </c>
      <c r="R2827" s="1069"/>
      <c r="S2827" s="1069"/>
      <c r="T2827" s="1069"/>
      <c r="U2827" s="1069"/>
      <c r="V2827" s="1069"/>
      <c r="W2827" s="1069"/>
      <c r="X2827" s="1069"/>
      <c r="Y2827" s="1069"/>
      <c r="Z2827" s="1069"/>
      <c r="AA2827" s="1069"/>
      <c r="AB2827" s="1155"/>
    </row>
    <row r="2828" spans="1:28" s="20" customFormat="1" ht="22.5" x14ac:dyDescent="0.2">
      <c r="A2828" s="662" t="s">
        <v>7782</v>
      </c>
      <c r="B2828" s="674">
        <v>42705</v>
      </c>
      <c r="C2828" s="1112">
        <v>95</v>
      </c>
      <c r="D2828" s="1334"/>
      <c r="E2828" s="1374"/>
      <c r="F2828" s="1341"/>
      <c r="G2828" s="1340"/>
      <c r="H2828" s="1346"/>
      <c r="I2828" s="1335"/>
      <c r="J2828" s="1"/>
      <c r="K2828" s="1"/>
      <c r="L2828" s="1"/>
      <c r="M2828" s="1"/>
      <c r="N2828" s="1"/>
      <c r="O2828" s="1335"/>
      <c r="P2828" s="1345"/>
      <c r="Q2828" s="1335"/>
      <c r="R2828" s="1069"/>
      <c r="S2828" s="1069"/>
      <c r="T2828" s="1069"/>
      <c r="U2828" s="1069"/>
      <c r="V2828" s="1069"/>
      <c r="W2828" s="1069"/>
      <c r="X2828" s="1069"/>
      <c r="Y2828" s="1069"/>
      <c r="Z2828" s="1069"/>
      <c r="AA2828" s="1069"/>
      <c r="AB2828" s="1155"/>
    </row>
    <row r="2829" spans="1:28" s="20" customFormat="1" ht="22.5" x14ac:dyDescent="0.2">
      <c r="A2829" s="662" t="s">
        <v>352</v>
      </c>
      <c r="B2829" s="674">
        <v>42705</v>
      </c>
      <c r="C2829" s="1112">
        <v>95</v>
      </c>
      <c r="D2829" s="1334">
        <v>4</v>
      </c>
      <c r="E2829" s="1339" t="s">
        <v>3004</v>
      </c>
      <c r="F2829" s="1334">
        <v>241</v>
      </c>
      <c r="G2829" s="1339" t="s">
        <v>7758</v>
      </c>
      <c r="H2829" s="1140">
        <v>0</v>
      </c>
      <c r="I2829" s="1156" t="s">
        <v>294</v>
      </c>
      <c r="J2829" s="1156">
        <v>1</v>
      </c>
      <c r="K2829" s="1034">
        <v>22727531</v>
      </c>
      <c r="L2829" s="1156">
        <v>1201600235</v>
      </c>
      <c r="M2829" s="1156" t="s">
        <v>7759</v>
      </c>
      <c r="N2829" s="1156">
        <v>100065557</v>
      </c>
      <c r="O2829" s="1334" t="s">
        <v>7760</v>
      </c>
      <c r="P2829" s="1338" t="s">
        <v>132</v>
      </c>
      <c r="Q2829" s="1334" t="s">
        <v>7761</v>
      </c>
      <c r="R2829" s="1071"/>
      <c r="S2829" s="1071"/>
      <c r="T2829" s="1071"/>
      <c r="U2829" s="1071"/>
      <c r="V2829" s="1071"/>
      <c r="W2829" s="1071"/>
      <c r="X2829" s="1071"/>
      <c r="Y2829" s="1071"/>
      <c r="Z2829" s="1071"/>
      <c r="AA2829" s="1071"/>
      <c r="AB2829" s="1155"/>
    </row>
    <row r="2830" spans="1:28" s="20" customFormat="1" ht="22.5" x14ac:dyDescent="0.2">
      <c r="A2830" s="662" t="s">
        <v>352</v>
      </c>
      <c r="B2830" s="674">
        <v>42705</v>
      </c>
      <c r="C2830" s="1112">
        <v>95</v>
      </c>
      <c r="D2830" s="1334"/>
      <c r="E2830" s="1339"/>
      <c r="F2830" s="1334"/>
      <c r="G2830" s="1339"/>
      <c r="H2830" s="1140">
        <v>0</v>
      </c>
      <c r="I2830" s="1156" t="s">
        <v>294</v>
      </c>
      <c r="J2830" s="1156">
        <v>1</v>
      </c>
      <c r="K2830" s="144">
        <v>73500000</v>
      </c>
      <c r="L2830" s="1156">
        <v>1201600594</v>
      </c>
      <c r="M2830" s="1156" t="s">
        <v>7762</v>
      </c>
      <c r="N2830" s="1156">
        <v>100065559</v>
      </c>
      <c r="O2830" s="1334"/>
      <c r="P2830" s="1338"/>
      <c r="Q2830" s="1334"/>
      <c r="R2830" s="1071"/>
      <c r="S2830" s="1071"/>
      <c r="T2830" s="1071"/>
      <c r="U2830" s="1071"/>
      <c r="V2830" s="1071"/>
      <c r="W2830" s="1071"/>
      <c r="X2830" s="1071"/>
      <c r="Y2830" s="1071"/>
      <c r="Z2830" s="1071"/>
      <c r="AA2830" s="1071"/>
      <c r="AB2830" s="1155"/>
    </row>
    <row r="2831" spans="1:28" s="20" customFormat="1" ht="22.5" x14ac:dyDescent="0.2">
      <c r="A2831" s="662" t="s">
        <v>352</v>
      </c>
      <c r="B2831" s="674">
        <v>42705</v>
      </c>
      <c r="C2831" s="1112">
        <v>95</v>
      </c>
      <c r="D2831" s="1334"/>
      <c r="E2831" s="1339"/>
      <c r="F2831" s="1334"/>
      <c r="G2831" s="1339"/>
      <c r="H2831" s="1140">
        <v>0</v>
      </c>
      <c r="I2831" s="1156" t="s">
        <v>294</v>
      </c>
      <c r="J2831" s="1156">
        <v>1</v>
      </c>
      <c r="K2831" s="1034">
        <v>120000000</v>
      </c>
      <c r="L2831" s="1156">
        <v>1201600537</v>
      </c>
      <c r="M2831" s="1156" t="s">
        <v>7763</v>
      </c>
      <c r="N2831" s="1156">
        <v>100065558</v>
      </c>
      <c r="O2831" s="1334"/>
      <c r="P2831" s="1338"/>
      <c r="Q2831" s="1334"/>
      <c r="R2831" s="1071"/>
      <c r="S2831" s="1071"/>
      <c r="T2831" s="1071"/>
      <c r="U2831" s="1071"/>
      <c r="V2831" s="1071"/>
      <c r="W2831" s="1071"/>
      <c r="X2831" s="1071"/>
      <c r="Y2831" s="1071"/>
      <c r="Z2831" s="1071"/>
      <c r="AA2831" s="1071"/>
      <c r="AB2831" s="1155"/>
    </row>
    <row r="2832" spans="1:28" s="20" customFormat="1" ht="33.75" x14ac:dyDescent="0.2">
      <c r="A2832" s="662" t="s">
        <v>1709</v>
      </c>
      <c r="B2832" s="674">
        <v>42705</v>
      </c>
      <c r="C2832" s="1112">
        <v>95</v>
      </c>
      <c r="D2832" s="1334">
        <v>5</v>
      </c>
      <c r="E2832" s="1340" t="s">
        <v>7764</v>
      </c>
      <c r="F2832" s="1341">
        <v>40030074</v>
      </c>
      <c r="G2832" s="1340" t="s">
        <v>4816</v>
      </c>
      <c r="H2832" s="1140">
        <v>0</v>
      </c>
      <c r="I2832" s="1156" t="s">
        <v>460</v>
      </c>
      <c r="J2832" s="1156">
        <v>2</v>
      </c>
      <c r="K2832" s="1034">
        <v>630000</v>
      </c>
      <c r="L2832" s="1156">
        <v>1201600559</v>
      </c>
      <c r="M2832" s="1156" t="s">
        <v>7765</v>
      </c>
      <c r="N2832" s="1156">
        <v>100065545</v>
      </c>
      <c r="O2832" s="1342" t="s">
        <v>7766</v>
      </c>
      <c r="P2832" s="1111" t="s">
        <v>132</v>
      </c>
      <c r="Q2832" s="1063" t="s">
        <v>7767</v>
      </c>
      <c r="R2832" s="1069"/>
      <c r="S2832" s="1069"/>
      <c r="T2832" s="1069"/>
      <c r="U2832" s="1069"/>
      <c r="V2832" s="1069"/>
      <c r="W2832" s="1069"/>
      <c r="X2832" s="1069"/>
      <c r="Y2832" s="1069"/>
      <c r="Z2832" s="1069"/>
      <c r="AA2832" s="1069"/>
      <c r="AB2832" s="1155"/>
    </row>
    <row r="2833" spans="1:28" s="20" customFormat="1" ht="33.75" x14ac:dyDescent="0.2">
      <c r="A2833" s="662" t="s">
        <v>1709</v>
      </c>
      <c r="B2833" s="674">
        <v>42705</v>
      </c>
      <c r="C2833" s="1112">
        <v>95</v>
      </c>
      <c r="D2833" s="1334"/>
      <c r="E2833" s="1340"/>
      <c r="F2833" s="1341"/>
      <c r="G2833" s="1340"/>
      <c r="H2833" s="1140">
        <v>0</v>
      </c>
      <c r="I2833" s="1156" t="s">
        <v>460</v>
      </c>
      <c r="J2833" s="1156">
        <v>2</v>
      </c>
      <c r="K2833" s="1034">
        <v>630000</v>
      </c>
      <c r="L2833" s="1156">
        <v>1201600012</v>
      </c>
      <c r="M2833" s="1156" t="s">
        <v>7768</v>
      </c>
      <c r="N2833" s="1156">
        <v>100065546</v>
      </c>
      <c r="O2833" s="1342"/>
      <c r="P2833" s="1111" t="s">
        <v>132</v>
      </c>
      <c r="Q2833" s="1063" t="s">
        <v>7769</v>
      </c>
      <c r="R2833" s="1069"/>
      <c r="S2833" s="1069"/>
      <c r="T2833" s="1069"/>
      <c r="U2833" s="1069"/>
      <c r="V2833" s="1069"/>
      <c r="W2833" s="1069"/>
      <c r="X2833" s="1069"/>
      <c r="Y2833" s="1069"/>
      <c r="Z2833" s="1069"/>
      <c r="AA2833" s="1069"/>
      <c r="AB2833" s="1155"/>
    </row>
    <row r="2834" spans="1:28" s="20" customFormat="1" ht="33.75" x14ac:dyDescent="0.2">
      <c r="A2834" s="662" t="s">
        <v>1709</v>
      </c>
      <c r="B2834" s="674">
        <v>42705</v>
      </c>
      <c r="C2834" s="1112">
        <v>95</v>
      </c>
      <c r="D2834" s="1334">
        <v>6</v>
      </c>
      <c r="E2834" s="1340" t="s">
        <v>7770</v>
      </c>
      <c r="F2834" s="1341">
        <v>40030080</v>
      </c>
      <c r="G2834" s="1340" t="s">
        <v>7771</v>
      </c>
      <c r="H2834" s="1140">
        <v>-0.33</v>
      </c>
      <c r="I2834" s="1156" t="s">
        <v>460</v>
      </c>
      <c r="J2834" s="1156">
        <v>5</v>
      </c>
      <c r="K2834" s="1034">
        <v>2000000</v>
      </c>
      <c r="L2834" s="1156">
        <v>1201600559</v>
      </c>
      <c r="M2834" s="1156" t="s">
        <v>7772</v>
      </c>
      <c r="N2834" s="1156">
        <v>100065543</v>
      </c>
      <c r="O2834" s="1342" t="s">
        <v>7773</v>
      </c>
      <c r="P2834" s="1111" t="s">
        <v>132</v>
      </c>
      <c r="Q2834" s="1063" t="s">
        <v>7774</v>
      </c>
      <c r="R2834" s="1069"/>
      <c r="S2834" s="1069"/>
      <c r="T2834" s="1069"/>
      <c r="U2834" s="1069"/>
      <c r="V2834" s="1069"/>
      <c r="W2834" s="1069"/>
      <c r="X2834" s="1069"/>
      <c r="Y2834" s="1069"/>
      <c r="Z2834" s="1069"/>
      <c r="AA2834" s="1069"/>
      <c r="AB2834" s="1155"/>
    </row>
    <row r="2835" spans="1:28" s="20" customFormat="1" ht="33.75" x14ac:dyDescent="0.2">
      <c r="A2835" s="662" t="s">
        <v>1709</v>
      </c>
      <c r="B2835" s="674">
        <v>42705</v>
      </c>
      <c r="C2835" s="1112">
        <v>95</v>
      </c>
      <c r="D2835" s="1334"/>
      <c r="E2835" s="1340"/>
      <c r="F2835" s="1341"/>
      <c r="G2835" s="1340"/>
      <c r="H2835" s="1140">
        <v>-0.33</v>
      </c>
      <c r="I2835" s="1156" t="s">
        <v>460</v>
      </c>
      <c r="J2835" s="1156">
        <v>10</v>
      </c>
      <c r="K2835" s="1034">
        <v>4000000</v>
      </c>
      <c r="L2835" s="1156">
        <v>1201600012</v>
      </c>
      <c r="M2835" s="1156" t="s">
        <v>7775</v>
      </c>
      <c r="N2835" s="1156">
        <v>100065544</v>
      </c>
      <c r="O2835" s="1342"/>
      <c r="P2835" s="1111" t="s">
        <v>132</v>
      </c>
      <c r="Q2835" s="1063" t="s">
        <v>7776</v>
      </c>
      <c r="R2835" s="1069"/>
      <c r="S2835" s="1069"/>
      <c r="T2835" s="1069"/>
      <c r="U2835" s="1069"/>
      <c r="V2835" s="1069"/>
      <c r="W2835" s="1069"/>
      <c r="X2835" s="1069"/>
      <c r="Y2835" s="1069"/>
      <c r="Z2835" s="1069"/>
      <c r="AA2835" s="1069"/>
      <c r="AB2835" s="1155"/>
    </row>
    <row r="2836" spans="1:28" s="20" customFormat="1" ht="315" x14ac:dyDescent="0.2">
      <c r="A2836" s="662" t="s">
        <v>351</v>
      </c>
      <c r="B2836" s="674">
        <v>42705</v>
      </c>
      <c r="C2836" s="1112">
        <v>95</v>
      </c>
      <c r="D2836" s="1106">
        <v>7</v>
      </c>
      <c r="E2836" s="1099" t="s">
        <v>7777</v>
      </c>
      <c r="F2836" s="1100"/>
      <c r="G2836" s="196" t="s">
        <v>7778</v>
      </c>
      <c r="H2836" s="1140">
        <v>0</v>
      </c>
      <c r="I2836" s="1156" t="s">
        <v>294</v>
      </c>
      <c r="J2836" s="1156">
        <v>1</v>
      </c>
      <c r="K2836" s="1034">
        <v>3000000</v>
      </c>
      <c r="L2836" s="1156">
        <v>1201600940</v>
      </c>
      <c r="M2836" s="1156" t="s">
        <v>7779</v>
      </c>
      <c r="N2836" s="1156">
        <v>100065560</v>
      </c>
      <c r="O2836" s="903" t="s">
        <v>7780</v>
      </c>
      <c r="P2836" s="1111" t="s">
        <v>132</v>
      </c>
      <c r="Q2836" s="1063" t="s">
        <v>7781</v>
      </c>
      <c r="R2836" s="1069"/>
      <c r="S2836" s="1069"/>
      <c r="T2836" s="1069"/>
      <c r="U2836" s="1069"/>
      <c r="V2836" s="1069"/>
      <c r="W2836" s="1069"/>
      <c r="X2836" s="1069"/>
      <c r="Y2836" s="1069"/>
      <c r="Z2836" s="1069"/>
      <c r="AA2836" s="1069"/>
      <c r="AB2836" s="1155"/>
    </row>
    <row r="2837" spans="1:28" ht="39" customHeight="1" x14ac:dyDescent="0.25">
      <c r="A2837" s="662" t="s">
        <v>123</v>
      </c>
      <c r="B2837" s="674">
        <v>42710</v>
      </c>
      <c r="C2837" s="1112">
        <v>96</v>
      </c>
      <c r="D2837" s="1106">
        <v>1</v>
      </c>
      <c r="E2837" s="1062" t="s">
        <v>7262</v>
      </c>
      <c r="F2837" s="1156"/>
      <c r="G2837" s="1062" t="s">
        <v>7263</v>
      </c>
      <c r="H2837" s="1140">
        <v>0</v>
      </c>
      <c r="I2837" s="1156" t="s">
        <v>294</v>
      </c>
      <c r="J2837" s="1156">
        <v>1</v>
      </c>
      <c r="K2837" s="1343" t="s">
        <v>1370</v>
      </c>
      <c r="L2837" s="1343"/>
      <c r="M2837" s="1343"/>
      <c r="N2837" s="1343"/>
      <c r="O2837" s="1156"/>
      <c r="P2837" s="670" t="s">
        <v>1370</v>
      </c>
      <c r="Q2837" s="1063" t="s">
        <v>7264</v>
      </c>
      <c r="R2837" s="1069"/>
      <c r="S2837" s="1069"/>
      <c r="T2837" s="1069"/>
      <c r="U2837" s="1069"/>
      <c r="V2837" s="1069"/>
      <c r="W2837" s="1069"/>
      <c r="X2837" s="1069"/>
      <c r="Y2837" s="1069"/>
      <c r="Z2837" s="1069"/>
      <c r="AA2837" s="1069"/>
    </row>
    <row r="2838" spans="1:28" ht="39" customHeight="1" x14ac:dyDescent="0.25">
      <c r="A2838" s="662" t="s">
        <v>1106</v>
      </c>
      <c r="B2838" s="674">
        <v>42710</v>
      </c>
      <c r="C2838" s="1112">
        <v>96</v>
      </c>
      <c r="D2838" s="1156">
        <v>2</v>
      </c>
      <c r="E2838" s="1062" t="s">
        <v>126</v>
      </c>
      <c r="F2838" s="1063"/>
      <c r="G2838" s="1063" t="s">
        <v>7265</v>
      </c>
      <c r="H2838" s="1140">
        <v>0</v>
      </c>
      <c r="I2838" s="1156" t="s">
        <v>294</v>
      </c>
      <c r="J2838" s="1156">
        <v>1</v>
      </c>
      <c r="K2838" s="1343" t="s">
        <v>126</v>
      </c>
      <c r="L2838" s="1343"/>
      <c r="M2838" s="1343"/>
      <c r="N2838" s="1343"/>
      <c r="O2838" s="1063"/>
      <c r="P2838" s="670" t="s">
        <v>126</v>
      </c>
      <c r="Q2838" s="1063" t="s">
        <v>7266</v>
      </c>
      <c r="R2838" s="1069"/>
      <c r="S2838" s="1069"/>
      <c r="T2838" s="1069"/>
      <c r="U2838" s="1069"/>
      <c r="V2838" s="1069"/>
      <c r="W2838" s="1069"/>
      <c r="X2838" s="1069"/>
      <c r="Y2838" s="1069"/>
      <c r="Z2838" s="1069"/>
      <c r="AA2838" s="1069"/>
    </row>
    <row r="2839" spans="1:28" ht="33.75" x14ac:dyDescent="0.25">
      <c r="A2839" s="662" t="s">
        <v>1106</v>
      </c>
      <c r="B2839" s="674">
        <v>42710</v>
      </c>
      <c r="C2839" s="1112">
        <v>96</v>
      </c>
      <c r="D2839" s="1106">
        <v>3</v>
      </c>
      <c r="E2839" s="1062" t="s">
        <v>126</v>
      </c>
      <c r="F2839" s="670"/>
      <c r="G2839" s="1062" t="s">
        <v>7267</v>
      </c>
      <c r="H2839" s="1140">
        <v>0</v>
      </c>
      <c r="I2839" s="1156" t="s">
        <v>294</v>
      </c>
      <c r="J2839" s="1156">
        <v>1</v>
      </c>
      <c r="K2839" s="1343" t="s">
        <v>126</v>
      </c>
      <c r="L2839" s="1343"/>
      <c r="M2839" s="1343"/>
      <c r="N2839" s="1343"/>
      <c r="O2839" s="670"/>
      <c r="P2839" s="670" t="s">
        <v>126</v>
      </c>
      <c r="Q2839" s="1063" t="s">
        <v>7268</v>
      </c>
      <c r="R2839" s="1069"/>
      <c r="S2839" s="1069"/>
      <c r="T2839" s="1069"/>
      <c r="U2839" s="1069"/>
      <c r="V2839" s="1069"/>
      <c r="W2839" s="1069"/>
      <c r="X2839" s="1069"/>
      <c r="Y2839" s="1069"/>
      <c r="Z2839" s="1069"/>
      <c r="AA2839" s="1069"/>
    </row>
    <row r="2840" spans="1:28" ht="33.75" x14ac:dyDescent="0.25">
      <c r="A2840" s="662" t="s">
        <v>1106</v>
      </c>
      <c r="B2840" s="674">
        <v>42710</v>
      </c>
      <c r="C2840" s="1112">
        <v>96</v>
      </c>
      <c r="D2840" s="1106">
        <v>4</v>
      </c>
      <c r="E2840" s="1062" t="s">
        <v>126</v>
      </c>
      <c r="F2840" s="670"/>
      <c r="G2840" s="1062" t="s">
        <v>7269</v>
      </c>
      <c r="H2840" s="1140">
        <v>0</v>
      </c>
      <c r="I2840" s="1156" t="s">
        <v>294</v>
      </c>
      <c r="J2840" s="1156">
        <v>1</v>
      </c>
      <c r="K2840" s="1343" t="s">
        <v>126</v>
      </c>
      <c r="L2840" s="1343"/>
      <c r="M2840" s="1343"/>
      <c r="N2840" s="1343"/>
      <c r="O2840" s="670"/>
      <c r="P2840" s="670" t="s">
        <v>126</v>
      </c>
      <c r="Q2840" s="1063" t="s">
        <v>7268</v>
      </c>
      <c r="R2840" s="1069"/>
      <c r="S2840" s="1069"/>
      <c r="T2840" s="1069"/>
      <c r="U2840" s="1069"/>
      <c r="V2840" s="1069"/>
      <c r="W2840" s="1069"/>
      <c r="X2840" s="1069"/>
      <c r="Y2840" s="1069"/>
      <c r="Z2840" s="1069"/>
      <c r="AA2840" s="1069"/>
    </row>
    <row r="2841" spans="1:28" ht="34.5" customHeight="1" x14ac:dyDescent="0.25">
      <c r="A2841" s="662" t="s">
        <v>428</v>
      </c>
      <c r="B2841" s="674">
        <v>42710</v>
      </c>
      <c r="C2841" s="1112">
        <v>96</v>
      </c>
      <c r="D2841" s="1106">
        <v>5</v>
      </c>
      <c r="E2841" s="1062" t="s">
        <v>126</v>
      </c>
      <c r="F2841" s="1156"/>
      <c r="G2841" s="1062" t="s">
        <v>7270</v>
      </c>
      <c r="H2841" s="1140">
        <v>0</v>
      </c>
      <c r="I2841" s="1156" t="s">
        <v>294</v>
      </c>
      <c r="J2841" s="1156">
        <v>1</v>
      </c>
      <c r="K2841" s="1343" t="s">
        <v>126</v>
      </c>
      <c r="L2841" s="1343"/>
      <c r="M2841" s="1343"/>
      <c r="N2841" s="1343"/>
      <c r="O2841" s="1156"/>
      <c r="P2841" s="670" t="s">
        <v>126</v>
      </c>
      <c r="Q2841" s="1063" t="s">
        <v>7271</v>
      </c>
      <c r="R2841" s="1069"/>
      <c r="S2841" s="1069"/>
      <c r="T2841" s="1069"/>
      <c r="U2841" s="1069"/>
      <c r="V2841" s="1069"/>
      <c r="W2841" s="1069"/>
      <c r="X2841" s="1069"/>
      <c r="Y2841" s="1069"/>
      <c r="Z2841" s="1069"/>
      <c r="AA2841" s="1069"/>
    </row>
    <row r="2842" spans="1:28" ht="45" x14ac:dyDescent="0.25">
      <c r="A2842" s="662" t="s">
        <v>428</v>
      </c>
      <c r="B2842" s="674">
        <v>42710</v>
      </c>
      <c r="C2842" s="1112">
        <v>96</v>
      </c>
      <c r="D2842" s="893">
        <v>6</v>
      </c>
      <c r="E2842" s="890" t="s">
        <v>126</v>
      </c>
      <c r="F2842" s="893"/>
      <c r="G2842" s="890" t="s">
        <v>7272</v>
      </c>
      <c r="H2842" s="1140">
        <v>0</v>
      </c>
      <c r="I2842" s="1156" t="s">
        <v>294</v>
      </c>
      <c r="J2842" s="1156">
        <v>1</v>
      </c>
      <c r="K2842" s="1343" t="s">
        <v>126</v>
      </c>
      <c r="L2842" s="1343"/>
      <c r="M2842" s="1343"/>
      <c r="N2842" s="1343"/>
      <c r="O2842" s="893"/>
      <c r="P2842" s="670" t="s">
        <v>126</v>
      </c>
      <c r="Q2842" s="895" t="s">
        <v>7273</v>
      </c>
      <c r="R2842" s="1070"/>
      <c r="S2842" s="1070"/>
      <c r="T2842" s="1070"/>
      <c r="U2842" s="1070"/>
      <c r="V2842" s="1070"/>
      <c r="W2842" s="1070"/>
      <c r="X2842" s="1070"/>
      <c r="Y2842" s="1070"/>
      <c r="Z2842" s="1070"/>
      <c r="AA2842" s="1070"/>
    </row>
    <row r="2843" spans="1:28" ht="33.75" customHeight="1" x14ac:dyDescent="0.25">
      <c r="A2843" s="662" t="s">
        <v>7353</v>
      </c>
      <c r="B2843" s="674">
        <v>42710</v>
      </c>
      <c r="C2843" s="1112">
        <v>96</v>
      </c>
      <c r="D2843" s="1106">
        <v>7</v>
      </c>
      <c r="E2843" s="1062" t="s">
        <v>126</v>
      </c>
      <c r="F2843" s="1156"/>
      <c r="G2843" s="1062" t="s">
        <v>7274</v>
      </c>
      <c r="H2843" s="1140">
        <v>0</v>
      </c>
      <c r="I2843" s="1156" t="s">
        <v>294</v>
      </c>
      <c r="J2843" s="1156">
        <v>1</v>
      </c>
      <c r="K2843" s="1343" t="s">
        <v>126</v>
      </c>
      <c r="L2843" s="1343"/>
      <c r="M2843" s="1343"/>
      <c r="N2843" s="1343"/>
      <c r="O2843" s="1156"/>
      <c r="P2843" s="670" t="s">
        <v>126</v>
      </c>
      <c r="Q2843" s="1063" t="s">
        <v>7275</v>
      </c>
      <c r="R2843" s="1069"/>
      <c r="S2843" s="1069"/>
      <c r="T2843" s="1069"/>
      <c r="U2843" s="1069"/>
      <c r="V2843" s="1069"/>
      <c r="W2843" s="1069"/>
      <c r="X2843" s="1069"/>
      <c r="Y2843" s="1069"/>
      <c r="Z2843" s="1069"/>
      <c r="AA2843" s="1069"/>
    </row>
    <row r="2844" spans="1:28" ht="22.5" x14ac:dyDescent="0.25">
      <c r="A2844" s="662" t="s">
        <v>7354</v>
      </c>
      <c r="B2844" s="674">
        <v>42710</v>
      </c>
      <c r="C2844" s="1112">
        <v>96</v>
      </c>
      <c r="D2844" s="1106">
        <v>8</v>
      </c>
      <c r="E2844" s="1068" t="s">
        <v>7276</v>
      </c>
      <c r="F2844" s="1100"/>
      <c r="G2844" s="1099" t="s">
        <v>7277</v>
      </c>
      <c r="H2844" s="1140">
        <v>0.52</v>
      </c>
      <c r="I2844" s="1156" t="s">
        <v>8</v>
      </c>
      <c r="J2844" s="1156">
        <v>12</v>
      </c>
      <c r="K2844" s="1067">
        <v>66816</v>
      </c>
      <c r="L2844" s="1156">
        <v>1201600159</v>
      </c>
      <c r="M2844" s="1156" t="s">
        <v>7278</v>
      </c>
      <c r="N2844" s="1156">
        <v>100065497</v>
      </c>
      <c r="O2844" s="1156" t="s">
        <v>7279</v>
      </c>
      <c r="P2844" s="1111" t="s">
        <v>132</v>
      </c>
      <c r="Q2844" s="895" t="s">
        <v>7280</v>
      </c>
      <c r="R2844" s="1070"/>
      <c r="S2844" s="1070"/>
      <c r="T2844" s="1070"/>
      <c r="U2844" s="1070"/>
      <c r="V2844" s="1070"/>
      <c r="W2844" s="1070"/>
      <c r="X2844" s="1070"/>
      <c r="Y2844" s="1070"/>
      <c r="Z2844" s="1070"/>
      <c r="AA2844" s="1070"/>
    </row>
    <row r="2845" spans="1:28" ht="90" x14ac:dyDescent="0.25">
      <c r="A2845" s="662" t="s">
        <v>7354</v>
      </c>
      <c r="B2845" s="674">
        <v>42710</v>
      </c>
      <c r="C2845" s="1112">
        <v>96</v>
      </c>
      <c r="D2845" s="1106">
        <v>9</v>
      </c>
      <c r="E2845" s="1107" t="s">
        <v>1270</v>
      </c>
      <c r="F2845" s="1106"/>
      <c r="G2845" s="1107" t="s">
        <v>7281</v>
      </c>
      <c r="H2845" s="1140">
        <v>0</v>
      </c>
      <c r="I2845" s="1156" t="s">
        <v>294</v>
      </c>
      <c r="J2845" s="1156">
        <v>1</v>
      </c>
      <c r="K2845" s="854">
        <v>296255376</v>
      </c>
      <c r="L2845" s="1156">
        <v>1201600288</v>
      </c>
      <c r="M2845" s="1156" t="s">
        <v>7282</v>
      </c>
      <c r="N2845" s="1156">
        <v>100065566</v>
      </c>
      <c r="O2845" s="1106" t="s">
        <v>7283</v>
      </c>
      <c r="P2845" s="670" t="s">
        <v>132</v>
      </c>
      <c r="Q2845" s="1033" t="s">
        <v>7284</v>
      </c>
      <c r="R2845" s="1071"/>
      <c r="S2845" s="1071"/>
      <c r="T2845" s="1071"/>
      <c r="U2845" s="1071"/>
      <c r="V2845" s="1071"/>
      <c r="W2845" s="1071"/>
      <c r="X2845" s="1071"/>
      <c r="Y2845" s="1071"/>
      <c r="Z2845" s="1071"/>
      <c r="AA2845" s="1071"/>
    </row>
    <row r="2846" spans="1:28" ht="57" customHeight="1" x14ac:dyDescent="0.25">
      <c r="A2846" s="662" t="s">
        <v>352</v>
      </c>
      <c r="B2846" s="674">
        <v>42710</v>
      </c>
      <c r="C2846" s="1112">
        <v>96</v>
      </c>
      <c r="D2846" s="1106">
        <v>10</v>
      </c>
      <c r="E2846" s="1107" t="s">
        <v>7285</v>
      </c>
      <c r="F2846" s="1106">
        <v>41</v>
      </c>
      <c r="G2846" s="1107" t="s">
        <v>7286</v>
      </c>
      <c r="H2846" s="1140">
        <v>0</v>
      </c>
      <c r="I2846" s="1156" t="s">
        <v>294</v>
      </c>
      <c r="J2846" s="1156">
        <v>1</v>
      </c>
      <c r="K2846" s="854">
        <v>433071322</v>
      </c>
      <c r="L2846" s="1156">
        <v>1201600815</v>
      </c>
      <c r="M2846" s="1156" t="s">
        <v>7287</v>
      </c>
      <c r="N2846" s="1156">
        <v>100065574</v>
      </c>
      <c r="O2846" s="1106" t="s">
        <v>7288</v>
      </c>
      <c r="P2846" s="670" t="s">
        <v>132</v>
      </c>
      <c r="Q2846" s="1033" t="s">
        <v>7289</v>
      </c>
      <c r="R2846" s="1071"/>
      <c r="S2846" s="1071"/>
      <c r="T2846" s="1071"/>
      <c r="U2846" s="1071"/>
      <c r="V2846" s="1071"/>
      <c r="W2846" s="1071"/>
      <c r="X2846" s="1071"/>
      <c r="Y2846" s="1071"/>
      <c r="Z2846" s="1071"/>
      <c r="AA2846" s="1071"/>
    </row>
    <row r="2847" spans="1:28" ht="51.75" customHeight="1" x14ac:dyDescent="0.25">
      <c r="A2847" s="662" t="s">
        <v>1709</v>
      </c>
      <c r="B2847" s="674">
        <v>42710</v>
      </c>
      <c r="C2847" s="1112">
        <v>96</v>
      </c>
      <c r="D2847" s="1156">
        <v>11</v>
      </c>
      <c r="E2847" s="1062" t="s">
        <v>7290</v>
      </c>
      <c r="F2847" s="1156">
        <v>80010750</v>
      </c>
      <c r="G2847" s="1062" t="s">
        <v>7291</v>
      </c>
      <c r="H2847" s="1156">
        <v>0</v>
      </c>
      <c r="I2847" s="1156" t="s">
        <v>45</v>
      </c>
      <c r="J2847" s="1156">
        <v>359</v>
      </c>
      <c r="K2847" s="854">
        <v>4997280</v>
      </c>
      <c r="L2847" s="1156">
        <v>1201600846</v>
      </c>
      <c r="M2847" s="1156" t="s">
        <v>7292</v>
      </c>
      <c r="N2847" s="1156">
        <v>100065581</v>
      </c>
      <c r="O2847" s="1156" t="s">
        <v>7293</v>
      </c>
      <c r="P2847" s="670" t="s">
        <v>132</v>
      </c>
      <c r="Q2847" s="1063" t="s">
        <v>7294</v>
      </c>
      <c r="R2847" s="1069"/>
      <c r="S2847" s="1069"/>
      <c r="T2847" s="1069"/>
      <c r="U2847" s="1069"/>
      <c r="V2847" s="1069"/>
      <c r="W2847" s="1069"/>
      <c r="X2847" s="1069"/>
      <c r="Y2847" s="1069"/>
      <c r="Z2847" s="1069"/>
      <c r="AA2847" s="1069"/>
    </row>
    <row r="2848" spans="1:28" ht="36.75" customHeight="1" x14ac:dyDescent="0.25">
      <c r="A2848" s="662" t="s">
        <v>1709</v>
      </c>
      <c r="B2848" s="674">
        <v>42710</v>
      </c>
      <c r="C2848" s="1112">
        <v>96</v>
      </c>
      <c r="D2848" s="1334">
        <v>12</v>
      </c>
      <c r="E2848" s="1340" t="s">
        <v>2853</v>
      </c>
      <c r="F2848" s="1341">
        <v>40030120</v>
      </c>
      <c r="G2848" s="1340" t="s">
        <v>7295</v>
      </c>
      <c r="H2848" s="1140">
        <v>0.65</v>
      </c>
      <c r="I2848" s="1156" t="s">
        <v>936</v>
      </c>
      <c r="J2848" s="1156">
        <v>1</v>
      </c>
      <c r="K2848" s="854">
        <v>152424</v>
      </c>
      <c r="L2848" s="1156">
        <v>1201600559</v>
      </c>
      <c r="M2848" s="1156" t="s">
        <v>7296</v>
      </c>
      <c r="N2848" s="1156">
        <v>100065545</v>
      </c>
      <c r="O2848" s="1342" t="s">
        <v>7297</v>
      </c>
      <c r="P2848" s="670" t="s">
        <v>132</v>
      </c>
      <c r="Q2848" s="895" t="s">
        <v>7298</v>
      </c>
      <c r="R2848" s="1070"/>
      <c r="S2848" s="1070"/>
      <c r="T2848" s="1070"/>
      <c r="U2848" s="1070"/>
      <c r="V2848" s="1070"/>
      <c r="W2848" s="1070"/>
      <c r="X2848" s="1070"/>
      <c r="Y2848" s="1070"/>
      <c r="Z2848" s="1070"/>
      <c r="AA2848" s="1070"/>
    </row>
    <row r="2849" spans="1:27" ht="33.75" x14ac:dyDescent="0.25">
      <c r="A2849" s="662" t="s">
        <v>1709</v>
      </c>
      <c r="B2849" s="674">
        <v>42710</v>
      </c>
      <c r="C2849" s="1112">
        <v>96</v>
      </c>
      <c r="D2849" s="1334"/>
      <c r="E2849" s="1340"/>
      <c r="F2849" s="1341"/>
      <c r="G2849" s="1340"/>
      <c r="H2849" s="1140">
        <v>0.65</v>
      </c>
      <c r="I2849" s="1156" t="s">
        <v>936</v>
      </c>
      <c r="J2849" s="1156">
        <v>1</v>
      </c>
      <c r="K2849" s="854">
        <v>152424</v>
      </c>
      <c r="L2849" s="1156">
        <v>1201600012</v>
      </c>
      <c r="M2849" s="1156" t="s">
        <v>7299</v>
      </c>
      <c r="N2849" s="1156">
        <v>100065548</v>
      </c>
      <c r="O2849" s="1342"/>
      <c r="P2849" s="670" t="s">
        <v>132</v>
      </c>
      <c r="Q2849" s="895" t="s">
        <v>7300</v>
      </c>
      <c r="R2849" s="1070"/>
      <c r="S2849" s="1070"/>
      <c r="T2849" s="1070"/>
      <c r="U2849" s="1070"/>
      <c r="V2849" s="1070"/>
      <c r="W2849" s="1070"/>
      <c r="X2849" s="1070"/>
      <c r="Y2849" s="1070"/>
      <c r="Z2849" s="1070"/>
      <c r="AA2849" s="1070"/>
    </row>
    <row r="2850" spans="1:27" ht="33.75" x14ac:dyDescent="0.25">
      <c r="A2850" s="662" t="s">
        <v>1709</v>
      </c>
      <c r="B2850" s="674">
        <v>42710</v>
      </c>
      <c r="C2850" s="1112">
        <v>96</v>
      </c>
      <c r="D2850" s="1334">
        <v>13</v>
      </c>
      <c r="E2850" s="1340" t="s">
        <v>2853</v>
      </c>
      <c r="F2850" s="1341">
        <v>40030244</v>
      </c>
      <c r="G2850" s="1340" t="s">
        <v>7301</v>
      </c>
      <c r="H2850" s="1140">
        <v>2.41</v>
      </c>
      <c r="I2850" s="1156" t="s">
        <v>936</v>
      </c>
      <c r="J2850" s="1156">
        <v>1</v>
      </c>
      <c r="K2850" s="854">
        <v>384540</v>
      </c>
      <c r="L2850" s="1156">
        <v>1201600012</v>
      </c>
      <c r="M2850" s="1156" t="s">
        <v>7302</v>
      </c>
      <c r="N2850" s="1156">
        <v>100065549</v>
      </c>
      <c r="O2850" s="1342" t="s">
        <v>7303</v>
      </c>
      <c r="P2850" s="670" t="s">
        <v>132</v>
      </c>
      <c r="Q2850" s="895" t="s">
        <v>7298</v>
      </c>
      <c r="R2850" s="1070"/>
      <c r="S2850" s="1070"/>
      <c r="T2850" s="1070"/>
      <c r="U2850" s="1070"/>
      <c r="V2850" s="1070"/>
      <c r="W2850" s="1070"/>
      <c r="X2850" s="1070"/>
      <c r="Y2850" s="1070"/>
      <c r="Z2850" s="1070"/>
      <c r="AA2850" s="1070"/>
    </row>
    <row r="2851" spans="1:27" ht="33.75" x14ac:dyDescent="0.25">
      <c r="A2851" s="662" t="s">
        <v>1709</v>
      </c>
      <c r="B2851" s="674">
        <v>42710</v>
      </c>
      <c r="C2851" s="1112">
        <v>96</v>
      </c>
      <c r="D2851" s="1334"/>
      <c r="E2851" s="1340"/>
      <c r="F2851" s="1341"/>
      <c r="G2851" s="1340"/>
      <c r="H2851" s="1140">
        <v>2.41</v>
      </c>
      <c r="I2851" s="1156" t="s">
        <v>936</v>
      </c>
      <c r="J2851" s="1156">
        <v>1</v>
      </c>
      <c r="K2851" s="854">
        <v>384540</v>
      </c>
      <c r="L2851" s="1156">
        <v>1201600559</v>
      </c>
      <c r="M2851" s="1156" t="s">
        <v>7304</v>
      </c>
      <c r="N2851" s="1156">
        <v>100065550</v>
      </c>
      <c r="O2851" s="1342"/>
      <c r="P2851" s="670" t="s">
        <v>132</v>
      </c>
      <c r="Q2851" s="895" t="s">
        <v>7300</v>
      </c>
      <c r="R2851" s="1070"/>
      <c r="S2851" s="1070"/>
      <c r="T2851" s="1070"/>
      <c r="U2851" s="1070"/>
      <c r="V2851" s="1070"/>
      <c r="W2851" s="1070"/>
      <c r="X2851" s="1070"/>
      <c r="Y2851" s="1070"/>
      <c r="Z2851" s="1070"/>
      <c r="AA2851" s="1070"/>
    </row>
    <row r="2852" spans="1:27" ht="33.75" x14ac:dyDescent="0.25">
      <c r="A2852" s="662" t="s">
        <v>1709</v>
      </c>
      <c r="B2852" s="674">
        <v>42710</v>
      </c>
      <c r="C2852" s="1112">
        <v>96</v>
      </c>
      <c r="D2852" s="1334">
        <v>14</v>
      </c>
      <c r="E2852" s="1340" t="s">
        <v>2853</v>
      </c>
      <c r="F2852" s="1341">
        <v>40030255</v>
      </c>
      <c r="G2852" s="1340" t="s">
        <v>7305</v>
      </c>
      <c r="H2852" s="1140">
        <v>0.86</v>
      </c>
      <c r="I2852" s="1156" t="s">
        <v>936</v>
      </c>
      <c r="J2852" s="1156">
        <v>1</v>
      </c>
      <c r="K2852" s="854">
        <v>248472</v>
      </c>
      <c r="L2852" s="1156">
        <v>1201600559</v>
      </c>
      <c r="M2852" s="1156" t="s">
        <v>7306</v>
      </c>
      <c r="N2852" s="1156">
        <v>100065551</v>
      </c>
      <c r="O2852" s="1342" t="s">
        <v>7307</v>
      </c>
      <c r="P2852" s="670" t="s">
        <v>132</v>
      </c>
      <c r="Q2852" s="895" t="s">
        <v>7298</v>
      </c>
      <c r="R2852" s="1070"/>
      <c r="S2852" s="1070"/>
      <c r="T2852" s="1070"/>
      <c r="U2852" s="1070"/>
      <c r="V2852" s="1070"/>
      <c r="W2852" s="1070"/>
      <c r="X2852" s="1070"/>
      <c r="Y2852" s="1070"/>
      <c r="Z2852" s="1070"/>
      <c r="AA2852" s="1070"/>
    </row>
    <row r="2853" spans="1:27" ht="33.75" x14ac:dyDescent="0.25">
      <c r="A2853" s="662" t="s">
        <v>1709</v>
      </c>
      <c r="B2853" s="674">
        <v>42710</v>
      </c>
      <c r="C2853" s="1112">
        <v>96</v>
      </c>
      <c r="D2853" s="1334"/>
      <c r="E2853" s="1340"/>
      <c r="F2853" s="1341"/>
      <c r="G2853" s="1340"/>
      <c r="H2853" s="1140">
        <v>0.86</v>
      </c>
      <c r="I2853" s="1156" t="s">
        <v>936</v>
      </c>
      <c r="J2853" s="1156">
        <v>1</v>
      </c>
      <c r="K2853" s="854">
        <v>248472</v>
      </c>
      <c r="L2853" s="1156">
        <v>1201600012</v>
      </c>
      <c r="M2853" s="1156" t="s">
        <v>7308</v>
      </c>
      <c r="N2853" s="1156">
        <v>100065552</v>
      </c>
      <c r="O2853" s="1342"/>
      <c r="P2853" s="670" t="s">
        <v>132</v>
      </c>
      <c r="Q2853" s="895" t="s">
        <v>7300</v>
      </c>
      <c r="R2853" s="1070"/>
      <c r="S2853" s="1070"/>
      <c r="T2853" s="1070"/>
      <c r="U2853" s="1070"/>
      <c r="V2853" s="1070"/>
      <c r="W2853" s="1070"/>
      <c r="X2853" s="1070"/>
      <c r="Y2853" s="1070"/>
      <c r="Z2853" s="1070"/>
      <c r="AA2853" s="1070"/>
    </row>
    <row r="2854" spans="1:27" ht="33.75" x14ac:dyDescent="0.25">
      <c r="A2854" s="662" t="s">
        <v>1709</v>
      </c>
      <c r="B2854" s="674">
        <v>42710</v>
      </c>
      <c r="C2854" s="1112">
        <v>96</v>
      </c>
      <c r="D2854" s="1334">
        <v>15</v>
      </c>
      <c r="E2854" s="1340" t="s">
        <v>2853</v>
      </c>
      <c r="F2854" s="1341">
        <v>40030256</v>
      </c>
      <c r="G2854" s="1340" t="s">
        <v>7309</v>
      </c>
      <c r="H2854" s="1140">
        <v>6.38</v>
      </c>
      <c r="I2854" s="1156" t="s">
        <v>936</v>
      </c>
      <c r="J2854" s="1156">
        <v>1</v>
      </c>
      <c r="K2854" s="854">
        <v>96709</v>
      </c>
      <c r="L2854" s="1156">
        <v>1201600012</v>
      </c>
      <c r="M2854" s="1156" t="s">
        <v>7310</v>
      </c>
      <c r="N2854" s="1156">
        <v>100065553</v>
      </c>
      <c r="O2854" s="1342" t="s">
        <v>7311</v>
      </c>
      <c r="P2854" s="670" t="s">
        <v>132</v>
      </c>
      <c r="Q2854" s="895" t="s">
        <v>7298</v>
      </c>
      <c r="R2854" s="1070"/>
      <c r="S2854" s="1070"/>
      <c r="T2854" s="1070"/>
      <c r="U2854" s="1070"/>
      <c r="V2854" s="1070"/>
      <c r="W2854" s="1070"/>
      <c r="X2854" s="1070"/>
      <c r="Y2854" s="1070"/>
      <c r="Z2854" s="1070"/>
      <c r="AA2854" s="1070"/>
    </row>
    <row r="2855" spans="1:27" ht="33.75" x14ac:dyDescent="0.25">
      <c r="A2855" s="662" t="s">
        <v>1709</v>
      </c>
      <c r="B2855" s="674">
        <v>42710</v>
      </c>
      <c r="C2855" s="1112">
        <v>96</v>
      </c>
      <c r="D2855" s="1334"/>
      <c r="E2855" s="1340"/>
      <c r="F2855" s="1341"/>
      <c r="G2855" s="1340"/>
      <c r="H2855" s="1140">
        <v>6.38</v>
      </c>
      <c r="I2855" s="1156" t="s">
        <v>936</v>
      </c>
      <c r="J2855" s="1156">
        <v>1</v>
      </c>
      <c r="K2855" s="854">
        <v>96709</v>
      </c>
      <c r="L2855" s="1156">
        <v>1201600559</v>
      </c>
      <c r="M2855" s="1156" t="s">
        <v>7312</v>
      </c>
      <c r="N2855" s="1156">
        <v>100065554</v>
      </c>
      <c r="O2855" s="1342"/>
      <c r="P2855" s="670" t="s">
        <v>132</v>
      </c>
      <c r="Q2855" s="895" t="s">
        <v>7300</v>
      </c>
      <c r="R2855" s="1070"/>
      <c r="S2855" s="1070"/>
      <c r="T2855" s="1070"/>
      <c r="U2855" s="1070"/>
      <c r="V2855" s="1070"/>
      <c r="W2855" s="1070"/>
      <c r="X2855" s="1070"/>
      <c r="Y2855" s="1070"/>
      <c r="Z2855" s="1070"/>
      <c r="AA2855" s="1070"/>
    </row>
    <row r="2856" spans="1:27" ht="33.75" x14ac:dyDescent="0.25">
      <c r="A2856" s="662" t="s">
        <v>1709</v>
      </c>
      <c r="B2856" s="674">
        <v>42710</v>
      </c>
      <c r="C2856" s="1112">
        <v>96</v>
      </c>
      <c r="D2856" s="1334">
        <v>16</v>
      </c>
      <c r="E2856" s="1340" t="s">
        <v>2853</v>
      </c>
      <c r="F2856" s="1341">
        <v>40030256</v>
      </c>
      <c r="G2856" s="1340" t="s">
        <v>7313</v>
      </c>
      <c r="H2856" s="1140">
        <v>0.55000000000000004</v>
      </c>
      <c r="I2856" s="1156" t="s">
        <v>936</v>
      </c>
      <c r="J2856" s="1156">
        <v>1</v>
      </c>
      <c r="K2856" s="854">
        <v>296786</v>
      </c>
      <c r="L2856" s="1156">
        <v>1201600559</v>
      </c>
      <c r="M2856" s="1156" t="s">
        <v>7314</v>
      </c>
      <c r="N2856" s="1156">
        <v>100065555</v>
      </c>
      <c r="O2856" s="1342" t="s">
        <v>7315</v>
      </c>
      <c r="P2856" s="670" t="s">
        <v>132</v>
      </c>
      <c r="Q2856" s="895" t="s">
        <v>7298</v>
      </c>
      <c r="R2856" s="1070"/>
      <c r="S2856" s="1070"/>
      <c r="T2856" s="1070"/>
      <c r="U2856" s="1070"/>
      <c r="V2856" s="1070"/>
      <c r="W2856" s="1070"/>
      <c r="X2856" s="1070"/>
      <c r="Y2856" s="1070"/>
      <c r="Z2856" s="1070"/>
      <c r="AA2856" s="1070"/>
    </row>
    <row r="2857" spans="1:27" ht="33.75" x14ac:dyDescent="0.25">
      <c r="A2857" s="662" t="s">
        <v>1709</v>
      </c>
      <c r="B2857" s="674">
        <v>42710</v>
      </c>
      <c r="C2857" s="1112">
        <v>96</v>
      </c>
      <c r="D2857" s="1334"/>
      <c r="E2857" s="1340"/>
      <c r="F2857" s="1341"/>
      <c r="G2857" s="1340"/>
      <c r="H2857" s="1140">
        <v>0.55000000000000004</v>
      </c>
      <c r="I2857" s="1156" t="s">
        <v>936</v>
      </c>
      <c r="J2857" s="1156">
        <v>1</v>
      </c>
      <c r="K2857" s="854">
        <v>296786</v>
      </c>
      <c r="L2857" s="1156">
        <v>1201600012</v>
      </c>
      <c r="M2857" s="1156" t="s">
        <v>6565</v>
      </c>
      <c r="N2857" s="1156">
        <v>100065556</v>
      </c>
      <c r="O2857" s="1342"/>
      <c r="P2857" s="670" t="s">
        <v>132</v>
      </c>
      <c r="Q2857" s="895" t="s">
        <v>7300</v>
      </c>
      <c r="R2857" s="1070"/>
      <c r="S2857" s="1070"/>
      <c r="T2857" s="1070"/>
      <c r="U2857" s="1070"/>
      <c r="V2857" s="1070"/>
      <c r="W2857" s="1070"/>
      <c r="X2857" s="1070"/>
      <c r="Y2857" s="1070"/>
      <c r="Z2857" s="1070"/>
      <c r="AA2857" s="1070"/>
    </row>
    <row r="2858" spans="1:27" ht="45" x14ac:dyDescent="0.25">
      <c r="A2858" s="662" t="s">
        <v>1709</v>
      </c>
      <c r="B2858" s="674">
        <v>42710</v>
      </c>
      <c r="C2858" s="1112">
        <v>96</v>
      </c>
      <c r="D2858" s="1106">
        <v>17</v>
      </c>
      <c r="E2858" s="1099" t="s">
        <v>4078</v>
      </c>
      <c r="F2858" s="1100">
        <v>40030025</v>
      </c>
      <c r="G2858" s="1099" t="s">
        <v>7316</v>
      </c>
      <c r="H2858" s="1140">
        <v>-0.11</v>
      </c>
      <c r="I2858" s="1156" t="s">
        <v>36</v>
      </c>
      <c r="J2858" s="1156">
        <v>1</v>
      </c>
      <c r="K2858" s="854">
        <v>422574</v>
      </c>
      <c r="L2858" s="1156">
        <v>1201600012</v>
      </c>
      <c r="M2858" s="1156" t="s">
        <v>7317</v>
      </c>
      <c r="N2858" s="1156">
        <v>100065579</v>
      </c>
      <c r="O2858" s="903" t="s">
        <v>7318</v>
      </c>
      <c r="P2858" s="670" t="s">
        <v>132</v>
      </c>
      <c r="Q2858" s="895" t="s">
        <v>7319</v>
      </c>
      <c r="R2858" s="1070"/>
      <c r="S2858" s="1070"/>
      <c r="T2858" s="1070"/>
      <c r="U2858" s="1070"/>
      <c r="V2858" s="1070"/>
      <c r="W2858" s="1070"/>
      <c r="X2858" s="1070"/>
      <c r="Y2858" s="1070"/>
      <c r="Z2858" s="1070"/>
      <c r="AA2858" s="1070"/>
    </row>
    <row r="2859" spans="1:27" ht="33.75" x14ac:dyDescent="0.25">
      <c r="A2859" s="662" t="s">
        <v>1709</v>
      </c>
      <c r="B2859" s="674">
        <v>42710</v>
      </c>
      <c r="C2859" s="1112">
        <v>96</v>
      </c>
      <c r="D2859" s="1334">
        <v>18</v>
      </c>
      <c r="E2859" s="1340" t="s">
        <v>4078</v>
      </c>
      <c r="F2859" s="1341">
        <v>40030525</v>
      </c>
      <c r="G2859" s="1340" t="s">
        <v>7320</v>
      </c>
      <c r="H2859" s="1140">
        <v>-0.04</v>
      </c>
      <c r="I2859" s="1156" t="s">
        <v>36</v>
      </c>
      <c r="J2859" s="1156">
        <v>1</v>
      </c>
      <c r="K2859" s="854">
        <v>1084424</v>
      </c>
      <c r="L2859" s="1156">
        <v>1201600559</v>
      </c>
      <c r="M2859" s="1156" t="s">
        <v>7321</v>
      </c>
      <c r="N2859" s="1156">
        <v>100065580</v>
      </c>
      <c r="O2859" s="1342" t="s">
        <v>7322</v>
      </c>
      <c r="P2859" s="670" t="s">
        <v>132</v>
      </c>
      <c r="Q2859" s="895" t="s">
        <v>7298</v>
      </c>
      <c r="R2859" s="1070"/>
      <c r="S2859" s="1070"/>
      <c r="T2859" s="1070"/>
      <c r="U2859" s="1070"/>
      <c r="V2859" s="1070"/>
      <c r="W2859" s="1070"/>
      <c r="X2859" s="1070"/>
      <c r="Y2859" s="1070"/>
      <c r="Z2859" s="1070"/>
      <c r="AA2859" s="1070"/>
    </row>
    <row r="2860" spans="1:27" ht="33.75" x14ac:dyDescent="0.25">
      <c r="A2860" s="662" t="s">
        <v>1709</v>
      </c>
      <c r="B2860" s="674">
        <v>42710</v>
      </c>
      <c r="C2860" s="1112">
        <v>96</v>
      </c>
      <c r="D2860" s="1334"/>
      <c r="E2860" s="1340"/>
      <c r="F2860" s="1341"/>
      <c r="G2860" s="1340"/>
      <c r="H2860" s="1140">
        <v>-0.04</v>
      </c>
      <c r="I2860" s="1156" t="s">
        <v>36</v>
      </c>
      <c r="J2860" s="1156">
        <v>1</v>
      </c>
      <c r="K2860" s="854">
        <v>1084424</v>
      </c>
      <c r="L2860" s="1156">
        <v>1201600012</v>
      </c>
      <c r="M2860" s="1156" t="s">
        <v>7323</v>
      </c>
      <c r="N2860" s="1156">
        <v>100065583</v>
      </c>
      <c r="O2860" s="1342"/>
      <c r="P2860" s="670" t="s">
        <v>132</v>
      </c>
      <c r="Q2860" s="895" t="s">
        <v>7300</v>
      </c>
      <c r="R2860" s="1070"/>
      <c r="S2860" s="1070"/>
      <c r="T2860" s="1070"/>
      <c r="U2860" s="1070"/>
      <c r="V2860" s="1070"/>
      <c r="W2860" s="1070"/>
      <c r="X2860" s="1070"/>
      <c r="Y2860" s="1070"/>
      <c r="Z2860" s="1070"/>
      <c r="AA2860" s="1070"/>
    </row>
    <row r="2861" spans="1:27" ht="56.25" x14ac:dyDescent="0.25">
      <c r="A2861" s="662" t="s">
        <v>428</v>
      </c>
      <c r="B2861" s="674">
        <v>42710</v>
      </c>
      <c r="C2861" s="663">
        <v>96</v>
      </c>
      <c r="D2861" s="1106">
        <v>19</v>
      </c>
      <c r="E2861" s="1099" t="s">
        <v>2469</v>
      </c>
      <c r="F2861" s="1100">
        <v>40020084</v>
      </c>
      <c r="G2861" s="1099" t="s">
        <v>7324</v>
      </c>
      <c r="H2861" s="1140">
        <v>0</v>
      </c>
      <c r="I2861" s="1156" t="s">
        <v>36</v>
      </c>
      <c r="J2861" s="1156">
        <v>4</v>
      </c>
      <c r="K2861" s="854">
        <v>6124800</v>
      </c>
      <c r="L2861" s="1156">
        <v>1201600012</v>
      </c>
      <c r="M2861" s="1156" t="s">
        <v>7325</v>
      </c>
      <c r="N2861" s="1156">
        <v>100065585</v>
      </c>
      <c r="O2861" s="903" t="s">
        <v>7326</v>
      </c>
      <c r="P2861" s="670" t="s">
        <v>132</v>
      </c>
      <c r="Q2861" s="895" t="s">
        <v>7327</v>
      </c>
      <c r="R2861" s="1070"/>
      <c r="S2861" s="1070"/>
      <c r="T2861" s="1070"/>
      <c r="U2861" s="1070"/>
      <c r="V2861" s="1070"/>
      <c r="W2861" s="1070"/>
      <c r="X2861" s="1070"/>
      <c r="Y2861" s="1070"/>
      <c r="Z2861" s="1070"/>
      <c r="AA2861" s="1070"/>
    </row>
    <row r="2862" spans="1:27" ht="33.75" x14ac:dyDescent="0.25">
      <c r="A2862" s="662" t="s">
        <v>428</v>
      </c>
      <c r="B2862" s="674">
        <v>42710</v>
      </c>
      <c r="C2862" s="663">
        <v>96</v>
      </c>
      <c r="D2862" s="1113">
        <v>20</v>
      </c>
      <c r="E2862" s="254" t="s">
        <v>1270</v>
      </c>
      <c r="F2862" s="1113">
        <v>41</v>
      </c>
      <c r="G2862" s="254" t="s">
        <v>7328</v>
      </c>
      <c r="H2862" s="1140">
        <v>0</v>
      </c>
      <c r="I2862" s="1113" t="s">
        <v>294</v>
      </c>
      <c r="J2862" s="1113">
        <v>1</v>
      </c>
      <c r="K2862" s="854">
        <v>42690052</v>
      </c>
      <c r="L2862" s="1156">
        <v>1201600909</v>
      </c>
      <c r="M2862" s="1156" t="s">
        <v>7329</v>
      </c>
      <c r="N2862" s="1156">
        <v>100065577</v>
      </c>
      <c r="O2862" s="1113" t="s">
        <v>7330</v>
      </c>
      <c r="P2862" s="670" t="s">
        <v>132</v>
      </c>
      <c r="Q2862" s="864" t="s">
        <v>7331</v>
      </c>
      <c r="R2862" s="851"/>
      <c r="S2862" s="851"/>
      <c r="T2862" s="851"/>
      <c r="U2862" s="851"/>
      <c r="V2862" s="851"/>
      <c r="W2862" s="851"/>
      <c r="X2862" s="851"/>
      <c r="Y2862" s="851"/>
      <c r="Z2862" s="851"/>
      <c r="AA2862" s="851"/>
    </row>
    <row r="2863" spans="1:27" ht="33.75" x14ac:dyDescent="0.25">
      <c r="A2863" s="662" t="s">
        <v>351</v>
      </c>
      <c r="B2863" s="674">
        <v>42710</v>
      </c>
      <c r="C2863" s="663">
        <v>96</v>
      </c>
      <c r="D2863" s="1106">
        <v>21</v>
      </c>
      <c r="E2863" s="1099" t="s">
        <v>7332</v>
      </c>
      <c r="F2863" s="1100">
        <v>41</v>
      </c>
      <c r="G2863" s="229" t="s">
        <v>7333</v>
      </c>
      <c r="H2863" s="1140">
        <v>0</v>
      </c>
      <c r="I2863" s="1156" t="s">
        <v>294</v>
      </c>
      <c r="J2863" s="1156">
        <v>1</v>
      </c>
      <c r="K2863" s="854">
        <v>21824820</v>
      </c>
      <c r="L2863" s="1156">
        <v>1201600937</v>
      </c>
      <c r="M2863" s="1156" t="s">
        <v>7334</v>
      </c>
      <c r="N2863" s="1156">
        <v>100065563</v>
      </c>
      <c r="O2863" s="903" t="s">
        <v>7335</v>
      </c>
      <c r="P2863" s="670" t="s">
        <v>132</v>
      </c>
      <c r="Q2863" s="895" t="s">
        <v>7336</v>
      </c>
      <c r="R2863" s="1070"/>
      <c r="S2863" s="1070"/>
      <c r="T2863" s="1070"/>
      <c r="U2863" s="1070"/>
      <c r="V2863" s="1070"/>
      <c r="W2863" s="1070"/>
      <c r="X2863" s="1070"/>
      <c r="Y2863" s="1070"/>
      <c r="Z2863" s="1070"/>
      <c r="AA2863" s="1070"/>
    </row>
    <row r="2864" spans="1:27" ht="90" customHeight="1" x14ac:dyDescent="0.25">
      <c r="A2864" s="662" t="s">
        <v>2596</v>
      </c>
      <c r="B2864" s="674">
        <v>42710</v>
      </c>
      <c r="C2864" s="663">
        <v>96</v>
      </c>
      <c r="D2864" s="1113">
        <v>22</v>
      </c>
      <c r="E2864" s="254" t="s">
        <v>7337</v>
      </c>
      <c r="F2864" s="1113">
        <v>302</v>
      </c>
      <c r="G2864" s="254" t="s">
        <v>7338</v>
      </c>
      <c r="H2864" s="1140">
        <v>0</v>
      </c>
      <c r="I2864" s="1113" t="s">
        <v>294</v>
      </c>
      <c r="J2864" s="1113">
        <v>1</v>
      </c>
      <c r="K2864" s="854">
        <v>1186000</v>
      </c>
      <c r="L2864" s="1156">
        <v>12016000944</v>
      </c>
      <c r="M2864" s="1156" t="s">
        <v>7339</v>
      </c>
      <c r="N2864" s="1156">
        <v>100065582</v>
      </c>
      <c r="O2864" s="1113" t="s">
        <v>7340</v>
      </c>
      <c r="P2864" s="670" t="s">
        <v>132</v>
      </c>
      <c r="Q2864" s="864" t="s">
        <v>7341</v>
      </c>
      <c r="R2864" s="851"/>
      <c r="S2864" s="851"/>
      <c r="T2864" s="851"/>
      <c r="U2864" s="851"/>
      <c r="V2864" s="851"/>
      <c r="W2864" s="851"/>
      <c r="X2864" s="851"/>
      <c r="Y2864" s="851"/>
      <c r="Z2864" s="851"/>
      <c r="AA2864" s="851"/>
    </row>
    <row r="2865" spans="1:28" ht="90" customHeight="1" x14ac:dyDescent="0.25">
      <c r="A2865" s="662" t="s">
        <v>2596</v>
      </c>
      <c r="B2865" s="674">
        <v>42710</v>
      </c>
      <c r="C2865" s="663">
        <v>96</v>
      </c>
      <c r="D2865" s="1106">
        <v>23</v>
      </c>
      <c r="E2865" s="1066" t="s">
        <v>7342</v>
      </c>
      <c r="F2865" s="1100">
        <v>80010647</v>
      </c>
      <c r="G2865" s="1099" t="s">
        <v>7343</v>
      </c>
      <c r="H2865" s="1140">
        <v>-0.41</v>
      </c>
      <c r="I2865" s="1156" t="s">
        <v>50</v>
      </c>
      <c r="J2865" s="1156">
        <v>1900</v>
      </c>
      <c r="K2865" s="1067">
        <v>9895960</v>
      </c>
      <c r="L2865" s="1156">
        <v>1201600476</v>
      </c>
      <c r="M2865" s="1156" t="s">
        <v>7344</v>
      </c>
      <c r="N2865" s="1156">
        <v>100065578</v>
      </c>
      <c r="O2865" s="1156" t="s">
        <v>7345</v>
      </c>
      <c r="P2865" s="670" t="s">
        <v>132</v>
      </c>
      <c r="Q2865" s="895" t="s">
        <v>7346</v>
      </c>
      <c r="R2865" s="1070"/>
      <c r="S2865" s="1070"/>
      <c r="T2865" s="1070"/>
      <c r="U2865" s="1070"/>
      <c r="V2865" s="1070"/>
      <c r="W2865" s="1070"/>
      <c r="X2865" s="1070"/>
      <c r="Y2865" s="1070"/>
      <c r="Z2865" s="1070"/>
      <c r="AA2865" s="1070"/>
    </row>
    <row r="2866" spans="1:28" ht="39" customHeight="1" x14ac:dyDescent="0.25">
      <c r="A2866" s="662" t="s">
        <v>2596</v>
      </c>
      <c r="B2866" s="674">
        <v>42710</v>
      </c>
      <c r="C2866" s="663">
        <v>96</v>
      </c>
      <c r="D2866" s="1334">
        <v>24</v>
      </c>
      <c r="E2866" s="1385" t="s">
        <v>7347</v>
      </c>
      <c r="F2866" s="1341">
        <v>302</v>
      </c>
      <c r="G2866" s="1340" t="s">
        <v>7348</v>
      </c>
      <c r="H2866" s="1140">
        <v>0</v>
      </c>
      <c r="I2866" s="1156" t="s">
        <v>294</v>
      </c>
      <c r="J2866" s="1156">
        <v>1</v>
      </c>
      <c r="K2866" s="1067">
        <v>205000000</v>
      </c>
      <c r="L2866" s="1156">
        <v>1201600476</v>
      </c>
      <c r="M2866" s="1156" t="s">
        <v>7344</v>
      </c>
      <c r="N2866" s="1156">
        <v>100065578</v>
      </c>
      <c r="O2866" s="1335" t="s">
        <v>7349</v>
      </c>
      <c r="P2866" s="670" t="s">
        <v>132</v>
      </c>
      <c r="Q2866" s="895" t="s">
        <v>7350</v>
      </c>
      <c r="R2866" s="1070"/>
      <c r="S2866" s="1070"/>
      <c r="T2866" s="1070"/>
      <c r="U2866" s="1070"/>
      <c r="V2866" s="1070"/>
      <c r="W2866" s="1070"/>
      <c r="X2866" s="1070"/>
      <c r="Y2866" s="1070"/>
      <c r="Z2866" s="1070"/>
      <c r="AA2866" s="1070"/>
    </row>
    <row r="2867" spans="1:28" ht="33.75" x14ac:dyDescent="0.25">
      <c r="A2867" s="662" t="s">
        <v>7430</v>
      </c>
      <c r="B2867" s="674">
        <v>42716</v>
      </c>
      <c r="C2867" s="663">
        <v>97</v>
      </c>
      <c r="D2867" s="1334"/>
      <c r="E2867" s="1385"/>
      <c r="F2867" s="1341"/>
      <c r="G2867" s="1340"/>
      <c r="H2867" s="1108">
        <v>0</v>
      </c>
      <c r="I2867" s="1113" t="s">
        <v>294</v>
      </c>
      <c r="J2867" s="253">
        <v>1</v>
      </c>
      <c r="K2867" s="252">
        <v>615000000</v>
      </c>
      <c r="L2867" s="251">
        <v>1201600573</v>
      </c>
      <c r="M2867" s="1113" t="s">
        <v>7351</v>
      </c>
      <c r="N2867" s="1113">
        <v>100065586</v>
      </c>
      <c r="O2867" s="1335"/>
      <c r="P2867" s="670" t="s">
        <v>132</v>
      </c>
      <c r="Q2867" s="895" t="s">
        <v>7352</v>
      </c>
      <c r="R2867" s="1070"/>
      <c r="S2867" s="1070"/>
      <c r="T2867" s="1070"/>
      <c r="U2867" s="1070"/>
      <c r="V2867" s="1070"/>
      <c r="W2867" s="1070"/>
      <c r="X2867" s="1070"/>
      <c r="Y2867" s="1070"/>
      <c r="Z2867" s="1070"/>
      <c r="AA2867" s="1070"/>
    </row>
    <row r="2868" spans="1:28" s="20" customFormat="1" ht="78.75" x14ac:dyDescent="0.2">
      <c r="A2868" s="662" t="s">
        <v>123</v>
      </c>
      <c r="B2868" s="674">
        <v>42716</v>
      </c>
      <c r="C2868" s="663">
        <v>97</v>
      </c>
      <c r="D2868" s="1106">
        <v>1</v>
      </c>
      <c r="E2868" s="1062" t="s">
        <v>7355</v>
      </c>
      <c r="F2868" s="1156"/>
      <c r="G2868" s="1062" t="s">
        <v>7356</v>
      </c>
      <c r="H2868" s="1140">
        <v>0</v>
      </c>
      <c r="I2868" s="1156" t="s">
        <v>294</v>
      </c>
      <c r="J2868" s="1156">
        <v>1</v>
      </c>
      <c r="K2868" s="1153" t="s">
        <v>7357</v>
      </c>
      <c r="L2868" s="1153" t="s">
        <v>7357</v>
      </c>
      <c r="M2868" s="1153" t="s">
        <v>7357</v>
      </c>
      <c r="N2868" s="1153" t="s">
        <v>7357</v>
      </c>
      <c r="O2868" s="1156"/>
      <c r="P2868" s="670"/>
      <c r="Q2868" s="1063" t="s">
        <v>7358</v>
      </c>
      <c r="R2868" s="1069"/>
      <c r="S2868" s="1069"/>
      <c r="T2868" s="1069"/>
      <c r="U2868" s="1069"/>
      <c r="V2868" s="1069"/>
      <c r="W2868" s="1069"/>
      <c r="X2868" s="1069"/>
      <c r="Y2868" s="1069"/>
      <c r="Z2868" s="1069"/>
      <c r="AA2868" s="1069"/>
      <c r="AB2868" s="55"/>
    </row>
    <row r="2869" spans="1:28" s="20" customFormat="1" ht="11.25" customHeight="1" x14ac:dyDescent="0.2">
      <c r="A2869" s="662" t="s">
        <v>123</v>
      </c>
      <c r="B2869" s="674">
        <v>42716</v>
      </c>
      <c r="C2869" s="663">
        <v>97</v>
      </c>
      <c r="D2869" s="1335">
        <v>2</v>
      </c>
      <c r="E2869" s="1062" t="s">
        <v>2232</v>
      </c>
      <c r="F2869" s="1335"/>
      <c r="G2869" s="1347" t="s">
        <v>7359</v>
      </c>
      <c r="H2869" s="1346">
        <v>0</v>
      </c>
      <c r="I2869" s="1335" t="s">
        <v>294</v>
      </c>
      <c r="J2869" s="1335">
        <v>1</v>
      </c>
      <c r="K2869" s="1383">
        <v>609000</v>
      </c>
      <c r="L2869" s="1384">
        <v>1201600779</v>
      </c>
      <c r="M2869" s="1368" t="s">
        <v>7360</v>
      </c>
      <c r="N2869" s="1368"/>
      <c r="O2869" s="1368"/>
      <c r="P2869" s="1338" t="s">
        <v>1370</v>
      </c>
      <c r="Q2869" s="1335" t="s">
        <v>7264</v>
      </c>
      <c r="R2869" s="1069"/>
      <c r="S2869" s="1069"/>
      <c r="T2869" s="1069"/>
      <c r="U2869" s="1069"/>
      <c r="V2869" s="1069"/>
      <c r="W2869" s="1069"/>
      <c r="X2869" s="1069"/>
      <c r="Y2869" s="1069"/>
      <c r="Z2869" s="1069"/>
      <c r="AA2869" s="1069"/>
      <c r="AB2869" s="55"/>
    </row>
    <row r="2870" spans="1:28" s="20" customFormat="1" ht="22.5" x14ac:dyDescent="0.2">
      <c r="A2870" s="662" t="s">
        <v>123</v>
      </c>
      <c r="B2870" s="674">
        <v>42716</v>
      </c>
      <c r="C2870" s="663">
        <v>97</v>
      </c>
      <c r="D2870" s="1335"/>
      <c r="E2870" s="1062" t="s">
        <v>7361</v>
      </c>
      <c r="F2870" s="1335"/>
      <c r="G2870" s="1347"/>
      <c r="H2870" s="1346"/>
      <c r="I2870" s="1335"/>
      <c r="J2870" s="1335"/>
      <c r="K2870" s="1383"/>
      <c r="L2870" s="1384"/>
      <c r="M2870" s="1368"/>
      <c r="N2870" s="1368"/>
      <c r="O2870" s="1368"/>
      <c r="P2870" s="1338"/>
      <c r="Q2870" s="1335"/>
      <c r="R2870" s="1069"/>
      <c r="S2870" s="1069"/>
      <c r="T2870" s="1069"/>
      <c r="U2870" s="1069"/>
      <c r="V2870" s="1069"/>
      <c r="W2870" s="1069"/>
      <c r="X2870" s="1069"/>
      <c r="Y2870" s="1069"/>
      <c r="Z2870" s="1069"/>
      <c r="AA2870" s="1069"/>
      <c r="AB2870" s="55"/>
    </row>
    <row r="2871" spans="1:28" s="20" customFormat="1" ht="11.25" customHeight="1" x14ac:dyDescent="0.2">
      <c r="A2871" s="662" t="s">
        <v>123</v>
      </c>
      <c r="B2871" s="674">
        <v>42716</v>
      </c>
      <c r="C2871" s="663">
        <v>97</v>
      </c>
      <c r="D2871" s="1335">
        <v>3</v>
      </c>
      <c r="E2871" s="1062" t="s">
        <v>2232</v>
      </c>
      <c r="F2871" s="1335"/>
      <c r="G2871" s="1347" t="s">
        <v>7362</v>
      </c>
      <c r="H2871" s="1346">
        <v>0</v>
      </c>
      <c r="I2871" s="1335" t="s">
        <v>294</v>
      </c>
      <c r="J2871" s="1335">
        <v>1</v>
      </c>
      <c r="K2871" s="1383">
        <v>2750460</v>
      </c>
      <c r="L2871" s="1384">
        <v>1201600728</v>
      </c>
      <c r="M2871" s="1368" t="s">
        <v>7360</v>
      </c>
      <c r="N2871" s="1368"/>
      <c r="O2871" s="1368"/>
      <c r="P2871" s="1338" t="s">
        <v>1370</v>
      </c>
      <c r="Q2871" s="1335" t="s">
        <v>7264</v>
      </c>
      <c r="R2871" s="1069"/>
      <c r="S2871" s="1069"/>
      <c r="T2871" s="1069"/>
      <c r="U2871" s="1069"/>
      <c r="V2871" s="1069"/>
      <c r="W2871" s="1069"/>
      <c r="X2871" s="1069"/>
      <c r="Y2871" s="1069"/>
      <c r="Z2871" s="1069"/>
      <c r="AA2871" s="1069"/>
      <c r="AB2871" s="55"/>
    </row>
    <row r="2872" spans="1:28" s="20" customFormat="1" ht="33.75" x14ac:dyDescent="0.2">
      <c r="A2872" s="662" t="s">
        <v>7430</v>
      </c>
      <c r="B2872" s="674">
        <v>42716</v>
      </c>
      <c r="C2872" s="663">
        <v>97</v>
      </c>
      <c r="D2872" s="1335"/>
      <c r="E2872" s="1062" t="s">
        <v>7361</v>
      </c>
      <c r="F2872" s="1335"/>
      <c r="G2872" s="1347"/>
      <c r="H2872" s="1346"/>
      <c r="I2872" s="1335"/>
      <c r="J2872" s="1335"/>
      <c r="K2872" s="1383"/>
      <c r="L2872" s="1384"/>
      <c r="M2872" s="1368"/>
      <c r="N2872" s="1368"/>
      <c r="O2872" s="1368"/>
      <c r="P2872" s="1338"/>
      <c r="Q2872" s="1335"/>
      <c r="R2872" s="1069"/>
      <c r="S2872" s="1069"/>
      <c r="T2872" s="1069"/>
      <c r="U2872" s="1069"/>
      <c r="V2872" s="1069"/>
      <c r="W2872" s="1069"/>
      <c r="X2872" s="1069"/>
      <c r="Y2872" s="1069"/>
      <c r="Z2872" s="1069"/>
      <c r="AA2872" s="1069"/>
      <c r="AB2872" s="55"/>
    </row>
    <row r="2873" spans="1:28" s="20" customFormat="1" ht="33.75" x14ac:dyDescent="0.2">
      <c r="A2873" s="662" t="s">
        <v>7430</v>
      </c>
      <c r="B2873" s="674">
        <v>42716</v>
      </c>
      <c r="C2873" s="663">
        <v>97</v>
      </c>
      <c r="D2873" s="1335">
        <v>4</v>
      </c>
      <c r="E2873" s="1378" t="s">
        <v>3664</v>
      </c>
      <c r="F2873" s="1379">
        <v>2</v>
      </c>
      <c r="G2873" s="1380" t="s">
        <v>3665</v>
      </c>
      <c r="H2873" s="1140">
        <v>0</v>
      </c>
      <c r="I2873" s="1156" t="s">
        <v>294</v>
      </c>
      <c r="J2873" s="1156">
        <v>1</v>
      </c>
      <c r="K2873" s="1034">
        <v>13314842</v>
      </c>
      <c r="L2873" s="1156">
        <v>1201600779</v>
      </c>
      <c r="M2873" s="1156" t="s">
        <v>7363</v>
      </c>
      <c r="N2873" s="1156">
        <v>100065603</v>
      </c>
      <c r="O2873" s="1156" t="s">
        <v>7364</v>
      </c>
      <c r="P2873" s="670" t="s">
        <v>132</v>
      </c>
      <c r="Q2873" s="1063" t="s">
        <v>7365</v>
      </c>
      <c r="R2873" s="1069"/>
      <c r="S2873" s="1069"/>
      <c r="T2873" s="1069"/>
      <c r="U2873" s="1069"/>
      <c r="V2873" s="1069"/>
      <c r="W2873" s="1069"/>
      <c r="X2873" s="1069"/>
      <c r="Y2873" s="1069"/>
      <c r="Z2873" s="1069"/>
      <c r="AA2873" s="1069"/>
      <c r="AB2873" s="55"/>
    </row>
    <row r="2874" spans="1:28" s="20" customFormat="1" ht="33.75" x14ac:dyDescent="0.2">
      <c r="A2874" s="662" t="s">
        <v>7430</v>
      </c>
      <c r="B2874" s="674">
        <v>42716</v>
      </c>
      <c r="C2874" s="663">
        <v>97</v>
      </c>
      <c r="D2874" s="1335"/>
      <c r="E2874" s="1378"/>
      <c r="F2874" s="1379"/>
      <c r="G2874" s="1380"/>
      <c r="H2874" s="1140">
        <v>0</v>
      </c>
      <c r="I2874" s="1156" t="s">
        <v>294</v>
      </c>
      <c r="J2874" s="1156">
        <v>1</v>
      </c>
      <c r="K2874" s="1034">
        <v>143943456</v>
      </c>
      <c r="L2874" s="1156">
        <v>1201600535</v>
      </c>
      <c r="M2874" s="1156" t="s">
        <v>7366</v>
      </c>
      <c r="N2874" s="1156">
        <v>100065604</v>
      </c>
      <c r="O2874" s="1156" t="s">
        <v>7367</v>
      </c>
      <c r="P2874" s="670" t="s">
        <v>132</v>
      </c>
      <c r="Q2874" s="1063" t="s">
        <v>7368</v>
      </c>
      <c r="R2874" s="1069"/>
      <c r="S2874" s="1069"/>
      <c r="T2874" s="1069"/>
      <c r="U2874" s="1069"/>
      <c r="V2874" s="1069"/>
      <c r="W2874" s="1069"/>
      <c r="X2874" s="1069"/>
      <c r="Y2874" s="1069"/>
      <c r="Z2874" s="1069"/>
      <c r="AA2874" s="1069"/>
      <c r="AB2874" s="55"/>
    </row>
    <row r="2875" spans="1:28" s="20" customFormat="1" ht="22.5" x14ac:dyDescent="0.2">
      <c r="A2875" s="662" t="s">
        <v>124</v>
      </c>
      <c r="B2875" s="674">
        <v>42716</v>
      </c>
      <c r="C2875" s="663">
        <v>97</v>
      </c>
      <c r="D2875" s="1335"/>
      <c r="E2875" s="1378"/>
      <c r="F2875" s="1379"/>
      <c r="G2875" s="1380"/>
      <c r="H2875" s="1140">
        <v>0</v>
      </c>
      <c r="I2875" s="1156" t="s">
        <v>294</v>
      </c>
      <c r="J2875" s="1156">
        <v>1</v>
      </c>
      <c r="K2875" s="1034">
        <v>93203894</v>
      </c>
      <c r="L2875" s="1156">
        <v>1201600592</v>
      </c>
      <c r="M2875" s="1156" t="s">
        <v>7369</v>
      </c>
      <c r="N2875" s="1156">
        <v>100065605</v>
      </c>
      <c r="O2875" s="1156" t="s">
        <v>7370</v>
      </c>
      <c r="P2875" s="670" t="s">
        <v>132</v>
      </c>
      <c r="Q2875" s="1063" t="s">
        <v>7368</v>
      </c>
      <c r="R2875" s="1069"/>
      <c r="S2875" s="1069"/>
      <c r="T2875" s="1069"/>
      <c r="U2875" s="1069"/>
      <c r="V2875" s="1069"/>
      <c r="W2875" s="1069"/>
      <c r="X2875" s="1069"/>
      <c r="Y2875" s="1069"/>
      <c r="Z2875" s="1069"/>
      <c r="AA2875" s="1069"/>
      <c r="AB2875" s="55"/>
    </row>
    <row r="2876" spans="1:28" s="20" customFormat="1" ht="45" x14ac:dyDescent="0.2">
      <c r="A2876" s="662" t="s">
        <v>1304</v>
      </c>
      <c r="B2876" s="674">
        <v>42716</v>
      </c>
      <c r="C2876" s="663">
        <v>97</v>
      </c>
      <c r="D2876" s="1156">
        <v>5</v>
      </c>
      <c r="E2876" s="1085" t="s">
        <v>7371</v>
      </c>
      <c r="F2876" s="1084">
        <v>60</v>
      </c>
      <c r="G2876" s="1083" t="s">
        <v>7372</v>
      </c>
      <c r="H2876" s="1140">
        <v>0</v>
      </c>
      <c r="I2876" s="1156" t="s">
        <v>294</v>
      </c>
      <c r="J2876" s="1156">
        <v>1</v>
      </c>
      <c r="K2876" s="1034">
        <v>1448276</v>
      </c>
      <c r="L2876" s="1156">
        <v>1201600544</v>
      </c>
      <c r="M2876" s="1156" t="s">
        <v>7373</v>
      </c>
      <c r="N2876" s="1156">
        <v>100065595</v>
      </c>
      <c r="O2876" s="1156" t="s">
        <v>7374</v>
      </c>
      <c r="P2876" s="670" t="s">
        <v>132</v>
      </c>
      <c r="Q2876" s="1063" t="s">
        <v>7375</v>
      </c>
      <c r="R2876" s="1069"/>
      <c r="S2876" s="1069"/>
      <c r="T2876" s="1069"/>
      <c r="U2876" s="1069"/>
      <c r="V2876" s="1069"/>
      <c r="W2876" s="1069"/>
      <c r="X2876" s="1069"/>
      <c r="Y2876" s="1069"/>
      <c r="Z2876" s="1069"/>
      <c r="AA2876" s="1069"/>
      <c r="AB2876" s="55"/>
    </row>
    <row r="2877" spans="1:28" s="20" customFormat="1" ht="67.5" x14ac:dyDescent="0.2">
      <c r="A2877" s="662" t="s">
        <v>7431</v>
      </c>
      <c r="B2877" s="674">
        <v>42716</v>
      </c>
      <c r="C2877" s="663">
        <v>97</v>
      </c>
      <c r="D2877" s="1156">
        <v>6</v>
      </c>
      <c r="E2877" s="1082" t="s">
        <v>1192</v>
      </c>
      <c r="F2877" s="1081">
        <v>121</v>
      </c>
      <c r="G2877" s="1082" t="s">
        <v>1193</v>
      </c>
      <c r="H2877" s="1140">
        <v>0</v>
      </c>
      <c r="I2877" s="1156" t="s">
        <v>294</v>
      </c>
      <c r="J2877" s="1156">
        <v>1</v>
      </c>
      <c r="K2877" s="1034">
        <v>28200000</v>
      </c>
      <c r="L2877" s="1156">
        <v>1201600536</v>
      </c>
      <c r="M2877" s="1156" t="s">
        <v>7376</v>
      </c>
      <c r="N2877" s="1156">
        <v>100065625</v>
      </c>
      <c r="O2877" s="1156" t="s">
        <v>7377</v>
      </c>
      <c r="P2877" s="670" t="s">
        <v>132</v>
      </c>
      <c r="Q2877" s="1063" t="s">
        <v>7378</v>
      </c>
      <c r="R2877" s="1069"/>
      <c r="S2877" s="1069"/>
      <c r="T2877" s="1069"/>
      <c r="U2877" s="1069"/>
      <c r="V2877" s="1069"/>
      <c r="W2877" s="1069"/>
      <c r="X2877" s="1069"/>
      <c r="Y2877" s="1069"/>
      <c r="Z2877" s="1069"/>
      <c r="AA2877" s="1069"/>
      <c r="AB2877" s="55"/>
    </row>
    <row r="2878" spans="1:28" s="20" customFormat="1" ht="315" x14ac:dyDescent="0.2">
      <c r="A2878" s="662" t="s">
        <v>7431</v>
      </c>
      <c r="B2878" s="674">
        <v>42716</v>
      </c>
      <c r="C2878" s="663">
        <v>97</v>
      </c>
      <c r="D2878" s="1106">
        <v>7</v>
      </c>
      <c r="E2878" s="1080" t="s">
        <v>4615</v>
      </c>
      <c r="F2878" s="1079">
        <v>40060485</v>
      </c>
      <c r="G2878" s="1078" t="s">
        <v>4616</v>
      </c>
      <c r="H2878" s="1140">
        <v>0</v>
      </c>
      <c r="I2878" s="1156" t="s">
        <v>45</v>
      </c>
      <c r="J2878" s="1156">
        <v>8000</v>
      </c>
      <c r="K2878" s="1034">
        <v>66144000</v>
      </c>
      <c r="L2878" s="1156">
        <v>1201600012</v>
      </c>
      <c r="M2878" s="1156" t="s">
        <v>7379</v>
      </c>
      <c r="N2878" s="1156">
        <v>100065598</v>
      </c>
      <c r="O2878" s="903" t="s">
        <v>7380</v>
      </c>
      <c r="P2878" s="670" t="s">
        <v>132</v>
      </c>
      <c r="Q2878" s="1063" t="s">
        <v>7381</v>
      </c>
      <c r="R2878" s="1069"/>
      <c r="S2878" s="1069"/>
      <c r="T2878" s="1069"/>
      <c r="U2878" s="1069"/>
      <c r="V2878" s="1069"/>
      <c r="W2878" s="1069"/>
      <c r="X2878" s="1069"/>
      <c r="Y2878" s="1069"/>
      <c r="Z2878" s="1069"/>
      <c r="AA2878" s="1069"/>
      <c r="AB2878" s="55"/>
    </row>
    <row r="2879" spans="1:28" s="20" customFormat="1" ht="33.75" x14ac:dyDescent="0.2">
      <c r="A2879" s="662" t="s">
        <v>7431</v>
      </c>
      <c r="B2879" s="674">
        <v>42716</v>
      </c>
      <c r="C2879" s="663">
        <v>97</v>
      </c>
      <c r="D2879" s="1106">
        <v>8</v>
      </c>
      <c r="E2879" s="1099" t="s">
        <v>2646</v>
      </c>
      <c r="F2879" s="1100">
        <v>40030525</v>
      </c>
      <c r="G2879" s="1099" t="s">
        <v>7382</v>
      </c>
      <c r="H2879" s="1140">
        <v>0</v>
      </c>
      <c r="I2879" s="1156" t="s">
        <v>45</v>
      </c>
      <c r="J2879" s="1156">
        <v>1200</v>
      </c>
      <c r="K2879" s="1034">
        <v>7868400</v>
      </c>
      <c r="L2879" s="1156">
        <v>1201600012</v>
      </c>
      <c r="M2879" s="1156" t="s">
        <v>7383</v>
      </c>
      <c r="N2879" s="1156">
        <v>100065601</v>
      </c>
      <c r="O2879" s="903" t="s">
        <v>7384</v>
      </c>
      <c r="P2879" s="670" t="s">
        <v>132</v>
      </c>
      <c r="Q2879" s="1063" t="s">
        <v>7385</v>
      </c>
      <c r="R2879" s="1069"/>
      <c r="S2879" s="1069"/>
      <c r="T2879" s="1069"/>
      <c r="U2879" s="1069"/>
      <c r="V2879" s="1069"/>
      <c r="W2879" s="1069"/>
      <c r="X2879" s="1069"/>
      <c r="Y2879" s="1069"/>
      <c r="Z2879" s="1069"/>
      <c r="AA2879" s="1069"/>
      <c r="AB2879" s="55"/>
    </row>
    <row r="2880" spans="1:28" s="20" customFormat="1" ht="22.5" x14ac:dyDescent="0.2">
      <c r="A2880" s="662" t="s">
        <v>7431</v>
      </c>
      <c r="B2880" s="674">
        <v>42716</v>
      </c>
      <c r="C2880" s="663">
        <v>97</v>
      </c>
      <c r="D2880" s="1106">
        <v>9</v>
      </c>
      <c r="E2880" s="1099" t="s">
        <v>6681</v>
      </c>
      <c r="F2880" s="1077">
        <v>40030815</v>
      </c>
      <c r="G2880" s="1076" t="s">
        <v>7386</v>
      </c>
      <c r="H2880" s="1140">
        <v>0</v>
      </c>
      <c r="I2880" s="1156" t="s">
        <v>45</v>
      </c>
      <c r="J2880" s="1156">
        <v>20</v>
      </c>
      <c r="K2880" s="1034">
        <v>500000</v>
      </c>
      <c r="L2880" s="1156">
        <v>1201600012</v>
      </c>
      <c r="M2880" s="1156" t="s">
        <v>7387</v>
      </c>
      <c r="N2880" s="1156">
        <v>100065596</v>
      </c>
      <c r="O2880" s="903" t="s">
        <v>7388</v>
      </c>
      <c r="P2880" s="670" t="s">
        <v>132</v>
      </c>
      <c r="Q2880" s="1063" t="s">
        <v>7389</v>
      </c>
      <c r="R2880" s="1069"/>
      <c r="S2880" s="1069"/>
      <c r="T2880" s="1069"/>
      <c r="U2880" s="1069"/>
      <c r="V2880" s="1069"/>
      <c r="W2880" s="1069"/>
      <c r="X2880" s="1069"/>
      <c r="Y2880" s="1069"/>
      <c r="Z2880" s="1069"/>
      <c r="AA2880" s="1069"/>
      <c r="AB2880" s="55"/>
    </row>
    <row r="2881" spans="1:28" s="20" customFormat="1" ht="22.5" x14ac:dyDescent="0.2">
      <c r="A2881" s="662" t="s">
        <v>7431</v>
      </c>
      <c r="B2881" s="674">
        <v>42716</v>
      </c>
      <c r="C2881" s="663">
        <v>97</v>
      </c>
      <c r="D2881" s="1106">
        <v>10</v>
      </c>
      <c r="E2881" s="1099" t="s">
        <v>6681</v>
      </c>
      <c r="F2881" s="1075">
        <v>40030072</v>
      </c>
      <c r="G2881" s="1074" t="s">
        <v>7390</v>
      </c>
      <c r="H2881" s="1140">
        <v>0</v>
      </c>
      <c r="I2881" s="1156" t="s">
        <v>45</v>
      </c>
      <c r="J2881" s="1156">
        <v>120</v>
      </c>
      <c r="K2881" s="1034">
        <v>7056000</v>
      </c>
      <c r="L2881" s="1156">
        <v>1201600012</v>
      </c>
      <c r="M2881" s="1156" t="s">
        <v>7391</v>
      </c>
      <c r="N2881" s="1156">
        <v>100065597</v>
      </c>
      <c r="O2881" s="903" t="s">
        <v>7392</v>
      </c>
      <c r="P2881" s="670" t="s">
        <v>132</v>
      </c>
      <c r="Q2881" s="1063" t="s">
        <v>7389</v>
      </c>
      <c r="R2881" s="1069"/>
      <c r="S2881" s="1069"/>
      <c r="T2881" s="1069"/>
      <c r="U2881" s="1069"/>
      <c r="V2881" s="1069"/>
      <c r="W2881" s="1069"/>
      <c r="X2881" s="1069"/>
      <c r="Y2881" s="1069"/>
      <c r="Z2881" s="1069"/>
      <c r="AA2881" s="1069"/>
      <c r="AB2881" s="55"/>
    </row>
    <row r="2882" spans="1:28" s="20" customFormat="1" ht="22.5" x14ac:dyDescent="0.2">
      <c r="A2882" s="662" t="s">
        <v>428</v>
      </c>
      <c r="B2882" s="674">
        <v>42716</v>
      </c>
      <c r="C2882" s="663">
        <v>97</v>
      </c>
      <c r="D2882" s="1106">
        <v>11</v>
      </c>
      <c r="E2882" s="1099" t="s">
        <v>6681</v>
      </c>
      <c r="F2882" s="1075">
        <v>40030145</v>
      </c>
      <c r="G2882" s="1074" t="s">
        <v>7393</v>
      </c>
      <c r="H2882" s="1140">
        <v>0</v>
      </c>
      <c r="I2882" s="1156" t="s">
        <v>45</v>
      </c>
      <c r="J2882" s="1156">
        <v>5</v>
      </c>
      <c r="K2882" s="1034">
        <v>179500</v>
      </c>
      <c r="L2882" s="1156">
        <v>1201600012</v>
      </c>
      <c r="M2882" s="1156" t="s">
        <v>7394</v>
      </c>
      <c r="N2882" s="1156">
        <v>100065599</v>
      </c>
      <c r="O2882" s="903" t="s">
        <v>7395</v>
      </c>
      <c r="P2882" s="670" t="s">
        <v>132</v>
      </c>
      <c r="Q2882" s="1063" t="s">
        <v>7389</v>
      </c>
      <c r="R2882" s="1069"/>
      <c r="S2882" s="1069"/>
      <c r="T2882" s="1069"/>
      <c r="U2882" s="1069"/>
      <c r="V2882" s="1069"/>
      <c r="W2882" s="1069"/>
      <c r="X2882" s="1069"/>
      <c r="Y2882" s="1069"/>
      <c r="Z2882" s="1069"/>
      <c r="AA2882" s="1069"/>
      <c r="AB2882" s="55"/>
    </row>
    <row r="2883" spans="1:28" s="20" customFormat="1" ht="33.75" x14ac:dyDescent="0.2">
      <c r="A2883" s="662" t="s">
        <v>428</v>
      </c>
      <c r="B2883" s="674">
        <v>42716</v>
      </c>
      <c r="C2883" s="663">
        <v>97</v>
      </c>
      <c r="D2883" s="1106">
        <v>12</v>
      </c>
      <c r="E2883" s="1107" t="s">
        <v>7396</v>
      </c>
      <c r="F2883" s="1106">
        <v>41</v>
      </c>
      <c r="G2883" s="1107" t="s">
        <v>7397</v>
      </c>
      <c r="H2883" s="1140">
        <v>0</v>
      </c>
      <c r="I2883" s="1106" t="s">
        <v>294</v>
      </c>
      <c r="J2883" s="1106">
        <v>1</v>
      </c>
      <c r="K2883" s="1034">
        <v>34220116</v>
      </c>
      <c r="L2883" s="1156">
        <v>1201600910</v>
      </c>
      <c r="M2883" s="1156" t="s">
        <v>7398</v>
      </c>
      <c r="N2883" s="1156">
        <v>100065588</v>
      </c>
      <c r="O2883" s="1106" t="s">
        <v>7399</v>
      </c>
      <c r="P2883" s="670" t="s">
        <v>1407</v>
      </c>
      <c r="Q2883" s="1033" t="s">
        <v>7400</v>
      </c>
      <c r="R2883" s="1071"/>
      <c r="S2883" s="1071"/>
      <c r="T2883" s="1071"/>
      <c r="U2883" s="1071"/>
      <c r="V2883" s="1071"/>
      <c r="W2883" s="1071"/>
      <c r="X2883" s="1071"/>
      <c r="Y2883" s="1071"/>
      <c r="Z2883" s="1071"/>
      <c r="AA2883" s="1071"/>
      <c r="AB2883" s="55"/>
    </row>
    <row r="2884" spans="1:28" s="20" customFormat="1" ht="22.5" x14ac:dyDescent="0.2">
      <c r="A2884" s="662" t="s">
        <v>428</v>
      </c>
      <c r="B2884" s="674">
        <v>42716</v>
      </c>
      <c r="C2884" s="663">
        <v>97</v>
      </c>
      <c r="D2884" s="1106">
        <v>13</v>
      </c>
      <c r="E2884" s="1099" t="s">
        <v>4539</v>
      </c>
      <c r="F2884" s="1100">
        <v>41</v>
      </c>
      <c r="G2884" s="196" t="s">
        <v>7401</v>
      </c>
      <c r="H2884" s="1140">
        <v>0</v>
      </c>
      <c r="I2884" s="1156" t="s">
        <v>294</v>
      </c>
      <c r="J2884" s="1156">
        <v>1</v>
      </c>
      <c r="K2884" s="1034">
        <v>55980400.630000003</v>
      </c>
      <c r="L2884" s="1156">
        <v>1201600947</v>
      </c>
      <c r="M2884" s="1156" t="s">
        <v>7402</v>
      </c>
      <c r="N2884" s="1156">
        <v>100065587</v>
      </c>
      <c r="O2884" s="903" t="s">
        <v>7403</v>
      </c>
      <c r="P2884" s="670" t="s">
        <v>132</v>
      </c>
      <c r="Q2884" s="1063" t="s">
        <v>7404</v>
      </c>
      <c r="R2884" s="1069"/>
      <c r="S2884" s="1069"/>
      <c r="T2884" s="1069"/>
      <c r="U2884" s="1069"/>
      <c r="V2884" s="1069"/>
      <c r="W2884" s="1069"/>
      <c r="X2884" s="1069"/>
      <c r="Y2884" s="1069"/>
      <c r="Z2884" s="1069"/>
      <c r="AA2884" s="1069"/>
      <c r="AB2884" s="55"/>
    </row>
    <row r="2885" spans="1:28" s="20" customFormat="1" ht="33.75" x14ac:dyDescent="0.2">
      <c r="A2885" s="662" t="s">
        <v>428</v>
      </c>
      <c r="B2885" s="674">
        <v>42716</v>
      </c>
      <c r="C2885" s="663">
        <v>97</v>
      </c>
      <c r="D2885" s="1106">
        <v>14</v>
      </c>
      <c r="E2885" s="1099" t="s">
        <v>7405</v>
      </c>
      <c r="F2885" s="1100">
        <v>41</v>
      </c>
      <c r="G2885" s="196" t="s">
        <v>6875</v>
      </c>
      <c r="H2885" s="1140">
        <v>0</v>
      </c>
      <c r="I2885" s="1156" t="s">
        <v>294</v>
      </c>
      <c r="J2885" s="1156">
        <v>1</v>
      </c>
      <c r="K2885" s="1034">
        <v>116112000</v>
      </c>
      <c r="L2885" s="1156">
        <v>1201600753</v>
      </c>
      <c r="M2885" s="1156" t="s">
        <v>7406</v>
      </c>
      <c r="N2885" s="1156">
        <v>100065590</v>
      </c>
      <c r="O2885" s="903" t="s">
        <v>7407</v>
      </c>
      <c r="P2885" s="670" t="s">
        <v>132</v>
      </c>
      <c r="Q2885" s="1063" t="s">
        <v>7408</v>
      </c>
      <c r="R2885" s="1069"/>
      <c r="S2885" s="1069"/>
      <c r="T2885" s="1069"/>
      <c r="U2885" s="1069"/>
      <c r="V2885" s="1069"/>
      <c r="W2885" s="1069"/>
      <c r="X2885" s="1069"/>
      <c r="Y2885" s="1069"/>
      <c r="Z2885" s="1069"/>
      <c r="AA2885" s="1069"/>
      <c r="AB2885" s="55"/>
    </row>
    <row r="2886" spans="1:28" s="20" customFormat="1" ht="33.75" x14ac:dyDescent="0.2">
      <c r="A2886" s="662" t="s">
        <v>428</v>
      </c>
      <c r="B2886" s="674">
        <v>42716</v>
      </c>
      <c r="C2886" s="663">
        <v>97</v>
      </c>
      <c r="D2886" s="1106">
        <v>15</v>
      </c>
      <c r="E2886" s="1099" t="s">
        <v>7409</v>
      </c>
      <c r="F2886" s="1100">
        <v>41</v>
      </c>
      <c r="G2886" s="196" t="s">
        <v>7410</v>
      </c>
      <c r="H2886" s="1140">
        <v>0</v>
      </c>
      <c r="I2886" s="1156" t="s">
        <v>294</v>
      </c>
      <c r="J2886" s="1156">
        <v>1</v>
      </c>
      <c r="K2886" s="1034">
        <v>83693487</v>
      </c>
      <c r="L2886" s="1156">
        <v>1201600837</v>
      </c>
      <c r="M2886" s="1156" t="s">
        <v>7411</v>
      </c>
      <c r="N2886" s="1156">
        <v>100065594</v>
      </c>
      <c r="O2886" s="903" t="s">
        <v>7412</v>
      </c>
      <c r="P2886" s="670" t="s">
        <v>132</v>
      </c>
      <c r="Q2886" s="1063" t="s">
        <v>7413</v>
      </c>
      <c r="R2886" s="1069"/>
      <c r="S2886" s="1069"/>
      <c r="T2886" s="1069"/>
      <c r="U2886" s="1069"/>
      <c r="V2886" s="1069"/>
      <c r="W2886" s="1069"/>
      <c r="X2886" s="1069"/>
      <c r="Y2886" s="1069"/>
      <c r="Z2886" s="1069"/>
      <c r="AA2886" s="1069"/>
      <c r="AB2886" s="55"/>
    </row>
    <row r="2887" spans="1:28" s="20" customFormat="1" ht="45" x14ac:dyDescent="0.2">
      <c r="A2887" s="662" t="s">
        <v>351</v>
      </c>
      <c r="B2887" s="674">
        <v>42716</v>
      </c>
      <c r="C2887" s="663">
        <v>97</v>
      </c>
      <c r="D2887" s="1106">
        <v>16</v>
      </c>
      <c r="E2887" s="1099" t="s">
        <v>396</v>
      </c>
      <c r="F2887" s="1100">
        <v>41</v>
      </c>
      <c r="G2887" s="196" t="s">
        <v>7414</v>
      </c>
      <c r="H2887" s="1140">
        <v>0</v>
      </c>
      <c r="I2887" s="1156" t="s">
        <v>294</v>
      </c>
      <c r="J2887" s="1156">
        <v>1</v>
      </c>
      <c r="K2887" s="1034">
        <v>10000000</v>
      </c>
      <c r="L2887" s="1156">
        <v>1201600925</v>
      </c>
      <c r="M2887" s="1156" t="s">
        <v>7415</v>
      </c>
      <c r="N2887" s="1156">
        <v>100065600</v>
      </c>
      <c r="O2887" s="903" t="s">
        <v>7416</v>
      </c>
      <c r="P2887" s="670" t="s">
        <v>132</v>
      </c>
      <c r="Q2887" s="1063" t="s">
        <v>7417</v>
      </c>
      <c r="R2887" s="1069"/>
      <c r="S2887" s="1069"/>
      <c r="T2887" s="1069"/>
      <c r="U2887" s="1069"/>
      <c r="V2887" s="1069"/>
      <c r="W2887" s="1069"/>
      <c r="X2887" s="1069"/>
      <c r="Y2887" s="1069"/>
      <c r="Z2887" s="1069"/>
      <c r="AA2887" s="1069"/>
      <c r="AB2887" s="55"/>
    </row>
    <row r="2888" spans="1:28" s="20" customFormat="1" ht="33.75" x14ac:dyDescent="0.2">
      <c r="A2888" s="662" t="s">
        <v>351</v>
      </c>
      <c r="B2888" s="674">
        <v>42716</v>
      </c>
      <c r="C2888" s="663">
        <v>97</v>
      </c>
      <c r="D2888" s="1106">
        <v>17</v>
      </c>
      <c r="E2888" s="1107" t="s">
        <v>5950</v>
      </c>
      <c r="F2888" s="1106">
        <v>302</v>
      </c>
      <c r="G2888" s="1107" t="s">
        <v>7418</v>
      </c>
      <c r="H2888" s="1140">
        <v>0</v>
      </c>
      <c r="I2888" s="1106" t="s">
        <v>294</v>
      </c>
      <c r="J2888" s="1106">
        <v>1</v>
      </c>
      <c r="K2888" s="1034">
        <v>30000000</v>
      </c>
      <c r="L2888" s="1156">
        <v>1201600562</v>
      </c>
      <c r="M2888" s="1156" t="s">
        <v>7419</v>
      </c>
      <c r="N2888" s="1156">
        <v>100065592</v>
      </c>
      <c r="O2888" s="1106" t="s">
        <v>7420</v>
      </c>
      <c r="P2888" s="670" t="s">
        <v>132</v>
      </c>
      <c r="Q2888" s="1033" t="s">
        <v>7421</v>
      </c>
      <c r="R2888" s="1071"/>
      <c r="S2888" s="1071"/>
      <c r="T2888" s="1071"/>
      <c r="U2888" s="1071"/>
      <c r="V2888" s="1071"/>
      <c r="W2888" s="1071"/>
      <c r="X2888" s="1071"/>
      <c r="Y2888" s="1071"/>
      <c r="Z2888" s="1071"/>
      <c r="AA2888" s="1071"/>
      <c r="AB2888" s="55"/>
    </row>
    <row r="2889" spans="1:28" s="20" customFormat="1" ht="45" x14ac:dyDescent="0.2">
      <c r="A2889" s="662" t="s">
        <v>351</v>
      </c>
      <c r="B2889" s="674">
        <v>42716</v>
      </c>
      <c r="C2889" s="663">
        <v>97</v>
      </c>
      <c r="D2889" s="1106">
        <v>18</v>
      </c>
      <c r="E2889" s="1066" t="s">
        <v>7422</v>
      </c>
      <c r="F2889" s="1100">
        <v>302</v>
      </c>
      <c r="G2889" s="1099" t="s">
        <v>7423</v>
      </c>
      <c r="H2889" s="1140">
        <v>0</v>
      </c>
      <c r="I2889" s="1156" t="s">
        <v>294</v>
      </c>
      <c r="J2889" s="1156">
        <v>1</v>
      </c>
      <c r="K2889" s="1073">
        <v>6000000</v>
      </c>
      <c r="L2889" s="1156">
        <v>1201600563</v>
      </c>
      <c r="M2889" s="1156" t="s">
        <v>7424</v>
      </c>
      <c r="N2889" s="1156">
        <v>100065593</v>
      </c>
      <c r="O2889" s="1156" t="s">
        <v>7425</v>
      </c>
      <c r="P2889" s="670" t="s">
        <v>132</v>
      </c>
      <c r="Q2889" s="1033" t="s">
        <v>7426</v>
      </c>
      <c r="R2889" s="1071"/>
      <c r="S2889" s="1071"/>
      <c r="T2889" s="1071"/>
      <c r="U2889" s="1071"/>
      <c r="V2889" s="1071"/>
      <c r="W2889" s="1071"/>
      <c r="X2889" s="1071"/>
      <c r="Y2889" s="1071"/>
      <c r="Z2889" s="1071"/>
      <c r="AA2889" s="1071"/>
      <c r="AB2889" s="55"/>
    </row>
    <row r="2890" spans="1:28" s="20" customFormat="1" ht="33.75" x14ac:dyDescent="0.2">
      <c r="A2890" s="662" t="s">
        <v>351</v>
      </c>
      <c r="B2890" s="674">
        <v>42716</v>
      </c>
      <c r="C2890" s="663">
        <v>97</v>
      </c>
      <c r="D2890" s="1106">
        <v>19</v>
      </c>
      <c r="E2890" s="1099" t="s">
        <v>1792</v>
      </c>
      <c r="F2890" s="1075">
        <v>302</v>
      </c>
      <c r="G2890" s="1099" t="s">
        <v>1793</v>
      </c>
      <c r="H2890" s="1140">
        <v>0</v>
      </c>
      <c r="I2890" s="1156" t="s">
        <v>294</v>
      </c>
      <c r="J2890" s="1156">
        <v>1</v>
      </c>
      <c r="K2890" s="1073">
        <v>38000000</v>
      </c>
      <c r="L2890" s="1156">
        <v>1201600556</v>
      </c>
      <c r="M2890" s="1156" t="s">
        <v>7427</v>
      </c>
      <c r="N2890" s="1156">
        <v>100065602</v>
      </c>
      <c r="O2890" s="1156" t="s">
        <v>7428</v>
      </c>
      <c r="P2890" s="670" t="s">
        <v>132</v>
      </c>
      <c r="Q2890" s="1033" t="s">
        <v>7429</v>
      </c>
      <c r="R2890" s="1071"/>
      <c r="S2890" s="1071"/>
      <c r="T2890" s="1071"/>
      <c r="U2890" s="1071"/>
      <c r="V2890" s="1071"/>
      <c r="W2890" s="1071"/>
      <c r="X2890" s="1071"/>
      <c r="Y2890" s="1071"/>
      <c r="Z2890" s="1071"/>
      <c r="AA2890" s="1071"/>
      <c r="AB2890" s="55"/>
    </row>
    <row r="2891" spans="1:28" s="20" customFormat="1" ht="22.5" x14ac:dyDescent="0.2">
      <c r="A2891" s="662" t="s">
        <v>351</v>
      </c>
      <c r="B2891" s="674">
        <v>42717</v>
      </c>
      <c r="C2891" s="663">
        <v>98</v>
      </c>
      <c r="D2891" s="1624">
        <v>1</v>
      </c>
      <c r="E2891" s="1285" t="s">
        <v>2218</v>
      </c>
      <c r="F2891" s="1330"/>
      <c r="G2891" s="1625" t="s">
        <v>8705</v>
      </c>
      <c r="H2891" s="1468">
        <v>0</v>
      </c>
      <c r="I2891" s="1330" t="s">
        <v>294</v>
      </c>
      <c r="J2891" s="1330">
        <v>1</v>
      </c>
      <c r="K2891" s="1626" t="s">
        <v>7360</v>
      </c>
      <c r="L2891" s="1627"/>
      <c r="M2891" s="1627"/>
      <c r="N2891" s="1628"/>
      <c r="O2891" s="1063"/>
      <c r="P2891" s="1629" t="s">
        <v>1370</v>
      </c>
      <c r="Q2891" s="1063" t="s">
        <v>7665</v>
      </c>
      <c r="R2891" s="1322"/>
      <c r="S2891" s="1322"/>
      <c r="T2891" s="1322"/>
      <c r="U2891" s="1322"/>
      <c r="V2891" s="1322"/>
      <c r="W2891" s="1322"/>
      <c r="X2891" s="1322"/>
      <c r="Y2891" s="1322"/>
      <c r="Z2891" s="1322"/>
      <c r="AA2891" s="1322"/>
    </row>
    <row r="2892" spans="1:28" s="20" customFormat="1" ht="22.5" x14ac:dyDescent="0.2">
      <c r="A2892" s="662" t="s">
        <v>351</v>
      </c>
      <c r="B2892" s="674">
        <v>42717</v>
      </c>
      <c r="C2892" s="663">
        <v>98</v>
      </c>
      <c r="D2892" s="1630"/>
      <c r="E2892" s="1285" t="s">
        <v>8706</v>
      </c>
      <c r="F2892" s="1465"/>
      <c r="G2892" s="1631"/>
      <c r="H2892" s="1469"/>
      <c r="I2892" s="1465"/>
      <c r="J2892" s="1465"/>
      <c r="K2892" s="1632"/>
      <c r="L2892" s="1633"/>
      <c r="M2892" s="1633"/>
      <c r="N2892" s="1634"/>
      <c r="O2892" s="1063"/>
      <c r="P2892" s="1635"/>
      <c r="Q2892" s="1063" t="s">
        <v>8823</v>
      </c>
      <c r="R2892" s="1322"/>
      <c r="S2892" s="1322"/>
      <c r="T2892" s="1322"/>
      <c r="U2892" s="1322"/>
      <c r="V2892" s="1322"/>
      <c r="W2892" s="1322"/>
      <c r="X2892" s="1322"/>
      <c r="Y2892" s="1322"/>
      <c r="Z2892" s="1322"/>
      <c r="AA2892" s="1322"/>
    </row>
    <row r="2893" spans="1:28" s="20" customFormat="1" ht="33.75" x14ac:dyDescent="0.2">
      <c r="A2893" s="662" t="s">
        <v>351</v>
      </c>
      <c r="B2893" s="674">
        <v>42717</v>
      </c>
      <c r="C2893" s="663">
        <v>98</v>
      </c>
      <c r="D2893" s="1636">
        <v>2</v>
      </c>
      <c r="E2893" s="1295" t="s">
        <v>8707</v>
      </c>
      <c r="F2893" s="1084"/>
      <c r="G2893" s="1296" t="s">
        <v>8708</v>
      </c>
      <c r="H2893" s="1269">
        <v>0</v>
      </c>
      <c r="I2893" s="1234" t="s">
        <v>294</v>
      </c>
      <c r="J2893" s="1234">
        <v>1</v>
      </c>
      <c r="K2893" s="1565" t="s">
        <v>7360</v>
      </c>
      <c r="L2893" s="1566"/>
      <c r="M2893" s="1566"/>
      <c r="N2893" s="1567"/>
      <c r="O2893" s="1234" t="s">
        <v>7374</v>
      </c>
      <c r="P2893" s="1292" t="s">
        <v>1370</v>
      </c>
      <c r="Q2893" s="1063" t="s">
        <v>8709</v>
      </c>
      <c r="R2893" s="1322"/>
      <c r="S2893" s="1322"/>
      <c r="T2893" s="1322"/>
      <c r="U2893" s="1322"/>
      <c r="V2893" s="1322"/>
      <c r="W2893" s="1322"/>
      <c r="X2893" s="1322"/>
      <c r="Y2893" s="1322"/>
      <c r="Z2893" s="1322"/>
      <c r="AA2893" s="1322"/>
    </row>
    <row r="2894" spans="1:28" s="20" customFormat="1" ht="213.75" x14ac:dyDescent="0.2">
      <c r="A2894" s="662" t="s">
        <v>352</v>
      </c>
      <c r="B2894" s="674">
        <v>42717</v>
      </c>
      <c r="C2894" s="663">
        <v>98</v>
      </c>
      <c r="D2894" s="1637">
        <v>3</v>
      </c>
      <c r="E2894" s="1286" t="s">
        <v>3738</v>
      </c>
      <c r="F2894" s="1286">
        <v>7</v>
      </c>
      <c r="G2894" s="1297" t="s">
        <v>3739</v>
      </c>
      <c r="H2894" s="1269">
        <v>0</v>
      </c>
      <c r="I2894" s="1271" t="s">
        <v>294</v>
      </c>
      <c r="J2894" s="1271">
        <v>1</v>
      </c>
      <c r="K2894" s="1287">
        <v>267743644</v>
      </c>
      <c r="L2894" s="1234">
        <v>1201600228</v>
      </c>
      <c r="M2894" s="1234" t="s">
        <v>8710</v>
      </c>
      <c r="N2894" s="1234">
        <v>100065646</v>
      </c>
      <c r="O2894" s="1271" t="s">
        <v>8711</v>
      </c>
      <c r="P2894" s="1271"/>
      <c r="Q2894" s="864" t="s">
        <v>8712</v>
      </c>
      <c r="R2894" s="248"/>
      <c r="S2894" s="248"/>
      <c r="T2894" s="248"/>
      <c r="U2894" s="248"/>
      <c r="V2894" s="248"/>
      <c r="W2894" s="248"/>
      <c r="X2894" s="248"/>
      <c r="Y2894" s="248"/>
      <c r="Z2894" s="248"/>
      <c r="AA2894" s="248"/>
    </row>
    <row r="2895" spans="1:28" s="20" customFormat="1" ht="22.5" x14ac:dyDescent="0.2">
      <c r="A2895" s="662" t="s">
        <v>391</v>
      </c>
      <c r="B2895" s="674">
        <v>42717</v>
      </c>
      <c r="C2895" s="663">
        <v>98</v>
      </c>
      <c r="D2895" s="1637">
        <v>4</v>
      </c>
      <c r="E2895" s="1284" t="s">
        <v>2938</v>
      </c>
      <c r="F2895" s="1271">
        <v>80010083</v>
      </c>
      <c r="G2895" s="1284" t="s">
        <v>8713</v>
      </c>
      <c r="H2895" s="1269">
        <v>0</v>
      </c>
      <c r="I2895" s="1271" t="s">
        <v>45</v>
      </c>
      <c r="J2895" s="1271">
        <v>300</v>
      </c>
      <c r="K2895" s="1287">
        <v>330600</v>
      </c>
      <c r="L2895" s="1234">
        <v>1201600771</v>
      </c>
      <c r="M2895" s="1234" t="s">
        <v>8714</v>
      </c>
      <c r="N2895" s="1234">
        <v>100065632</v>
      </c>
      <c r="O2895" s="1271" t="s">
        <v>8715</v>
      </c>
      <c r="P2895" s="1271"/>
      <c r="Q2895" s="864" t="s">
        <v>8716</v>
      </c>
      <c r="R2895" s="248"/>
      <c r="S2895" s="248"/>
      <c r="T2895" s="248"/>
      <c r="U2895" s="248"/>
      <c r="V2895" s="248"/>
      <c r="W2895" s="248"/>
      <c r="X2895" s="248"/>
      <c r="Y2895" s="248"/>
      <c r="Z2895" s="248"/>
      <c r="AA2895" s="248"/>
    </row>
    <row r="2896" spans="1:28" s="20" customFormat="1" ht="22.5" x14ac:dyDescent="0.2">
      <c r="A2896" s="662" t="s">
        <v>391</v>
      </c>
      <c r="B2896" s="674">
        <v>42717</v>
      </c>
      <c r="C2896" s="663">
        <v>98</v>
      </c>
      <c r="D2896" s="1638">
        <v>5</v>
      </c>
      <c r="E2896" s="1284" t="s">
        <v>2938</v>
      </c>
      <c r="F2896" s="1293">
        <v>80020000</v>
      </c>
      <c r="G2896" s="1270" t="s">
        <v>8717</v>
      </c>
      <c r="H2896" s="1269">
        <v>0</v>
      </c>
      <c r="I2896" s="1234" t="s">
        <v>45</v>
      </c>
      <c r="J2896" s="1234">
        <v>300</v>
      </c>
      <c r="K2896" s="1287">
        <v>48720</v>
      </c>
      <c r="L2896" s="1234">
        <v>1201600771</v>
      </c>
      <c r="M2896" s="1234" t="s">
        <v>8718</v>
      </c>
      <c r="N2896" s="1234">
        <v>100065630</v>
      </c>
      <c r="O2896" s="1281" t="s">
        <v>8719</v>
      </c>
      <c r="P2896" s="1283"/>
      <c r="Q2896" s="864" t="s">
        <v>8716</v>
      </c>
      <c r="R2896" s="248"/>
      <c r="S2896" s="248"/>
      <c r="T2896" s="248"/>
      <c r="U2896" s="248"/>
      <c r="V2896" s="248"/>
      <c r="W2896" s="248"/>
      <c r="X2896" s="248"/>
      <c r="Y2896" s="248"/>
      <c r="Z2896" s="248"/>
      <c r="AA2896" s="248"/>
    </row>
    <row r="2897" spans="1:27" s="20" customFormat="1" ht="22.5" x14ac:dyDescent="0.2">
      <c r="A2897" s="662" t="s">
        <v>391</v>
      </c>
      <c r="B2897" s="674">
        <v>42717</v>
      </c>
      <c r="C2897" s="663">
        <v>98</v>
      </c>
      <c r="D2897" s="1638">
        <v>6</v>
      </c>
      <c r="E2897" s="1284" t="s">
        <v>2938</v>
      </c>
      <c r="F2897" s="1293">
        <v>80010212</v>
      </c>
      <c r="G2897" s="1270" t="s">
        <v>8720</v>
      </c>
      <c r="H2897" s="1269">
        <v>0</v>
      </c>
      <c r="I2897" s="1234" t="s">
        <v>45</v>
      </c>
      <c r="J2897" s="1234">
        <v>300</v>
      </c>
      <c r="K2897" s="1287">
        <v>313200</v>
      </c>
      <c r="L2897" s="1234">
        <v>1201600771</v>
      </c>
      <c r="M2897" s="1234" t="s">
        <v>8721</v>
      </c>
      <c r="N2897" s="1234">
        <v>100065637</v>
      </c>
      <c r="O2897" s="1281" t="s">
        <v>8722</v>
      </c>
      <c r="P2897" s="1283"/>
      <c r="Q2897" s="864" t="s">
        <v>8716</v>
      </c>
      <c r="R2897" s="248"/>
      <c r="S2897" s="248"/>
      <c r="T2897" s="248"/>
      <c r="U2897" s="248"/>
      <c r="V2897" s="248"/>
      <c r="W2897" s="248"/>
      <c r="X2897" s="248"/>
      <c r="Y2897" s="248"/>
      <c r="Z2897" s="248"/>
      <c r="AA2897" s="248"/>
    </row>
    <row r="2898" spans="1:27" s="20" customFormat="1" ht="22.5" x14ac:dyDescent="0.2">
      <c r="A2898" s="662" t="s">
        <v>391</v>
      </c>
      <c r="B2898" s="674">
        <v>42717</v>
      </c>
      <c r="C2898" s="663">
        <v>98</v>
      </c>
      <c r="D2898" s="1639">
        <v>7</v>
      </c>
      <c r="E2898" s="1614" t="s">
        <v>2938</v>
      </c>
      <c r="F2898" s="1582">
        <v>80020030</v>
      </c>
      <c r="G2898" s="1332" t="s">
        <v>8723</v>
      </c>
      <c r="H2898" s="1269">
        <v>0</v>
      </c>
      <c r="I2898" s="1234" t="s">
        <v>45</v>
      </c>
      <c r="J2898" s="1234">
        <v>100</v>
      </c>
      <c r="K2898" s="1287">
        <v>199984</v>
      </c>
      <c r="L2898" s="1234">
        <v>1201600771</v>
      </c>
      <c r="M2898" s="1234" t="s">
        <v>8724</v>
      </c>
      <c r="N2898" s="1234">
        <v>100065637</v>
      </c>
      <c r="O2898" s="1281" t="s">
        <v>8725</v>
      </c>
      <c r="P2898" s="1283"/>
      <c r="Q2898" s="864" t="s">
        <v>8716</v>
      </c>
      <c r="R2898" s="248"/>
      <c r="S2898" s="248"/>
      <c r="T2898" s="248"/>
      <c r="U2898" s="248"/>
      <c r="V2898" s="248"/>
      <c r="W2898" s="248"/>
      <c r="X2898" s="248"/>
      <c r="Y2898" s="248"/>
      <c r="Z2898" s="248"/>
      <c r="AA2898" s="248"/>
    </row>
    <row r="2899" spans="1:27" s="20" customFormat="1" ht="22.5" x14ac:dyDescent="0.2">
      <c r="A2899" s="662" t="s">
        <v>391</v>
      </c>
      <c r="B2899" s="674">
        <v>42717</v>
      </c>
      <c r="C2899" s="663">
        <v>98</v>
      </c>
      <c r="D2899" s="1640"/>
      <c r="E2899" s="1618"/>
      <c r="F2899" s="1584"/>
      <c r="G2899" s="1641"/>
      <c r="H2899" s="1269">
        <v>0</v>
      </c>
      <c r="I2899" s="1234" t="s">
        <v>45</v>
      </c>
      <c r="J2899" s="1234">
        <v>1900</v>
      </c>
      <c r="K2899" s="1287">
        <v>1542800</v>
      </c>
      <c r="L2899" s="1234">
        <v>1201600555</v>
      </c>
      <c r="M2899" s="1234" t="s">
        <v>8726</v>
      </c>
      <c r="N2899" s="1234">
        <v>100065643</v>
      </c>
      <c r="O2899" s="1281" t="s">
        <v>8727</v>
      </c>
      <c r="P2899" s="1283"/>
      <c r="Q2899" s="864" t="s">
        <v>8716</v>
      </c>
      <c r="R2899" s="248"/>
      <c r="S2899" s="248"/>
      <c r="T2899" s="248"/>
      <c r="U2899" s="248"/>
      <c r="V2899" s="248"/>
      <c r="W2899" s="248"/>
      <c r="X2899" s="248"/>
      <c r="Y2899" s="248"/>
      <c r="Z2899" s="248"/>
      <c r="AA2899" s="248"/>
    </row>
    <row r="2900" spans="1:27" s="20" customFormat="1" ht="22.5" x14ac:dyDescent="0.2">
      <c r="A2900" s="662" t="s">
        <v>391</v>
      </c>
      <c r="B2900" s="674">
        <v>42717</v>
      </c>
      <c r="C2900" s="663">
        <v>98</v>
      </c>
      <c r="D2900" s="1638">
        <v>8</v>
      </c>
      <c r="E2900" s="1284" t="s">
        <v>2938</v>
      </c>
      <c r="F2900" s="1293">
        <v>80020129</v>
      </c>
      <c r="G2900" s="1270" t="s">
        <v>8728</v>
      </c>
      <c r="H2900" s="1269">
        <v>0</v>
      </c>
      <c r="I2900" s="1234" t="s">
        <v>45</v>
      </c>
      <c r="J2900" s="1234">
        <v>1200</v>
      </c>
      <c r="K2900" s="1287">
        <v>17999952</v>
      </c>
      <c r="L2900" s="1234">
        <v>1201600771</v>
      </c>
      <c r="M2900" s="1234" t="s">
        <v>8729</v>
      </c>
      <c r="N2900" s="1234">
        <v>100065627</v>
      </c>
      <c r="O2900" s="1281" t="s">
        <v>8730</v>
      </c>
      <c r="P2900" s="1283"/>
      <c r="Q2900" s="864" t="s">
        <v>8716</v>
      </c>
      <c r="R2900" s="248"/>
      <c r="S2900" s="248"/>
      <c r="T2900" s="248"/>
      <c r="U2900" s="248"/>
      <c r="V2900" s="248"/>
      <c r="W2900" s="248"/>
      <c r="X2900" s="248"/>
      <c r="Y2900" s="248"/>
      <c r="Z2900" s="248"/>
      <c r="AA2900" s="248"/>
    </row>
    <row r="2901" spans="1:27" s="20" customFormat="1" ht="22.5" x14ac:dyDescent="0.2">
      <c r="A2901" s="662" t="s">
        <v>391</v>
      </c>
      <c r="B2901" s="674">
        <v>42717</v>
      </c>
      <c r="C2901" s="663">
        <v>98</v>
      </c>
      <c r="D2901" s="1638">
        <v>9</v>
      </c>
      <c r="E2901" s="1284" t="s">
        <v>2938</v>
      </c>
      <c r="F2901" s="1293">
        <v>80020249</v>
      </c>
      <c r="G2901" s="1270" t="s">
        <v>8731</v>
      </c>
      <c r="H2901" s="1269">
        <v>0</v>
      </c>
      <c r="I2901" s="1234" t="s">
        <v>45</v>
      </c>
      <c r="J2901" s="1234">
        <v>1000</v>
      </c>
      <c r="K2901" s="1287">
        <v>4809360</v>
      </c>
      <c r="L2901" s="1234">
        <v>1201600966</v>
      </c>
      <c r="M2901" s="1234" t="s">
        <v>8732</v>
      </c>
      <c r="N2901" s="1234">
        <v>100065626</v>
      </c>
      <c r="O2901" s="1281" t="s">
        <v>8733</v>
      </c>
      <c r="P2901" s="1283"/>
      <c r="Q2901" s="864" t="s">
        <v>8716</v>
      </c>
      <c r="R2901" s="248"/>
      <c r="S2901" s="248"/>
      <c r="T2901" s="248"/>
      <c r="U2901" s="248"/>
      <c r="V2901" s="248"/>
      <c r="W2901" s="248"/>
      <c r="X2901" s="248"/>
      <c r="Y2901" s="248"/>
      <c r="Z2901" s="248"/>
      <c r="AA2901" s="248"/>
    </row>
    <row r="2902" spans="1:27" s="20" customFormat="1" ht="22.5" x14ac:dyDescent="0.2">
      <c r="A2902" s="662" t="s">
        <v>391</v>
      </c>
      <c r="B2902" s="674">
        <v>42717</v>
      </c>
      <c r="C2902" s="663">
        <v>98</v>
      </c>
      <c r="D2902" s="1638">
        <v>10</v>
      </c>
      <c r="E2902" s="1284" t="s">
        <v>2938</v>
      </c>
      <c r="F2902" s="1293">
        <v>80020309</v>
      </c>
      <c r="G2902" s="1270" t="s">
        <v>8734</v>
      </c>
      <c r="H2902" s="1269">
        <v>0</v>
      </c>
      <c r="I2902" s="1234" t="s">
        <v>45</v>
      </c>
      <c r="J2902" s="1234">
        <v>1000</v>
      </c>
      <c r="K2902" s="1287">
        <v>5287280</v>
      </c>
      <c r="L2902" s="1234">
        <v>1201600966</v>
      </c>
      <c r="M2902" s="1234" t="s">
        <v>8735</v>
      </c>
      <c r="N2902" s="1234">
        <v>100065629</v>
      </c>
      <c r="O2902" s="1281" t="s">
        <v>8736</v>
      </c>
      <c r="P2902" s="1283"/>
      <c r="Q2902" s="864" t="s">
        <v>8716</v>
      </c>
      <c r="R2902" s="248"/>
      <c r="S2902" s="248"/>
      <c r="T2902" s="248"/>
      <c r="U2902" s="248"/>
      <c r="V2902" s="248"/>
      <c r="W2902" s="248"/>
      <c r="X2902" s="248"/>
      <c r="Y2902" s="248"/>
      <c r="Z2902" s="248"/>
      <c r="AA2902" s="248"/>
    </row>
    <row r="2903" spans="1:27" s="20" customFormat="1" ht="22.5" x14ac:dyDescent="0.2">
      <c r="A2903" s="662" t="s">
        <v>391</v>
      </c>
      <c r="B2903" s="674">
        <v>42717</v>
      </c>
      <c r="C2903" s="663">
        <v>98</v>
      </c>
      <c r="D2903" s="1279">
        <v>11</v>
      </c>
      <c r="E2903" s="1284" t="s">
        <v>2938</v>
      </c>
      <c r="F2903" s="1293">
        <v>80020310</v>
      </c>
      <c r="G2903" s="1270" t="s">
        <v>8737</v>
      </c>
      <c r="H2903" s="1269">
        <v>0</v>
      </c>
      <c r="I2903" s="1234" t="s">
        <v>45</v>
      </c>
      <c r="J2903" s="1234">
        <v>1000</v>
      </c>
      <c r="K2903" s="1287">
        <v>4809360</v>
      </c>
      <c r="L2903" s="1234">
        <v>1201600966</v>
      </c>
      <c r="M2903" s="1234" t="s">
        <v>8738</v>
      </c>
      <c r="N2903" s="1234">
        <v>100065631</v>
      </c>
      <c r="O2903" s="1281" t="s">
        <v>8739</v>
      </c>
      <c r="P2903" s="1283"/>
      <c r="Q2903" s="864" t="s">
        <v>8716</v>
      </c>
      <c r="R2903" s="248"/>
      <c r="S2903" s="248"/>
      <c r="T2903" s="248"/>
      <c r="U2903" s="248"/>
      <c r="V2903" s="248"/>
      <c r="W2903" s="248"/>
      <c r="X2903" s="248"/>
      <c r="Y2903" s="248"/>
      <c r="Z2903" s="248"/>
      <c r="AA2903" s="248"/>
    </row>
    <row r="2904" spans="1:27" s="20" customFormat="1" ht="22.5" x14ac:dyDescent="0.2">
      <c r="A2904" s="662" t="s">
        <v>391</v>
      </c>
      <c r="B2904" s="674">
        <v>42717</v>
      </c>
      <c r="C2904" s="663">
        <v>98</v>
      </c>
      <c r="D2904" s="1279">
        <v>12</v>
      </c>
      <c r="E2904" s="1284" t="s">
        <v>2938</v>
      </c>
      <c r="F2904" s="1293">
        <v>80020311</v>
      </c>
      <c r="G2904" s="1270" t="s">
        <v>8740</v>
      </c>
      <c r="H2904" s="1269">
        <v>0</v>
      </c>
      <c r="I2904" s="1234" t="s">
        <v>45</v>
      </c>
      <c r="J2904" s="1234">
        <v>1000</v>
      </c>
      <c r="K2904" s="1287">
        <v>4809360</v>
      </c>
      <c r="L2904" s="1234">
        <v>1201600966</v>
      </c>
      <c r="M2904" s="1234" t="s">
        <v>8741</v>
      </c>
      <c r="N2904" s="1234">
        <v>100065633</v>
      </c>
      <c r="O2904" s="1281" t="s">
        <v>8742</v>
      </c>
      <c r="P2904" s="1283"/>
      <c r="Q2904" s="864" t="s">
        <v>8716</v>
      </c>
      <c r="R2904" s="248"/>
      <c r="S2904" s="248"/>
      <c r="T2904" s="248"/>
      <c r="U2904" s="248"/>
      <c r="V2904" s="248"/>
      <c r="W2904" s="248"/>
      <c r="X2904" s="248"/>
      <c r="Y2904" s="248"/>
      <c r="Z2904" s="248"/>
      <c r="AA2904" s="248"/>
    </row>
    <row r="2905" spans="1:27" s="20" customFormat="1" ht="22.5" x14ac:dyDescent="0.2">
      <c r="A2905" s="662" t="s">
        <v>391</v>
      </c>
      <c r="B2905" s="674">
        <v>42717</v>
      </c>
      <c r="C2905" s="663">
        <v>98</v>
      </c>
      <c r="D2905" s="1279">
        <v>13</v>
      </c>
      <c r="E2905" s="1284" t="s">
        <v>2938</v>
      </c>
      <c r="F2905" s="1293">
        <v>153</v>
      </c>
      <c r="G2905" s="1270" t="s">
        <v>8743</v>
      </c>
      <c r="H2905" s="1269">
        <v>0</v>
      </c>
      <c r="I2905" s="1234" t="s">
        <v>294</v>
      </c>
      <c r="J2905" s="1234">
        <v>1199</v>
      </c>
      <c r="K2905" s="1287">
        <v>2759990</v>
      </c>
      <c r="L2905" s="1234">
        <v>1201600771</v>
      </c>
      <c r="M2905" s="1234" t="s">
        <v>8744</v>
      </c>
      <c r="N2905" s="1234">
        <v>100065635</v>
      </c>
      <c r="O2905" s="1281" t="s">
        <v>8745</v>
      </c>
      <c r="P2905" s="1283"/>
      <c r="Q2905" s="864" t="s">
        <v>8716</v>
      </c>
      <c r="R2905" s="248"/>
      <c r="S2905" s="248"/>
      <c r="T2905" s="248"/>
      <c r="U2905" s="248"/>
      <c r="V2905" s="248"/>
      <c r="W2905" s="248"/>
      <c r="X2905" s="248"/>
      <c r="Y2905" s="248"/>
      <c r="Z2905" s="248"/>
      <c r="AA2905" s="248"/>
    </row>
    <row r="2906" spans="1:27" s="20" customFormat="1" ht="22.5" x14ac:dyDescent="0.2">
      <c r="A2906" s="662" t="s">
        <v>391</v>
      </c>
      <c r="B2906" s="674">
        <v>42717</v>
      </c>
      <c r="C2906" s="663">
        <v>98</v>
      </c>
      <c r="D2906" s="1279">
        <v>14</v>
      </c>
      <c r="E2906" s="1284" t="s">
        <v>2938</v>
      </c>
      <c r="F2906" s="1293">
        <v>153</v>
      </c>
      <c r="G2906" s="1270" t="s">
        <v>8746</v>
      </c>
      <c r="H2906" s="1269">
        <v>0</v>
      </c>
      <c r="I2906" s="1234" t="s">
        <v>45</v>
      </c>
      <c r="J2906" s="1234">
        <v>3</v>
      </c>
      <c r="K2906" s="1287">
        <v>100000</v>
      </c>
      <c r="L2906" s="1234">
        <v>1201600771</v>
      </c>
      <c r="M2906" s="1234" t="s">
        <v>8747</v>
      </c>
      <c r="N2906" s="1234">
        <v>100065636</v>
      </c>
      <c r="O2906" s="1281" t="s">
        <v>8748</v>
      </c>
      <c r="P2906" s="1283"/>
      <c r="Q2906" s="864" t="s">
        <v>8716</v>
      </c>
      <c r="R2906" s="248"/>
      <c r="S2906" s="248"/>
      <c r="T2906" s="248"/>
      <c r="U2906" s="248"/>
      <c r="V2906" s="248"/>
      <c r="W2906" s="248"/>
      <c r="X2906" s="248"/>
      <c r="Y2906" s="248"/>
      <c r="Z2906" s="248"/>
      <c r="AA2906" s="248"/>
    </row>
    <row r="2907" spans="1:27" s="20" customFormat="1" ht="33.75" x14ac:dyDescent="0.2">
      <c r="A2907" s="662" t="s">
        <v>391</v>
      </c>
      <c r="B2907" s="674">
        <v>42717</v>
      </c>
      <c r="C2907" s="663">
        <v>98</v>
      </c>
      <c r="D2907" s="1279">
        <v>15</v>
      </c>
      <c r="E2907" s="1284" t="s">
        <v>2938</v>
      </c>
      <c r="F2907" s="1293">
        <v>80020007</v>
      </c>
      <c r="G2907" s="1270" t="s">
        <v>8749</v>
      </c>
      <c r="H2907" s="1269">
        <v>0</v>
      </c>
      <c r="I2907" s="1234" t="s">
        <v>45</v>
      </c>
      <c r="J2907" s="1234">
        <v>1499</v>
      </c>
      <c r="K2907" s="1287">
        <v>11991041</v>
      </c>
      <c r="L2907" s="1234">
        <v>1201600602</v>
      </c>
      <c r="M2907" s="1234" t="s">
        <v>8750</v>
      </c>
      <c r="N2907" s="1234">
        <v>100065659</v>
      </c>
      <c r="O2907" s="1281" t="s">
        <v>8751</v>
      </c>
      <c r="P2907" s="1283"/>
      <c r="Q2907" s="864" t="s">
        <v>8716</v>
      </c>
      <c r="R2907" s="248"/>
      <c r="S2907" s="248"/>
      <c r="T2907" s="248"/>
      <c r="U2907" s="248"/>
      <c r="V2907" s="248"/>
      <c r="W2907" s="248"/>
      <c r="X2907" s="248"/>
      <c r="Y2907" s="248"/>
      <c r="Z2907" s="248"/>
      <c r="AA2907" s="248"/>
    </row>
    <row r="2908" spans="1:27" s="20" customFormat="1" ht="22.5" x14ac:dyDescent="0.2">
      <c r="A2908" s="662" t="s">
        <v>391</v>
      </c>
      <c r="B2908" s="674">
        <v>42717</v>
      </c>
      <c r="C2908" s="663">
        <v>98</v>
      </c>
      <c r="D2908" s="1638">
        <v>16</v>
      </c>
      <c r="E2908" s="1284" t="s">
        <v>2938</v>
      </c>
      <c r="F2908" s="1293">
        <v>80020369</v>
      </c>
      <c r="G2908" s="1270" t="s">
        <v>8752</v>
      </c>
      <c r="H2908" s="1269">
        <v>0</v>
      </c>
      <c r="I2908" s="1234" t="s">
        <v>45</v>
      </c>
      <c r="J2908" s="1234">
        <v>2000</v>
      </c>
      <c r="K2908" s="1287">
        <v>22446000</v>
      </c>
      <c r="L2908" s="1234">
        <v>1201600602</v>
      </c>
      <c r="M2908" s="1234" t="s">
        <v>8753</v>
      </c>
      <c r="N2908" s="1234">
        <v>100065651</v>
      </c>
      <c r="O2908" s="1281" t="s">
        <v>8754</v>
      </c>
      <c r="P2908" s="1283"/>
      <c r="Q2908" s="864" t="s">
        <v>8716</v>
      </c>
      <c r="R2908" s="248"/>
      <c r="S2908" s="248"/>
      <c r="T2908" s="248"/>
      <c r="U2908" s="248"/>
      <c r="V2908" s="248"/>
      <c r="W2908" s="248"/>
      <c r="X2908" s="248"/>
      <c r="Y2908" s="248"/>
      <c r="Z2908" s="248"/>
      <c r="AA2908" s="248"/>
    </row>
    <row r="2909" spans="1:27" s="20" customFormat="1" ht="22.5" x14ac:dyDescent="0.2">
      <c r="A2909" s="662" t="s">
        <v>391</v>
      </c>
      <c r="B2909" s="674">
        <v>42717</v>
      </c>
      <c r="C2909" s="663">
        <v>98</v>
      </c>
      <c r="D2909" s="1638">
        <v>17</v>
      </c>
      <c r="E2909" s="1284" t="s">
        <v>2938</v>
      </c>
      <c r="F2909" s="1293">
        <v>80010777</v>
      </c>
      <c r="G2909" s="1270" t="s">
        <v>8755</v>
      </c>
      <c r="H2909" s="1269">
        <v>0</v>
      </c>
      <c r="I2909" s="1234" t="s">
        <v>45</v>
      </c>
      <c r="J2909" s="1234">
        <v>400</v>
      </c>
      <c r="K2909" s="1287">
        <v>487200</v>
      </c>
      <c r="L2909" s="1234">
        <v>1201600147</v>
      </c>
      <c r="M2909" s="1234" t="s">
        <v>8756</v>
      </c>
      <c r="N2909" s="1234">
        <v>100065612</v>
      </c>
      <c r="O2909" s="1281" t="s">
        <v>8757</v>
      </c>
      <c r="P2909" s="1283"/>
      <c r="Q2909" s="864" t="s">
        <v>8716</v>
      </c>
      <c r="R2909" s="248"/>
      <c r="S2909" s="248"/>
      <c r="T2909" s="248"/>
      <c r="U2909" s="248"/>
      <c r="V2909" s="248"/>
      <c r="W2909" s="248"/>
      <c r="X2909" s="248"/>
      <c r="Y2909" s="248"/>
      <c r="Z2909" s="248"/>
      <c r="AA2909" s="248"/>
    </row>
    <row r="2910" spans="1:27" s="20" customFormat="1" ht="22.5" x14ac:dyDescent="0.2">
      <c r="A2910" s="662" t="s">
        <v>391</v>
      </c>
      <c r="B2910" s="674">
        <v>42717</v>
      </c>
      <c r="C2910" s="663">
        <v>98</v>
      </c>
      <c r="D2910" s="1638">
        <v>18</v>
      </c>
      <c r="E2910" s="1284" t="s">
        <v>2938</v>
      </c>
      <c r="F2910" s="1293">
        <v>80010778</v>
      </c>
      <c r="G2910" s="1270" t="s">
        <v>8758</v>
      </c>
      <c r="H2910" s="1269">
        <v>0</v>
      </c>
      <c r="I2910" s="1234" t="s">
        <v>45</v>
      </c>
      <c r="J2910" s="1234">
        <v>400</v>
      </c>
      <c r="K2910" s="1287">
        <v>487200</v>
      </c>
      <c r="L2910" s="1234">
        <v>1201600147</v>
      </c>
      <c r="M2910" s="1234" t="s">
        <v>8759</v>
      </c>
      <c r="N2910" s="1234">
        <v>100065613</v>
      </c>
      <c r="O2910" s="1281" t="s">
        <v>8760</v>
      </c>
      <c r="P2910" s="1283"/>
      <c r="Q2910" s="864" t="s">
        <v>8716</v>
      </c>
      <c r="R2910" s="248"/>
      <c r="S2910" s="248"/>
      <c r="T2910" s="248"/>
      <c r="U2910" s="248"/>
      <c r="V2910" s="248"/>
      <c r="W2910" s="248"/>
      <c r="X2910" s="248"/>
      <c r="Y2910" s="248"/>
      <c r="Z2910" s="248"/>
      <c r="AA2910" s="248"/>
    </row>
    <row r="2911" spans="1:27" s="20" customFormat="1" ht="22.5" x14ac:dyDescent="0.2">
      <c r="A2911" s="662" t="s">
        <v>391</v>
      </c>
      <c r="B2911" s="674">
        <v>42717</v>
      </c>
      <c r="C2911" s="663">
        <v>98</v>
      </c>
      <c r="D2911" s="1279">
        <v>19</v>
      </c>
      <c r="E2911" s="1284" t="s">
        <v>2938</v>
      </c>
      <c r="F2911" s="1293">
        <v>80010779</v>
      </c>
      <c r="G2911" s="1270" t="s">
        <v>8761</v>
      </c>
      <c r="H2911" s="1269">
        <v>0</v>
      </c>
      <c r="I2911" s="1234" t="s">
        <v>45</v>
      </c>
      <c r="J2911" s="1234">
        <v>400</v>
      </c>
      <c r="K2911" s="1287">
        <v>487200</v>
      </c>
      <c r="L2911" s="1234">
        <v>1201600147</v>
      </c>
      <c r="M2911" s="1234" t="s">
        <v>8762</v>
      </c>
      <c r="N2911" s="1234">
        <v>100065614</v>
      </c>
      <c r="O2911" s="1281" t="s">
        <v>8763</v>
      </c>
      <c r="P2911" s="1283"/>
      <c r="Q2911" s="864" t="s">
        <v>8716</v>
      </c>
      <c r="R2911" s="248"/>
      <c r="S2911" s="248"/>
      <c r="T2911" s="248"/>
      <c r="U2911" s="248"/>
      <c r="V2911" s="248"/>
      <c r="W2911" s="248"/>
      <c r="X2911" s="248"/>
      <c r="Y2911" s="248"/>
      <c r="Z2911" s="248"/>
      <c r="AA2911" s="248"/>
    </row>
    <row r="2912" spans="1:27" s="20" customFormat="1" ht="22.5" x14ac:dyDescent="0.2">
      <c r="A2912" s="662" t="s">
        <v>391</v>
      </c>
      <c r="B2912" s="674">
        <v>42717</v>
      </c>
      <c r="C2912" s="663">
        <v>98</v>
      </c>
      <c r="D2912" s="1279">
        <v>20</v>
      </c>
      <c r="E2912" s="1284" t="s">
        <v>2938</v>
      </c>
      <c r="F2912" s="1293">
        <v>80010780</v>
      </c>
      <c r="G2912" s="1270" t="s">
        <v>8764</v>
      </c>
      <c r="H2912" s="1269">
        <v>0</v>
      </c>
      <c r="I2912" s="1234" t="s">
        <v>45</v>
      </c>
      <c r="J2912" s="1234">
        <v>400</v>
      </c>
      <c r="K2912" s="1287">
        <v>487200</v>
      </c>
      <c r="L2912" s="1234">
        <v>1201600147</v>
      </c>
      <c r="M2912" s="1234" t="s">
        <v>8765</v>
      </c>
      <c r="N2912" s="1234">
        <v>100065615</v>
      </c>
      <c r="O2912" s="1281" t="s">
        <v>8766</v>
      </c>
      <c r="P2912" s="1283"/>
      <c r="Q2912" s="864" t="s">
        <v>8716</v>
      </c>
      <c r="R2912" s="248"/>
      <c r="S2912" s="248"/>
      <c r="T2912" s="248"/>
      <c r="U2912" s="248"/>
      <c r="V2912" s="248"/>
      <c r="W2912" s="248"/>
      <c r="X2912" s="248"/>
      <c r="Y2912" s="248"/>
      <c r="Z2912" s="248"/>
      <c r="AA2912" s="248"/>
    </row>
    <row r="2913" spans="1:27" s="20" customFormat="1" ht="22.5" x14ac:dyDescent="0.2">
      <c r="A2913" s="662" t="s">
        <v>391</v>
      </c>
      <c r="B2913" s="674">
        <v>42717</v>
      </c>
      <c r="C2913" s="663">
        <v>98</v>
      </c>
      <c r="D2913" s="1279">
        <v>21</v>
      </c>
      <c r="E2913" s="1284" t="s">
        <v>2938</v>
      </c>
      <c r="F2913" s="1293">
        <v>80010781</v>
      </c>
      <c r="G2913" s="1270" t="s">
        <v>8767</v>
      </c>
      <c r="H2913" s="1269">
        <v>0</v>
      </c>
      <c r="I2913" s="1234" t="s">
        <v>45</v>
      </c>
      <c r="J2913" s="1234">
        <v>400</v>
      </c>
      <c r="K2913" s="1287">
        <v>487200</v>
      </c>
      <c r="L2913" s="1234">
        <v>1201600147</v>
      </c>
      <c r="M2913" s="1234" t="s">
        <v>8768</v>
      </c>
      <c r="N2913" s="1234">
        <v>100065616</v>
      </c>
      <c r="O2913" s="1281" t="s">
        <v>8769</v>
      </c>
      <c r="P2913" s="1283"/>
      <c r="Q2913" s="864" t="s">
        <v>8716</v>
      </c>
      <c r="R2913" s="248"/>
      <c r="S2913" s="248"/>
      <c r="T2913" s="248"/>
      <c r="U2913" s="248"/>
      <c r="V2913" s="248"/>
      <c r="W2913" s="248"/>
      <c r="X2913" s="248"/>
      <c r="Y2913" s="248"/>
      <c r="Z2913" s="248"/>
      <c r="AA2913" s="248"/>
    </row>
    <row r="2914" spans="1:27" s="20" customFormat="1" ht="22.5" x14ac:dyDescent="0.2">
      <c r="A2914" s="662" t="s">
        <v>391</v>
      </c>
      <c r="B2914" s="674">
        <v>42717</v>
      </c>
      <c r="C2914" s="663">
        <v>98</v>
      </c>
      <c r="D2914" s="1279">
        <v>22</v>
      </c>
      <c r="E2914" s="1284" t="s">
        <v>2938</v>
      </c>
      <c r="F2914" s="1293">
        <v>80010782</v>
      </c>
      <c r="G2914" s="1270" t="s">
        <v>8770</v>
      </c>
      <c r="H2914" s="1269">
        <v>0</v>
      </c>
      <c r="I2914" s="1234" t="s">
        <v>45</v>
      </c>
      <c r="J2914" s="1234">
        <v>400</v>
      </c>
      <c r="K2914" s="1287">
        <v>487200</v>
      </c>
      <c r="L2914" s="1234">
        <v>1201600147</v>
      </c>
      <c r="M2914" s="1234" t="s">
        <v>8771</v>
      </c>
      <c r="N2914" s="1234">
        <v>100065617</v>
      </c>
      <c r="O2914" s="1281" t="s">
        <v>8772</v>
      </c>
      <c r="P2914" s="1283"/>
      <c r="Q2914" s="864" t="s">
        <v>8716</v>
      </c>
      <c r="R2914" s="248"/>
      <c r="S2914" s="248"/>
      <c r="T2914" s="248"/>
      <c r="U2914" s="248"/>
      <c r="V2914" s="248"/>
      <c r="W2914" s="248"/>
      <c r="X2914" s="248"/>
      <c r="Y2914" s="248"/>
      <c r="Z2914" s="248"/>
      <c r="AA2914" s="248"/>
    </row>
    <row r="2915" spans="1:27" s="20" customFormat="1" ht="22.5" x14ac:dyDescent="0.2">
      <c r="A2915" s="662" t="s">
        <v>391</v>
      </c>
      <c r="B2915" s="674">
        <v>42717</v>
      </c>
      <c r="C2915" s="663">
        <v>98</v>
      </c>
      <c r="D2915" s="1279">
        <v>23</v>
      </c>
      <c r="E2915" s="1284" t="s">
        <v>2938</v>
      </c>
      <c r="F2915" s="1293">
        <v>80010783</v>
      </c>
      <c r="G2915" s="1270" t="s">
        <v>8773</v>
      </c>
      <c r="H2915" s="1269">
        <v>0</v>
      </c>
      <c r="I2915" s="1234" t="s">
        <v>45</v>
      </c>
      <c r="J2915" s="1234">
        <v>400</v>
      </c>
      <c r="K2915" s="1287">
        <v>487200</v>
      </c>
      <c r="L2915" s="1234">
        <v>1201600147</v>
      </c>
      <c r="M2915" s="1234" t="s">
        <v>8774</v>
      </c>
      <c r="N2915" s="1234">
        <v>100065618</v>
      </c>
      <c r="O2915" s="1281" t="s">
        <v>8775</v>
      </c>
      <c r="P2915" s="1283"/>
      <c r="Q2915" s="864" t="s">
        <v>8716</v>
      </c>
      <c r="R2915" s="248"/>
      <c r="S2915" s="248"/>
      <c r="T2915" s="248"/>
      <c r="U2915" s="248"/>
      <c r="V2915" s="248"/>
      <c r="W2915" s="248"/>
      <c r="X2915" s="248"/>
      <c r="Y2915" s="248"/>
      <c r="Z2915" s="248"/>
      <c r="AA2915" s="248"/>
    </row>
    <row r="2916" spans="1:27" s="20" customFormat="1" ht="22.5" x14ac:dyDescent="0.2">
      <c r="A2916" s="662" t="s">
        <v>391</v>
      </c>
      <c r="B2916" s="674">
        <v>42717</v>
      </c>
      <c r="C2916" s="663">
        <v>98</v>
      </c>
      <c r="D2916" s="1279">
        <v>24</v>
      </c>
      <c r="E2916" s="1284" t="s">
        <v>2938</v>
      </c>
      <c r="F2916" s="1293">
        <v>80010784</v>
      </c>
      <c r="G2916" s="1270" t="s">
        <v>8776</v>
      </c>
      <c r="H2916" s="1269">
        <v>0</v>
      </c>
      <c r="I2916" s="1234" t="s">
        <v>45</v>
      </c>
      <c r="J2916" s="1234">
        <v>400</v>
      </c>
      <c r="K2916" s="1287">
        <v>487200</v>
      </c>
      <c r="L2916" s="1234">
        <v>1201600147</v>
      </c>
      <c r="M2916" s="1234" t="s">
        <v>8777</v>
      </c>
      <c r="N2916" s="1234">
        <v>100065619</v>
      </c>
      <c r="O2916" s="1281" t="s">
        <v>8778</v>
      </c>
      <c r="P2916" s="1283"/>
      <c r="Q2916" s="864" t="s">
        <v>8716</v>
      </c>
      <c r="R2916" s="248"/>
      <c r="S2916" s="248"/>
      <c r="T2916" s="248"/>
      <c r="U2916" s="248"/>
      <c r="V2916" s="248"/>
      <c r="W2916" s="248"/>
      <c r="X2916" s="248"/>
      <c r="Y2916" s="248"/>
      <c r="Z2916" s="248"/>
      <c r="AA2916" s="248"/>
    </row>
    <row r="2917" spans="1:27" s="20" customFormat="1" ht="22.5" x14ac:dyDescent="0.2">
      <c r="A2917" s="662" t="s">
        <v>391</v>
      </c>
      <c r="B2917" s="674">
        <v>42717</v>
      </c>
      <c r="C2917" s="663">
        <v>98</v>
      </c>
      <c r="D2917" s="1279">
        <v>25</v>
      </c>
      <c r="E2917" s="1284" t="s">
        <v>2938</v>
      </c>
      <c r="F2917" s="1293">
        <v>80010785</v>
      </c>
      <c r="G2917" s="1270" t="s">
        <v>8779</v>
      </c>
      <c r="H2917" s="1269">
        <v>0</v>
      </c>
      <c r="I2917" s="1234" t="s">
        <v>45</v>
      </c>
      <c r="J2917" s="1234">
        <v>400</v>
      </c>
      <c r="K2917" s="1287">
        <v>487200</v>
      </c>
      <c r="L2917" s="1234">
        <v>1201600147</v>
      </c>
      <c r="M2917" s="1234" t="s">
        <v>8780</v>
      </c>
      <c r="N2917" s="1234">
        <v>100065620</v>
      </c>
      <c r="O2917" s="1281" t="s">
        <v>8781</v>
      </c>
      <c r="P2917" s="1283"/>
      <c r="Q2917" s="864" t="s">
        <v>8716</v>
      </c>
      <c r="R2917" s="248"/>
      <c r="S2917" s="248"/>
      <c r="T2917" s="248"/>
      <c r="U2917" s="248"/>
      <c r="V2917" s="248"/>
      <c r="W2917" s="248"/>
      <c r="X2917" s="248"/>
      <c r="Y2917" s="248"/>
      <c r="Z2917" s="248"/>
      <c r="AA2917" s="248"/>
    </row>
    <row r="2918" spans="1:27" s="20" customFormat="1" ht="22.5" x14ac:dyDescent="0.2">
      <c r="A2918" s="662" t="s">
        <v>391</v>
      </c>
      <c r="B2918" s="674">
        <v>42717</v>
      </c>
      <c r="C2918" s="663">
        <v>98</v>
      </c>
      <c r="D2918" s="1638">
        <v>26</v>
      </c>
      <c r="E2918" s="1284" t="s">
        <v>2938</v>
      </c>
      <c r="F2918" s="1293">
        <v>80010786</v>
      </c>
      <c r="G2918" s="1270" t="s">
        <v>8782</v>
      </c>
      <c r="H2918" s="1269">
        <v>0</v>
      </c>
      <c r="I2918" s="1234" t="s">
        <v>45</v>
      </c>
      <c r="J2918" s="1234">
        <v>400</v>
      </c>
      <c r="K2918" s="1287">
        <v>487200</v>
      </c>
      <c r="L2918" s="1234">
        <v>1201600147</v>
      </c>
      <c r="M2918" s="1234" t="s">
        <v>8783</v>
      </c>
      <c r="N2918" s="1234">
        <v>100065621</v>
      </c>
      <c r="O2918" s="1281" t="s">
        <v>8784</v>
      </c>
      <c r="P2918" s="1283"/>
      <c r="Q2918" s="864" t="s">
        <v>8716</v>
      </c>
      <c r="R2918" s="248"/>
      <c r="S2918" s="248"/>
      <c r="T2918" s="248"/>
      <c r="U2918" s="248"/>
      <c r="V2918" s="248"/>
      <c r="W2918" s="248"/>
      <c r="X2918" s="248"/>
      <c r="Y2918" s="248"/>
      <c r="Z2918" s="248"/>
      <c r="AA2918" s="248"/>
    </row>
    <row r="2919" spans="1:27" s="20" customFormat="1" ht="22.5" x14ac:dyDescent="0.2">
      <c r="A2919" s="662" t="s">
        <v>391</v>
      </c>
      <c r="B2919" s="674">
        <v>42717</v>
      </c>
      <c r="C2919" s="663">
        <v>98</v>
      </c>
      <c r="D2919" s="1638">
        <v>27</v>
      </c>
      <c r="E2919" s="1284" t="s">
        <v>2938</v>
      </c>
      <c r="F2919" s="1293">
        <v>80010787</v>
      </c>
      <c r="G2919" s="1270" t="s">
        <v>8785</v>
      </c>
      <c r="H2919" s="1269">
        <v>0</v>
      </c>
      <c r="I2919" s="1234" t="s">
        <v>45</v>
      </c>
      <c r="J2919" s="1234">
        <v>400</v>
      </c>
      <c r="K2919" s="1287">
        <v>487200</v>
      </c>
      <c r="L2919" s="1234">
        <v>1201600147</v>
      </c>
      <c r="M2919" s="1234" t="s">
        <v>8786</v>
      </c>
      <c r="N2919" s="1234">
        <v>100065622</v>
      </c>
      <c r="O2919" s="1281" t="s">
        <v>8787</v>
      </c>
      <c r="P2919" s="1283"/>
      <c r="Q2919" s="864" t="s">
        <v>8716</v>
      </c>
      <c r="R2919" s="248"/>
      <c r="S2919" s="248"/>
      <c r="T2919" s="248"/>
      <c r="U2919" s="248"/>
      <c r="V2919" s="248"/>
      <c r="W2919" s="248"/>
      <c r="X2919" s="248"/>
      <c r="Y2919" s="248"/>
      <c r="Z2919" s="248"/>
      <c r="AA2919" s="248"/>
    </row>
    <row r="2920" spans="1:27" s="20" customFormat="1" ht="22.5" x14ac:dyDescent="0.2">
      <c r="A2920" s="662" t="s">
        <v>391</v>
      </c>
      <c r="B2920" s="674">
        <v>42717</v>
      </c>
      <c r="C2920" s="663">
        <v>98</v>
      </c>
      <c r="D2920" s="1279">
        <v>28</v>
      </c>
      <c r="E2920" s="1284" t="s">
        <v>2938</v>
      </c>
      <c r="F2920" s="1293">
        <v>80010788</v>
      </c>
      <c r="G2920" s="1270" t="s">
        <v>8788</v>
      </c>
      <c r="H2920" s="1269">
        <v>0</v>
      </c>
      <c r="I2920" s="1234" t="s">
        <v>45</v>
      </c>
      <c r="J2920" s="1234">
        <v>400</v>
      </c>
      <c r="K2920" s="1287">
        <v>487200</v>
      </c>
      <c r="L2920" s="1234">
        <v>1201600147</v>
      </c>
      <c r="M2920" s="1234" t="s">
        <v>8789</v>
      </c>
      <c r="N2920" s="1234">
        <v>100065623</v>
      </c>
      <c r="O2920" s="1281" t="s">
        <v>8790</v>
      </c>
      <c r="P2920" s="1283"/>
      <c r="Q2920" s="864" t="s">
        <v>8716</v>
      </c>
      <c r="R2920" s="248"/>
      <c r="S2920" s="248"/>
      <c r="T2920" s="248"/>
      <c r="U2920" s="248"/>
      <c r="V2920" s="248"/>
      <c r="W2920" s="248"/>
      <c r="X2920" s="248"/>
      <c r="Y2920" s="248"/>
      <c r="Z2920" s="248"/>
      <c r="AA2920" s="248"/>
    </row>
    <row r="2921" spans="1:27" s="20" customFormat="1" ht="22.5" x14ac:dyDescent="0.2">
      <c r="A2921" s="662" t="s">
        <v>391</v>
      </c>
      <c r="B2921" s="674">
        <v>42717</v>
      </c>
      <c r="C2921" s="663">
        <v>98</v>
      </c>
      <c r="D2921" s="1279">
        <v>29</v>
      </c>
      <c r="E2921" s="1284" t="s">
        <v>2938</v>
      </c>
      <c r="F2921" s="1293">
        <v>80010789</v>
      </c>
      <c r="G2921" s="1270" t="s">
        <v>8791</v>
      </c>
      <c r="H2921" s="1269">
        <v>0</v>
      </c>
      <c r="I2921" s="1234" t="s">
        <v>45</v>
      </c>
      <c r="J2921" s="1234">
        <v>400</v>
      </c>
      <c r="K2921" s="1287">
        <v>487200</v>
      </c>
      <c r="L2921" s="1234">
        <v>1201600147</v>
      </c>
      <c r="M2921" s="1234" t="s">
        <v>8792</v>
      </c>
      <c r="N2921" s="1234">
        <v>100065624</v>
      </c>
      <c r="O2921" s="1281" t="s">
        <v>8793</v>
      </c>
      <c r="P2921" s="1283"/>
      <c r="Q2921" s="864" t="s">
        <v>8716</v>
      </c>
      <c r="R2921" s="248"/>
      <c r="S2921" s="248"/>
      <c r="T2921" s="248"/>
      <c r="U2921" s="248"/>
      <c r="V2921" s="248"/>
      <c r="W2921" s="248"/>
      <c r="X2921" s="248"/>
      <c r="Y2921" s="248"/>
      <c r="Z2921" s="248"/>
      <c r="AA2921" s="248"/>
    </row>
    <row r="2922" spans="1:27" s="20" customFormat="1" ht="22.5" x14ac:dyDescent="0.2">
      <c r="A2922" s="662" t="s">
        <v>391</v>
      </c>
      <c r="B2922" s="674">
        <v>42717</v>
      </c>
      <c r="C2922" s="663">
        <v>98</v>
      </c>
      <c r="D2922" s="1279">
        <v>30</v>
      </c>
      <c r="E2922" s="1284" t="s">
        <v>2938</v>
      </c>
      <c r="F2922" s="1293">
        <v>80010779</v>
      </c>
      <c r="G2922" s="1270" t="s">
        <v>8794</v>
      </c>
      <c r="H2922" s="1269">
        <v>0</v>
      </c>
      <c r="I2922" s="1234" t="s">
        <v>45</v>
      </c>
      <c r="J2922" s="1234">
        <v>400</v>
      </c>
      <c r="K2922" s="1287">
        <v>487200</v>
      </c>
      <c r="L2922" s="1234">
        <v>1201600147</v>
      </c>
      <c r="M2922" s="1234" t="s">
        <v>8795</v>
      </c>
      <c r="N2922" s="1234">
        <v>100065638</v>
      </c>
      <c r="O2922" s="1281" t="s">
        <v>8796</v>
      </c>
      <c r="P2922" s="1283"/>
      <c r="Q2922" s="864" t="s">
        <v>8716</v>
      </c>
      <c r="R2922" s="248"/>
      <c r="S2922" s="248"/>
      <c r="T2922" s="248"/>
      <c r="U2922" s="248"/>
      <c r="V2922" s="248"/>
      <c r="W2922" s="248"/>
      <c r="X2922" s="248"/>
      <c r="Y2922" s="248"/>
      <c r="Z2922" s="248"/>
      <c r="AA2922" s="248"/>
    </row>
    <row r="2923" spans="1:27" ht="56.25" x14ac:dyDescent="0.25">
      <c r="A2923" s="662" t="s">
        <v>391</v>
      </c>
      <c r="B2923" s="674">
        <v>42717</v>
      </c>
      <c r="C2923" s="663">
        <v>98</v>
      </c>
      <c r="D2923" s="1279">
        <v>31</v>
      </c>
      <c r="E2923" s="1284" t="s">
        <v>2938</v>
      </c>
      <c r="F2923" s="1293">
        <v>80010797</v>
      </c>
      <c r="G2923" s="1270" t="s">
        <v>8797</v>
      </c>
      <c r="H2923" s="1269">
        <v>0</v>
      </c>
      <c r="I2923" s="1234" t="s">
        <v>45</v>
      </c>
      <c r="J2923" s="1234">
        <v>4</v>
      </c>
      <c r="K2923" s="1287">
        <v>4881280</v>
      </c>
      <c r="L2923" s="1234">
        <v>1201600147</v>
      </c>
      <c r="M2923" s="1234" t="s">
        <v>8798</v>
      </c>
      <c r="N2923" s="1234">
        <v>100065639</v>
      </c>
      <c r="O2923" s="1281" t="s">
        <v>8799</v>
      </c>
      <c r="P2923" s="1283"/>
      <c r="Q2923" s="864" t="s">
        <v>8716</v>
      </c>
      <c r="R2923" s="248"/>
      <c r="S2923" s="248"/>
      <c r="T2923" s="248"/>
      <c r="U2923" s="248"/>
      <c r="V2923" s="248"/>
      <c r="W2923" s="248"/>
      <c r="X2923" s="248"/>
      <c r="Y2923" s="248"/>
      <c r="Z2923" s="248"/>
      <c r="AA2923" s="248"/>
    </row>
    <row r="2924" spans="1:27" ht="33.75" x14ac:dyDescent="0.25">
      <c r="A2924" s="662" t="s">
        <v>391</v>
      </c>
      <c r="B2924" s="674">
        <v>42717</v>
      </c>
      <c r="C2924" s="663">
        <v>98</v>
      </c>
      <c r="D2924" s="1279">
        <v>32</v>
      </c>
      <c r="E2924" s="1284" t="s">
        <v>2938</v>
      </c>
      <c r="F2924" s="1293">
        <v>80010798</v>
      </c>
      <c r="G2924" s="1270" t="s">
        <v>8800</v>
      </c>
      <c r="H2924" s="1269">
        <v>0</v>
      </c>
      <c r="I2924" s="1234" t="s">
        <v>45</v>
      </c>
      <c r="J2924" s="1234">
        <v>1</v>
      </c>
      <c r="K2924" s="1287">
        <v>333000</v>
      </c>
      <c r="L2924" s="1234">
        <v>1201600147</v>
      </c>
      <c r="M2924" s="1234" t="s">
        <v>8801</v>
      </c>
      <c r="N2924" s="1234">
        <v>100065640</v>
      </c>
      <c r="O2924" s="1281" t="s">
        <v>8802</v>
      </c>
      <c r="P2924" s="1283"/>
      <c r="Q2924" s="864" t="s">
        <v>8716</v>
      </c>
      <c r="R2924" s="248"/>
      <c r="S2924" s="248"/>
      <c r="T2924" s="248"/>
      <c r="U2924" s="248"/>
      <c r="V2924" s="248"/>
      <c r="W2924" s="248"/>
      <c r="X2924" s="248"/>
      <c r="Y2924" s="248"/>
      <c r="Z2924" s="248"/>
      <c r="AA2924" s="248"/>
    </row>
    <row r="2925" spans="1:27" ht="22.5" x14ac:dyDescent="0.25">
      <c r="A2925" s="662" t="s">
        <v>391</v>
      </c>
      <c r="B2925" s="674">
        <v>42717</v>
      </c>
      <c r="C2925" s="663">
        <v>98</v>
      </c>
      <c r="D2925" s="1279">
        <v>33</v>
      </c>
      <c r="E2925" s="1284" t="s">
        <v>2938</v>
      </c>
      <c r="F2925" s="1293">
        <v>80020000</v>
      </c>
      <c r="G2925" s="1270" t="s">
        <v>8803</v>
      </c>
      <c r="H2925" s="1269">
        <v>0</v>
      </c>
      <c r="I2925" s="1234" t="s">
        <v>45</v>
      </c>
      <c r="J2925" s="1234">
        <v>1500</v>
      </c>
      <c r="K2925" s="1287">
        <v>243600</v>
      </c>
      <c r="L2925" s="1234">
        <v>1201600555</v>
      </c>
      <c r="M2925" s="1234" t="s">
        <v>8804</v>
      </c>
      <c r="N2925" s="1234">
        <v>100065611</v>
      </c>
      <c r="O2925" s="1281" t="s">
        <v>8805</v>
      </c>
      <c r="P2925" s="1283"/>
      <c r="Q2925" s="864" t="s">
        <v>8716</v>
      </c>
      <c r="R2925" s="248"/>
      <c r="S2925" s="248"/>
      <c r="T2925" s="248"/>
      <c r="U2925" s="248"/>
      <c r="V2925" s="248"/>
      <c r="W2925" s="248"/>
      <c r="X2925" s="248"/>
      <c r="Y2925" s="248"/>
      <c r="Z2925" s="248"/>
      <c r="AA2925" s="248"/>
    </row>
    <row r="2926" spans="1:27" ht="22.5" x14ac:dyDescent="0.25">
      <c r="A2926" s="662" t="s">
        <v>391</v>
      </c>
      <c r="B2926" s="674">
        <v>42717</v>
      </c>
      <c r="C2926" s="663">
        <v>98</v>
      </c>
      <c r="D2926" s="1279">
        <v>34</v>
      </c>
      <c r="E2926" s="1284" t="s">
        <v>2938</v>
      </c>
      <c r="F2926" s="1293">
        <v>80020002</v>
      </c>
      <c r="G2926" s="1270" t="s">
        <v>8803</v>
      </c>
      <c r="H2926" s="1269">
        <v>0</v>
      </c>
      <c r="I2926" s="1234" t="s">
        <v>45</v>
      </c>
      <c r="J2926" s="1234">
        <v>1500</v>
      </c>
      <c r="K2926" s="1287">
        <v>435000</v>
      </c>
      <c r="L2926" s="1234">
        <v>1201600555</v>
      </c>
      <c r="M2926" s="1234" t="s">
        <v>8806</v>
      </c>
      <c r="N2926" s="1234">
        <v>100065642</v>
      </c>
      <c r="O2926" s="1281" t="s">
        <v>8807</v>
      </c>
      <c r="P2926" s="1283"/>
      <c r="Q2926" s="864" t="s">
        <v>8716</v>
      </c>
      <c r="R2926" s="248"/>
      <c r="S2926" s="248"/>
      <c r="T2926" s="248"/>
      <c r="U2926" s="248"/>
      <c r="V2926" s="248"/>
      <c r="W2926" s="248"/>
      <c r="X2926" s="248"/>
      <c r="Y2926" s="248"/>
      <c r="Z2926" s="248"/>
      <c r="AA2926" s="248"/>
    </row>
    <row r="2927" spans="1:27" ht="22.5" x14ac:dyDescent="0.25">
      <c r="A2927" s="662" t="s">
        <v>391</v>
      </c>
      <c r="B2927" s="674">
        <v>42717</v>
      </c>
      <c r="C2927" s="663">
        <v>98</v>
      </c>
      <c r="D2927" s="1279">
        <v>35</v>
      </c>
      <c r="E2927" s="1284" t="s">
        <v>2938</v>
      </c>
      <c r="F2927" s="1293">
        <v>80010712</v>
      </c>
      <c r="G2927" s="1270" t="s">
        <v>8808</v>
      </c>
      <c r="H2927" s="1269">
        <v>0</v>
      </c>
      <c r="I2927" s="1234" t="s">
        <v>45</v>
      </c>
      <c r="J2927" s="1234">
        <v>1500</v>
      </c>
      <c r="K2927" s="1287">
        <v>1914000</v>
      </c>
      <c r="L2927" s="1234">
        <v>1201600555</v>
      </c>
      <c r="M2927" s="1234" t="s">
        <v>8809</v>
      </c>
      <c r="N2927" s="1234">
        <v>100065644</v>
      </c>
      <c r="O2927" s="1281" t="s">
        <v>8810</v>
      </c>
      <c r="P2927" s="1283"/>
      <c r="Q2927" s="864" t="s">
        <v>8716</v>
      </c>
      <c r="R2927" s="248"/>
      <c r="S2927" s="248"/>
      <c r="T2927" s="248"/>
      <c r="U2927" s="248"/>
      <c r="V2927" s="248"/>
      <c r="W2927" s="248"/>
      <c r="X2927" s="248"/>
      <c r="Y2927" s="248"/>
      <c r="Z2927" s="248"/>
      <c r="AA2927" s="248"/>
    </row>
    <row r="2928" spans="1:27" ht="22.5" x14ac:dyDescent="0.25">
      <c r="A2928" s="662" t="s">
        <v>391</v>
      </c>
      <c r="B2928" s="674">
        <v>42717</v>
      </c>
      <c r="C2928" s="663">
        <v>98</v>
      </c>
      <c r="D2928" s="1638">
        <v>36</v>
      </c>
      <c r="E2928" s="1284" t="s">
        <v>2938</v>
      </c>
      <c r="F2928" s="1293">
        <v>80010785</v>
      </c>
      <c r="G2928" s="1270" t="s">
        <v>8811</v>
      </c>
      <c r="H2928" s="1269">
        <v>0</v>
      </c>
      <c r="I2928" s="1234" t="s">
        <v>45</v>
      </c>
      <c r="J2928" s="1234">
        <v>900</v>
      </c>
      <c r="K2928" s="1287">
        <v>2610000</v>
      </c>
      <c r="L2928" s="1234">
        <v>1201600555</v>
      </c>
      <c r="M2928" s="1234" t="s">
        <v>8812</v>
      </c>
      <c r="N2928" s="1234">
        <v>100065645</v>
      </c>
      <c r="O2928" s="1281" t="s">
        <v>8813</v>
      </c>
      <c r="P2928" s="1283"/>
      <c r="Q2928" s="864" t="s">
        <v>8716</v>
      </c>
      <c r="R2928" s="248"/>
      <c r="S2928" s="248"/>
      <c r="T2928" s="248"/>
      <c r="U2928" s="248"/>
      <c r="V2928" s="248"/>
      <c r="W2928" s="248"/>
      <c r="X2928" s="248"/>
      <c r="Y2928" s="248"/>
      <c r="Z2928" s="248"/>
      <c r="AA2928" s="248"/>
    </row>
    <row r="2929" spans="1:27" ht="33.75" x14ac:dyDescent="0.25">
      <c r="A2929" s="662" t="s">
        <v>391</v>
      </c>
      <c r="B2929" s="674">
        <v>42717</v>
      </c>
      <c r="C2929" s="663">
        <v>98</v>
      </c>
      <c r="D2929" s="1638">
        <v>37</v>
      </c>
      <c r="E2929" s="1284" t="s">
        <v>2938</v>
      </c>
      <c r="F2929" s="1293">
        <v>80010083</v>
      </c>
      <c r="G2929" s="1270" t="s">
        <v>8814</v>
      </c>
      <c r="H2929" s="1269">
        <v>0</v>
      </c>
      <c r="I2929" s="1234" t="s">
        <v>45</v>
      </c>
      <c r="J2929" s="1234">
        <v>2500</v>
      </c>
      <c r="K2929" s="1287">
        <v>2755000</v>
      </c>
      <c r="L2929" s="1234">
        <v>1201600555</v>
      </c>
      <c r="M2929" s="1234" t="s">
        <v>8815</v>
      </c>
      <c r="N2929" s="1234">
        <v>100065647</v>
      </c>
      <c r="O2929" s="1281" t="s">
        <v>8816</v>
      </c>
      <c r="P2929" s="1283"/>
      <c r="Q2929" s="864" t="s">
        <v>8716</v>
      </c>
      <c r="R2929" s="248"/>
      <c r="S2929" s="248"/>
      <c r="T2929" s="248"/>
      <c r="U2929" s="248"/>
      <c r="V2929" s="248"/>
      <c r="W2929" s="248"/>
      <c r="X2929" s="248"/>
      <c r="Y2929" s="248"/>
      <c r="Z2929" s="248"/>
      <c r="AA2929" s="248"/>
    </row>
    <row r="2930" spans="1:27" ht="22.5" x14ac:dyDescent="0.25">
      <c r="A2930" s="662" t="s">
        <v>391</v>
      </c>
      <c r="B2930" s="674">
        <v>42717</v>
      </c>
      <c r="C2930" s="663">
        <v>98</v>
      </c>
      <c r="D2930" s="1638">
        <v>38</v>
      </c>
      <c r="E2930" s="1284" t="s">
        <v>2938</v>
      </c>
      <c r="F2930" s="1293">
        <v>80010788</v>
      </c>
      <c r="G2930" s="1270" t="s">
        <v>8817</v>
      </c>
      <c r="H2930" s="1269">
        <v>0</v>
      </c>
      <c r="I2930" s="1234" t="s">
        <v>45</v>
      </c>
      <c r="J2930" s="1234">
        <v>2000</v>
      </c>
      <c r="K2930" s="1287">
        <v>204160</v>
      </c>
      <c r="L2930" s="1234">
        <v>1201600555</v>
      </c>
      <c r="M2930" s="1234" t="s">
        <v>8818</v>
      </c>
      <c r="N2930" s="1234">
        <v>100065648</v>
      </c>
      <c r="O2930" s="1281" t="s">
        <v>8819</v>
      </c>
      <c r="P2930" s="1283"/>
      <c r="Q2930" s="864" t="s">
        <v>8716</v>
      </c>
      <c r="R2930" s="248"/>
      <c r="S2930" s="248"/>
      <c r="T2930" s="248"/>
      <c r="U2930" s="248"/>
      <c r="V2930" s="248"/>
      <c r="W2930" s="248"/>
      <c r="X2930" s="248"/>
      <c r="Y2930" s="248"/>
      <c r="Z2930" s="248"/>
      <c r="AA2930" s="248"/>
    </row>
    <row r="2931" spans="1:27" ht="23.25" thickBot="1" x14ac:dyDescent="0.3">
      <c r="A2931" s="662" t="s">
        <v>391</v>
      </c>
      <c r="B2931" s="674">
        <v>42717</v>
      </c>
      <c r="C2931" s="663">
        <v>98</v>
      </c>
      <c r="D2931" s="1642">
        <v>39</v>
      </c>
      <c r="E2931" s="849" t="s">
        <v>2938</v>
      </c>
      <c r="F2931" s="1643">
        <v>80010789</v>
      </c>
      <c r="G2931" s="1644" t="s">
        <v>8820</v>
      </c>
      <c r="H2931" s="1310">
        <v>0</v>
      </c>
      <c r="I2931" s="1311" t="s">
        <v>45</v>
      </c>
      <c r="J2931" s="1311">
        <v>2000</v>
      </c>
      <c r="K2931" s="1312">
        <v>232000</v>
      </c>
      <c r="L2931" s="1311">
        <v>1201600555</v>
      </c>
      <c r="M2931" s="1311" t="s">
        <v>8821</v>
      </c>
      <c r="N2931" s="1311">
        <v>100065649</v>
      </c>
      <c r="O2931" s="1645" t="s">
        <v>8822</v>
      </c>
      <c r="P2931" s="1646"/>
      <c r="Q2931" s="864" t="s">
        <v>8716</v>
      </c>
      <c r="R2931" s="248"/>
      <c r="S2931" s="248"/>
      <c r="T2931" s="248"/>
      <c r="U2931" s="248"/>
      <c r="V2931" s="248"/>
      <c r="W2931" s="248"/>
      <c r="X2931" s="248"/>
      <c r="Y2931" s="248"/>
      <c r="Z2931" s="248"/>
      <c r="AA2931" s="248"/>
    </row>
    <row r="2932" spans="1:27" ht="56.25" x14ac:dyDescent="0.25">
      <c r="A2932" s="662" t="s">
        <v>6128</v>
      </c>
      <c r="B2932" s="674">
        <v>42719</v>
      </c>
      <c r="C2932" s="663">
        <v>99</v>
      </c>
      <c r="D2932" s="1636">
        <v>1</v>
      </c>
      <c r="E2932" s="1285"/>
      <c r="F2932" s="1234"/>
      <c r="G2932" s="1285" t="s">
        <v>8087</v>
      </c>
      <c r="H2932" s="1269">
        <v>0</v>
      </c>
      <c r="I2932" s="1234" t="s">
        <v>294</v>
      </c>
      <c r="J2932" s="1" t="s">
        <v>126</v>
      </c>
      <c r="K2932" s="1"/>
      <c r="L2932" s="1"/>
      <c r="M2932" s="1"/>
      <c r="N2932" s="1"/>
      <c r="O2932" s="1063"/>
      <c r="P2932" s="1292" t="s">
        <v>316</v>
      </c>
      <c r="Q2932" s="1063" t="s">
        <v>8088</v>
      </c>
      <c r="R2932" s="1322"/>
      <c r="S2932" s="1322"/>
      <c r="T2932" s="1322"/>
      <c r="U2932" s="1322"/>
      <c r="V2932" s="1322"/>
      <c r="W2932" s="1322"/>
      <c r="X2932" s="1322"/>
      <c r="Y2932" s="1322"/>
      <c r="Z2932" s="1322"/>
      <c r="AA2932" s="1322"/>
    </row>
    <row r="2933" spans="1:27" ht="135" x14ac:dyDescent="0.25">
      <c r="A2933" s="662" t="s">
        <v>1366</v>
      </c>
      <c r="B2933" s="674">
        <v>42719</v>
      </c>
      <c r="C2933" s="663">
        <v>99</v>
      </c>
      <c r="D2933" s="1654">
        <v>2</v>
      </c>
      <c r="E2933" s="1285"/>
      <c r="F2933" s="1277"/>
      <c r="G2933" s="1285" t="s">
        <v>8089</v>
      </c>
      <c r="H2933" s="1278">
        <v>0</v>
      </c>
      <c r="I2933" s="1277" t="s">
        <v>294</v>
      </c>
      <c r="J2933" s="1462" t="s">
        <v>126</v>
      </c>
      <c r="K2933" s="1463"/>
      <c r="L2933" s="1463"/>
      <c r="M2933" s="1463"/>
      <c r="N2933" s="1464"/>
      <c r="O2933" s="1063"/>
      <c r="P2933" s="1098" t="s">
        <v>316</v>
      </c>
      <c r="Q2933" s="1063" t="s">
        <v>8088</v>
      </c>
      <c r="R2933" s="1322"/>
      <c r="S2933" s="1322"/>
      <c r="T2933" s="1322"/>
      <c r="U2933" s="1322"/>
      <c r="V2933" s="1322"/>
      <c r="W2933" s="1322"/>
      <c r="X2933" s="1322"/>
      <c r="Y2933" s="1322"/>
      <c r="Z2933" s="1322"/>
      <c r="AA2933" s="1322"/>
    </row>
    <row r="2934" spans="1:27" ht="56.25" x14ac:dyDescent="0.25">
      <c r="A2934" s="662" t="s">
        <v>351</v>
      </c>
      <c r="B2934" s="674">
        <v>42719</v>
      </c>
      <c r="C2934" s="663">
        <v>99</v>
      </c>
      <c r="D2934" s="1636">
        <v>3</v>
      </c>
      <c r="E2934" s="1285"/>
      <c r="F2934" s="1234"/>
      <c r="G2934" s="1285" t="s">
        <v>8090</v>
      </c>
      <c r="H2934" s="1269">
        <v>0</v>
      </c>
      <c r="I2934" s="1234" t="s">
        <v>294</v>
      </c>
      <c r="J2934" s="1" t="s">
        <v>126</v>
      </c>
      <c r="K2934" s="1"/>
      <c r="L2934" s="1"/>
      <c r="M2934" s="1"/>
      <c r="N2934" s="1"/>
      <c r="O2934" s="1063"/>
      <c r="P2934" s="1292" t="s">
        <v>316</v>
      </c>
      <c r="Q2934" s="1063" t="s">
        <v>8091</v>
      </c>
      <c r="R2934" s="1322"/>
      <c r="S2934" s="1322"/>
      <c r="T2934" s="1322"/>
      <c r="U2934" s="1322"/>
      <c r="V2934" s="1322"/>
      <c r="W2934" s="1322"/>
      <c r="X2934" s="1322"/>
      <c r="Y2934" s="1322"/>
      <c r="Z2934" s="1322"/>
      <c r="AA2934" s="1322"/>
    </row>
    <row r="2935" spans="1:27" ht="213.75" x14ac:dyDescent="0.25">
      <c r="A2935" s="662" t="s">
        <v>8159</v>
      </c>
      <c r="B2935" s="674">
        <v>42719</v>
      </c>
      <c r="C2935" s="663">
        <v>99</v>
      </c>
      <c r="D2935" s="1636">
        <v>4</v>
      </c>
      <c r="E2935" s="1285" t="s">
        <v>7036</v>
      </c>
      <c r="F2935" s="1234"/>
      <c r="G2935" s="1276" t="s">
        <v>8092</v>
      </c>
      <c r="H2935" s="1269">
        <v>0</v>
      </c>
      <c r="I2935" s="1234" t="s">
        <v>294</v>
      </c>
      <c r="J2935" s="1234">
        <v>1</v>
      </c>
      <c r="K2935" s="1289"/>
      <c r="L2935" s="1290">
        <v>1201600786</v>
      </c>
      <c r="M2935" s="1368" t="s">
        <v>7360</v>
      </c>
      <c r="N2935" s="1368"/>
      <c r="O2935" s="1063"/>
      <c r="P2935" s="1292" t="s">
        <v>1370</v>
      </c>
      <c r="Q2935" s="1063" t="s">
        <v>8093</v>
      </c>
      <c r="R2935" s="1322"/>
      <c r="S2935" s="1322"/>
      <c r="T2935" s="1322"/>
      <c r="U2935" s="1322"/>
      <c r="V2935" s="1322"/>
      <c r="W2935" s="1322"/>
      <c r="X2935" s="1322"/>
      <c r="Y2935" s="1322"/>
      <c r="Z2935" s="1322"/>
      <c r="AA2935" s="1322"/>
    </row>
    <row r="2936" spans="1:27" ht="78.75" x14ac:dyDescent="0.25">
      <c r="A2936" s="662" t="s">
        <v>7430</v>
      </c>
      <c r="B2936" s="674">
        <v>42719</v>
      </c>
      <c r="C2936" s="663">
        <v>99</v>
      </c>
      <c r="D2936" s="1654">
        <v>5</v>
      </c>
      <c r="E2936" s="1285" t="s">
        <v>8094</v>
      </c>
      <c r="F2936" s="1277"/>
      <c r="G2936" s="1285" t="s">
        <v>8095</v>
      </c>
      <c r="H2936" s="1278">
        <v>0</v>
      </c>
      <c r="I2936" s="1277" t="s">
        <v>294</v>
      </c>
      <c r="J2936" s="1277">
        <v>1</v>
      </c>
      <c r="K2936" s="1282" t="s">
        <v>7357</v>
      </c>
      <c r="L2936" s="1282" t="s">
        <v>7357</v>
      </c>
      <c r="M2936" s="1282" t="s">
        <v>7357</v>
      </c>
      <c r="N2936" s="1282" t="s">
        <v>7357</v>
      </c>
      <c r="O2936" s="1063"/>
      <c r="P2936" s="1292" t="s">
        <v>132</v>
      </c>
      <c r="Q2936" s="1063" t="s">
        <v>8096</v>
      </c>
      <c r="R2936" s="1322"/>
      <c r="S2936" s="1322"/>
      <c r="T2936" s="1322"/>
      <c r="U2936" s="1322"/>
      <c r="V2936" s="1322"/>
      <c r="W2936" s="1322"/>
      <c r="X2936" s="1322"/>
      <c r="Y2936" s="1322"/>
      <c r="Z2936" s="1322"/>
      <c r="AA2936" s="1322"/>
    </row>
    <row r="2937" spans="1:27" ht="33.75" x14ac:dyDescent="0.25">
      <c r="A2937" s="662" t="s">
        <v>7430</v>
      </c>
      <c r="B2937" s="674">
        <v>42719</v>
      </c>
      <c r="C2937" s="663">
        <v>99</v>
      </c>
      <c r="D2937" s="1636">
        <v>6</v>
      </c>
      <c r="E2937" s="1285" t="s">
        <v>8097</v>
      </c>
      <c r="F2937" s="1234"/>
      <c r="G2937" s="1285" t="s">
        <v>8098</v>
      </c>
      <c r="H2937" s="1269">
        <v>0</v>
      </c>
      <c r="I2937" s="1234" t="s">
        <v>294</v>
      </c>
      <c r="J2937" s="1234">
        <v>1</v>
      </c>
      <c r="K2937" s="1282" t="s">
        <v>7357</v>
      </c>
      <c r="L2937" s="1282" t="s">
        <v>7357</v>
      </c>
      <c r="M2937" s="1282" t="s">
        <v>7357</v>
      </c>
      <c r="N2937" s="1282" t="s">
        <v>7357</v>
      </c>
      <c r="O2937" s="1063"/>
      <c r="P2937" s="1292" t="s">
        <v>132</v>
      </c>
      <c r="Q2937" s="1063" t="s">
        <v>8099</v>
      </c>
      <c r="R2937" s="1322"/>
      <c r="S2937" s="1322"/>
      <c r="T2937" s="1322"/>
      <c r="U2937" s="1322"/>
      <c r="V2937" s="1322"/>
      <c r="W2937" s="1322"/>
      <c r="X2937" s="1322"/>
      <c r="Y2937" s="1322"/>
      <c r="Z2937" s="1322"/>
      <c r="AA2937" s="1322"/>
    </row>
    <row r="2938" spans="1:27" ht="33.75" x14ac:dyDescent="0.25">
      <c r="A2938" s="662" t="s">
        <v>351</v>
      </c>
      <c r="B2938" s="674">
        <v>42719</v>
      </c>
      <c r="C2938" s="663">
        <v>99</v>
      </c>
      <c r="D2938" s="1636">
        <v>7</v>
      </c>
      <c r="E2938" s="1295" t="s">
        <v>8100</v>
      </c>
      <c r="F2938" s="1084">
        <v>80100157</v>
      </c>
      <c r="G2938" s="1296" t="s">
        <v>8101</v>
      </c>
      <c r="H2938" s="1269">
        <v>0</v>
      </c>
      <c r="I2938" s="1234" t="s">
        <v>45</v>
      </c>
      <c r="J2938" s="1234">
        <v>5</v>
      </c>
      <c r="K2938" s="1289">
        <v>1365500</v>
      </c>
      <c r="L2938" s="1234">
        <v>1201600728</v>
      </c>
      <c r="M2938" s="1234" t="s">
        <v>8102</v>
      </c>
      <c r="N2938" s="1234">
        <v>100065663</v>
      </c>
      <c r="O2938" s="1234" t="s">
        <v>8103</v>
      </c>
      <c r="P2938" s="1292" t="s">
        <v>132</v>
      </c>
      <c r="Q2938" s="1063" t="s">
        <v>8104</v>
      </c>
      <c r="R2938" s="1322"/>
      <c r="S2938" s="1322"/>
      <c r="T2938" s="1322"/>
      <c r="U2938" s="1322"/>
      <c r="V2938" s="1322"/>
      <c r="W2938" s="1322"/>
      <c r="X2938" s="1322"/>
      <c r="Y2938" s="1322"/>
      <c r="Z2938" s="1322"/>
      <c r="AA2938" s="1322"/>
    </row>
    <row r="2939" spans="1:27" ht="33.75" x14ac:dyDescent="0.25">
      <c r="A2939" s="662" t="s">
        <v>351</v>
      </c>
      <c r="B2939" s="674">
        <v>42719</v>
      </c>
      <c r="C2939" s="663">
        <v>99</v>
      </c>
      <c r="D2939" s="1636">
        <v>8</v>
      </c>
      <c r="E2939" s="1295" t="s">
        <v>8100</v>
      </c>
      <c r="F2939" s="1084">
        <v>80100158</v>
      </c>
      <c r="G2939" s="1296" t="s">
        <v>8105</v>
      </c>
      <c r="H2939" s="1269">
        <v>0</v>
      </c>
      <c r="I2939" s="1234" t="s">
        <v>45</v>
      </c>
      <c r="J2939" s="1234">
        <v>6</v>
      </c>
      <c r="K2939" s="1289">
        <v>2496420</v>
      </c>
      <c r="L2939" s="1234">
        <v>1201600728</v>
      </c>
      <c r="M2939" s="1234" t="s">
        <v>8106</v>
      </c>
      <c r="N2939" s="1234">
        <v>100065609</v>
      </c>
      <c r="O2939" s="1234" t="s">
        <v>8107</v>
      </c>
      <c r="P2939" s="1292" t="s">
        <v>132</v>
      </c>
      <c r="Q2939" s="1063" t="s">
        <v>8104</v>
      </c>
      <c r="R2939" s="1322"/>
      <c r="S2939" s="1322"/>
      <c r="T2939" s="1322"/>
      <c r="U2939" s="1322"/>
      <c r="V2939" s="1322"/>
      <c r="W2939" s="1322"/>
      <c r="X2939" s="1322"/>
      <c r="Y2939" s="1322"/>
      <c r="Z2939" s="1322"/>
      <c r="AA2939" s="1322"/>
    </row>
    <row r="2940" spans="1:27" ht="33.75" x14ac:dyDescent="0.25">
      <c r="A2940" s="662" t="s">
        <v>1106</v>
      </c>
      <c r="B2940" s="674">
        <v>42719</v>
      </c>
      <c r="C2940" s="663">
        <v>99</v>
      </c>
      <c r="D2940" s="1636">
        <v>9</v>
      </c>
      <c r="E2940" s="1082" t="s">
        <v>2572</v>
      </c>
      <c r="F2940" s="1081">
        <v>60062</v>
      </c>
      <c r="G2940" s="1082" t="s">
        <v>8108</v>
      </c>
      <c r="H2940" s="1269">
        <v>0</v>
      </c>
      <c r="I2940" s="1234" t="s">
        <v>45</v>
      </c>
      <c r="J2940" s="1234">
        <v>14</v>
      </c>
      <c r="K2940" s="1289">
        <v>4163498</v>
      </c>
      <c r="L2940" s="1234">
        <v>1201600855</v>
      </c>
      <c r="M2940" s="1234" t="s">
        <v>8109</v>
      </c>
      <c r="N2940" s="1234">
        <v>100065658</v>
      </c>
      <c r="O2940" s="1234" t="s">
        <v>8110</v>
      </c>
      <c r="P2940" s="1292" t="s">
        <v>132</v>
      </c>
      <c r="Q2940" s="1063" t="s">
        <v>8111</v>
      </c>
      <c r="R2940" s="1322"/>
      <c r="S2940" s="1322"/>
      <c r="T2940" s="1322"/>
      <c r="U2940" s="1322"/>
      <c r="V2940" s="1322"/>
      <c r="W2940" s="1322"/>
      <c r="X2940" s="1322"/>
      <c r="Y2940" s="1322"/>
      <c r="Z2940" s="1322"/>
      <c r="AA2940" s="1322"/>
    </row>
    <row r="2941" spans="1:27" ht="33.75" x14ac:dyDescent="0.25">
      <c r="A2941" s="662" t="s">
        <v>8160</v>
      </c>
      <c r="B2941" s="674">
        <v>42719</v>
      </c>
      <c r="C2941" s="663">
        <v>99</v>
      </c>
      <c r="D2941" s="1655">
        <v>10</v>
      </c>
      <c r="E2941" s="1578" t="s">
        <v>8112</v>
      </c>
      <c r="F2941" s="1416">
        <v>302</v>
      </c>
      <c r="G2941" s="1483" t="s">
        <v>8113</v>
      </c>
      <c r="H2941" s="1468">
        <v>0</v>
      </c>
      <c r="I2941" s="1330" t="s">
        <v>294</v>
      </c>
      <c r="J2941" s="1234">
        <v>1</v>
      </c>
      <c r="K2941" s="1289">
        <v>86029375</v>
      </c>
      <c r="L2941" s="1234">
        <v>1201600335</v>
      </c>
      <c r="M2941" s="1234" t="s">
        <v>8114</v>
      </c>
      <c r="N2941" s="1234">
        <v>100065661</v>
      </c>
      <c r="O2941" s="1622" t="s">
        <v>8115</v>
      </c>
      <c r="P2941" s="1292" t="s">
        <v>132</v>
      </c>
      <c r="Q2941" s="1063" t="s">
        <v>8116</v>
      </c>
      <c r="R2941" s="1322"/>
      <c r="S2941" s="1322"/>
      <c r="T2941" s="1322"/>
      <c r="U2941" s="1322"/>
      <c r="V2941" s="1322"/>
      <c r="W2941" s="1322"/>
      <c r="X2941" s="1322"/>
      <c r="Y2941" s="1322"/>
      <c r="Z2941" s="1322"/>
      <c r="AA2941" s="1322"/>
    </row>
    <row r="2942" spans="1:27" ht="33.75" x14ac:dyDescent="0.25">
      <c r="A2942" s="662" t="s">
        <v>8160</v>
      </c>
      <c r="B2942" s="674">
        <v>42719</v>
      </c>
      <c r="C2942" s="663">
        <v>99</v>
      </c>
      <c r="D2942" s="1656"/>
      <c r="E2942" s="1580"/>
      <c r="F2942" s="1418"/>
      <c r="G2942" s="1484"/>
      <c r="H2942" s="1469"/>
      <c r="I2942" s="1465"/>
      <c r="J2942" s="1234">
        <v>1</v>
      </c>
      <c r="K2942" s="1289">
        <v>200000000</v>
      </c>
      <c r="L2942" s="1234">
        <v>1201600578</v>
      </c>
      <c r="M2942" s="1234" t="s">
        <v>8117</v>
      </c>
      <c r="N2942" s="1234">
        <v>100065662</v>
      </c>
      <c r="O2942" s="1623"/>
      <c r="P2942" s="1292" t="s">
        <v>132</v>
      </c>
      <c r="Q2942" s="1063" t="s">
        <v>8118</v>
      </c>
      <c r="R2942" s="1322"/>
      <c r="S2942" s="1322"/>
      <c r="T2942" s="1322"/>
      <c r="U2942" s="1322"/>
      <c r="V2942" s="1322"/>
      <c r="W2942" s="1322"/>
      <c r="X2942" s="1322"/>
      <c r="Y2942" s="1322"/>
      <c r="Z2942" s="1322"/>
      <c r="AA2942" s="1322"/>
    </row>
    <row r="2943" spans="1:27" ht="33.75" x14ac:dyDescent="0.25">
      <c r="A2943" s="662" t="s">
        <v>8160</v>
      </c>
      <c r="B2943" s="674">
        <v>42719</v>
      </c>
      <c r="C2943" s="663">
        <v>99</v>
      </c>
      <c r="D2943" s="1638">
        <v>11</v>
      </c>
      <c r="E2943" s="1280" t="s">
        <v>8119</v>
      </c>
      <c r="F2943" s="1275">
        <v>302</v>
      </c>
      <c r="G2943" s="1274" t="s">
        <v>8120</v>
      </c>
      <c r="H2943" s="1269">
        <v>0</v>
      </c>
      <c r="I2943" s="1234" t="s">
        <v>255</v>
      </c>
      <c r="J2943" s="1234">
        <v>1</v>
      </c>
      <c r="K2943" s="1289">
        <v>30000000</v>
      </c>
      <c r="L2943" s="1234">
        <v>1201600156</v>
      </c>
      <c r="M2943" s="1234" t="s">
        <v>8121</v>
      </c>
      <c r="N2943" s="1234">
        <v>100065666</v>
      </c>
      <c r="O2943" s="1281" t="s">
        <v>8122</v>
      </c>
      <c r="P2943" s="1292" t="s">
        <v>132</v>
      </c>
      <c r="Q2943" s="1063" t="s">
        <v>8123</v>
      </c>
      <c r="R2943" s="1322"/>
      <c r="S2943" s="1322"/>
      <c r="T2943" s="1322"/>
      <c r="U2943" s="1322"/>
      <c r="V2943" s="1322"/>
      <c r="W2943" s="1322"/>
      <c r="X2943" s="1322"/>
      <c r="Y2943" s="1322"/>
      <c r="Z2943" s="1322"/>
      <c r="AA2943" s="1322"/>
    </row>
    <row r="2944" spans="1:27" ht="67.5" x14ac:dyDescent="0.25">
      <c r="A2944" s="662" t="s">
        <v>8160</v>
      </c>
      <c r="B2944" s="674">
        <v>42719</v>
      </c>
      <c r="C2944" s="663">
        <v>99</v>
      </c>
      <c r="D2944" s="1653">
        <v>12</v>
      </c>
      <c r="E2944" s="1294" t="s">
        <v>2060</v>
      </c>
      <c r="F2944" s="1293">
        <v>302</v>
      </c>
      <c r="G2944" s="1183" t="s">
        <v>2061</v>
      </c>
      <c r="H2944" s="1269">
        <v>0</v>
      </c>
      <c r="I2944" s="1234" t="s">
        <v>255</v>
      </c>
      <c r="J2944" s="1234">
        <v>1</v>
      </c>
      <c r="K2944" s="1289">
        <v>12500000</v>
      </c>
      <c r="L2944" s="1234">
        <v>1201600334</v>
      </c>
      <c r="M2944" s="1234" t="s">
        <v>8124</v>
      </c>
      <c r="N2944" s="1234">
        <v>100065667</v>
      </c>
      <c r="O2944" s="1281" t="s">
        <v>8125</v>
      </c>
      <c r="P2944" s="1292" t="s">
        <v>132</v>
      </c>
      <c r="Q2944" s="1063" t="s">
        <v>8126</v>
      </c>
      <c r="R2944" s="1322"/>
      <c r="S2944" s="1322"/>
      <c r="T2944" s="1322"/>
      <c r="U2944" s="1322"/>
      <c r="V2944" s="1322"/>
      <c r="W2944" s="1322"/>
      <c r="X2944" s="1322"/>
      <c r="Y2944" s="1322"/>
      <c r="Z2944" s="1322"/>
      <c r="AA2944" s="1322"/>
    </row>
    <row r="2945" spans="1:27" ht="22.5" x14ac:dyDescent="0.25">
      <c r="A2945" s="662" t="s">
        <v>123</v>
      </c>
      <c r="B2945" s="674">
        <v>42719</v>
      </c>
      <c r="C2945" s="663">
        <v>99</v>
      </c>
      <c r="D2945" s="1655">
        <v>13</v>
      </c>
      <c r="E2945" s="1483" t="s">
        <v>549</v>
      </c>
      <c r="F2945" s="1416">
        <v>3</v>
      </c>
      <c r="G2945" s="1483" t="s">
        <v>6583</v>
      </c>
      <c r="H2945" s="1468">
        <v>0</v>
      </c>
      <c r="I2945" s="1336" t="s">
        <v>294</v>
      </c>
      <c r="J2945" s="1234">
        <v>1</v>
      </c>
      <c r="K2945" s="1289">
        <v>15000000</v>
      </c>
      <c r="L2945" s="1234">
        <v>1201600392</v>
      </c>
      <c r="M2945" s="1234" t="s">
        <v>8127</v>
      </c>
      <c r="N2945" s="1234">
        <v>100065656</v>
      </c>
      <c r="O2945" s="1622" t="s">
        <v>8128</v>
      </c>
      <c r="P2945" s="1292" t="s">
        <v>132</v>
      </c>
      <c r="Q2945" s="1063" t="s">
        <v>8129</v>
      </c>
      <c r="R2945" s="1322"/>
      <c r="S2945" s="1322"/>
      <c r="T2945" s="1322"/>
      <c r="U2945" s="1322"/>
      <c r="V2945" s="1322"/>
      <c r="W2945" s="1322"/>
      <c r="X2945" s="1322"/>
      <c r="Y2945" s="1322"/>
      <c r="Z2945" s="1322"/>
      <c r="AA2945" s="1322"/>
    </row>
    <row r="2946" spans="1:27" ht="22.5" x14ac:dyDescent="0.25">
      <c r="A2946" s="662" t="s">
        <v>123</v>
      </c>
      <c r="B2946" s="674">
        <v>42719</v>
      </c>
      <c r="C2946" s="663">
        <v>99</v>
      </c>
      <c r="D2946" s="1652"/>
      <c r="E2946" s="1651"/>
      <c r="F2946" s="1417"/>
      <c r="G2946" s="1651"/>
      <c r="H2946" s="1616"/>
      <c r="I2946" s="1344"/>
      <c r="J2946" s="1234">
        <v>1</v>
      </c>
      <c r="K2946" s="1289">
        <v>17116960</v>
      </c>
      <c r="L2946" s="1234">
        <v>1201600923</v>
      </c>
      <c r="M2946" s="1234" t="s">
        <v>8130</v>
      </c>
      <c r="N2946" s="1234">
        <v>100065652</v>
      </c>
      <c r="O2946" s="1650"/>
      <c r="P2946" s="1292" t="s">
        <v>132</v>
      </c>
      <c r="Q2946" s="1063" t="s">
        <v>8131</v>
      </c>
      <c r="R2946" s="1322"/>
      <c r="S2946" s="1322"/>
      <c r="T2946" s="1322"/>
      <c r="U2946" s="1322"/>
      <c r="V2946" s="1322"/>
      <c r="W2946" s="1322"/>
      <c r="X2946" s="1322"/>
      <c r="Y2946" s="1322"/>
      <c r="Z2946" s="1322"/>
      <c r="AA2946" s="1322"/>
    </row>
    <row r="2947" spans="1:27" ht="22.5" x14ac:dyDescent="0.25">
      <c r="A2947" s="662" t="s">
        <v>123</v>
      </c>
      <c r="B2947" s="674">
        <v>42719</v>
      </c>
      <c r="C2947" s="663">
        <v>99</v>
      </c>
      <c r="D2947" s="1656"/>
      <c r="E2947" s="1484"/>
      <c r="F2947" s="1418"/>
      <c r="G2947" s="1484"/>
      <c r="H2947" s="1469"/>
      <c r="I2947" s="1337"/>
      <c r="J2947" s="1234">
        <v>1</v>
      </c>
      <c r="K2947" s="1289">
        <v>25000000</v>
      </c>
      <c r="L2947" s="1234">
        <v>1201600923</v>
      </c>
      <c r="M2947" s="1234" t="s">
        <v>8132</v>
      </c>
      <c r="N2947" s="1234">
        <v>100065654</v>
      </c>
      <c r="O2947" s="1623"/>
      <c r="P2947" s="1292" t="s">
        <v>132</v>
      </c>
      <c r="Q2947" s="1063" t="s">
        <v>8131</v>
      </c>
      <c r="R2947" s="1322"/>
      <c r="S2947" s="1322"/>
      <c r="T2947" s="1322"/>
      <c r="U2947" s="1322"/>
      <c r="V2947" s="1322"/>
      <c r="W2947" s="1322"/>
      <c r="X2947" s="1322"/>
      <c r="Y2947" s="1322"/>
      <c r="Z2947" s="1322"/>
      <c r="AA2947" s="1322"/>
    </row>
    <row r="2948" spans="1:27" ht="22.5" x14ac:dyDescent="0.25">
      <c r="A2948" s="662" t="s">
        <v>123</v>
      </c>
      <c r="B2948" s="674">
        <v>42719</v>
      </c>
      <c r="C2948" s="663">
        <v>99</v>
      </c>
      <c r="D2948" s="1655">
        <v>14</v>
      </c>
      <c r="E2948" s="1370" t="s">
        <v>8133</v>
      </c>
      <c r="F2948" s="1416">
        <v>3</v>
      </c>
      <c r="G2948" s="1483" t="s">
        <v>8134</v>
      </c>
      <c r="H2948" s="1269">
        <v>0</v>
      </c>
      <c r="I2948" s="1234" t="s">
        <v>255</v>
      </c>
      <c r="J2948" s="1234">
        <v>1</v>
      </c>
      <c r="K2948" s="1289">
        <v>603200</v>
      </c>
      <c r="L2948" s="1234">
        <v>1201600953</v>
      </c>
      <c r="M2948" s="1234" t="s">
        <v>8135</v>
      </c>
      <c r="N2948" s="1234">
        <v>100065665</v>
      </c>
      <c r="O2948" s="1622" t="s">
        <v>8136</v>
      </c>
      <c r="P2948" s="1292" t="s">
        <v>132</v>
      </c>
      <c r="Q2948" s="1063" t="s">
        <v>8137</v>
      </c>
      <c r="R2948" s="1322"/>
      <c r="S2948" s="1322"/>
      <c r="T2948" s="1322"/>
      <c r="U2948" s="1322"/>
      <c r="V2948" s="1322"/>
      <c r="W2948" s="1322"/>
      <c r="X2948" s="1322"/>
      <c r="Y2948" s="1322"/>
      <c r="Z2948" s="1322"/>
      <c r="AA2948" s="1322"/>
    </row>
    <row r="2949" spans="1:27" ht="22.5" x14ac:dyDescent="0.25">
      <c r="A2949" s="662" t="s">
        <v>123</v>
      </c>
      <c r="B2949" s="674">
        <v>42719</v>
      </c>
      <c r="C2949" s="663">
        <v>99</v>
      </c>
      <c r="D2949" s="1656"/>
      <c r="E2949" s="1370"/>
      <c r="F2949" s="1418"/>
      <c r="G2949" s="1484"/>
      <c r="H2949" s="1269">
        <v>0</v>
      </c>
      <c r="I2949" s="1234" t="s">
        <v>255</v>
      </c>
      <c r="J2949" s="1234">
        <v>1</v>
      </c>
      <c r="K2949" s="1289">
        <v>6600400</v>
      </c>
      <c r="L2949" s="1234">
        <v>1201600974</v>
      </c>
      <c r="M2949" s="1234" t="s">
        <v>8138</v>
      </c>
      <c r="N2949" s="1234">
        <v>100065668</v>
      </c>
      <c r="O2949" s="1623"/>
      <c r="P2949" s="1292" t="s">
        <v>132</v>
      </c>
      <c r="Q2949" s="1063" t="s">
        <v>8137</v>
      </c>
      <c r="R2949" s="1322"/>
      <c r="S2949" s="1322"/>
      <c r="T2949" s="1322"/>
      <c r="U2949" s="1322"/>
      <c r="V2949" s="1322"/>
      <c r="W2949" s="1322"/>
      <c r="X2949" s="1322"/>
      <c r="Y2949" s="1322"/>
      <c r="Z2949" s="1322"/>
      <c r="AA2949" s="1322"/>
    </row>
    <row r="2950" spans="1:27" ht="22.5" x14ac:dyDescent="0.25">
      <c r="A2950" s="662" t="s">
        <v>124</v>
      </c>
      <c r="B2950" s="674">
        <v>42719</v>
      </c>
      <c r="C2950" s="663">
        <v>99</v>
      </c>
      <c r="D2950" s="1638">
        <v>15</v>
      </c>
      <c r="E2950" s="1182" t="s">
        <v>6218</v>
      </c>
      <c r="F2950" s="1199">
        <v>302</v>
      </c>
      <c r="G2950" s="1182" t="s">
        <v>6219</v>
      </c>
      <c r="H2950" s="1193">
        <v>0</v>
      </c>
      <c r="I2950" s="1199" t="s">
        <v>255</v>
      </c>
      <c r="J2950" s="1279">
        <v>1</v>
      </c>
      <c r="K2950" s="1289">
        <v>1545120</v>
      </c>
      <c r="L2950" s="1234">
        <v>1201600979</v>
      </c>
      <c r="M2950" s="1234" t="s">
        <v>8139</v>
      </c>
      <c r="N2950" s="1234">
        <v>100065657</v>
      </c>
      <c r="O2950" s="1279" t="s">
        <v>8140</v>
      </c>
      <c r="P2950" s="1292" t="s">
        <v>132</v>
      </c>
      <c r="Q2950" s="1033" t="s">
        <v>8141</v>
      </c>
      <c r="R2950" s="259"/>
      <c r="S2950" s="259"/>
      <c r="T2950" s="259"/>
      <c r="U2950" s="259"/>
      <c r="V2950" s="259"/>
      <c r="W2950" s="259"/>
      <c r="X2950" s="259"/>
      <c r="Y2950" s="259"/>
      <c r="Z2950" s="259"/>
      <c r="AA2950" s="259"/>
    </row>
    <row r="2951" spans="1:27" ht="157.5" x14ac:dyDescent="0.25">
      <c r="A2951" s="662" t="s">
        <v>351</v>
      </c>
      <c r="B2951" s="674">
        <v>42719</v>
      </c>
      <c r="C2951" s="663">
        <v>99</v>
      </c>
      <c r="D2951" s="1636">
        <v>16</v>
      </c>
      <c r="E2951" s="1295" t="s">
        <v>8142</v>
      </c>
      <c r="F2951" s="1084"/>
      <c r="G2951" s="1296" t="s">
        <v>8143</v>
      </c>
      <c r="H2951" s="1269">
        <v>0</v>
      </c>
      <c r="I2951" s="1234" t="s">
        <v>255</v>
      </c>
      <c r="J2951" s="1234">
        <v>1</v>
      </c>
      <c r="K2951" s="1289">
        <v>23135932</v>
      </c>
      <c r="L2951" s="1234">
        <v>1201600965</v>
      </c>
      <c r="M2951" s="1234" t="s">
        <v>8144</v>
      </c>
      <c r="N2951" s="1234">
        <v>100065669</v>
      </c>
      <c r="O2951" s="1234" t="s">
        <v>8145</v>
      </c>
      <c r="P2951" s="1292" t="s">
        <v>132</v>
      </c>
      <c r="Q2951" s="1063" t="s">
        <v>8146</v>
      </c>
      <c r="R2951" s="1322"/>
      <c r="S2951" s="1322"/>
      <c r="T2951" s="1322"/>
      <c r="U2951" s="1322"/>
      <c r="V2951" s="1322"/>
      <c r="W2951" s="1322"/>
      <c r="X2951" s="1322"/>
      <c r="Y2951" s="1322"/>
      <c r="Z2951" s="1322"/>
      <c r="AA2951" s="1322"/>
    </row>
    <row r="2952" spans="1:27" ht="53.25" customHeight="1" x14ac:dyDescent="0.25">
      <c r="A2952" s="662" t="s">
        <v>8160</v>
      </c>
      <c r="B2952" s="674">
        <v>42719</v>
      </c>
      <c r="C2952" s="663">
        <v>99</v>
      </c>
      <c r="D2952" s="1636">
        <v>17</v>
      </c>
      <c r="E2952" s="1280" t="s">
        <v>5892</v>
      </c>
      <c r="F2952" s="1275">
        <v>302</v>
      </c>
      <c r="G2952" s="1274" t="s">
        <v>5893</v>
      </c>
      <c r="H2952" s="1269">
        <v>0</v>
      </c>
      <c r="I2952" s="1234" t="s">
        <v>255</v>
      </c>
      <c r="J2952" s="1234">
        <v>1</v>
      </c>
      <c r="K2952" s="1289">
        <v>30000000</v>
      </c>
      <c r="L2952" s="1234">
        <v>1201600494</v>
      </c>
      <c r="M2952" s="1234" t="s">
        <v>8147</v>
      </c>
      <c r="N2952" s="1234">
        <v>100065664</v>
      </c>
      <c r="O2952" s="1234" t="s">
        <v>8148</v>
      </c>
      <c r="P2952" s="1292" t="s">
        <v>132</v>
      </c>
      <c r="Q2952" s="1063" t="s">
        <v>8149</v>
      </c>
      <c r="R2952" s="1322"/>
      <c r="S2952" s="1322"/>
      <c r="T2952" s="1322"/>
      <c r="U2952" s="1322"/>
      <c r="V2952" s="1322"/>
      <c r="W2952" s="1322"/>
      <c r="X2952" s="1322"/>
      <c r="Y2952" s="1322"/>
      <c r="Z2952" s="1322"/>
      <c r="AA2952" s="1322"/>
    </row>
    <row r="2953" spans="1:27" ht="33.75" x14ac:dyDescent="0.25">
      <c r="A2953" s="662" t="s">
        <v>428</v>
      </c>
      <c r="B2953" s="674">
        <v>42719</v>
      </c>
      <c r="C2953" s="663">
        <v>99</v>
      </c>
      <c r="D2953" s="1636">
        <v>18</v>
      </c>
      <c r="E2953" s="1280" t="s">
        <v>8150</v>
      </c>
      <c r="F2953" s="1275">
        <v>41</v>
      </c>
      <c r="G2953" s="1274" t="s">
        <v>7274</v>
      </c>
      <c r="H2953" s="1269">
        <v>0</v>
      </c>
      <c r="I2953" s="1234" t="s">
        <v>255</v>
      </c>
      <c r="J2953" s="1234">
        <v>1</v>
      </c>
      <c r="K2953" s="1289">
        <v>13000000</v>
      </c>
      <c r="L2953" s="1234">
        <v>1201600750</v>
      </c>
      <c r="M2953" s="1234" t="s">
        <v>8151</v>
      </c>
      <c r="N2953" s="1234">
        <v>100065672</v>
      </c>
      <c r="O2953" s="1234" t="s">
        <v>8152</v>
      </c>
      <c r="P2953" s="1292" t="s">
        <v>132</v>
      </c>
      <c r="Q2953" s="1063" t="s">
        <v>8153</v>
      </c>
      <c r="R2953" s="1322"/>
      <c r="S2953" s="1322"/>
      <c r="T2953" s="1322"/>
      <c r="U2953" s="1322"/>
      <c r="V2953" s="1322"/>
      <c r="W2953" s="1322"/>
      <c r="X2953" s="1322"/>
      <c r="Y2953" s="1322"/>
      <c r="Z2953" s="1322"/>
      <c r="AA2953" s="1322"/>
    </row>
    <row r="2954" spans="1:27" ht="34.5" thickBot="1" x14ac:dyDescent="0.3">
      <c r="A2954" s="662" t="s">
        <v>428</v>
      </c>
      <c r="B2954" s="674">
        <v>42719</v>
      </c>
      <c r="C2954" s="663">
        <v>99</v>
      </c>
      <c r="D2954" s="1649">
        <v>19</v>
      </c>
      <c r="E2954" s="1648" t="s">
        <v>8154</v>
      </c>
      <c r="F2954" s="1298">
        <v>41</v>
      </c>
      <c r="G2954" s="1299" t="s">
        <v>8155</v>
      </c>
      <c r="H2954" s="1310">
        <v>0</v>
      </c>
      <c r="I2954" s="1311" t="s">
        <v>294</v>
      </c>
      <c r="J2954" s="1311">
        <v>1</v>
      </c>
      <c r="K2954" s="1647">
        <v>4962200</v>
      </c>
      <c r="L2954" s="1311">
        <v>1201600913</v>
      </c>
      <c r="M2954" s="1311" t="s">
        <v>8156</v>
      </c>
      <c r="N2954" s="1311">
        <v>100065673</v>
      </c>
      <c r="O2954" s="1311" t="s">
        <v>8157</v>
      </c>
      <c r="P2954" s="1292" t="s">
        <v>132</v>
      </c>
      <c r="Q2954" s="1063" t="s">
        <v>8158</v>
      </c>
      <c r="R2954" s="1322"/>
      <c r="S2954" s="1322"/>
      <c r="T2954" s="1322"/>
      <c r="U2954" s="1322"/>
      <c r="V2954" s="1322"/>
      <c r="W2954" s="1322"/>
      <c r="X2954" s="1322"/>
      <c r="Y2954" s="1322"/>
      <c r="Z2954" s="1322"/>
      <c r="AA2954" s="1322"/>
    </row>
    <row r="2955" spans="1:27" ht="22.5" x14ac:dyDescent="0.25">
      <c r="A2955" s="662" t="s">
        <v>430</v>
      </c>
      <c r="B2955" s="674">
        <v>42724</v>
      </c>
      <c r="C2955" s="663">
        <v>100</v>
      </c>
      <c r="D2955" s="1636">
        <v>1</v>
      </c>
      <c r="E2955" s="1285"/>
      <c r="F2955" s="1234"/>
      <c r="G2955" s="1285" t="s">
        <v>8161</v>
      </c>
      <c r="H2955" s="1269">
        <v>0</v>
      </c>
      <c r="I2955" s="1234" t="s">
        <v>294</v>
      </c>
      <c r="J2955" s="1" t="s">
        <v>126</v>
      </c>
      <c r="K2955" s="1"/>
      <c r="L2955" s="1"/>
      <c r="M2955" s="1"/>
      <c r="N2955" s="1"/>
      <c r="O2955" s="1063"/>
      <c r="P2955" s="1292" t="s">
        <v>316</v>
      </c>
      <c r="Q2955" s="1063" t="s">
        <v>8162</v>
      </c>
      <c r="R2955" s="1322"/>
      <c r="S2955" s="1322"/>
      <c r="T2955" s="1322"/>
      <c r="U2955" s="1322"/>
      <c r="V2955" s="1322"/>
      <c r="W2955" s="1322"/>
      <c r="X2955" s="1322"/>
      <c r="Y2955" s="1322"/>
      <c r="Z2955" s="1322"/>
      <c r="AA2955" s="1322"/>
    </row>
    <row r="2956" spans="1:27" ht="22.5" x14ac:dyDescent="0.25">
      <c r="A2956" s="662" t="s">
        <v>430</v>
      </c>
      <c r="B2956" s="674">
        <v>42724</v>
      </c>
      <c r="C2956" s="663">
        <v>100</v>
      </c>
      <c r="D2956" s="1654">
        <v>2</v>
      </c>
      <c r="E2956" s="1285"/>
      <c r="F2956" s="1277"/>
      <c r="G2956" s="1285" t="s">
        <v>8163</v>
      </c>
      <c r="H2956" s="1278">
        <v>0</v>
      </c>
      <c r="I2956" s="1277" t="s">
        <v>294</v>
      </c>
      <c r="J2956" s="1462" t="s">
        <v>126</v>
      </c>
      <c r="K2956" s="1463"/>
      <c r="L2956" s="1463"/>
      <c r="M2956" s="1463"/>
      <c r="N2956" s="1464"/>
      <c r="O2956" s="1063"/>
      <c r="P2956" s="1098" t="s">
        <v>316</v>
      </c>
      <c r="Q2956" s="1063" t="s">
        <v>8162</v>
      </c>
      <c r="R2956" s="1322"/>
      <c r="S2956" s="1322"/>
      <c r="T2956" s="1322"/>
      <c r="U2956" s="1322"/>
      <c r="V2956" s="1322"/>
      <c r="W2956" s="1322"/>
      <c r="X2956" s="1322"/>
      <c r="Y2956" s="1322"/>
      <c r="Z2956" s="1322"/>
      <c r="AA2956" s="1322"/>
    </row>
    <row r="2957" spans="1:27" ht="22.5" x14ac:dyDescent="0.25">
      <c r="A2957" s="662" t="s">
        <v>430</v>
      </c>
      <c r="B2957" s="674">
        <v>42724</v>
      </c>
      <c r="C2957" s="663">
        <v>100</v>
      </c>
      <c r="D2957" s="1636">
        <v>3</v>
      </c>
      <c r="E2957" s="1285"/>
      <c r="F2957" s="1234"/>
      <c r="G2957" s="1285" t="s">
        <v>8164</v>
      </c>
      <c r="H2957" s="1269">
        <v>0</v>
      </c>
      <c r="I2957" s="1234" t="s">
        <v>294</v>
      </c>
      <c r="J2957" s="1" t="s">
        <v>126</v>
      </c>
      <c r="K2957" s="1"/>
      <c r="L2957" s="1"/>
      <c r="M2957" s="1"/>
      <c r="N2957" s="1"/>
      <c r="O2957" s="1063"/>
      <c r="P2957" s="1292" t="s">
        <v>316</v>
      </c>
      <c r="Q2957" s="1063" t="s">
        <v>8162</v>
      </c>
      <c r="R2957" s="1322"/>
      <c r="S2957" s="1322"/>
      <c r="T2957" s="1322"/>
      <c r="U2957" s="1322"/>
      <c r="V2957" s="1322"/>
      <c r="W2957" s="1322"/>
      <c r="X2957" s="1322"/>
      <c r="Y2957" s="1322"/>
      <c r="Z2957" s="1322"/>
      <c r="AA2957" s="1322"/>
    </row>
    <row r="2958" spans="1:27" ht="33.75" x14ac:dyDescent="0.25">
      <c r="A2958" s="662" t="s">
        <v>1709</v>
      </c>
      <c r="B2958" s="674">
        <v>42724</v>
      </c>
      <c r="C2958" s="663">
        <v>100</v>
      </c>
      <c r="D2958" s="1636">
        <v>4</v>
      </c>
      <c r="E2958" s="1268" t="s">
        <v>4969</v>
      </c>
      <c r="F2958" s="1234">
        <v>40080060</v>
      </c>
      <c r="G2958" s="1276" t="s">
        <v>8165</v>
      </c>
      <c r="H2958" s="1269">
        <v>0</v>
      </c>
      <c r="I2958" s="1234" t="s">
        <v>460</v>
      </c>
      <c r="J2958" s="1234">
        <v>10</v>
      </c>
      <c r="K2958" s="1289">
        <v>11466000</v>
      </c>
      <c r="L2958" s="1290">
        <v>1201600012</v>
      </c>
      <c r="M2958" s="1031" t="s">
        <v>8166</v>
      </c>
      <c r="N2958" s="1249">
        <v>100065680</v>
      </c>
      <c r="O2958" s="1234" t="s">
        <v>8167</v>
      </c>
      <c r="P2958" s="1292" t="s">
        <v>132</v>
      </c>
      <c r="Q2958" s="1063" t="s">
        <v>8168</v>
      </c>
      <c r="R2958" s="1322"/>
      <c r="S2958" s="1322"/>
      <c r="T2958" s="1322"/>
      <c r="U2958" s="1322"/>
      <c r="V2958" s="1322"/>
      <c r="W2958" s="1322"/>
      <c r="X2958" s="1322"/>
      <c r="Y2958" s="1322"/>
      <c r="Z2958" s="1322"/>
      <c r="AA2958" s="1322"/>
    </row>
    <row r="2959" spans="1:27" ht="33.75" x14ac:dyDescent="0.25">
      <c r="A2959" s="662" t="s">
        <v>1709</v>
      </c>
      <c r="B2959" s="674">
        <v>42724</v>
      </c>
      <c r="C2959" s="663">
        <v>100</v>
      </c>
      <c r="D2959" s="1636">
        <v>5</v>
      </c>
      <c r="E2959" s="1268" t="s">
        <v>8169</v>
      </c>
      <c r="F2959" s="1234">
        <v>40030011</v>
      </c>
      <c r="G2959" s="1276" t="s">
        <v>8170</v>
      </c>
      <c r="H2959" s="1269">
        <v>-7.0000000000000007E-2</v>
      </c>
      <c r="I2959" s="1234" t="s">
        <v>45</v>
      </c>
      <c r="J2959" s="1234">
        <v>100</v>
      </c>
      <c r="K2959" s="1289">
        <v>2420572</v>
      </c>
      <c r="L2959" s="1290">
        <v>1201600012</v>
      </c>
      <c r="M2959" s="1031" t="s">
        <v>8171</v>
      </c>
      <c r="N2959" s="1249">
        <v>100065693</v>
      </c>
      <c r="O2959" s="1234" t="s">
        <v>8172</v>
      </c>
      <c r="P2959" s="1292" t="s">
        <v>132</v>
      </c>
      <c r="Q2959" s="1063" t="s">
        <v>8173</v>
      </c>
      <c r="R2959" s="1322"/>
      <c r="S2959" s="1322"/>
      <c r="T2959" s="1322"/>
      <c r="U2959" s="1322"/>
      <c r="V2959" s="1322"/>
      <c r="W2959" s="1322"/>
      <c r="X2959" s="1322"/>
      <c r="Y2959" s="1322"/>
      <c r="Z2959" s="1322"/>
      <c r="AA2959" s="1322"/>
    </row>
    <row r="2960" spans="1:27" ht="33.75" x14ac:dyDescent="0.25">
      <c r="A2960" s="662" t="s">
        <v>1709</v>
      </c>
      <c r="B2960" s="674">
        <v>42724</v>
      </c>
      <c r="C2960" s="663">
        <v>100</v>
      </c>
      <c r="D2960" s="1159">
        <v>6</v>
      </c>
      <c r="E2960" s="1204" t="s">
        <v>8169</v>
      </c>
      <c r="F2960" s="1156">
        <v>40080056</v>
      </c>
      <c r="G2960" s="196" t="s">
        <v>8174</v>
      </c>
      <c r="H2960" s="1140">
        <v>0.11</v>
      </c>
      <c r="I2960" s="1156" t="s">
        <v>460</v>
      </c>
      <c r="J2960" s="1156">
        <v>10</v>
      </c>
      <c r="K2960" s="1034">
        <v>1716800</v>
      </c>
      <c r="L2960" s="260">
        <v>1201600012</v>
      </c>
      <c r="M2960" s="1031" t="s">
        <v>8175</v>
      </c>
      <c r="N2960" s="1190">
        <v>100065679</v>
      </c>
      <c r="O2960" s="1156" t="s">
        <v>8176</v>
      </c>
      <c r="P2960" s="670" t="s">
        <v>132</v>
      </c>
      <c r="Q2960" s="1063" t="s">
        <v>8177</v>
      </c>
      <c r="R2960" s="1069"/>
      <c r="S2960" s="1069"/>
      <c r="T2960" s="1069"/>
      <c r="U2960" s="1069"/>
      <c r="V2960" s="1069"/>
      <c r="W2960" s="1069"/>
      <c r="X2960" s="1069"/>
      <c r="Y2960" s="1069"/>
      <c r="Z2960" s="1069"/>
      <c r="AA2960" s="1069"/>
    </row>
    <row r="2961" spans="1:27" ht="33.75" x14ac:dyDescent="0.25">
      <c r="A2961" s="662" t="s">
        <v>1709</v>
      </c>
      <c r="B2961" s="674">
        <v>42724</v>
      </c>
      <c r="C2961" s="663">
        <v>100</v>
      </c>
      <c r="D2961" s="1156">
        <v>7</v>
      </c>
      <c r="E2961" s="1204" t="s">
        <v>2294</v>
      </c>
      <c r="F2961" s="1156">
        <v>40030019</v>
      </c>
      <c r="G2961" s="196" t="s">
        <v>8179</v>
      </c>
      <c r="H2961" s="1140">
        <v>0</v>
      </c>
      <c r="I2961" s="1156" t="s">
        <v>460</v>
      </c>
      <c r="J2961" s="1156">
        <v>15</v>
      </c>
      <c r="K2961" s="1034">
        <v>4347000</v>
      </c>
      <c r="L2961" s="260">
        <v>1201600012</v>
      </c>
      <c r="M2961" s="1031" t="s">
        <v>8180</v>
      </c>
      <c r="N2961" s="1190">
        <v>100065674</v>
      </c>
      <c r="O2961" s="1156" t="s">
        <v>8181</v>
      </c>
      <c r="P2961" s="670" t="s">
        <v>132</v>
      </c>
      <c r="Q2961" s="1063" t="s">
        <v>8182</v>
      </c>
      <c r="R2961" s="1069"/>
      <c r="S2961" s="1069"/>
      <c r="T2961" s="1069"/>
      <c r="U2961" s="1069"/>
      <c r="V2961" s="1069"/>
      <c r="W2961" s="1069"/>
      <c r="X2961" s="1069"/>
      <c r="Y2961" s="1069"/>
      <c r="Z2961" s="1069"/>
      <c r="AA2961" s="1069"/>
    </row>
    <row r="2962" spans="1:27" ht="33.75" x14ac:dyDescent="0.25">
      <c r="A2962" s="662" t="s">
        <v>124</v>
      </c>
      <c r="B2962" s="674">
        <v>42724</v>
      </c>
      <c r="C2962" s="663">
        <v>100</v>
      </c>
      <c r="D2962" s="1094">
        <v>8</v>
      </c>
      <c r="E2962" s="1204" t="s">
        <v>8178</v>
      </c>
      <c r="F2962" s="1094">
        <v>60</v>
      </c>
      <c r="G2962" s="1062" t="s">
        <v>1160</v>
      </c>
      <c r="H2962" s="1096">
        <v>0</v>
      </c>
      <c r="I2962" s="1094" t="s">
        <v>294</v>
      </c>
      <c r="J2962" s="1094">
        <v>1</v>
      </c>
      <c r="K2962" s="1034">
        <v>11000000</v>
      </c>
      <c r="L2962" s="1195">
        <v>1201600544</v>
      </c>
      <c r="M2962" s="1195" t="s">
        <v>7822</v>
      </c>
      <c r="N2962" s="1195">
        <v>100065675</v>
      </c>
      <c r="O2962" s="1156" t="s">
        <v>8184</v>
      </c>
      <c r="P2962" s="1098" t="s">
        <v>132</v>
      </c>
      <c r="Q2962" s="1063" t="s">
        <v>8185</v>
      </c>
      <c r="R2962" s="1069"/>
      <c r="S2962" s="1069"/>
      <c r="T2962" s="1069"/>
      <c r="U2962" s="1069"/>
      <c r="V2962" s="1069"/>
      <c r="W2962" s="1069"/>
      <c r="X2962" s="1069"/>
      <c r="Y2962" s="1069"/>
      <c r="Z2962" s="1069"/>
      <c r="AA2962" s="1069"/>
    </row>
    <row r="2963" spans="1:27" ht="22.5" x14ac:dyDescent="0.25">
      <c r="A2963" s="662" t="s">
        <v>391</v>
      </c>
      <c r="B2963" s="674">
        <v>42724</v>
      </c>
      <c r="C2963" s="663">
        <v>100</v>
      </c>
      <c r="D2963" s="1330">
        <v>9</v>
      </c>
      <c r="E2963" s="1062" t="s">
        <v>8183</v>
      </c>
      <c r="F2963" s="1470">
        <v>231</v>
      </c>
      <c r="G2963" s="1478" t="s">
        <v>6868</v>
      </c>
      <c r="H2963" s="1468">
        <v>0</v>
      </c>
      <c r="I2963" s="1156" t="s">
        <v>294</v>
      </c>
      <c r="J2963" s="1156">
        <v>1</v>
      </c>
      <c r="K2963" s="1034">
        <v>73200000</v>
      </c>
      <c r="L2963" s="1195">
        <v>1201600919</v>
      </c>
      <c r="M2963" s="1150" t="s">
        <v>8186</v>
      </c>
      <c r="N2963" s="1195">
        <v>100065678</v>
      </c>
      <c r="O2963" s="1330" t="s">
        <v>8187</v>
      </c>
      <c r="P2963" s="670" t="s">
        <v>132</v>
      </c>
      <c r="Q2963" s="1063" t="s">
        <v>8188</v>
      </c>
      <c r="R2963" s="1069"/>
      <c r="S2963" s="1069"/>
      <c r="T2963" s="1069"/>
      <c r="U2963" s="1069"/>
      <c r="V2963" s="1069"/>
      <c r="W2963" s="1069"/>
      <c r="X2963" s="1069"/>
      <c r="Y2963" s="1069"/>
      <c r="Z2963" s="1069"/>
      <c r="AA2963" s="1069"/>
    </row>
    <row r="2964" spans="1:27" ht="22.5" x14ac:dyDescent="0.25">
      <c r="A2964" s="662" t="s">
        <v>391</v>
      </c>
      <c r="B2964" s="674">
        <v>42724</v>
      </c>
      <c r="C2964" s="663">
        <v>100</v>
      </c>
      <c r="D2964" s="1465"/>
      <c r="E2964" s="1472" t="s">
        <v>6867</v>
      </c>
      <c r="F2964" s="1471"/>
      <c r="G2964" s="1479"/>
      <c r="H2964" s="1469"/>
      <c r="I2964" s="1156" t="s">
        <v>255</v>
      </c>
      <c r="J2964" s="1156">
        <v>1</v>
      </c>
      <c r="K2964" s="1034">
        <v>146399999.87</v>
      </c>
      <c r="L2964" s="1195">
        <v>1201600918</v>
      </c>
      <c r="M2964" s="1150" t="s">
        <v>8189</v>
      </c>
      <c r="N2964" s="1195">
        <v>100065676</v>
      </c>
      <c r="O2964" s="1465"/>
      <c r="P2964" s="670" t="s">
        <v>132</v>
      </c>
      <c r="Q2964" s="1063" t="s">
        <v>8188</v>
      </c>
      <c r="R2964" s="1069"/>
      <c r="S2964" s="1069"/>
      <c r="T2964" s="1069"/>
      <c r="U2964" s="1069"/>
      <c r="V2964" s="1069"/>
      <c r="W2964" s="1069"/>
      <c r="X2964" s="1069"/>
      <c r="Y2964" s="1069"/>
      <c r="Z2964" s="1069"/>
      <c r="AA2964" s="1069"/>
    </row>
    <row r="2965" spans="1:27" ht="90" x14ac:dyDescent="0.25">
      <c r="A2965" s="662" t="s">
        <v>391</v>
      </c>
      <c r="B2965" s="674">
        <v>42724</v>
      </c>
      <c r="C2965" s="663">
        <v>100</v>
      </c>
      <c r="D2965" s="1156">
        <v>10</v>
      </c>
      <c r="E2965" s="1473"/>
      <c r="F2965" s="1081">
        <v>231</v>
      </c>
      <c r="G2965" s="1163" t="s">
        <v>1650</v>
      </c>
      <c r="H2965" s="1194">
        <v>0</v>
      </c>
      <c r="I2965" s="1197" t="s">
        <v>255</v>
      </c>
      <c r="J2965" s="25">
        <v>1</v>
      </c>
      <c r="K2965" s="1034">
        <v>4500000</v>
      </c>
      <c r="L2965" s="1195">
        <v>1201600922</v>
      </c>
      <c r="M2965" s="1150" t="s">
        <v>8190</v>
      </c>
      <c r="N2965" s="1195">
        <v>100065691</v>
      </c>
      <c r="O2965" s="1156" t="s">
        <v>8191</v>
      </c>
      <c r="P2965" s="670" t="s">
        <v>132</v>
      </c>
      <c r="Q2965" s="1063" t="s">
        <v>8192</v>
      </c>
      <c r="R2965" s="1069"/>
      <c r="S2965" s="1069"/>
      <c r="T2965" s="1069"/>
      <c r="U2965" s="1069"/>
      <c r="V2965" s="1069"/>
      <c r="W2965" s="1069"/>
      <c r="X2965" s="1069"/>
      <c r="Y2965" s="1069"/>
      <c r="Z2965" s="1069"/>
      <c r="AA2965" s="1069"/>
    </row>
    <row r="2966" spans="1:27" ht="56.25" x14ac:dyDescent="0.25">
      <c r="A2966" s="662" t="s">
        <v>391</v>
      </c>
      <c r="B2966" s="674">
        <v>42724</v>
      </c>
      <c r="C2966" s="663">
        <v>100</v>
      </c>
      <c r="D2966" s="1156">
        <v>11</v>
      </c>
      <c r="E2966" s="1189" t="s">
        <v>1649</v>
      </c>
      <c r="F2966" s="1172">
        <v>231</v>
      </c>
      <c r="G2966" s="1163" t="s">
        <v>614</v>
      </c>
      <c r="H2966" s="1194">
        <v>0</v>
      </c>
      <c r="I2966" s="1197" t="s">
        <v>294</v>
      </c>
      <c r="J2966" s="25">
        <v>1</v>
      </c>
      <c r="K2966" s="1034">
        <v>15000000</v>
      </c>
      <c r="L2966" s="1195">
        <v>1201600554</v>
      </c>
      <c r="M2966" s="1150" t="s">
        <v>8194</v>
      </c>
      <c r="N2966" s="1195">
        <v>100065689</v>
      </c>
      <c r="O2966" s="1156" t="s">
        <v>8195</v>
      </c>
      <c r="P2966" s="670" t="s">
        <v>132</v>
      </c>
      <c r="Q2966" s="1063" t="s">
        <v>8196</v>
      </c>
      <c r="R2966" s="1069"/>
      <c r="S2966" s="1069"/>
      <c r="T2966" s="1069"/>
      <c r="U2966" s="1069"/>
      <c r="V2966" s="1069"/>
      <c r="W2966" s="1069"/>
      <c r="X2966" s="1069"/>
      <c r="Y2966" s="1069"/>
      <c r="Z2966" s="1069"/>
      <c r="AA2966" s="1069"/>
    </row>
    <row r="2967" spans="1:27" ht="56.25" x14ac:dyDescent="0.25">
      <c r="A2967" s="662" t="s">
        <v>8250</v>
      </c>
      <c r="B2967" s="674">
        <v>42724</v>
      </c>
      <c r="C2967" s="663">
        <v>100</v>
      </c>
      <c r="D2967" s="1156">
        <v>12</v>
      </c>
      <c r="E2967" s="1103" t="s">
        <v>8193</v>
      </c>
      <c r="F2967" s="1084"/>
      <c r="G2967" s="1083" t="s">
        <v>8198</v>
      </c>
      <c r="H2967" s="1140">
        <v>0</v>
      </c>
      <c r="I2967" s="1156" t="s">
        <v>255</v>
      </c>
      <c r="J2967" s="1156">
        <v>1</v>
      </c>
      <c r="K2967" s="1034">
        <v>395514056</v>
      </c>
      <c r="L2967" s="1156">
        <v>1201600286</v>
      </c>
      <c r="M2967" s="1156" t="s">
        <v>8199</v>
      </c>
      <c r="N2967" s="1156">
        <v>100065677</v>
      </c>
      <c r="O2967" s="1156" t="s">
        <v>8200</v>
      </c>
      <c r="P2967" s="670" t="s">
        <v>132</v>
      </c>
      <c r="Q2967" s="1063" t="s">
        <v>8201</v>
      </c>
      <c r="R2967" s="1069"/>
      <c r="S2967" s="1069"/>
      <c r="T2967" s="1069"/>
      <c r="U2967" s="1069"/>
      <c r="V2967" s="1069"/>
      <c r="W2967" s="1069"/>
      <c r="X2967" s="1069"/>
      <c r="Y2967" s="1069"/>
      <c r="Z2967" s="1069"/>
      <c r="AA2967" s="1069"/>
    </row>
    <row r="2968" spans="1:27" ht="22.5" x14ac:dyDescent="0.25">
      <c r="A2968" s="662" t="s">
        <v>8250</v>
      </c>
      <c r="B2968" s="674">
        <v>42724</v>
      </c>
      <c r="C2968" s="663">
        <v>100</v>
      </c>
      <c r="D2968" s="1330">
        <v>13</v>
      </c>
      <c r="E2968" s="1085" t="s">
        <v>8197</v>
      </c>
      <c r="F2968" s="1466"/>
      <c r="G2968" s="1476" t="s">
        <v>8202</v>
      </c>
      <c r="H2968" s="1468">
        <v>0</v>
      </c>
      <c r="I2968" s="1156" t="s">
        <v>255</v>
      </c>
      <c r="J2968" s="1156">
        <v>1</v>
      </c>
      <c r="K2968" s="1034">
        <v>5574791</v>
      </c>
      <c r="L2968" s="1156">
        <v>1201600280</v>
      </c>
      <c r="M2968" s="1156" t="s">
        <v>8203</v>
      </c>
      <c r="N2968" s="1156">
        <v>100065684</v>
      </c>
      <c r="O2968" s="1330" t="s">
        <v>8204</v>
      </c>
      <c r="P2968" s="670" t="s">
        <v>132</v>
      </c>
      <c r="Q2968" s="1063" t="s">
        <v>8205</v>
      </c>
      <c r="R2968" s="1069"/>
      <c r="S2968" s="1069"/>
      <c r="T2968" s="1069"/>
      <c r="U2968" s="1069"/>
      <c r="V2968" s="1069"/>
      <c r="W2968" s="1069"/>
      <c r="X2968" s="1069"/>
      <c r="Y2968" s="1069"/>
      <c r="Z2968" s="1069"/>
      <c r="AA2968" s="1069"/>
    </row>
    <row r="2969" spans="1:27" ht="22.5" x14ac:dyDescent="0.25">
      <c r="A2969" s="662" t="s">
        <v>8250</v>
      </c>
      <c r="B2969" s="674">
        <v>42724</v>
      </c>
      <c r="C2969" s="663">
        <v>100</v>
      </c>
      <c r="D2969" s="1465"/>
      <c r="E2969" s="1474" t="s">
        <v>7916</v>
      </c>
      <c r="F2969" s="1467"/>
      <c r="G2969" s="1477"/>
      <c r="H2969" s="1469"/>
      <c r="I2969" s="1156" t="s">
        <v>255</v>
      </c>
      <c r="J2969" s="1156">
        <v>1</v>
      </c>
      <c r="K2969" s="1034">
        <v>139000000</v>
      </c>
      <c r="L2969" s="1156">
        <v>1201600279</v>
      </c>
      <c r="M2969" s="1156" t="s">
        <v>8206</v>
      </c>
      <c r="N2969" s="1156">
        <v>100065681</v>
      </c>
      <c r="O2969" s="1465"/>
      <c r="P2969" s="670" t="s">
        <v>132</v>
      </c>
      <c r="Q2969" s="1063" t="s">
        <v>8205</v>
      </c>
      <c r="R2969" s="1069"/>
      <c r="S2969" s="1069"/>
      <c r="T2969" s="1069"/>
      <c r="U2969" s="1069"/>
      <c r="V2969" s="1069"/>
      <c r="W2969" s="1069"/>
      <c r="X2969" s="1069"/>
      <c r="Y2969" s="1069"/>
      <c r="Z2969" s="1069"/>
      <c r="AA2969" s="1069"/>
    </row>
    <row r="2970" spans="1:27" ht="45" x14ac:dyDescent="0.25">
      <c r="A2970" s="662" t="s">
        <v>123</v>
      </c>
      <c r="B2970" s="674">
        <v>42724</v>
      </c>
      <c r="C2970" s="663">
        <v>100</v>
      </c>
      <c r="D2970" s="1093">
        <v>14</v>
      </c>
      <c r="E2970" s="1475"/>
      <c r="F2970" s="1178">
        <v>3</v>
      </c>
      <c r="G2970" s="579" t="s">
        <v>3646</v>
      </c>
      <c r="H2970" s="1095">
        <v>0</v>
      </c>
      <c r="I2970" s="1093" t="s">
        <v>255</v>
      </c>
      <c r="J2970" s="1093">
        <v>1</v>
      </c>
      <c r="K2970" s="1091">
        <v>52555540</v>
      </c>
      <c r="L2970" s="1093">
        <v>1201600430</v>
      </c>
      <c r="M2970" s="1093" t="s">
        <v>8207</v>
      </c>
      <c r="N2970" s="1093">
        <v>100065694</v>
      </c>
      <c r="O2970" s="1093" t="s">
        <v>8208</v>
      </c>
      <c r="P2970" s="1097" t="s">
        <v>132</v>
      </c>
      <c r="Q2970" s="1063" t="s">
        <v>8209</v>
      </c>
      <c r="R2970" s="1069"/>
      <c r="S2970" s="1069"/>
      <c r="T2970" s="1069"/>
      <c r="U2970" s="1069"/>
      <c r="V2970" s="1069"/>
      <c r="W2970" s="1069"/>
      <c r="X2970" s="1069"/>
      <c r="Y2970" s="1069"/>
      <c r="Z2970" s="1069"/>
      <c r="AA2970" s="1069"/>
    </row>
    <row r="2971" spans="1:27" ht="33.75" customHeight="1" x14ac:dyDescent="0.25">
      <c r="A2971" s="662" t="s">
        <v>123</v>
      </c>
      <c r="B2971" s="674">
        <v>42724</v>
      </c>
      <c r="C2971" s="663">
        <v>100</v>
      </c>
      <c r="D2971" s="1334">
        <v>15</v>
      </c>
      <c r="E2971" s="920" t="s">
        <v>3645</v>
      </c>
      <c r="F2971" s="1371">
        <v>3</v>
      </c>
      <c r="G2971" s="1483" t="s">
        <v>4896</v>
      </c>
      <c r="H2971" s="1108">
        <v>0</v>
      </c>
      <c r="I2971" s="1106" t="s">
        <v>255</v>
      </c>
      <c r="J2971" s="669">
        <v>1</v>
      </c>
      <c r="K2971" s="261">
        <v>25383864</v>
      </c>
      <c r="L2971" s="260">
        <v>1201600923</v>
      </c>
      <c r="M2971" s="1106" t="s">
        <v>8210</v>
      </c>
      <c r="N2971" s="1106">
        <v>100065700</v>
      </c>
      <c r="O2971" s="1336" t="s">
        <v>8211</v>
      </c>
      <c r="P2971" s="670" t="s">
        <v>132</v>
      </c>
      <c r="Q2971" s="1033" t="s">
        <v>8212</v>
      </c>
      <c r="R2971" s="1071"/>
      <c r="S2971" s="1071"/>
      <c r="T2971" s="1071"/>
      <c r="U2971" s="1071"/>
      <c r="V2971" s="1071"/>
      <c r="W2971" s="1071"/>
      <c r="X2971" s="1071"/>
      <c r="Y2971" s="1071"/>
      <c r="Z2971" s="1071"/>
      <c r="AA2971" s="1071"/>
    </row>
    <row r="2972" spans="1:27" ht="22.5" x14ac:dyDescent="0.25">
      <c r="A2972" s="662" t="s">
        <v>123</v>
      </c>
      <c r="B2972" s="674">
        <v>42724</v>
      </c>
      <c r="C2972" s="663">
        <v>100</v>
      </c>
      <c r="D2972" s="1334"/>
      <c r="E2972" s="1482" t="s">
        <v>4645</v>
      </c>
      <c r="F2972" s="1371"/>
      <c r="G2972" s="1484"/>
      <c r="H2972" s="1108">
        <v>0</v>
      </c>
      <c r="I2972" s="1106" t="s">
        <v>255</v>
      </c>
      <c r="J2972" s="669">
        <v>1</v>
      </c>
      <c r="K2972" s="261">
        <v>50345714</v>
      </c>
      <c r="L2972" s="260">
        <v>1201600923</v>
      </c>
      <c r="M2972" s="1106" t="s">
        <v>8213</v>
      </c>
      <c r="N2972" s="1106">
        <v>100065701</v>
      </c>
      <c r="O2972" s="1337"/>
      <c r="P2972" s="670" t="s">
        <v>316</v>
      </c>
      <c r="Q2972" s="1033" t="s">
        <v>8212</v>
      </c>
      <c r="R2972" s="1071"/>
      <c r="S2972" s="1071"/>
      <c r="T2972" s="1071"/>
      <c r="U2972" s="1071"/>
      <c r="V2972" s="1071"/>
      <c r="W2972" s="1071"/>
      <c r="X2972" s="1071"/>
      <c r="Y2972" s="1071"/>
      <c r="Z2972" s="1071"/>
      <c r="AA2972" s="1071"/>
    </row>
    <row r="2973" spans="1:27" ht="22.5" x14ac:dyDescent="0.25">
      <c r="A2973" s="662" t="s">
        <v>8251</v>
      </c>
      <c r="B2973" s="674">
        <v>42724</v>
      </c>
      <c r="C2973" s="663">
        <v>100</v>
      </c>
      <c r="D2973" s="1093">
        <v>16</v>
      </c>
      <c r="E2973" s="1482"/>
      <c r="F2973" s="1191">
        <v>80010343</v>
      </c>
      <c r="G2973" s="579" t="s">
        <v>8214</v>
      </c>
      <c r="H2973" s="1095">
        <v>0</v>
      </c>
      <c r="I2973" s="1093" t="s">
        <v>45</v>
      </c>
      <c r="J2973" s="1093">
        <v>50</v>
      </c>
      <c r="K2973" s="1091">
        <v>284200</v>
      </c>
      <c r="L2973" s="1093">
        <v>1201600967</v>
      </c>
      <c r="M2973" s="1093" t="s">
        <v>8215</v>
      </c>
      <c r="N2973" s="1093">
        <v>100065685</v>
      </c>
      <c r="O2973" s="1093" t="s">
        <v>8216</v>
      </c>
      <c r="P2973" s="1097" t="s">
        <v>132</v>
      </c>
      <c r="Q2973" s="1033" t="s">
        <v>8217</v>
      </c>
      <c r="R2973" s="1071"/>
      <c r="S2973" s="1071"/>
      <c r="T2973" s="1071"/>
      <c r="U2973" s="1071"/>
      <c r="V2973" s="1071"/>
      <c r="W2973" s="1071"/>
      <c r="X2973" s="1071"/>
      <c r="Y2973" s="1071"/>
      <c r="Z2973" s="1071"/>
      <c r="AA2973" s="1071"/>
    </row>
    <row r="2974" spans="1:27" ht="22.5" x14ac:dyDescent="0.25">
      <c r="A2974" s="662" t="s">
        <v>8251</v>
      </c>
      <c r="B2974" s="674">
        <v>42724</v>
      </c>
      <c r="C2974" s="663">
        <v>100</v>
      </c>
      <c r="D2974" s="1106">
        <v>17</v>
      </c>
      <c r="E2974" s="920" t="s">
        <v>5254</v>
      </c>
      <c r="F2974" s="1102">
        <v>80010832</v>
      </c>
      <c r="G2974" s="1103" t="s">
        <v>8218</v>
      </c>
      <c r="H2974" s="1108">
        <v>0</v>
      </c>
      <c r="I2974" s="1106" t="s">
        <v>45</v>
      </c>
      <c r="J2974" s="669">
        <v>75</v>
      </c>
      <c r="K2974" s="261">
        <v>508950</v>
      </c>
      <c r="L2974" s="260">
        <v>1201600967</v>
      </c>
      <c r="M2974" s="1106" t="s">
        <v>8219</v>
      </c>
      <c r="N2974" s="1106">
        <v>100065686</v>
      </c>
      <c r="O2974" s="1106" t="s">
        <v>8220</v>
      </c>
      <c r="P2974" s="670" t="s">
        <v>132</v>
      </c>
      <c r="Q2974" s="1033" t="s">
        <v>8217</v>
      </c>
      <c r="R2974" s="1071"/>
      <c r="S2974" s="1071"/>
      <c r="T2974" s="1071"/>
      <c r="U2974" s="1071"/>
      <c r="V2974" s="1071"/>
      <c r="W2974" s="1071"/>
      <c r="X2974" s="1071"/>
      <c r="Y2974" s="1071"/>
      <c r="Z2974" s="1071"/>
      <c r="AA2974" s="1071"/>
    </row>
    <row r="2975" spans="1:27" ht="22.5" x14ac:dyDescent="0.25">
      <c r="A2975" s="662" t="s">
        <v>8251</v>
      </c>
      <c r="B2975" s="674">
        <v>42724</v>
      </c>
      <c r="C2975" s="663">
        <v>100</v>
      </c>
      <c r="D2975" s="1093">
        <v>18</v>
      </c>
      <c r="E2975" s="323" t="s">
        <v>5254</v>
      </c>
      <c r="F2975" s="1191">
        <v>80010095</v>
      </c>
      <c r="G2975" s="579" t="s">
        <v>8221</v>
      </c>
      <c r="H2975" s="1095">
        <v>0</v>
      </c>
      <c r="I2975" s="1093" t="s">
        <v>755</v>
      </c>
      <c r="J2975" s="1093">
        <v>400</v>
      </c>
      <c r="K2975" s="1091">
        <v>90944</v>
      </c>
      <c r="L2975" s="1093">
        <v>1201600967</v>
      </c>
      <c r="M2975" s="1093" t="s">
        <v>8222</v>
      </c>
      <c r="N2975" s="1093">
        <v>100065687</v>
      </c>
      <c r="O2975" s="1093" t="s">
        <v>8223</v>
      </c>
      <c r="P2975" s="1097" t="s">
        <v>132</v>
      </c>
      <c r="Q2975" s="1033" t="s">
        <v>8217</v>
      </c>
      <c r="R2975" s="1071"/>
      <c r="S2975" s="1071"/>
      <c r="T2975" s="1071"/>
      <c r="U2975" s="1071"/>
      <c r="V2975" s="1071"/>
      <c r="W2975" s="1071"/>
      <c r="X2975" s="1071"/>
      <c r="Y2975" s="1071"/>
      <c r="Z2975" s="1071"/>
      <c r="AA2975" s="1071"/>
    </row>
    <row r="2976" spans="1:27" ht="22.5" x14ac:dyDescent="0.25">
      <c r="A2976" s="662" t="s">
        <v>8251</v>
      </c>
      <c r="B2976" s="674">
        <v>42724</v>
      </c>
      <c r="C2976" s="663">
        <v>100</v>
      </c>
      <c r="D2976" s="1106">
        <v>19</v>
      </c>
      <c r="E2976" s="920" t="s">
        <v>5254</v>
      </c>
      <c r="F2976" s="1102">
        <v>80010842</v>
      </c>
      <c r="G2976" s="1103" t="s">
        <v>8224</v>
      </c>
      <c r="H2976" s="1108">
        <v>0</v>
      </c>
      <c r="I2976" s="1106" t="s">
        <v>703</v>
      </c>
      <c r="J2976" s="669">
        <v>27</v>
      </c>
      <c r="K2976" s="261">
        <v>109620</v>
      </c>
      <c r="L2976" s="260">
        <v>1201600967</v>
      </c>
      <c r="M2976" s="1106" t="s">
        <v>8225</v>
      </c>
      <c r="N2976" s="1106">
        <v>100065688</v>
      </c>
      <c r="O2976" s="1106" t="s">
        <v>8226</v>
      </c>
      <c r="P2976" s="670" t="s">
        <v>132</v>
      </c>
      <c r="Q2976" s="1033" t="s">
        <v>8217</v>
      </c>
      <c r="R2976" s="1071"/>
      <c r="S2976" s="1071"/>
      <c r="T2976" s="1071"/>
      <c r="U2976" s="1071"/>
      <c r="V2976" s="1071"/>
      <c r="W2976" s="1071"/>
      <c r="X2976" s="1071"/>
      <c r="Y2976" s="1071"/>
      <c r="Z2976" s="1071"/>
      <c r="AA2976" s="1071"/>
    </row>
    <row r="2977" spans="1:27" ht="32.25" customHeight="1" x14ac:dyDescent="0.25">
      <c r="A2977" s="662" t="s">
        <v>430</v>
      </c>
      <c r="B2977" s="674">
        <v>42724</v>
      </c>
      <c r="C2977" s="663">
        <v>100</v>
      </c>
      <c r="D2977" s="1106">
        <v>20</v>
      </c>
      <c r="E2977" s="323" t="s">
        <v>5254</v>
      </c>
      <c r="F2977" s="1106">
        <v>60076</v>
      </c>
      <c r="G2977" s="1107" t="s">
        <v>8228</v>
      </c>
      <c r="H2977" s="1108">
        <v>0</v>
      </c>
      <c r="I2977" s="1106" t="s">
        <v>294</v>
      </c>
      <c r="J2977" s="669">
        <v>1</v>
      </c>
      <c r="K2977" s="261">
        <v>4060000</v>
      </c>
      <c r="L2977" s="260">
        <v>1201600374</v>
      </c>
      <c r="M2977" s="1106" t="s">
        <v>8229</v>
      </c>
      <c r="N2977" s="1106">
        <v>100065698</v>
      </c>
      <c r="O2977" s="1106" t="s">
        <v>8230</v>
      </c>
      <c r="P2977" s="670" t="s">
        <v>132</v>
      </c>
      <c r="Q2977" s="1033" t="s">
        <v>8231</v>
      </c>
      <c r="R2977" s="1071"/>
      <c r="S2977" s="1071"/>
      <c r="T2977" s="1071"/>
      <c r="U2977" s="1071"/>
      <c r="V2977" s="1071"/>
      <c r="W2977" s="1071"/>
      <c r="X2977" s="1071"/>
      <c r="Y2977" s="1071"/>
      <c r="Z2977" s="1071"/>
      <c r="AA2977" s="1071"/>
    </row>
    <row r="2978" spans="1:27" ht="45" x14ac:dyDescent="0.25">
      <c r="A2978" s="662" t="s">
        <v>430</v>
      </c>
      <c r="B2978" s="674">
        <v>42724</v>
      </c>
      <c r="C2978" s="663">
        <v>100</v>
      </c>
      <c r="D2978" s="1106">
        <v>21</v>
      </c>
      <c r="E2978" s="1107" t="s">
        <v>8227</v>
      </c>
      <c r="F2978" s="1106">
        <v>60074</v>
      </c>
      <c r="G2978" s="1107" t="s">
        <v>8232</v>
      </c>
      <c r="H2978" s="1108">
        <v>0</v>
      </c>
      <c r="I2978" s="1106" t="s">
        <v>45</v>
      </c>
      <c r="J2978" s="669">
        <v>2</v>
      </c>
      <c r="K2978" s="261">
        <v>6269220</v>
      </c>
      <c r="L2978" s="260">
        <v>1201600374</v>
      </c>
      <c r="M2978" s="1106" t="s">
        <v>8233</v>
      </c>
      <c r="N2978" s="1106">
        <v>100065696</v>
      </c>
      <c r="O2978" s="1106" t="s">
        <v>8234</v>
      </c>
      <c r="P2978" s="670" t="s">
        <v>132</v>
      </c>
      <c r="Q2978" s="1033" t="s">
        <v>8235</v>
      </c>
      <c r="R2978" s="1071"/>
      <c r="S2978" s="1071"/>
      <c r="T2978" s="1071"/>
      <c r="U2978" s="1071"/>
      <c r="V2978" s="1071"/>
      <c r="W2978" s="1071"/>
      <c r="X2978" s="1071"/>
      <c r="Y2978" s="1071"/>
      <c r="Z2978" s="1071"/>
      <c r="AA2978" s="1071"/>
    </row>
    <row r="2979" spans="1:27" ht="22.5" x14ac:dyDescent="0.25">
      <c r="A2979" s="662" t="s">
        <v>430</v>
      </c>
      <c r="B2979" s="674">
        <v>42724</v>
      </c>
      <c r="C2979" s="663">
        <v>100</v>
      </c>
      <c r="D2979" s="1106">
        <v>22</v>
      </c>
      <c r="E2979" s="1107" t="s">
        <v>1753</v>
      </c>
      <c r="F2979" s="1106">
        <v>60075</v>
      </c>
      <c r="G2979" s="1107" t="s">
        <v>8236</v>
      </c>
      <c r="H2979" s="1108">
        <v>0</v>
      </c>
      <c r="I2979" s="1106" t="s">
        <v>582</v>
      </c>
      <c r="J2979" s="669">
        <v>2</v>
      </c>
      <c r="K2979" s="261">
        <v>6053112</v>
      </c>
      <c r="L2979" s="260">
        <v>1201600374</v>
      </c>
      <c r="M2979" s="1106" t="s">
        <v>8237</v>
      </c>
      <c r="N2979" s="1106">
        <v>100065697</v>
      </c>
      <c r="O2979" s="1106" t="s">
        <v>8238</v>
      </c>
      <c r="P2979" s="670" t="s">
        <v>132</v>
      </c>
      <c r="Q2979" s="1033" t="s">
        <v>8235</v>
      </c>
      <c r="R2979" s="1071"/>
      <c r="S2979" s="1071"/>
      <c r="T2979" s="1071"/>
      <c r="U2979" s="1071"/>
      <c r="V2979" s="1071"/>
      <c r="W2979" s="1071"/>
      <c r="X2979" s="1071"/>
      <c r="Y2979" s="1071"/>
      <c r="Z2979" s="1071"/>
      <c r="AA2979" s="1071"/>
    </row>
    <row r="2980" spans="1:27" ht="67.5" x14ac:dyDescent="0.25">
      <c r="A2980" s="662" t="s">
        <v>8250</v>
      </c>
      <c r="B2980" s="674">
        <v>42724</v>
      </c>
      <c r="C2980" s="663">
        <v>100</v>
      </c>
      <c r="D2980" s="1202">
        <v>23</v>
      </c>
      <c r="E2980" s="1107" t="s">
        <v>1753</v>
      </c>
      <c r="F2980" s="1172">
        <v>14</v>
      </c>
      <c r="G2980" s="1163" t="s">
        <v>650</v>
      </c>
      <c r="H2980" s="1192">
        <v>0</v>
      </c>
      <c r="I2980" s="1197" t="s">
        <v>255</v>
      </c>
      <c r="J2980" s="25">
        <v>1</v>
      </c>
      <c r="K2980" s="1196">
        <v>20000000</v>
      </c>
      <c r="L2980" s="1198">
        <v>1201600588</v>
      </c>
      <c r="M2980" s="1198" t="s">
        <v>8239</v>
      </c>
      <c r="N2980" s="1198">
        <v>100065699</v>
      </c>
      <c r="O2980" s="1198" t="s">
        <v>652</v>
      </c>
      <c r="P2980" s="1179" t="s">
        <v>132</v>
      </c>
      <c r="Q2980" s="1185" t="s">
        <v>8240</v>
      </c>
      <c r="R2980" s="1203"/>
      <c r="S2980" s="1203"/>
      <c r="T2980" s="1203"/>
      <c r="U2980" s="1203"/>
      <c r="V2980" s="1203"/>
      <c r="W2980" s="1203"/>
      <c r="X2980" s="1203"/>
      <c r="Y2980" s="1203"/>
      <c r="Z2980" s="1203"/>
      <c r="AA2980" s="1203"/>
    </row>
    <row r="2981" spans="1:27" ht="45" x14ac:dyDescent="0.25">
      <c r="A2981" s="662" t="s">
        <v>123</v>
      </c>
      <c r="B2981" s="674">
        <v>42724</v>
      </c>
      <c r="C2981" s="663">
        <v>100</v>
      </c>
      <c r="D2981" s="1094">
        <v>24</v>
      </c>
      <c r="E2981" s="1189" t="s">
        <v>649</v>
      </c>
      <c r="F2981" s="1086">
        <v>3</v>
      </c>
      <c r="G2981" s="580" t="s">
        <v>4801</v>
      </c>
      <c r="H2981" s="1096">
        <v>0</v>
      </c>
      <c r="I2981" s="1094" t="s">
        <v>255</v>
      </c>
      <c r="J2981" s="1094">
        <v>1</v>
      </c>
      <c r="K2981" s="1092">
        <v>2300104</v>
      </c>
      <c r="L2981" s="1094">
        <v>1201600923</v>
      </c>
      <c r="M2981" s="1094" t="s">
        <v>8241</v>
      </c>
      <c r="N2981" s="1094">
        <v>100065704</v>
      </c>
      <c r="O2981" s="1094" t="s">
        <v>8242</v>
      </c>
      <c r="P2981" s="1098" t="s">
        <v>132</v>
      </c>
      <c r="Q2981" s="1063" t="s">
        <v>8243</v>
      </c>
      <c r="R2981" s="1069"/>
      <c r="S2981" s="1069"/>
      <c r="T2981" s="1069"/>
      <c r="U2981" s="1069"/>
      <c r="V2981" s="1069"/>
      <c r="W2981" s="1069"/>
      <c r="X2981" s="1069"/>
      <c r="Y2981" s="1069"/>
      <c r="Z2981" s="1069"/>
      <c r="AA2981" s="1069"/>
    </row>
    <row r="2982" spans="1:27" ht="27" customHeight="1" x14ac:dyDescent="0.25">
      <c r="A2982" s="662" t="s">
        <v>123</v>
      </c>
      <c r="B2982" s="674">
        <v>42724</v>
      </c>
      <c r="C2982" s="663">
        <v>100</v>
      </c>
      <c r="D2982" s="1330">
        <v>25</v>
      </c>
      <c r="E2982" s="580" t="s">
        <v>4800</v>
      </c>
      <c r="F2982" s="1470">
        <v>3</v>
      </c>
      <c r="G2982" s="1478" t="s">
        <v>8245</v>
      </c>
      <c r="H2982" s="1468">
        <v>0</v>
      </c>
      <c r="I2982" s="1156" t="s">
        <v>294</v>
      </c>
      <c r="J2982" s="1156">
        <v>1</v>
      </c>
      <c r="K2982" s="1034">
        <v>6420000</v>
      </c>
      <c r="L2982" s="1195">
        <v>1201600923</v>
      </c>
      <c r="M2982" s="1150" t="s">
        <v>8246</v>
      </c>
      <c r="N2982" s="1195">
        <v>100065703</v>
      </c>
      <c r="O2982" s="1330" t="s">
        <v>8247</v>
      </c>
      <c r="P2982" s="670" t="s">
        <v>132</v>
      </c>
      <c r="Q2982" s="1063" t="s">
        <v>8248</v>
      </c>
      <c r="R2982" s="1069"/>
      <c r="S2982" s="1069"/>
      <c r="T2982" s="1069"/>
      <c r="U2982" s="1069"/>
      <c r="V2982" s="1069"/>
      <c r="W2982" s="1069"/>
      <c r="X2982" s="1069"/>
      <c r="Y2982" s="1069"/>
      <c r="Z2982" s="1069"/>
      <c r="AA2982" s="1069"/>
    </row>
    <row r="2983" spans="1:27" ht="44.25" customHeight="1" x14ac:dyDescent="0.25">
      <c r="A2983" s="662" t="s">
        <v>123</v>
      </c>
      <c r="B2983" s="674">
        <v>42724</v>
      </c>
      <c r="C2983" s="663">
        <v>100</v>
      </c>
      <c r="D2983" s="1465"/>
      <c r="E2983" s="1472" t="s">
        <v>8244</v>
      </c>
      <c r="F2983" s="1471"/>
      <c r="G2983" s="1479"/>
      <c r="H2983" s="1469"/>
      <c r="I2983" s="1156" t="s">
        <v>255</v>
      </c>
      <c r="J2983" s="1156">
        <v>1</v>
      </c>
      <c r="K2983" s="1034">
        <v>8580000</v>
      </c>
      <c r="L2983" s="1195">
        <v>1201600923</v>
      </c>
      <c r="M2983" s="1150" t="s">
        <v>8249</v>
      </c>
      <c r="N2983" s="1195">
        <v>100065702</v>
      </c>
      <c r="O2983" s="1465"/>
      <c r="P2983" s="670" t="s">
        <v>132</v>
      </c>
      <c r="Q2983" s="1063" t="s">
        <v>8248</v>
      </c>
      <c r="R2983" s="1069"/>
      <c r="S2983" s="1069"/>
      <c r="T2983" s="1069"/>
      <c r="U2983" s="1069"/>
      <c r="V2983" s="1069"/>
      <c r="W2983" s="1069"/>
      <c r="X2983" s="1069"/>
      <c r="Y2983" s="1069"/>
      <c r="Z2983" s="1069"/>
      <c r="AA2983" s="1069"/>
    </row>
    <row r="2984" spans="1:27" ht="44.25" customHeight="1" x14ac:dyDescent="0.25">
      <c r="A2984" s="662" t="s">
        <v>351</v>
      </c>
      <c r="B2984" s="674">
        <v>42726</v>
      </c>
      <c r="C2984" s="1112">
        <v>101</v>
      </c>
      <c r="D2984" s="1156">
        <v>1</v>
      </c>
      <c r="E2984" s="1473"/>
      <c r="F2984" s="1156"/>
      <c r="G2984" s="1229" t="s">
        <v>8379</v>
      </c>
      <c r="H2984" s="1214">
        <v>0</v>
      </c>
      <c r="I2984" s="1156" t="s">
        <v>294</v>
      </c>
      <c r="J2984" s="1156">
        <v>1</v>
      </c>
      <c r="K2984" s="1245">
        <v>129195000</v>
      </c>
      <c r="L2984" s="1" t="s">
        <v>1370</v>
      </c>
      <c r="M2984" s="1"/>
      <c r="N2984" s="1"/>
      <c r="O2984" s="1063"/>
      <c r="P2984" s="1230" t="s">
        <v>162</v>
      </c>
      <c r="Q2984" s="1063" t="s">
        <v>8162</v>
      </c>
      <c r="R2984" s="1069"/>
      <c r="S2984" s="1069"/>
      <c r="T2984" s="1069"/>
      <c r="U2984" s="1069"/>
      <c r="V2984" s="1069"/>
      <c r="W2984" s="1069"/>
      <c r="X2984" s="1069"/>
      <c r="Y2984" s="1069"/>
      <c r="Z2984" s="1069"/>
      <c r="AA2984" s="1069"/>
    </row>
    <row r="2985" spans="1:27" ht="44.25" customHeight="1" x14ac:dyDescent="0.25">
      <c r="A2985" s="662" t="s">
        <v>351</v>
      </c>
      <c r="B2985" s="674">
        <v>42726</v>
      </c>
      <c r="C2985" s="1112">
        <v>101</v>
      </c>
      <c r="D2985" s="1335">
        <v>2</v>
      </c>
      <c r="E2985" s="1229" t="s">
        <v>8378</v>
      </c>
      <c r="F2985" s="1063"/>
      <c r="G2985" s="1335" t="s">
        <v>8381</v>
      </c>
      <c r="H2985" s="1214">
        <v>0</v>
      </c>
      <c r="I2985" s="1156" t="s">
        <v>294</v>
      </c>
      <c r="J2985" s="1156">
        <v>1</v>
      </c>
      <c r="K2985" s="1211">
        <v>3995000</v>
      </c>
      <c r="L2985" s="1" t="s">
        <v>1370</v>
      </c>
      <c r="M2985" s="1"/>
      <c r="N2985" s="1"/>
      <c r="O2985" s="1063"/>
      <c r="P2985" s="1264" t="s">
        <v>162</v>
      </c>
      <c r="Q2985" s="1335" t="s">
        <v>8382</v>
      </c>
      <c r="R2985" s="1069"/>
      <c r="S2985" s="1069"/>
      <c r="T2985" s="1069"/>
      <c r="U2985" s="1069"/>
      <c r="V2985" s="1069"/>
      <c r="W2985" s="1069"/>
      <c r="X2985" s="1069"/>
      <c r="Y2985" s="1069"/>
      <c r="Z2985" s="1069"/>
      <c r="AA2985" s="1069"/>
    </row>
    <row r="2986" spans="1:27" ht="44.25" customHeight="1" x14ac:dyDescent="0.25">
      <c r="A2986" s="662" t="s">
        <v>351</v>
      </c>
      <c r="B2986" s="674">
        <v>42726</v>
      </c>
      <c r="C2986" s="1112">
        <v>101</v>
      </c>
      <c r="D2986" s="1335"/>
      <c r="E2986" s="1229" t="s">
        <v>8380</v>
      </c>
      <c r="F2986" s="1063"/>
      <c r="G2986" s="1335"/>
      <c r="H2986" s="1214">
        <v>0</v>
      </c>
      <c r="I2986" s="1156" t="s">
        <v>294</v>
      </c>
      <c r="J2986" s="1156">
        <v>1</v>
      </c>
      <c r="K2986" s="1211">
        <v>9419200</v>
      </c>
      <c r="L2986" s="1"/>
      <c r="M2986" s="1"/>
      <c r="N2986" s="1"/>
      <c r="O2986" s="1063"/>
      <c r="P2986" s="1264" t="s">
        <v>162</v>
      </c>
      <c r="Q2986" s="1335"/>
      <c r="R2986" s="1069"/>
      <c r="S2986" s="1069"/>
      <c r="T2986" s="1069"/>
      <c r="U2986" s="1069"/>
      <c r="V2986" s="1069"/>
      <c r="W2986" s="1069"/>
      <c r="X2986" s="1069"/>
      <c r="Y2986" s="1069"/>
      <c r="Z2986" s="1069"/>
      <c r="AA2986" s="1069"/>
    </row>
    <row r="2987" spans="1:27" ht="44.25" customHeight="1" x14ac:dyDescent="0.25">
      <c r="A2987" s="662" t="s">
        <v>351</v>
      </c>
      <c r="B2987" s="674">
        <v>42726</v>
      </c>
      <c r="C2987" s="1112">
        <v>101</v>
      </c>
      <c r="D2987" s="1335"/>
      <c r="E2987" s="1229" t="s">
        <v>8383</v>
      </c>
      <c r="F2987" s="1063"/>
      <c r="G2987" s="1335"/>
      <c r="H2987" s="1214">
        <v>0</v>
      </c>
      <c r="I2987" s="1156" t="s">
        <v>294</v>
      </c>
      <c r="J2987" s="1156">
        <v>1</v>
      </c>
      <c r="K2987" s="1211">
        <v>28280800</v>
      </c>
      <c r="L2987" s="1"/>
      <c r="M2987" s="1"/>
      <c r="N2987" s="1"/>
      <c r="O2987" s="1063"/>
      <c r="P2987" s="1264" t="s">
        <v>162</v>
      </c>
      <c r="Q2987" s="1335"/>
      <c r="R2987" s="1069"/>
      <c r="S2987" s="1069"/>
      <c r="T2987" s="1069"/>
      <c r="U2987" s="1069"/>
      <c r="V2987" s="1069"/>
      <c r="W2987" s="1069"/>
      <c r="X2987" s="1069"/>
      <c r="Y2987" s="1069"/>
      <c r="Z2987" s="1069"/>
      <c r="AA2987" s="1069"/>
    </row>
    <row r="2988" spans="1:27" ht="44.25" customHeight="1" x14ac:dyDescent="0.25">
      <c r="A2988" s="662" t="s">
        <v>7354</v>
      </c>
      <c r="B2988" s="674">
        <v>42726</v>
      </c>
      <c r="C2988" s="1112">
        <v>101</v>
      </c>
      <c r="D2988" s="1156">
        <v>3</v>
      </c>
      <c r="E2988" s="1229" t="s">
        <v>8384</v>
      </c>
      <c r="F2988" s="1156"/>
      <c r="G2988" s="1229" t="s">
        <v>8385</v>
      </c>
      <c r="H2988" s="1214">
        <v>0</v>
      </c>
      <c r="I2988" s="1156" t="s">
        <v>294</v>
      </c>
      <c r="J2988" s="1" t="s">
        <v>126</v>
      </c>
      <c r="K2988" s="1"/>
      <c r="L2988" s="1"/>
      <c r="M2988" s="1"/>
      <c r="N2988" s="1"/>
      <c r="O2988" s="1063"/>
      <c r="P2988" s="1230" t="s">
        <v>316</v>
      </c>
      <c r="Q2988" s="1063" t="s">
        <v>8386</v>
      </c>
      <c r="R2988" s="1069"/>
      <c r="S2988" s="1069"/>
      <c r="T2988" s="1069"/>
      <c r="U2988" s="1069"/>
      <c r="V2988" s="1069"/>
      <c r="W2988" s="1069"/>
      <c r="X2988" s="1069"/>
      <c r="Y2988" s="1069"/>
      <c r="Z2988" s="1069"/>
      <c r="AA2988" s="1069"/>
    </row>
    <row r="2989" spans="1:27" ht="44.25" customHeight="1" x14ac:dyDescent="0.25">
      <c r="A2989" s="662" t="s">
        <v>430</v>
      </c>
      <c r="B2989" s="674">
        <v>42726</v>
      </c>
      <c r="C2989" s="1112">
        <v>101</v>
      </c>
      <c r="D2989" s="1156">
        <v>4</v>
      </c>
      <c r="E2989" s="1229" t="s">
        <v>316</v>
      </c>
      <c r="F2989" s="1156"/>
      <c r="G2989" s="1229" t="s">
        <v>8387</v>
      </c>
      <c r="H2989" s="1214">
        <v>0</v>
      </c>
      <c r="I2989" s="1156" t="s">
        <v>255</v>
      </c>
      <c r="J2989" s="1" t="s">
        <v>126</v>
      </c>
      <c r="K2989" s="1"/>
      <c r="L2989" s="1"/>
      <c r="M2989" s="1"/>
      <c r="N2989" s="1"/>
      <c r="O2989" s="1063"/>
      <c r="P2989" s="1230" t="s">
        <v>316</v>
      </c>
      <c r="Q2989" s="1063" t="s">
        <v>8388</v>
      </c>
      <c r="R2989" s="1069"/>
      <c r="S2989" s="1069"/>
      <c r="T2989" s="1069"/>
      <c r="U2989" s="1069"/>
      <c r="V2989" s="1069"/>
      <c r="W2989" s="1069"/>
      <c r="X2989" s="1069"/>
      <c r="Y2989" s="1069"/>
      <c r="Z2989" s="1069"/>
      <c r="AA2989" s="1069"/>
    </row>
    <row r="2990" spans="1:27" ht="44.25" customHeight="1" x14ac:dyDescent="0.25">
      <c r="A2990" s="662" t="s">
        <v>428</v>
      </c>
      <c r="B2990" s="674">
        <v>42726</v>
      </c>
      <c r="C2990" s="1112">
        <v>101</v>
      </c>
      <c r="D2990" s="1156">
        <v>5</v>
      </c>
      <c r="E2990" s="1229" t="s">
        <v>316</v>
      </c>
      <c r="F2990" s="1156">
        <v>41</v>
      </c>
      <c r="G2990" s="1229" t="s">
        <v>8390</v>
      </c>
      <c r="H2990" s="1214">
        <v>0</v>
      </c>
      <c r="I2990" s="1156" t="s">
        <v>294</v>
      </c>
      <c r="J2990" s="1156">
        <v>1</v>
      </c>
      <c r="K2990" s="1224">
        <v>44926800</v>
      </c>
      <c r="L2990" s="1246">
        <v>1201600906</v>
      </c>
      <c r="M2990" s="1246" t="s">
        <v>8391</v>
      </c>
      <c r="N2990" s="1246">
        <v>100065695</v>
      </c>
      <c r="O2990" s="1156" t="s">
        <v>8392</v>
      </c>
      <c r="P2990" s="1230" t="s">
        <v>132</v>
      </c>
      <c r="Q2990" s="1063" t="s">
        <v>8393</v>
      </c>
      <c r="R2990" s="1069"/>
      <c r="S2990" s="1069"/>
      <c r="T2990" s="1069"/>
      <c r="U2990" s="1069"/>
      <c r="V2990" s="1069"/>
      <c r="W2990" s="1069"/>
      <c r="X2990" s="1069"/>
      <c r="Y2990" s="1069"/>
      <c r="Z2990" s="1069"/>
      <c r="AA2990" s="1069"/>
    </row>
    <row r="2991" spans="1:27" ht="44.25" customHeight="1" x14ac:dyDescent="0.25">
      <c r="A2991" s="662" t="s">
        <v>6228</v>
      </c>
      <c r="B2991" s="674">
        <v>42726</v>
      </c>
      <c r="C2991" s="1112">
        <v>101</v>
      </c>
      <c r="D2991" s="1156">
        <v>6</v>
      </c>
      <c r="E2991" s="1229" t="s">
        <v>8389</v>
      </c>
      <c r="F2991" s="1081">
        <v>59878</v>
      </c>
      <c r="G2991" s="1163" t="s">
        <v>8395</v>
      </c>
      <c r="H2991" s="1247">
        <v>0.14599999999999999</v>
      </c>
      <c r="I2991" s="1197" t="s">
        <v>255</v>
      </c>
      <c r="J2991" s="25">
        <v>40</v>
      </c>
      <c r="K2991" s="1224">
        <v>2552000</v>
      </c>
      <c r="L2991" s="1246">
        <v>1201600728</v>
      </c>
      <c r="M2991" s="1248" t="s">
        <v>8396</v>
      </c>
      <c r="N2991" s="1246">
        <v>100410643</v>
      </c>
      <c r="O2991" s="1156" t="s">
        <v>8397</v>
      </c>
      <c r="P2991" s="1230" t="s">
        <v>132</v>
      </c>
      <c r="Q2991" s="1063" t="s">
        <v>8398</v>
      </c>
      <c r="R2991" s="1069"/>
      <c r="S2991" s="1069"/>
      <c r="T2991" s="1069"/>
      <c r="U2991" s="1069"/>
      <c r="V2991" s="1069"/>
      <c r="W2991" s="1069"/>
      <c r="X2991" s="1069"/>
      <c r="Y2991" s="1069"/>
      <c r="Z2991" s="1069"/>
      <c r="AA2991" s="1069"/>
    </row>
    <row r="2992" spans="1:27" ht="44.25" customHeight="1" x14ac:dyDescent="0.25">
      <c r="A2992" s="662" t="s">
        <v>6228</v>
      </c>
      <c r="B2992" s="674">
        <v>42726</v>
      </c>
      <c r="C2992" s="1112">
        <v>101</v>
      </c>
      <c r="D2992" s="1156">
        <v>7</v>
      </c>
      <c r="E2992" s="1189" t="s">
        <v>8394</v>
      </c>
      <c r="F2992" s="1172">
        <v>59887</v>
      </c>
      <c r="G2992" s="1163" t="s">
        <v>8399</v>
      </c>
      <c r="H2992" s="1247">
        <v>0.14599999999999999</v>
      </c>
      <c r="I2992" s="1197" t="s">
        <v>294</v>
      </c>
      <c r="J2992" s="25">
        <v>4</v>
      </c>
      <c r="K2992" s="1224">
        <v>278400</v>
      </c>
      <c r="L2992" s="1246">
        <v>1201600728</v>
      </c>
      <c r="M2992" s="1248" t="s">
        <v>8400</v>
      </c>
      <c r="N2992" s="1246">
        <v>100065725</v>
      </c>
      <c r="O2992" s="1156" t="s">
        <v>8401</v>
      </c>
      <c r="P2992" s="1230" t="s">
        <v>132</v>
      </c>
      <c r="Q2992" s="1063" t="s">
        <v>8398</v>
      </c>
      <c r="R2992" s="1069"/>
      <c r="S2992" s="1069"/>
      <c r="T2992" s="1069"/>
      <c r="U2992" s="1069"/>
      <c r="V2992" s="1069"/>
      <c r="W2992" s="1069"/>
      <c r="X2992" s="1069"/>
      <c r="Y2992" s="1069"/>
      <c r="Z2992" s="1069"/>
      <c r="AA2992" s="1069"/>
    </row>
    <row r="2993" spans="1:27" ht="44.25" customHeight="1" x14ac:dyDescent="0.25">
      <c r="A2993" s="662" t="s">
        <v>6228</v>
      </c>
      <c r="B2993" s="674">
        <v>42726</v>
      </c>
      <c r="C2993" s="1112">
        <v>101</v>
      </c>
      <c r="D2993" s="1156">
        <v>8</v>
      </c>
      <c r="E2993" s="1225" t="s">
        <v>8394</v>
      </c>
      <c r="F2993" s="1172">
        <v>60124</v>
      </c>
      <c r="G2993" s="1163" t="s">
        <v>8402</v>
      </c>
      <c r="H2993" s="1247">
        <v>0.14599999999999999</v>
      </c>
      <c r="I2993" s="1197" t="s">
        <v>255</v>
      </c>
      <c r="J2993" s="25">
        <v>3</v>
      </c>
      <c r="K2993" s="1224">
        <v>226200</v>
      </c>
      <c r="L2993" s="1246">
        <v>1201600728</v>
      </c>
      <c r="M2993" s="1248" t="s">
        <v>8396</v>
      </c>
      <c r="N2993" s="1246">
        <v>100065726</v>
      </c>
      <c r="O2993" s="1156" t="s">
        <v>8403</v>
      </c>
      <c r="P2993" s="1230" t="s">
        <v>132</v>
      </c>
      <c r="Q2993" s="1063" t="s">
        <v>8398</v>
      </c>
      <c r="R2993" s="1069"/>
      <c r="S2993" s="1069"/>
      <c r="T2993" s="1069"/>
      <c r="U2993" s="1069"/>
      <c r="V2993" s="1069"/>
      <c r="W2993" s="1069"/>
      <c r="X2993" s="1069"/>
      <c r="Y2993" s="1069"/>
      <c r="Z2993" s="1069"/>
      <c r="AA2993" s="1069"/>
    </row>
    <row r="2994" spans="1:27" ht="44.25" customHeight="1" x14ac:dyDescent="0.25">
      <c r="A2994" s="662" t="s">
        <v>6228</v>
      </c>
      <c r="B2994" s="674">
        <v>42726</v>
      </c>
      <c r="C2994" s="1112">
        <v>101</v>
      </c>
      <c r="D2994" s="1156">
        <v>9</v>
      </c>
      <c r="E2994" s="1225" t="s">
        <v>8394</v>
      </c>
      <c r="F2994" s="1172">
        <v>59880</v>
      </c>
      <c r="G2994" s="1163" t="s">
        <v>8404</v>
      </c>
      <c r="H2994" s="1194">
        <v>0.23400000000000001</v>
      </c>
      <c r="I2994" s="1197" t="s">
        <v>294</v>
      </c>
      <c r="J2994" s="25">
        <v>9</v>
      </c>
      <c r="K2994" s="1224">
        <v>9604800</v>
      </c>
      <c r="L2994" s="1246">
        <v>1201600728</v>
      </c>
      <c r="M2994" s="1248" t="s">
        <v>8405</v>
      </c>
      <c r="N2994" s="1246">
        <v>100065692</v>
      </c>
      <c r="O2994" s="1156" t="s">
        <v>8406</v>
      </c>
      <c r="P2994" s="1230" t="s">
        <v>132</v>
      </c>
      <c r="Q2994" s="1063" t="s">
        <v>8398</v>
      </c>
      <c r="R2994" s="1069"/>
      <c r="S2994" s="1069"/>
      <c r="T2994" s="1069"/>
      <c r="U2994" s="1069"/>
      <c r="V2994" s="1069"/>
      <c r="W2994" s="1069"/>
      <c r="X2994" s="1069"/>
      <c r="Y2994" s="1069"/>
      <c r="Z2994" s="1069"/>
      <c r="AA2994" s="1069"/>
    </row>
    <row r="2995" spans="1:27" ht="44.25" customHeight="1" x14ac:dyDescent="0.25">
      <c r="A2995" s="662" t="s">
        <v>123</v>
      </c>
      <c r="B2995" s="674">
        <v>42726</v>
      </c>
      <c r="C2995" s="1112">
        <v>101</v>
      </c>
      <c r="D2995" s="1156">
        <v>10</v>
      </c>
      <c r="E2995" s="1225" t="s">
        <v>8394</v>
      </c>
      <c r="F2995" s="1156">
        <v>3</v>
      </c>
      <c r="G2995" s="229" t="s">
        <v>8407</v>
      </c>
      <c r="H2995" s="1214">
        <v>0</v>
      </c>
      <c r="I2995" s="1156" t="s">
        <v>294</v>
      </c>
      <c r="J2995" s="1156">
        <v>1</v>
      </c>
      <c r="K2995" s="1224">
        <v>6216440</v>
      </c>
      <c r="L2995" s="251">
        <v>1201600438</v>
      </c>
      <c r="M2995" s="891" t="s">
        <v>8408</v>
      </c>
      <c r="N2995" s="1249">
        <v>100065710</v>
      </c>
      <c r="O2995" s="1156" t="s">
        <v>8409</v>
      </c>
      <c r="P2995" s="1230" t="s">
        <v>132</v>
      </c>
      <c r="Q2995" s="1063" t="s">
        <v>8410</v>
      </c>
      <c r="R2995" s="1069"/>
      <c r="S2995" s="1069"/>
      <c r="T2995" s="1069"/>
      <c r="U2995" s="1069"/>
      <c r="V2995" s="1069"/>
      <c r="W2995" s="1069"/>
      <c r="X2995" s="1069"/>
      <c r="Y2995" s="1069"/>
      <c r="Z2995" s="1069"/>
      <c r="AA2995" s="1069"/>
    </row>
    <row r="2996" spans="1:27" ht="44.25" customHeight="1" x14ac:dyDescent="0.25">
      <c r="A2996" s="662" t="s">
        <v>123</v>
      </c>
      <c r="B2996" s="674">
        <v>42726</v>
      </c>
      <c r="C2996" s="1112">
        <v>101</v>
      </c>
      <c r="D2996" s="1156">
        <v>11</v>
      </c>
      <c r="E2996" s="1204" t="s">
        <v>2469</v>
      </c>
      <c r="F2996" s="1156">
        <v>3</v>
      </c>
      <c r="G2996" s="229" t="s">
        <v>8412</v>
      </c>
      <c r="H2996" s="1214">
        <v>0</v>
      </c>
      <c r="I2996" s="1156" t="s">
        <v>294</v>
      </c>
      <c r="J2996" s="1156">
        <v>1</v>
      </c>
      <c r="K2996" s="1224">
        <v>12000000</v>
      </c>
      <c r="L2996" s="251">
        <v>1201600455</v>
      </c>
      <c r="M2996" s="891" t="s">
        <v>8413</v>
      </c>
      <c r="N2996" s="1249">
        <v>100065711</v>
      </c>
      <c r="O2996" s="1156" t="s">
        <v>8414</v>
      </c>
      <c r="P2996" s="1230" t="s">
        <v>132</v>
      </c>
      <c r="Q2996" s="1063" t="s">
        <v>8415</v>
      </c>
      <c r="R2996" s="1069"/>
      <c r="S2996" s="1069"/>
      <c r="T2996" s="1069"/>
      <c r="U2996" s="1069"/>
      <c r="V2996" s="1069"/>
      <c r="W2996" s="1069"/>
      <c r="X2996" s="1069"/>
      <c r="Y2996" s="1069"/>
      <c r="Z2996" s="1069"/>
      <c r="AA2996" s="1069"/>
    </row>
    <row r="2997" spans="1:27" ht="44.25" customHeight="1" x14ac:dyDescent="0.25">
      <c r="A2997" s="662" t="s">
        <v>123</v>
      </c>
      <c r="B2997" s="674">
        <v>42726</v>
      </c>
      <c r="C2997" s="1112">
        <v>101</v>
      </c>
      <c r="D2997" s="1156">
        <v>12</v>
      </c>
      <c r="E2997" s="1204" t="s">
        <v>8411</v>
      </c>
      <c r="F2997" s="1156">
        <v>3</v>
      </c>
      <c r="G2997" s="229" t="s">
        <v>8417</v>
      </c>
      <c r="H2997" s="1214">
        <v>0</v>
      </c>
      <c r="I2997" s="1156" t="s">
        <v>255</v>
      </c>
      <c r="J2997" s="1156">
        <v>1</v>
      </c>
      <c r="K2997" s="1224">
        <v>8700000</v>
      </c>
      <c r="L2997" s="251">
        <v>1201600923</v>
      </c>
      <c r="M2997" s="891" t="s">
        <v>8418</v>
      </c>
      <c r="N2997" s="1249">
        <v>100065714</v>
      </c>
      <c r="O2997" s="1156" t="s">
        <v>8419</v>
      </c>
      <c r="P2997" s="1230" t="s">
        <v>132</v>
      </c>
      <c r="Q2997" s="1063" t="s">
        <v>8420</v>
      </c>
      <c r="R2997" s="1069"/>
      <c r="S2997" s="1069"/>
      <c r="T2997" s="1069"/>
      <c r="U2997" s="1069"/>
      <c r="V2997" s="1069"/>
      <c r="W2997" s="1069"/>
      <c r="X2997" s="1069"/>
      <c r="Y2997" s="1069"/>
      <c r="Z2997" s="1069"/>
      <c r="AA2997" s="1069"/>
    </row>
    <row r="2998" spans="1:27" ht="44.25" customHeight="1" x14ac:dyDescent="0.25">
      <c r="A2998" s="662" t="s">
        <v>123</v>
      </c>
      <c r="B2998" s="674">
        <v>42726</v>
      </c>
      <c r="C2998" s="1112">
        <v>101</v>
      </c>
      <c r="D2998" s="1156">
        <v>13</v>
      </c>
      <c r="E2998" s="1204" t="s">
        <v>8416</v>
      </c>
      <c r="F2998" s="1156">
        <v>3</v>
      </c>
      <c r="G2998" s="229" t="s">
        <v>8421</v>
      </c>
      <c r="H2998" s="1214">
        <v>0</v>
      </c>
      <c r="I2998" s="1156" t="s">
        <v>255</v>
      </c>
      <c r="J2998" s="1156">
        <v>1</v>
      </c>
      <c r="K2998" s="1224">
        <v>8750001</v>
      </c>
      <c r="L2998" s="251">
        <v>1201600923</v>
      </c>
      <c r="M2998" s="891" t="s">
        <v>8422</v>
      </c>
      <c r="N2998" s="1249">
        <v>100065712</v>
      </c>
      <c r="O2998" s="1156" t="s">
        <v>8423</v>
      </c>
      <c r="P2998" s="1230" t="s">
        <v>132</v>
      </c>
      <c r="Q2998" s="1063" t="s">
        <v>8424</v>
      </c>
      <c r="R2998" s="1069"/>
      <c r="S2998" s="1069"/>
      <c r="T2998" s="1069"/>
      <c r="U2998" s="1069"/>
      <c r="V2998" s="1069"/>
      <c r="W2998" s="1069"/>
      <c r="X2998" s="1069"/>
      <c r="Y2998" s="1069"/>
      <c r="Z2998" s="1069"/>
      <c r="AA2998" s="1069"/>
    </row>
    <row r="2999" spans="1:27" ht="44.25" customHeight="1" x14ac:dyDescent="0.25">
      <c r="A2999" s="662" t="s">
        <v>123</v>
      </c>
      <c r="B2999" s="674">
        <v>42726</v>
      </c>
      <c r="C2999" s="1112">
        <v>101</v>
      </c>
      <c r="D2999" s="1335">
        <v>14</v>
      </c>
      <c r="E2999" s="1204" t="s">
        <v>2634</v>
      </c>
      <c r="F2999" s="1335">
        <v>3</v>
      </c>
      <c r="G2999" s="1491" t="s">
        <v>8426</v>
      </c>
      <c r="H2999" s="1346">
        <v>0</v>
      </c>
      <c r="I2999" s="1156" t="s">
        <v>255</v>
      </c>
      <c r="J2999" s="1156">
        <v>1</v>
      </c>
      <c r="K2999" s="1224">
        <v>2262000</v>
      </c>
      <c r="L2999" s="251">
        <v>1201600923</v>
      </c>
      <c r="M2999" s="891" t="s">
        <v>8427</v>
      </c>
      <c r="N2999" s="1249">
        <v>100065715</v>
      </c>
      <c r="O2999" s="1335" t="s">
        <v>8428</v>
      </c>
      <c r="P2999" s="1230" t="s">
        <v>132</v>
      </c>
      <c r="Q2999" s="1063" t="s">
        <v>8429</v>
      </c>
      <c r="R2999" s="1069"/>
      <c r="S2999" s="1069"/>
      <c r="T2999" s="1069"/>
      <c r="U2999" s="1069"/>
      <c r="V2999" s="1069"/>
      <c r="W2999" s="1069"/>
      <c r="X2999" s="1069"/>
      <c r="Y2999" s="1069"/>
      <c r="Z2999" s="1069"/>
      <c r="AA2999" s="1069"/>
    </row>
    <row r="3000" spans="1:27" ht="44.25" customHeight="1" x14ac:dyDescent="0.25">
      <c r="A3000" s="662" t="s">
        <v>123</v>
      </c>
      <c r="B3000" s="674">
        <v>42726</v>
      </c>
      <c r="C3000" s="1112">
        <v>101</v>
      </c>
      <c r="D3000" s="1335"/>
      <c r="E3000" s="1490" t="s">
        <v>8425</v>
      </c>
      <c r="F3000" s="1335"/>
      <c r="G3000" s="1491"/>
      <c r="H3000" s="1346"/>
      <c r="I3000" s="1156" t="s">
        <v>255</v>
      </c>
      <c r="J3000" s="1156">
        <v>1</v>
      </c>
      <c r="K3000" s="1224">
        <v>10000000</v>
      </c>
      <c r="L3000" s="251">
        <v>1201600923</v>
      </c>
      <c r="M3000" s="891" t="s">
        <v>8430</v>
      </c>
      <c r="N3000" s="1249">
        <v>100065716</v>
      </c>
      <c r="O3000" s="1335"/>
      <c r="P3000" s="1230" t="s">
        <v>132</v>
      </c>
      <c r="Q3000" s="1063" t="s">
        <v>8429</v>
      </c>
      <c r="R3000" s="1069"/>
      <c r="S3000" s="1069"/>
      <c r="T3000" s="1069"/>
      <c r="U3000" s="1069"/>
      <c r="V3000" s="1069"/>
      <c r="W3000" s="1069"/>
      <c r="X3000" s="1069"/>
      <c r="Y3000" s="1069"/>
      <c r="Z3000" s="1069"/>
      <c r="AA3000" s="1069"/>
    </row>
    <row r="3001" spans="1:27" ht="44.25" customHeight="1" x14ac:dyDescent="0.25">
      <c r="A3001" s="662" t="s">
        <v>123</v>
      </c>
      <c r="B3001" s="674">
        <v>42726</v>
      </c>
      <c r="C3001" s="1112">
        <v>101</v>
      </c>
      <c r="D3001" s="1156">
        <v>15</v>
      </c>
      <c r="E3001" s="1490"/>
      <c r="F3001" s="1252">
        <v>3</v>
      </c>
      <c r="G3001" s="1253" t="s">
        <v>7903</v>
      </c>
      <c r="H3001" s="1214">
        <v>0</v>
      </c>
      <c r="I3001" s="1156" t="s">
        <v>255</v>
      </c>
      <c r="J3001" s="1156">
        <v>1</v>
      </c>
      <c r="K3001" s="1224">
        <v>495088</v>
      </c>
      <c r="L3001" s="251">
        <v>1201600394</v>
      </c>
      <c r="M3001" s="891" t="s">
        <v>8431</v>
      </c>
      <c r="N3001" s="1249">
        <v>100065723</v>
      </c>
      <c r="O3001" s="1156" t="s">
        <v>8432</v>
      </c>
      <c r="P3001" s="1230" t="s">
        <v>132</v>
      </c>
      <c r="Q3001" s="1063" t="s">
        <v>8433</v>
      </c>
      <c r="R3001" s="1069"/>
      <c r="S3001" s="1069"/>
      <c r="T3001" s="1069"/>
      <c r="U3001" s="1069"/>
      <c r="V3001" s="1069"/>
      <c r="W3001" s="1069"/>
      <c r="X3001" s="1069"/>
      <c r="Y3001" s="1069"/>
      <c r="Z3001" s="1069"/>
      <c r="AA3001" s="1069"/>
    </row>
    <row r="3002" spans="1:27" ht="44.25" customHeight="1" x14ac:dyDescent="0.25">
      <c r="A3002" s="662" t="s">
        <v>123</v>
      </c>
      <c r="B3002" s="674">
        <v>42726</v>
      </c>
      <c r="C3002" s="1112">
        <v>101</v>
      </c>
      <c r="D3002" s="1156">
        <v>16</v>
      </c>
      <c r="E3002" s="1181" t="s">
        <v>173</v>
      </c>
      <c r="F3002" s="1198">
        <v>3</v>
      </c>
      <c r="G3002" s="1253" t="s">
        <v>3906</v>
      </c>
      <c r="H3002" s="1214">
        <v>0</v>
      </c>
      <c r="I3002" s="1156" t="s">
        <v>255</v>
      </c>
      <c r="J3002" s="1156">
        <v>1</v>
      </c>
      <c r="K3002" s="1224">
        <v>14719820</v>
      </c>
      <c r="L3002" s="251">
        <v>1201600435</v>
      </c>
      <c r="M3002" s="891" t="s">
        <v>8434</v>
      </c>
      <c r="N3002" s="1249">
        <v>100065721</v>
      </c>
      <c r="O3002" s="1156" t="s">
        <v>8435</v>
      </c>
      <c r="P3002" s="1230" t="s">
        <v>132</v>
      </c>
      <c r="Q3002" s="1063" t="s">
        <v>8436</v>
      </c>
      <c r="R3002" s="1069"/>
      <c r="S3002" s="1069"/>
      <c r="T3002" s="1069"/>
      <c r="U3002" s="1069"/>
      <c r="V3002" s="1069"/>
      <c r="W3002" s="1069"/>
      <c r="X3002" s="1069"/>
      <c r="Y3002" s="1069"/>
      <c r="Z3002" s="1069"/>
      <c r="AA3002" s="1069"/>
    </row>
    <row r="3003" spans="1:27" ht="44.25" customHeight="1" x14ac:dyDescent="0.25">
      <c r="A3003" s="662" t="s">
        <v>123</v>
      </c>
      <c r="B3003" s="674">
        <v>42726</v>
      </c>
      <c r="C3003" s="1112">
        <v>101</v>
      </c>
      <c r="D3003" s="1156">
        <v>17</v>
      </c>
      <c r="E3003" s="1181" t="s">
        <v>275</v>
      </c>
      <c r="F3003" s="1198">
        <v>3</v>
      </c>
      <c r="G3003" s="1253" t="s">
        <v>8437</v>
      </c>
      <c r="H3003" s="1214">
        <v>0</v>
      </c>
      <c r="I3003" s="1156" t="s">
        <v>255</v>
      </c>
      <c r="J3003" s="1156">
        <v>1</v>
      </c>
      <c r="K3003" s="1224">
        <v>43500000</v>
      </c>
      <c r="L3003" s="251">
        <v>1201600432</v>
      </c>
      <c r="M3003" s="891" t="s">
        <v>8438</v>
      </c>
      <c r="N3003" s="1249">
        <v>100065719</v>
      </c>
      <c r="O3003" s="1156" t="s">
        <v>8439</v>
      </c>
      <c r="P3003" s="1230" t="s">
        <v>132</v>
      </c>
      <c r="Q3003" s="1063" t="s">
        <v>8440</v>
      </c>
      <c r="R3003" s="1069"/>
      <c r="S3003" s="1069"/>
      <c r="T3003" s="1069"/>
      <c r="U3003" s="1069"/>
      <c r="V3003" s="1069"/>
      <c r="W3003" s="1069"/>
      <c r="X3003" s="1069"/>
      <c r="Y3003" s="1069"/>
      <c r="Z3003" s="1069"/>
      <c r="AA3003" s="1069"/>
    </row>
    <row r="3004" spans="1:27" ht="44.25" customHeight="1" x14ac:dyDescent="0.25">
      <c r="A3004" s="662" t="s">
        <v>123</v>
      </c>
      <c r="B3004" s="674">
        <v>42726</v>
      </c>
      <c r="C3004" s="1112">
        <v>101</v>
      </c>
      <c r="D3004" s="1156">
        <v>18</v>
      </c>
      <c r="E3004" s="1181" t="s">
        <v>1838</v>
      </c>
      <c r="F3004" s="1198">
        <v>3</v>
      </c>
      <c r="G3004" s="1253" t="s">
        <v>8441</v>
      </c>
      <c r="H3004" s="1214">
        <v>0</v>
      </c>
      <c r="I3004" s="1156" t="s">
        <v>255</v>
      </c>
      <c r="J3004" s="1156">
        <v>1</v>
      </c>
      <c r="K3004" s="1224">
        <v>1607920</v>
      </c>
      <c r="L3004" s="251">
        <v>1201600453</v>
      </c>
      <c r="M3004" s="891" t="s">
        <v>8442</v>
      </c>
      <c r="N3004" s="1249">
        <v>100065720</v>
      </c>
      <c r="O3004" s="1156" t="s">
        <v>8443</v>
      </c>
      <c r="P3004" s="1230" t="s">
        <v>132</v>
      </c>
      <c r="Q3004" s="1063" t="s">
        <v>8444</v>
      </c>
      <c r="R3004" s="1069"/>
      <c r="S3004" s="1069"/>
      <c r="T3004" s="1069"/>
      <c r="U3004" s="1069"/>
      <c r="V3004" s="1069"/>
      <c r="W3004" s="1069"/>
      <c r="X3004" s="1069"/>
      <c r="Y3004" s="1069"/>
      <c r="Z3004" s="1069"/>
      <c r="AA3004" s="1069"/>
    </row>
    <row r="3005" spans="1:27" ht="44.25" customHeight="1" x14ac:dyDescent="0.25">
      <c r="A3005" s="662" t="s">
        <v>123</v>
      </c>
      <c r="B3005" s="674">
        <v>42726</v>
      </c>
      <c r="C3005" s="1112">
        <v>101</v>
      </c>
      <c r="D3005" s="1335">
        <v>19</v>
      </c>
      <c r="E3005" s="1181" t="s">
        <v>2462</v>
      </c>
      <c r="F3005" s="1335">
        <v>3</v>
      </c>
      <c r="G3005" s="1491" t="s">
        <v>8446</v>
      </c>
      <c r="H3005" s="1346">
        <v>0</v>
      </c>
      <c r="I3005" s="1156" t="s">
        <v>255</v>
      </c>
      <c r="J3005" s="1156">
        <v>1</v>
      </c>
      <c r="K3005" s="1224">
        <v>2000000</v>
      </c>
      <c r="L3005" s="251">
        <v>1201600923</v>
      </c>
      <c r="M3005" s="891" t="s">
        <v>8447</v>
      </c>
      <c r="N3005" s="1249">
        <v>100065708</v>
      </c>
      <c r="O3005" s="1335" t="s">
        <v>8448</v>
      </c>
      <c r="P3005" s="1230" t="s">
        <v>132</v>
      </c>
      <c r="Q3005" s="1063" t="s">
        <v>8449</v>
      </c>
      <c r="R3005" s="1069"/>
      <c r="S3005" s="1069"/>
      <c r="T3005" s="1069"/>
      <c r="U3005" s="1069"/>
      <c r="V3005" s="1069"/>
      <c r="W3005" s="1069"/>
      <c r="X3005" s="1069"/>
      <c r="Y3005" s="1069"/>
      <c r="Z3005" s="1069"/>
      <c r="AA3005" s="1069"/>
    </row>
    <row r="3006" spans="1:27" ht="44.25" customHeight="1" x14ac:dyDescent="0.25">
      <c r="A3006" s="662" t="s">
        <v>123</v>
      </c>
      <c r="B3006" s="674">
        <v>42726</v>
      </c>
      <c r="C3006" s="1112">
        <v>101</v>
      </c>
      <c r="D3006" s="1335"/>
      <c r="E3006" s="1490" t="s">
        <v>8445</v>
      </c>
      <c r="F3006" s="1335"/>
      <c r="G3006" s="1491"/>
      <c r="H3006" s="1346"/>
      <c r="I3006" s="1156" t="s">
        <v>255</v>
      </c>
      <c r="J3006" s="1156">
        <v>1</v>
      </c>
      <c r="K3006" s="1224">
        <v>3016000</v>
      </c>
      <c r="L3006" s="251">
        <v>1201600923</v>
      </c>
      <c r="M3006" s="891" t="s">
        <v>8450</v>
      </c>
      <c r="N3006" s="1249">
        <v>100065707</v>
      </c>
      <c r="O3006" s="1335"/>
      <c r="P3006" s="1230" t="s">
        <v>132</v>
      </c>
      <c r="Q3006" s="1063" t="s">
        <v>8449</v>
      </c>
      <c r="R3006" s="1069"/>
      <c r="S3006" s="1069"/>
      <c r="T3006" s="1069"/>
      <c r="U3006" s="1069"/>
      <c r="V3006" s="1069"/>
      <c r="W3006" s="1069"/>
      <c r="X3006" s="1069"/>
      <c r="Y3006" s="1069"/>
      <c r="Z3006" s="1069"/>
      <c r="AA3006" s="1069"/>
    </row>
    <row r="3007" spans="1:27" ht="44.25" customHeight="1" x14ac:dyDescent="0.25">
      <c r="A3007" s="662" t="s">
        <v>123</v>
      </c>
      <c r="B3007" s="674">
        <v>42726</v>
      </c>
      <c r="C3007" s="1112">
        <v>101</v>
      </c>
      <c r="D3007" s="1156">
        <v>20</v>
      </c>
      <c r="E3007" s="1490"/>
      <c r="F3007" s="1156">
        <v>3</v>
      </c>
      <c r="G3007" s="229" t="s">
        <v>8451</v>
      </c>
      <c r="H3007" s="1214">
        <v>0</v>
      </c>
      <c r="I3007" s="1156" t="s">
        <v>255</v>
      </c>
      <c r="J3007" s="1156">
        <v>1</v>
      </c>
      <c r="K3007" s="1224">
        <v>17847992</v>
      </c>
      <c r="L3007" s="251">
        <v>1201600380</v>
      </c>
      <c r="M3007" s="891" t="s">
        <v>8452</v>
      </c>
      <c r="N3007" s="1249">
        <v>100065718</v>
      </c>
      <c r="O3007" s="1156" t="s">
        <v>8453</v>
      </c>
      <c r="P3007" s="1230" t="s">
        <v>132</v>
      </c>
      <c r="Q3007" s="1063" t="s">
        <v>8454</v>
      </c>
      <c r="R3007" s="1069"/>
      <c r="S3007" s="1069"/>
      <c r="T3007" s="1069"/>
      <c r="U3007" s="1069"/>
      <c r="V3007" s="1069"/>
      <c r="W3007" s="1069"/>
      <c r="X3007" s="1069"/>
      <c r="Y3007" s="1069"/>
      <c r="Z3007" s="1069"/>
      <c r="AA3007" s="1069"/>
    </row>
    <row r="3008" spans="1:27" ht="44.25" customHeight="1" x14ac:dyDescent="0.25">
      <c r="A3008" s="662" t="s">
        <v>123</v>
      </c>
      <c r="B3008" s="674">
        <v>42726</v>
      </c>
      <c r="C3008" s="1112">
        <v>101</v>
      </c>
      <c r="D3008" s="1156">
        <v>21</v>
      </c>
      <c r="E3008" s="1204" t="s">
        <v>2576</v>
      </c>
      <c r="F3008" s="1156">
        <v>3</v>
      </c>
      <c r="G3008" s="1253" t="s">
        <v>8456</v>
      </c>
      <c r="H3008" s="1214">
        <v>0</v>
      </c>
      <c r="I3008" s="1156" t="s">
        <v>255</v>
      </c>
      <c r="J3008" s="1156">
        <v>1</v>
      </c>
      <c r="K3008" s="1224">
        <v>8587364</v>
      </c>
      <c r="L3008" s="251">
        <v>1201600923</v>
      </c>
      <c r="M3008" s="891" t="s">
        <v>8457</v>
      </c>
      <c r="N3008" s="1249">
        <v>100065728</v>
      </c>
      <c r="O3008" s="1156" t="s">
        <v>8458</v>
      </c>
      <c r="P3008" s="1230" t="s">
        <v>132</v>
      </c>
      <c r="Q3008" s="1063" t="s">
        <v>8459</v>
      </c>
      <c r="R3008" s="1069"/>
      <c r="S3008" s="1069"/>
      <c r="T3008" s="1069"/>
      <c r="U3008" s="1069"/>
      <c r="V3008" s="1069"/>
      <c r="W3008" s="1069"/>
      <c r="X3008" s="1069"/>
      <c r="Y3008" s="1069"/>
      <c r="Z3008" s="1069"/>
      <c r="AA3008" s="1069"/>
    </row>
    <row r="3009" spans="1:27" ht="44.25" customHeight="1" x14ac:dyDescent="0.25">
      <c r="A3009" s="662" t="s">
        <v>123</v>
      </c>
      <c r="B3009" s="674">
        <v>42726</v>
      </c>
      <c r="C3009" s="1112">
        <v>101</v>
      </c>
      <c r="D3009" s="1486">
        <v>22</v>
      </c>
      <c r="E3009" s="1204" t="s">
        <v>8455</v>
      </c>
      <c r="F3009" s="1488">
        <v>3</v>
      </c>
      <c r="G3009" s="1489" t="s">
        <v>4738</v>
      </c>
      <c r="H3009" s="1254">
        <v>0</v>
      </c>
      <c r="I3009" s="1198" t="s">
        <v>255</v>
      </c>
      <c r="J3009" s="1255">
        <v>1</v>
      </c>
      <c r="K3009" s="1256">
        <v>16346373</v>
      </c>
      <c r="L3009" s="1198">
        <v>1201600923</v>
      </c>
      <c r="M3009" s="1198" t="s">
        <v>8460</v>
      </c>
      <c r="N3009" s="1198">
        <v>100065732</v>
      </c>
      <c r="O3009" s="1488" t="s">
        <v>8461</v>
      </c>
      <c r="P3009" s="1257" t="s">
        <v>132</v>
      </c>
      <c r="Q3009" s="1063" t="s">
        <v>8462</v>
      </c>
      <c r="R3009" s="1069"/>
      <c r="S3009" s="1069"/>
      <c r="T3009" s="1069"/>
      <c r="U3009" s="1069"/>
      <c r="V3009" s="1069"/>
      <c r="W3009" s="1069"/>
      <c r="X3009" s="1069"/>
      <c r="Y3009" s="1069"/>
      <c r="Z3009" s="1069"/>
      <c r="AA3009" s="1069"/>
    </row>
    <row r="3010" spans="1:27" ht="44.25" customHeight="1" x14ac:dyDescent="0.25">
      <c r="A3010" s="662" t="s">
        <v>123</v>
      </c>
      <c r="B3010" s="674">
        <v>42726</v>
      </c>
      <c r="C3010" s="1112">
        <v>101</v>
      </c>
      <c r="D3010" s="1486"/>
      <c r="E3010" s="1487" t="s">
        <v>229</v>
      </c>
      <c r="F3010" s="1488"/>
      <c r="G3010" s="1489"/>
      <c r="H3010" s="1254">
        <v>0</v>
      </c>
      <c r="I3010" s="1198" t="s">
        <v>255</v>
      </c>
      <c r="J3010" s="1255">
        <v>1</v>
      </c>
      <c r="K3010" s="1256">
        <v>35189760</v>
      </c>
      <c r="L3010" s="1198">
        <v>1201600400</v>
      </c>
      <c r="M3010" s="1198" t="s">
        <v>8463</v>
      </c>
      <c r="N3010" s="1198">
        <v>100065731</v>
      </c>
      <c r="O3010" s="1488"/>
      <c r="P3010" s="1257" t="s">
        <v>132</v>
      </c>
      <c r="Q3010" s="1063" t="s">
        <v>8464</v>
      </c>
      <c r="R3010" s="1069"/>
      <c r="S3010" s="1069"/>
      <c r="T3010" s="1069"/>
      <c r="U3010" s="1069"/>
      <c r="V3010" s="1069"/>
      <c r="W3010" s="1069"/>
      <c r="X3010" s="1069"/>
      <c r="Y3010" s="1069"/>
      <c r="Z3010" s="1069"/>
      <c r="AA3010" s="1069"/>
    </row>
    <row r="3011" spans="1:27" ht="44.25" customHeight="1" x14ac:dyDescent="0.25">
      <c r="A3011" s="662" t="s">
        <v>123</v>
      </c>
      <c r="B3011" s="674">
        <v>42726</v>
      </c>
      <c r="C3011" s="1112">
        <v>101</v>
      </c>
      <c r="D3011" s="1156">
        <v>23</v>
      </c>
      <c r="E3011" s="1487"/>
      <c r="F3011" s="1156">
        <v>3</v>
      </c>
      <c r="G3011" s="1253" t="s">
        <v>8465</v>
      </c>
      <c r="H3011" s="1214">
        <v>0</v>
      </c>
      <c r="I3011" s="1156" t="s">
        <v>255</v>
      </c>
      <c r="J3011" s="1156">
        <v>1</v>
      </c>
      <c r="K3011" s="1224">
        <v>62282827</v>
      </c>
      <c r="L3011" s="251">
        <v>1201600923</v>
      </c>
      <c r="M3011" s="891" t="s">
        <v>8466</v>
      </c>
      <c r="N3011" s="1249">
        <v>100065738</v>
      </c>
      <c r="O3011" s="1156" t="s">
        <v>8467</v>
      </c>
      <c r="P3011" s="1230" t="s">
        <v>132</v>
      </c>
      <c r="Q3011" s="1063" t="s">
        <v>8468</v>
      </c>
      <c r="R3011" s="1069"/>
      <c r="S3011" s="1069"/>
      <c r="T3011" s="1069"/>
      <c r="U3011" s="1069"/>
      <c r="V3011" s="1069"/>
      <c r="W3011" s="1069"/>
      <c r="X3011" s="1069"/>
      <c r="Y3011" s="1069"/>
      <c r="Z3011" s="1069"/>
      <c r="AA3011" s="1069"/>
    </row>
    <row r="3012" spans="1:27" ht="44.25" customHeight="1" x14ac:dyDescent="0.25">
      <c r="A3012" s="662" t="s">
        <v>123</v>
      </c>
      <c r="B3012" s="674">
        <v>42726</v>
      </c>
      <c r="C3012" s="1112">
        <v>101</v>
      </c>
      <c r="D3012" s="1486">
        <v>24</v>
      </c>
      <c r="E3012" s="1204" t="s">
        <v>1939</v>
      </c>
      <c r="F3012" s="1488">
        <v>3</v>
      </c>
      <c r="G3012" s="1489" t="s">
        <v>8470</v>
      </c>
      <c r="H3012" s="1254">
        <v>0</v>
      </c>
      <c r="I3012" s="1198" t="s">
        <v>255</v>
      </c>
      <c r="J3012" s="1255">
        <v>1</v>
      </c>
      <c r="K3012" s="1256">
        <v>1345600</v>
      </c>
      <c r="L3012" s="1198">
        <v>1201600923</v>
      </c>
      <c r="M3012" s="1198" t="s">
        <v>8471</v>
      </c>
      <c r="N3012" s="1198">
        <v>100065729</v>
      </c>
      <c r="O3012" s="1488" t="s">
        <v>8472</v>
      </c>
      <c r="P3012" s="1257" t="s">
        <v>132</v>
      </c>
      <c r="Q3012" s="1063" t="s">
        <v>8473</v>
      </c>
      <c r="R3012" s="1069"/>
      <c r="S3012" s="1069"/>
      <c r="T3012" s="1069"/>
      <c r="U3012" s="1069"/>
      <c r="V3012" s="1069"/>
      <c r="W3012" s="1069"/>
      <c r="X3012" s="1069"/>
      <c r="Y3012" s="1069"/>
      <c r="Z3012" s="1069"/>
      <c r="AA3012" s="1069"/>
    </row>
    <row r="3013" spans="1:27" ht="44.25" customHeight="1" x14ac:dyDescent="0.25">
      <c r="A3013" s="662" t="s">
        <v>123</v>
      </c>
      <c r="B3013" s="674">
        <v>42726</v>
      </c>
      <c r="C3013" s="1112">
        <v>101</v>
      </c>
      <c r="D3013" s="1486"/>
      <c r="E3013" s="1487" t="s">
        <v>8469</v>
      </c>
      <c r="F3013" s="1488"/>
      <c r="G3013" s="1489"/>
      <c r="H3013" s="1254">
        <v>0</v>
      </c>
      <c r="I3013" s="1198" t="s">
        <v>255</v>
      </c>
      <c r="J3013" s="1255">
        <v>1</v>
      </c>
      <c r="K3013" s="1256">
        <v>12000000</v>
      </c>
      <c r="L3013" s="1198">
        <v>1201600923</v>
      </c>
      <c r="M3013" s="1198" t="s">
        <v>8474</v>
      </c>
      <c r="N3013" s="1198">
        <v>100065730</v>
      </c>
      <c r="O3013" s="1488"/>
      <c r="P3013" s="1257" t="s">
        <v>132</v>
      </c>
      <c r="Q3013" s="1063" t="s">
        <v>8473</v>
      </c>
      <c r="R3013" s="1069"/>
      <c r="S3013" s="1069"/>
      <c r="T3013" s="1069"/>
      <c r="U3013" s="1069"/>
      <c r="V3013" s="1069"/>
      <c r="W3013" s="1069"/>
      <c r="X3013" s="1069"/>
      <c r="Y3013" s="1069"/>
      <c r="Z3013" s="1069"/>
      <c r="AA3013" s="1069"/>
    </row>
    <row r="3014" spans="1:27" ht="44.25" customHeight="1" x14ac:dyDescent="0.25">
      <c r="A3014" s="662" t="s">
        <v>123</v>
      </c>
      <c r="B3014" s="674">
        <v>42726</v>
      </c>
      <c r="C3014" s="1112">
        <v>101</v>
      </c>
      <c r="D3014" s="1335">
        <v>25</v>
      </c>
      <c r="E3014" s="1487"/>
      <c r="F3014" s="1335">
        <v>3</v>
      </c>
      <c r="G3014" s="229" t="s">
        <v>8475</v>
      </c>
      <c r="H3014" s="1346">
        <v>0</v>
      </c>
      <c r="I3014" s="1156" t="s">
        <v>255</v>
      </c>
      <c r="J3014" s="1156">
        <v>1</v>
      </c>
      <c r="K3014" s="1224">
        <v>4280748</v>
      </c>
      <c r="L3014" s="251">
        <v>1201600923</v>
      </c>
      <c r="M3014" s="891" t="s">
        <v>8476</v>
      </c>
      <c r="N3014" s="1249">
        <v>100065734</v>
      </c>
      <c r="O3014" s="1335" t="s">
        <v>8477</v>
      </c>
      <c r="P3014" s="1230" t="s">
        <v>132</v>
      </c>
      <c r="Q3014" s="1063" t="s">
        <v>8478</v>
      </c>
      <c r="R3014" s="1069"/>
      <c r="S3014" s="1069"/>
      <c r="T3014" s="1069"/>
      <c r="U3014" s="1069"/>
      <c r="V3014" s="1069"/>
      <c r="W3014" s="1069"/>
      <c r="X3014" s="1069"/>
      <c r="Y3014" s="1069"/>
      <c r="Z3014" s="1069"/>
      <c r="AA3014" s="1069"/>
    </row>
    <row r="3015" spans="1:27" ht="44.25" customHeight="1" x14ac:dyDescent="0.25">
      <c r="A3015" s="662" t="s">
        <v>123</v>
      </c>
      <c r="B3015" s="674">
        <v>42726</v>
      </c>
      <c r="C3015" s="1112">
        <v>101</v>
      </c>
      <c r="D3015" s="1335"/>
      <c r="E3015" s="1490" t="s">
        <v>2576</v>
      </c>
      <c r="F3015" s="1335"/>
      <c r="G3015" s="229" t="s">
        <v>8479</v>
      </c>
      <c r="H3015" s="1346"/>
      <c r="I3015" s="1156" t="s">
        <v>255</v>
      </c>
      <c r="J3015" s="1156">
        <v>1</v>
      </c>
      <c r="K3015" s="1224">
        <v>8561496</v>
      </c>
      <c r="L3015" s="251">
        <v>1201600923</v>
      </c>
      <c r="M3015" s="891" t="s">
        <v>8480</v>
      </c>
      <c r="N3015" s="1249">
        <v>100065733</v>
      </c>
      <c r="O3015" s="1335"/>
      <c r="P3015" s="1230" t="s">
        <v>132</v>
      </c>
      <c r="Q3015" s="1063" t="s">
        <v>8478</v>
      </c>
      <c r="R3015" s="1069"/>
      <c r="S3015" s="1069"/>
      <c r="T3015" s="1069"/>
      <c r="U3015" s="1069"/>
      <c r="V3015" s="1069"/>
      <c r="W3015" s="1069"/>
      <c r="X3015" s="1069"/>
      <c r="Y3015" s="1069"/>
      <c r="Z3015" s="1069"/>
      <c r="AA3015" s="1069"/>
    </row>
    <row r="3016" spans="1:27" ht="44.25" customHeight="1" x14ac:dyDescent="0.25">
      <c r="A3016" s="662" t="s">
        <v>123</v>
      </c>
      <c r="B3016" s="674">
        <v>42726</v>
      </c>
      <c r="C3016" s="1112">
        <v>101</v>
      </c>
      <c r="D3016" s="1335">
        <v>26</v>
      </c>
      <c r="E3016" s="1490"/>
      <c r="F3016" s="1335">
        <v>3</v>
      </c>
      <c r="G3016" s="1491" t="s">
        <v>8481</v>
      </c>
      <c r="H3016" s="1346">
        <v>0</v>
      </c>
      <c r="I3016" s="1156" t="s">
        <v>255</v>
      </c>
      <c r="J3016" s="1156">
        <v>1</v>
      </c>
      <c r="K3016" s="1224">
        <v>2000000</v>
      </c>
      <c r="L3016" s="251">
        <v>1201600923</v>
      </c>
      <c r="M3016" s="891" t="s">
        <v>8482</v>
      </c>
      <c r="N3016" s="1249">
        <v>100065706</v>
      </c>
      <c r="O3016" s="1335" t="s">
        <v>8477</v>
      </c>
      <c r="P3016" s="1230" t="s">
        <v>132</v>
      </c>
      <c r="Q3016" s="1063" t="s">
        <v>8483</v>
      </c>
      <c r="R3016" s="1069"/>
      <c r="S3016" s="1069"/>
      <c r="T3016" s="1069"/>
      <c r="U3016" s="1069"/>
      <c r="V3016" s="1069"/>
      <c r="W3016" s="1069"/>
      <c r="X3016" s="1069"/>
      <c r="Y3016" s="1069"/>
      <c r="Z3016" s="1069"/>
      <c r="AA3016" s="1069"/>
    </row>
    <row r="3017" spans="1:27" ht="44.25" customHeight="1" x14ac:dyDescent="0.25">
      <c r="A3017" s="662" t="s">
        <v>123</v>
      </c>
      <c r="B3017" s="674">
        <v>42726</v>
      </c>
      <c r="C3017" s="1112">
        <v>101</v>
      </c>
      <c r="D3017" s="1335"/>
      <c r="E3017" s="1490" t="s">
        <v>4969</v>
      </c>
      <c r="F3017" s="1335"/>
      <c r="G3017" s="1491"/>
      <c r="H3017" s="1346"/>
      <c r="I3017" s="1156" t="s">
        <v>255</v>
      </c>
      <c r="J3017" s="1156">
        <v>1</v>
      </c>
      <c r="K3017" s="1224">
        <v>8597340</v>
      </c>
      <c r="L3017" s="251">
        <v>1201600923</v>
      </c>
      <c r="M3017" s="891" t="s">
        <v>8484</v>
      </c>
      <c r="N3017" s="1249">
        <v>100065705</v>
      </c>
      <c r="O3017" s="1335"/>
      <c r="P3017" s="1230" t="s">
        <v>132</v>
      </c>
      <c r="Q3017" s="1063" t="s">
        <v>8483</v>
      </c>
      <c r="R3017" s="1069"/>
      <c r="S3017" s="1069"/>
      <c r="T3017" s="1069"/>
      <c r="U3017" s="1069"/>
      <c r="V3017" s="1069"/>
      <c r="W3017" s="1069"/>
      <c r="X3017" s="1069"/>
      <c r="Y3017" s="1069"/>
      <c r="Z3017" s="1069"/>
      <c r="AA3017" s="1069"/>
    </row>
    <row r="3018" spans="1:27" ht="44.25" customHeight="1" x14ac:dyDescent="0.25">
      <c r="A3018" s="662" t="s">
        <v>352</v>
      </c>
      <c r="B3018" s="674">
        <v>42726</v>
      </c>
      <c r="C3018" s="1112">
        <v>101</v>
      </c>
      <c r="D3018" s="1156">
        <v>27</v>
      </c>
      <c r="E3018" s="1490"/>
      <c r="F3018" s="1198"/>
      <c r="G3018" s="1253" t="s">
        <v>8486</v>
      </c>
      <c r="H3018" s="1214">
        <v>0</v>
      </c>
      <c r="I3018" s="1156" t="s">
        <v>255</v>
      </c>
      <c r="J3018" s="1156">
        <v>1</v>
      </c>
      <c r="K3018" s="1224">
        <v>9665004</v>
      </c>
      <c r="L3018" s="251">
        <v>1201600990</v>
      </c>
      <c r="M3018" s="891" t="s">
        <v>8487</v>
      </c>
      <c r="N3018" s="1249">
        <v>100065744</v>
      </c>
      <c r="O3018" s="1156" t="s">
        <v>8488</v>
      </c>
      <c r="P3018" s="1230" t="s">
        <v>132</v>
      </c>
      <c r="Q3018" s="1063" t="s">
        <v>8489</v>
      </c>
      <c r="R3018" s="1069"/>
      <c r="S3018" s="1069"/>
      <c r="T3018" s="1069"/>
      <c r="U3018" s="1069"/>
      <c r="V3018" s="1069"/>
      <c r="W3018" s="1069"/>
      <c r="X3018" s="1069"/>
      <c r="Y3018" s="1069"/>
      <c r="Z3018" s="1069"/>
      <c r="AA3018" s="1069"/>
    </row>
    <row r="3019" spans="1:27" ht="44.25" customHeight="1" x14ac:dyDescent="0.25">
      <c r="A3019" s="662" t="s">
        <v>352</v>
      </c>
      <c r="B3019" s="674">
        <v>42726</v>
      </c>
      <c r="C3019" s="1112">
        <v>101</v>
      </c>
      <c r="D3019" s="1156">
        <v>28</v>
      </c>
      <c r="E3019" s="1181" t="s">
        <v>8485</v>
      </c>
      <c r="F3019" s="1156"/>
      <c r="G3019" s="229" t="s">
        <v>7009</v>
      </c>
      <c r="H3019" s="1214">
        <v>0</v>
      </c>
      <c r="I3019" s="1156" t="s">
        <v>255</v>
      </c>
      <c r="J3019" s="1156">
        <v>1</v>
      </c>
      <c r="K3019" s="1224">
        <v>2900000</v>
      </c>
      <c r="L3019" s="251">
        <v>1201600987</v>
      </c>
      <c r="M3019" s="891" t="s">
        <v>8491</v>
      </c>
      <c r="N3019" s="1249">
        <v>100065743</v>
      </c>
      <c r="O3019" s="1156" t="s">
        <v>8492</v>
      </c>
      <c r="P3019" s="1230" t="s">
        <v>132</v>
      </c>
      <c r="Q3019" s="1063" t="s">
        <v>8493</v>
      </c>
      <c r="R3019" s="1069"/>
      <c r="S3019" s="1069"/>
      <c r="T3019" s="1069"/>
      <c r="U3019" s="1069"/>
      <c r="V3019" s="1069"/>
      <c r="W3019" s="1069"/>
      <c r="X3019" s="1069"/>
      <c r="Y3019" s="1069"/>
      <c r="Z3019" s="1069"/>
      <c r="AA3019" s="1069"/>
    </row>
    <row r="3020" spans="1:27" ht="44.25" customHeight="1" x14ac:dyDescent="0.25">
      <c r="A3020" s="662" t="s">
        <v>352</v>
      </c>
      <c r="B3020" s="674">
        <v>42726</v>
      </c>
      <c r="C3020" s="1112">
        <v>101</v>
      </c>
      <c r="D3020" s="1220">
        <v>29</v>
      </c>
      <c r="E3020" s="1204" t="s">
        <v>8490</v>
      </c>
      <c r="F3020" s="1226"/>
      <c r="G3020" s="1225" t="s">
        <v>3347</v>
      </c>
      <c r="H3020" s="1214">
        <v>0</v>
      </c>
      <c r="I3020" s="1156" t="s">
        <v>255</v>
      </c>
      <c r="J3020" s="1156">
        <v>1</v>
      </c>
      <c r="K3020" s="252">
        <v>24000000</v>
      </c>
      <c r="L3020" s="251">
        <v>1201600989</v>
      </c>
      <c r="M3020" s="1220" t="s">
        <v>8494</v>
      </c>
      <c r="N3020" s="1220">
        <v>100065746</v>
      </c>
      <c r="O3020" s="1220" t="s">
        <v>8495</v>
      </c>
      <c r="P3020" s="250" t="s">
        <v>132</v>
      </c>
      <c r="Q3020" s="1063" t="s">
        <v>8496</v>
      </c>
      <c r="R3020" s="1069"/>
      <c r="S3020" s="1069"/>
      <c r="T3020" s="1069"/>
      <c r="U3020" s="1069"/>
      <c r="V3020" s="1069"/>
      <c r="W3020" s="1069"/>
      <c r="X3020" s="1069"/>
      <c r="Y3020" s="1069"/>
      <c r="Z3020" s="1069"/>
      <c r="AA3020" s="1069"/>
    </row>
    <row r="3021" spans="1:27" ht="44.25" customHeight="1" x14ac:dyDescent="0.25">
      <c r="A3021" s="662" t="s">
        <v>352</v>
      </c>
      <c r="B3021" s="674">
        <v>42726</v>
      </c>
      <c r="C3021" s="1112">
        <v>101</v>
      </c>
      <c r="D3021" s="1198">
        <v>30</v>
      </c>
      <c r="E3021" s="1225" t="s">
        <v>3346</v>
      </c>
      <c r="F3021" s="1198">
        <v>41</v>
      </c>
      <c r="G3021" s="1253" t="s">
        <v>4906</v>
      </c>
      <c r="H3021" s="1258">
        <v>0</v>
      </c>
      <c r="I3021" s="1198" t="s">
        <v>255</v>
      </c>
      <c r="J3021" s="1180">
        <v>1</v>
      </c>
      <c r="K3021" s="1256">
        <v>16836491</v>
      </c>
      <c r="L3021" s="1198">
        <v>1201600687</v>
      </c>
      <c r="M3021" s="1198" t="s">
        <v>8497</v>
      </c>
      <c r="N3021" s="1198">
        <v>100065745</v>
      </c>
      <c r="O3021" s="1198" t="s">
        <v>8498</v>
      </c>
      <c r="P3021" s="1257" t="s">
        <v>132</v>
      </c>
      <c r="Q3021" s="1063" t="s">
        <v>8499</v>
      </c>
      <c r="R3021" s="1069"/>
      <c r="S3021" s="1069"/>
      <c r="T3021" s="1069"/>
      <c r="U3021" s="1069"/>
      <c r="V3021" s="1069"/>
      <c r="W3021" s="1069"/>
      <c r="X3021" s="1069"/>
      <c r="Y3021" s="1069"/>
      <c r="Z3021" s="1069"/>
      <c r="AA3021" s="1069"/>
    </row>
    <row r="3022" spans="1:27" ht="44.25" customHeight="1" x14ac:dyDescent="0.25">
      <c r="A3022" s="662" t="s">
        <v>1106</v>
      </c>
      <c r="B3022" s="674">
        <v>42726</v>
      </c>
      <c r="C3022" s="1112">
        <v>101</v>
      </c>
      <c r="D3022" s="1220">
        <v>31</v>
      </c>
      <c r="E3022" s="1253" t="s">
        <v>4905</v>
      </c>
      <c r="F3022" s="67">
        <v>60060150</v>
      </c>
      <c r="G3022" s="1259" t="s">
        <v>6978</v>
      </c>
      <c r="H3022" s="1222">
        <v>0</v>
      </c>
      <c r="I3022" s="1156" t="s">
        <v>255</v>
      </c>
      <c r="J3022" s="1223">
        <v>5</v>
      </c>
      <c r="K3022" s="252">
        <v>645000003</v>
      </c>
      <c r="L3022" s="251">
        <v>1201600302</v>
      </c>
      <c r="M3022" s="1220" t="s">
        <v>8500</v>
      </c>
      <c r="N3022" s="1220">
        <v>100065740</v>
      </c>
      <c r="O3022" s="1220" t="s">
        <v>8501</v>
      </c>
      <c r="P3022" s="250" t="s">
        <v>132</v>
      </c>
      <c r="Q3022" s="1063" t="s">
        <v>8502</v>
      </c>
      <c r="R3022" s="1069"/>
      <c r="S3022" s="1069"/>
      <c r="T3022" s="1069"/>
      <c r="U3022" s="1069"/>
      <c r="V3022" s="1069"/>
      <c r="W3022" s="1069"/>
      <c r="X3022" s="1069"/>
      <c r="Y3022" s="1069"/>
      <c r="Z3022" s="1069"/>
      <c r="AA3022" s="1069"/>
    </row>
    <row r="3023" spans="1:27" ht="44.25" customHeight="1" x14ac:dyDescent="0.25">
      <c r="A3023" s="662" t="s">
        <v>1106</v>
      </c>
      <c r="B3023" s="674">
        <v>42726</v>
      </c>
      <c r="C3023" s="1112">
        <v>101</v>
      </c>
      <c r="D3023" s="1220">
        <v>32</v>
      </c>
      <c r="E3023" s="1259" t="s">
        <v>270</v>
      </c>
      <c r="F3023" s="1261">
        <v>60060063</v>
      </c>
      <c r="G3023" s="1262" t="s">
        <v>7228</v>
      </c>
      <c r="H3023" s="1222">
        <v>0</v>
      </c>
      <c r="I3023" s="1156" t="s">
        <v>255</v>
      </c>
      <c r="J3023" s="1223">
        <v>4</v>
      </c>
      <c r="K3023" s="252">
        <v>88160000</v>
      </c>
      <c r="L3023" s="251">
        <v>1201600302</v>
      </c>
      <c r="M3023" s="1220" t="s">
        <v>8503</v>
      </c>
      <c r="N3023" s="1220">
        <v>100065739</v>
      </c>
      <c r="O3023" s="1220" t="s">
        <v>8504</v>
      </c>
      <c r="P3023" s="250" t="s">
        <v>132</v>
      </c>
      <c r="Q3023" s="1063" t="s">
        <v>8505</v>
      </c>
      <c r="R3023" s="1069"/>
      <c r="S3023" s="1069"/>
      <c r="T3023" s="1069"/>
      <c r="U3023" s="1069"/>
      <c r="V3023" s="1069"/>
      <c r="W3023" s="1069"/>
      <c r="X3023" s="1069"/>
      <c r="Y3023" s="1069"/>
      <c r="Z3023" s="1069"/>
      <c r="AA3023" s="1069"/>
    </row>
    <row r="3024" spans="1:27" ht="44.25" customHeight="1" x14ac:dyDescent="0.25">
      <c r="A3024" s="662" t="s">
        <v>1106</v>
      </c>
      <c r="B3024" s="674">
        <v>42726</v>
      </c>
      <c r="C3024" s="1112">
        <v>101</v>
      </c>
      <c r="D3024" s="1220">
        <v>33</v>
      </c>
      <c r="E3024" s="1260" t="s">
        <v>7227</v>
      </c>
      <c r="F3024" s="1261">
        <v>60120</v>
      </c>
      <c r="G3024" s="1262" t="s">
        <v>8507</v>
      </c>
      <c r="H3024" s="1222">
        <v>0</v>
      </c>
      <c r="I3024" s="1156" t="s">
        <v>255</v>
      </c>
      <c r="J3024" s="1223">
        <v>2</v>
      </c>
      <c r="K3024" s="252">
        <v>7118242.6399999997</v>
      </c>
      <c r="L3024" s="251">
        <v>1201600932</v>
      </c>
      <c r="M3024" s="1220" t="s">
        <v>8508</v>
      </c>
      <c r="N3024" s="1220">
        <v>100065722</v>
      </c>
      <c r="O3024" s="1220" t="s">
        <v>8242</v>
      </c>
      <c r="P3024" s="250" t="s">
        <v>132</v>
      </c>
      <c r="Q3024" s="1063" t="s">
        <v>8509</v>
      </c>
      <c r="R3024" s="1069"/>
      <c r="S3024" s="1069"/>
      <c r="T3024" s="1069"/>
      <c r="U3024" s="1069"/>
      <c r="V3024" s="1069"/>
      <c r="W3024" s="1069"/>
      <c r="X3024" s="1069"/>
      <c r="Y3024" s="1069"/>
      <c r="Z3024" s="1069"/>
      <c r="AA3024" s="1069"/>
    </row>
    <row r="3025" spans="1:27" ht="44.25" customHeight="1" x14ac:dyDescent="0.25">
      <c r="A3025" s="1353" t="s">
        <v>351</v>
      </c>
      <c r="B3025" s="1355">
        <v>42726</v>
      </c>
      <c r="C3025" s="1357">
        <v>101</v>
      </c>
      <c r="D3025" s="1369">
        <v>34</v>
      </c>
      <c r="E3025" s="1263" t="s">
        <v>8506</v>
      </c>
      <c r="F3025" s="1493">
        <v>22</v>
      </c>
      <c r="G3025" s="1494" t="s">
        <v>8511</v>
      </c>
      <c r="H3025" s="1350">
        <v>0</v>
      </c>
      <c r="I3025" s="1335" t="s">
        <v>255</v>
      </c>
      <c r="J3025" s="1455">
        <v>1</v>
      </c>
      <c r="K3025" s="252">
        <v>2000103</v>
      </c>
      <c r="L3025" s="251">
        <v>1201600856</v>
      </c>
      <c r="M3025" s="1220" t="s">
        <v>8512</v>
      </c>
      <c r="N3025" s="1220">
        <v>100065717</v>
      </c>
      <c r="O3025" s="1369" t="s">
        <v>8513</v>
      </c>
      <c r="P3025" s="1495" t="s">
        <v>132</v>
      </c>
      <c r="Q3025" s="1063" t="s">
        <v>8514</v>
      </c>
      <c r="R3025" s="1069"/>
      <c r="S3025" s="1069"/>
      <c r="T3025" s="1069"/>
      <c r="U3025" s="1069"/>
      <c r="V3025" s="1069"/>
      <c r="W3025" s="1069"/>
      <c r="X3025" s="1069"/>
      <c r="Y3025" s="1069"/>
      <c r="Z3025" s="1069"/>
      <c r="AA3025" s="1069"/>
    </row>
    <row r="3026" spans="1:27" ht="44.25" customHeight="1" x14ac:dyDescent="0.25">
      <c r="A3026" s="1458"/>
      <c r="B3026" s="1459"/>
      <c r="C3026" s="1460"/>
      <c r="D3026" s="1369"/>
      <c r="E3026" s="1492" t="s">
        <v>8510</v>
      </c>
      <c r="F3026" s="1493"/>
      <c r="G3026" s="1494"/>
      <c r="H3026" s="1350"/>
      <c r="I3026" s="1335"/>
      <c r="J3026" s="1455"/>
      <c r="K3026" s="252">
        <v>103050000</v>
      </c>
      <c r="L3026" s="251">
        <v>1201600921</v>
      </c>
      <c r="M3026" s="1220" t="s">
        <v>8515</v>
      </c>
      <c r="N3026" s="1220">
        <v>100065758</v>
      </c>
      <c r="O3026" s="1369"/>
      <c r="P3026" s="1495"/>
      <c r="Q3026" s="1063" t="s">
        <v>8514</v>
      </c>
      <c r="R3026" s="1069"/>
      <c r="S3026" s="1069"/>
      <c r="T3026" s="1069"/>
      <c r="U3026" s="1069"/>
      <c r="V3026" s="1069"/>
      <c r="W3026" s="1069"/>
      <c r="X3026" s="1069"/>
      <c r="Y3026" s="1069"/>
      <c r="Z3026" s="1069"/>
      <c r="AA3026" s="1069"/>
    </row>
    <row r="3027" spans="1:27" ht="44.25" customHeight="1" x14ac:dyDescent="0.25">
      <c r="A3027" s="1354"/>
      <c r="B3027" s="1356"/>
      <c r="C3027" s="1358"/>
      <c r="D3027" s="1369"/>
      <c r="E3027" s="1492"/>
      <c r="F3027" s="1493"/>
      <c r="G3027" s="1494"/>
      <c r="H3027" s="1350"/>
      <c r="I3027" s="1335"/>
      <c r="J3027" s="1455"/>
      <c r="K3027" s="252">
        <v>192612000</v>
      </c>
      <c r="L3027" s="251">
        <v>1201600920</v>
      </c>
      <c r="M3027" s="1220" t="s">
        <v>8516</v>
      </c>
      <c r="N3027" s="1220">
        <v>100065757</v>
      </c>
      <c r="O3027" s="1369"/>
      <c r="P3027" s="1495"/>
      <c r="Q3027" s="1063" t="s">
        <v>8517</v>
      </c>
      <c r="R3027" s="1069"/>
      <c r="S3027" s="1069"/>
      <c r="T3027" s="1069"/>
      <c r="U3027" s="1069"/>
      <c r="V3027" s="1069"/>
      <c r="W3027" s="1069"/>
      <c r="X3027" s="1069"/>
      <c r="Y3027" s="1069"/>
      <c r="Z3027" s="1069"/>
      <c r="AA3027" s="1069"/>
    </row>
    <row r="3028" spans="1:27" ht="44.25" customHeight="1" x14ac:dyDescent="0.25">
      <c r="A3028" s="662" t="s">
        <v>124</v>
      </c>
      <c r="B3028" s="674">
        <v>42726</v>
      </c>
      <c r="C3028" s="1112">
        <v>101</v>
      </c>
      <c r="D3028" s="1220">
        <v>35</v>
      </c>
      <c r="E3028" s="1492"/>
      <c r="F3028" s="67">
        <v>8000000142</v>
      </c>
      <c r="G3028" s="1259" t="s">
        <v>8519</v>
      </c>
      <c r="H3028" s="1222">
        <v>0</v>
      </c>
      <c r="I3028" s="1156" t="s">
        <v>255</v>
      </c>
      <c r="J3028" s="1223">
        <v>1</v>
      </c>
      <c r="K3028" s="252">
        <v>15528000</v>
      </c>
      <c r="L3028" s="251">
        <v>1201600981</v>
      </c>
      <c r="M3028" s="1220" t="s">
        <v>8520</v>
      </c>
      <c r="N3028" s="1220">
        <v>100065727</v>
      </c>
      <c r="O3028" s="1220" t="s">
        <v>8521</v>
      </c>
      <c r="P3028" s="250" t="s">
        <v>132</v>
      </c>
      <c r="Q3028" s="1063" t="s">
        <v>8522</v>
      </c>
      <c r="R3028" s="1069"/>
      <c r="S3028" s="1069"/>
      <c r="T3028" s="1069"/>
      <c r="U3028" s="1069"/>
      <c r="V3028" s="1069"/>
      <c r="W3028" s="1069"/>
      <c r="X3028" s="1069"/>
      <c r="Y3028" s="1069"/>
      <c r="Z3028" s="1069"/>
      <c r="AA3028" s="1069"/>
    </row>
    <row r="3029" spans="1:27" ht="44.25" customHeight="1" x14ac:dyDescent="0.25">
      <c r="A3029" s="662" t="s">
        <v>352</v>
      </c>
      <c r="B3029" s="674">
        <v>42726</v>
      </c>
      <c r="C3029" s="1112">
        <v>101</v>
      </c>
      <c r="D3029" s="1220">
        <v>36</v>
      </c>
      <c r="E3029" s="1259" t="s">
        <v>8518</v>
      </c>
      <c r="F3029" s="67">
        <v>302</v>
      </c>
      <c r="G3029" s="1259" t="s">
        <v>8523</v>
      </c>
      <c r="H3029" s="1222">
        <v>0</v>
      </c>
      <c r="I3029" s="1156" t="s">
        <v>255</v>
      </c>
      <c r="J3029" s="1223">
        <v>1</v>
      </c>
      <c r="K3029" s="252">
        <v>12504000</v>
      </c>
      <c r="L3029" s="251">
        <v>1201600154</v>
      </c>
      <c r="M3029" s="1220" t="s">
        <v>8524</v>
      </c>
      <c r="N3029" s="1220">
        <v>100065747</v>
      </c>
      <c r="O3029" s="1220" t="s">
        <v>8299</v>
      </c>
      <c r="P3029" s="250" t="s">
        <v>132</v>
      </c>
      <c r="Q3029" s="1063" t="s">
        <v>8525</v>
      </c>
      <c r="R3029" s="1069"/>
      <c r="S3029" s="1069"/>
      <c r="T3029" s="1069"/>
      <c r="U3029" s="1069"/>
      <c r="V3029" s="1069"/>
      <c r="W3029" s="1069"/>
      <c r="X3029" s="1069"/>
      <c r="Y3029" s="1069"/>
      <c r="Z3029" s="1069"/>
      <c r="AA3029" s="1069"/>
    </row>
    <row r="3030" spans="1:27" ht="44.25" customHeight="1" x14ac:dyDescent="0.25">
      <c r="A3030" s="662" t="s">
        <v>1709</v>
      </c>
      <c r="B3030" s="674">
        <v>42726</v>
      </c>
      <c r="C3030" s="1112">
        <v>101</v>
      </c>
      <c r="D3030" s="1220">
        <v>37</v>
      </c>
      <c r="E3030" s="1259" t="s">
        <v>5950</v>
      </c>
      <c r="F3030" s="1220">
        <v>40060660</v>
      </c>
      <c r="G3030" s="1221" t="s">
        <v>8526</v>
      </c>
      <c r="H3030" s="1222">
        <v>0</v>
      </c>
      <c r="I3030" s="1220" t="s">
        <v>582</v>
      </c>
      <c r="J3030" s="1223">
        <v>3</v>
      </c>
      <c r="K3030" s="252">
        <v>2700000</v>
      </c>
      <c r="L3030" s="251">
        <v>1201600012</v>
      </c>
      <c r="M3030" s="1220" t="s">
        <v>8527</v>
      </c>
      <c r="N3030" s="1220">
        <v>100065764</v>
      </c>
      <c r="O3030" s="1220" t="s">
        <v>8528</v>
      </c>
      <c r="P3030" s="250" t="s">
        <v>132</v>
      </c>
      <c r="Q3030" s="864" t="s">
        <v>8529</v>
      </c>
      <c r="R3030" s="851"/>
      <c r="S3030" s="851"/>
      <c r="T3030" s="851"/>
      <c r="U3030" s="851"/>
      <c r="V3030" s="851"/>
      <c r="W3030" s="851"/>
      <c r="X3030" s="851"/>
      <c r="Y3030" s="851"/>
      <c r="Z3030" s="851"/>
      <c r="AA3030" s="851"/>
    </row>
    <row r="3031" spans="1:27" ht="44.25" customHeight="1" x14ac:dyDescent="0.25">
      <c r="A3031" s="662" t="s">
        <v>8252</v>
      </c>
      <c r="B3031" s="674">
        <v>42731</v>
      </c>
      <c r="C3031" s="1112">
        <v>102</v>
      </c>
      <c r="D3031" s="1335">
        <v>1</v>
      </c>
      <c r="E3031" s="1221" t="s">
        <v>664</v>
      </c>
      <c r="F3031" s="1156"/>
      <c r="G3031" s="1485" t="s">
        <v>8253</v>
      </c>
      <c r="H3031" s="1214">
        <v>0</v>
      </c>
      <c r="I3031" s="1156" t="s">
        <v>294</v>
      </c>
      <c r="J3031" s="1216">
        <v>1</v>
      </c>
      <c r="K3031" s="1211">
        <v>787979443.55999994</v>
      </c>
      <c r="L3031" s="1" t="s">
        <v>162</v>
      </c>
      <c r="M3031" s="1"/>
      <c r="N3031" s="1"/>
      <c r="O3031" s="1063"/>
      <c r="P3031" s="1230" t="s">
        <v>162</v>
      </c>
      <c r="Q3031" s="1063" t="s">
        <v>8254</v>
      </c>
    </row>
    <row r="3032" spans="1:27" ht="44.25" customHeight="1" x14ac:dyDescent="0.25">
      <c r="A3032" s="662" t="s">
        <v>8252</v>
      </c>
      <c r="B3032" s="674">
        <v>42731</v>
      </c>
      <c r="C3032" s="1112">
        <v>102</v>
      </c>
      <c r="D3032" s="1335"/>
      <c r="E3032" s="1229" t="s">
        <v>1270</v>
      </c>
      <c r="F3032" s="1156"/>
      <c r="G3032" s="1485"/>
      <c r="H3032" s="1214">
        <v>0</v>
      </c>
      <c r="I3032" s="1156" t="s">
        <v>294</v>
      </c>
      <c r="J3032" s="1216">
        <v>1</v>
      </c>
      <c r="K3032" s="1211">
        <v>980304295</v>
      </c>
      <c r="L3032" s="1"/>
      <c r="M3032" s="1"/>
      <c r="N3032" s="1"/>
      <c r="O3032" s="1063"/>
      <c r="P3032" s="1230" t="s">
        <v>162</v>
      </c>
      <c r="Q3032" s="1063" t="s">
        <v>8530</v>
      </c>
    </row>
    <row r="3033" spans="1:27" ht="44.25" customHeight="1" x14ac:dyDescent="0.25">
      <c r="A3033" s="662" t="s">
        <v>430</v>
      </c>
      <c r="B3033" s="674">
        <v>42731</v>
      </c>
      <c r="C3033" s="1112">
        <v>102</v>
      </c>
      <c r="D3033" s="1156">
        <v>2</v>
      </c>
      <c r="E3033" s="1229" t="s">
        <v>8255</v>
      </c>
      <c r="F3033" s="1156"/>
      <c r="G3033" s="1217" t="s">
        <v>8257</v>
      </c>
      <c r="H3033" s="1214">
        <v>0</v>
      </c>
      <c r="I3033" s="1156" t="s">
        <v>294</v>
      </c>
      <c r="J3033" s="1216">
        <v>1</v>
      </c>
      <c r="K3033" s="1211">
        <v>4275644</v>
      </c>
      <c r="L3033" s="1" t="s">
        <v>162</v>
      </c>
      <c r="M3033" s="1"/>
      <c r="N3033" s="1"/>
      <c r="O3033" s="1063"/>
      <c r="P3033" s="1230" t="s">
        <v>162</v>
      </c>
      <c r="Q3033" s="1063" t="s">
        <v>8258</v>
      </c>
    </row>
    <row r="3034" spans="1:27" ht="44.25" customHeight="1" x14ac:dyDescent="0.25">
      <c r="A3034" s="662" t="s">
        <v>8259</v>
      </c>
      <c r="B3034" s="674">
        <v>42731</v>
      </c>
      <c r="C3034" s="1112">
        <v>102</v>
      </c>
      <c r="D3034" s="1156">
        <v>3</v>
      </c>
      <c r="E3034" s="1229" t="s">
        <v>8256</v>
      </c>
      <c r="F3034" s="1156">
        <v>60061338</v>
      </c>
      <c r="G3034" s="1217" t="s">
        <v>8261</v>
      </c>
      <c r="H3034" s="1214">
        <v>0</v>
      </c>
      <c r="I3034" s="1156" t="s">
        <v>45</v>
      </c>
      <c r="J3034" s="1156">
        <v>4</v>
      </c>
      <c r="K3034" s="1227">
        <v>6709760</v>
      </c>
      <c r="L3034" s="1228">
        <v>1201600301</v>
      </c>
      <c r="M3034" s="1031" t="s">
        <v>8262</v>
      </c>
      <c r="N3034" s="1190">
        <v>100065773</v>
      </c>
      <c r="O3034" s="1156" t="s">
        <v>8263</v>
      </c>
      <c r="P3034" s="1230" t="s">
        <v>132</v>
      </c>
      <c r="Q3034" s="1063" t="s">
        <v>8264</v>
      </c>
    </row>
    <row r="3035" spans="1:27" ht="44.25" customHeight="1" x14ac:dyDescent="0.25">
      <c r="A3035" s="662" t="s">
        <v>8259</v>
      </c>
      <c r="B3035" s="674">
        <v>42731</v>
      </c>
      <c r="C3035" s="1112">
        <v>102</v>
      </c>
      <c r="D3035" s="1156">
        <v>4</v>
      </c>
      <c r="E3035" s="1204" t="s">
        <v>8260</v>
      </c>
      <c r="F3035" s="1156">
        <v>1</v>
      </c>
      <c r="G3035" s="1217" t="s">
        <v>8265</v>
      </c>
      <c r="H3035" s="1214">
        <v>0</v>
      </c>
      <c r="I3035" s="1156" t="s">
        <v>8266</v>
      </c>
      <c r="J3035" s="1156">
        <v>1</v>
      </c>
      <c r="K3035" s="1227">
        <v>2000000</v>
      </c>
      <c r="L3035" s="1228">
        <v>1201600496</v>
      </c>
      <c r="M3035" s="1195" t="s">
        <v>8267</v>
      </c>
      <c r="N3035" s="1190">
        <v>100065756</v>
      </c>
      <c r="O3035" s="1156" t="s">
        <v>8268</v>
      </c>
      <c r="P3035" s="1230" t="s">
        <v>132</v>
      </c>
      <c r="Q3035" s="1063" t="s">
        <v>8269</v>
      </c>
    </row>
    <row r="3036" spans="1:27" ht="44.25" customHeight="1" x14ac:dyDescent="0.25">
      <c r="A3036" s="662" t="s">
        <v>8259</v>
      </c>
      <c r="B3036" s="674">
        <v>42731</v>
      </c>
      <c r="C3036" s="1112">
        <v>102</v>
      </c>
      <c r="D3036" s="1156">
        <v>5</v>
      </c>
      <c r="E3036" s="1204" t="s">
        <v>2503</v>
      </c>
      <c r="F3036" s="1156">
        <v>60059</v>
      </c>
      <c r="G3036" s="1217" t="s">
        <v>8271</v>
      </c>
      <c r="H3036" s="1214">
        <v>0</v>
      </c>
      <c r="I3036" s="1156" t="s">
        <v>45</v>
      </c>
      <c r="J3036" s="1156">
        <v>2</v>
      </c>
      <c r="K3036" s="1227">
        <v>18966186</v>
      </c>
      <c r="L3036" s="1228">
        <v>1201600931</v>
      </c>
      <c r="M3036" s="1031" t="s">
        <v>8272</v>
      </c>
      <c r="N3036" s="1190">
        <v>100065653</v>
      </c>
      <c r="O3036" s="1156" t="s">
        <v>8273</v>
      </c>
      <c r="P3036" s="1230" t="s">
        <v>132</v>
      </c>
      <c r="Q3036" s="1063" t="s">
        <v>8274</v>
      </c>
    </row>
    <row r="3037" spans="1:27" ht="44.25" customHeight="1" x14ac:dyDescent="0.25">
      <c r="A3037" s="662" t="s">
        <v>8259</v>
      </c>
      <c r="B3037" s="674">
        <v>42731</v>
      </c>
      <c r="C3037" s="1112">
        <v>102</v>
      </c>
      <c r="D3037" s="1156">
        <v>6</v>
      </c>
      <c r="E3037" s="1204" t="s">
        <v>8270</v>
      </c>
      <c r="F3037" s="1156">
        <v>60061</v>
      </c>
      <c r="G3037" s="1217" t="s">
        <v>8275</v>
      </c>
      <c r="H3037" s="1214">
        <v>0</v>
      </c>
      <c r="I3037" s="1156" t="s">
        <v>45</v>
      </c>
      <c r="J3037" s="1156">
        <v>1</v>
      </c>
      <c r="K3037" s="1227">
        <v>9873920</v>
      </c>
      <c r="L3037" s="1228">
        <v>1201600931</v>
      </c>
      <c r="M3037" s="1031" t="s">
        <v>8276</v>
      </c>
      <c r="N3037" s="1190">
        <v>100065655</v>
      </c>
      <c r="O3037" s="1156" t="s">
        <v>8277</v>
      </c>
      <c r="P3037" s="1230" t="s">
        <v>132</v>
      </c>
      <c r="Q3037" s="1063" t="s">
        <v>8274</v>
      </c>
    </row>
    <row r="3038" spans="1:27" ht="44.25" customHeight="1" x14ac:dyDescent="0.25">
      <c r="A3038" s="662" t="s">
        <v>8252</v>
      </c>
      <c r="B3038" s="674">
        <v>42731</v>
      </c>
      <c r="C3038" s="1112">
        <v>102</v>
      </c>
      <c r="D3038" s="1156">
        <v>7</v>
      </c>
      <c r="E3038" s="1204" t="s">
        <v>8270</v>
      </c>
      <c r="F3038" s="1156">
        <v>41</v>
      </c>
      <c r="G3038" s="1217" t="s">
        <v>8279</v>
      </c>
      <c r="H3038" s="1214">
        <v>0</v>
      </c>
      <c r="I3038" s="1156" t="s">
        <v>255</v>
      </c>
      <c r="J3038" s="1156">
        <v>1</v>
      </c>
      <c r="K3038" s="1227">
        <v>36792825</v>
      </c>
      <c r="L3038" s="1228">
        <v>1201600737</v>
      </c>
      <c r="M3038" s="1031" t="s">
        <v>8280</v>
      </c>
      <c r="N3038" s="1190">
        <v>100065767</v>
      </c>
      <c r="O3038" s="1156" t="s">
        <v>8281</v>
      </c>
      <c r="P3038" s="1230" t="s">
        <v>132</v>
      </c>
      <c r="Q3038" s="1063" t="s">
        <v>8282</v>
      </c>
    </row>
    <row r="3039" spans="1:27" ht="44.25" customHeight="1" x14ac:dyDescent="0.25">
      <c r="A3039" s="662" t="s">
        <v>8252</v>
      </c>
      <c r="B3039" s="674">
        <v>42731</v>
      </c>
      <c r="C3039" s="1112">
        <v>102</v>
      </c>
      <c r="D3039" s="1156">
        <v>8</v>
      </c>
      <c r="E3039" s="1204" t="s">
        <v>8278</v>
      </c>
      <c r="F3039" s="1218">
        <v>60060293</v>
      </c>
      <c r="G3039" s="1233" t="s">
        <v>8283</v>
      </c>
      <c r="H3039" s="1214">
        <v>0</v>
      </c>
      <c r="I3039" s="1156" t="s">
        <v>255</v>
      </c>
      <c r="J3039" s="1156">
        <v>30</v>
      </c>
      <c r="K3039" s="1227">
        <v>27492000</v>
      </c>
      <c r="L3039" s="1228">
        <v>1201600795</v>
      </c>
      <c r="M3039" s="1031" t="s">
        <v>8284</v>
      </c>
      <c r="N3039" s="1190">
        <v>100065749</v>
      </c>
      <c r="O3039" s="1156" t="s">
        <v>8285</v>
      </c>
      <c r="P3039" s="1230" t="s">
        <v>132</v>
      </c>
      <c r="Q3039" s="1063" t="s">
        <v>8286</v>
      </c>
    </row>
    <row r="3040" spans="1:27" ht="44.25" customHeight="1" x14ac:dyDescent="0.25">
      <c r="A3040" s="662" t="s">
        <v>8252</v>
      </c>
      <c r="B3040" s="674">
        <v>42731</v>
      </c>
      <c r="C3040" s="1112">
        <v>102</v>
      </c>
      <c r="D3040" s="1156">
        <v>9</v>
      </c>
      <c r="E3040" s="1233" t="s">
        <v>7557</v>
      </c>
      <c r="F3040" s="1156"/>
      <c r="G3040" s="1217" t="s">
        <v>8287</v>
      </c>
      <c r="H3040" s="1214">
        <v>0</v>
      </c>
      <c r="I3040" s="1156" t="s">
        <v>255</v>
      </c>
      <c r="J3040" s="1156">
        <v>1</v>
      </c>
      <c r="K3040" s="1227">
        <v>2450000</v>
      </c>
      <c r="L3040" s="1228">
        <v>1201600988</v>
      </c>
      <c r="M3040" s="1031" t="s">
        <v>8288</v>
      </c>
      <c r="N3040" s="1190">
        <v>100065748</v>
      </c>
      <c r="O3040" s="1156" t="s">
        <v>8289</v>
      </c>
      <c r="P3040" s="1230" t="s">
        <v>132</v>
      </c>
      <c r="Q3040" s="1063" t="s">
        <v>8286</v>
      </c>
    </row>
    <row r="3041" spans="1:28" ht="44.25" customHeight="1" x14ac:dyDescent="0.25">
      <c r="A3041" s="662" t="s">
        <v>8252</v>
      </c>
      <c r="B3041" s="674">
        <v>42731</v>
      </c>
      <c r="C3041" s="1112">
        <v>102</v>
      </c>
      <c r="D3041" s="1187">
        <v>10</v>
      </c>
      <c r="E3041" s="1233" t="s">
        <v>7557</v>
      </c>
      <c r="F3041" s="1188"/>
      <c r="G3041" s="1186" t="s">
        <v>7917</v>
      </c>
      <c r="H3041" s="1200">
        <v>0</v>
      </c>
      <c r="I3041" s="1187" t="s">
        <v>294</v>
      </c>
      <c r="J3041" s="1201">
        <v>1</v>
      </c>
      <c r="K3041" s="1227">
        <v>69934336</v>
      </c>
      <c r="L3041" s="1228">
        <v>1201600991</v>
      </c>
      <c r="M3041" s="1031" t="s">
        <v>8290</v>
      </c>
      <c r="N3041" s="1190">
        <v>100065779</v>
      </c>
      <c r="O3041" s="1156" t="s">
        <v>8291</v>
      </c>
      <c r="P3041" s="1230" t="s">
        <v>132</v>
      </c>
      <c r="Q3041" s="1063" t="s">
        <v>8292</v>
      </c>
    </row>
    <row r="3042" spans="1:28" ht="44.25" customHeight="1" x14ac:dyDescent="0.25">
      <c r="A3042" s="662" t="s">
        <v>8377</v>
      </c>
      <c r="B3042" s="674">
        <v>42731</v>
      </c>
      <c r="C3042" s="1112">
        <v>102</v>
      </c>
      <c r="D3042" s="1156">
        <v>11</v>
      </c>
      <c r="E3042" s="1186" t="s">
        <v>7916</v>
      </c>
      <c r="F3042" s="1156">
        <v>40060300</v>
      </c>
      <c r="G3042" s="1217" t="s">
        <v>8293</v>
      </c>
      <c r="H3042" s="1214">
        <v>0</v>
      </c>
      <c r="I3042" s="1156" t="s">
        <v>4464</v>
      </c>
      <c r="J3042" s="1156">
        <v>1</v>
      </c>
      <c r="K3042" s="1227">
        <v>3468940</v>
      </c>
      <c r="L3042" s="1228">
        <v>1201600012</v>
      </c>
      <c r="M3042" s="1031" t="s">
        <v>8294</v>
      </c>
      <c r="N3042" s="1190">
        <v>100065753</v>
      </c>
      <c r="O3042" s="1156" t="s">
        <v>8295</v>
      </c>
      <c r="P3042" s="1230" t="s">
        <v>132</v>
      </c>
      <c r="Q3042" s="1063" t="s">
        <v>8296</v>
      </c>
    </row>
    <row r="3043" spans="1:28" ht="44.25" customHeight="1" x14ac:dyDescent="0.25">
      <c r="A3043" s="662" t="s">
        <v>8377</v>
      </c>
      <c r="B3043" s="674">
        <v>42731</v>
      </c>
      <c r="C3043" s="1112">
        <v>102</v>
      </c>
      <c r="D3043" s="1218">
        <v>12</v>
      </c>
      <c r="E3043" s="1204" t="s">
        <v>2294</v>
      </c>
      <c r="F3043" s="689">
        <v>40031034</v>
      </c>
      <c r="G3043" s="958" t="s">
        <v>8297</v>
      </c>
      <c r="H3043" s="1200">
        <v>0</v>
      </c>
      <c r="I3043" s="1210" t="s">
        <v>255</v>
      </c>
      <c r="J3043" s="669">
        <v>100</v>
      </c>
      <c r="K3043" s="261">
        <v>3300000</v>
      </c>
      <c r="L3043" s="1228">
        <v>1201600012</v>
      </c>
      <c r="M3043" s="1218" t="s">
        <v>8298</v>
      </c>
      <c r="N3043" s="1218">
        <v>100065750</v>
      </c>
      <c r="O3043" s="1218" t="s">
        <v>8299</v>
      </c>
      <c r="P3043" s="1230" t="s">
        <v>132</v>
      </c>
      <c r="Q3043" s="1208" t="s">
        <v>8300</v>
      </c>
    </row>
    <row r="3044" spans="1:28" ht="44.25" customHeight="1" x14ac:dyDescent="0.25">
      <c r="A3044" s="662" t="s">
        <v>1154</v>
      </c>
      <c r="B3044" s="674">
        <v>42731</v>
      </c>
      <c r="C3044" s="1112">
        <v>102</v>
      </c>
      <c r="D3044" s="1156">
        <v>13</v>
      </c>
      <c r="E3044" s="958" t="s">
        <v>7810</v>
      </c>
      <c r="F3044" s="1156">
        <v>80100046</v>
      </c>
      <c r="G3044" s="1229" t="s">
        <v>8301</v>
      </c>
      <c r="H3044" s="1214">
        <v>1.5</v>
      </c>
      <c r="I3044" s="1156" t="s">
        <v>45</v>
      </c>
      <c r="J3044" s="1156">
        <v>2</v>
      </c>
      <c r="K3044" s="1227">
        <v>81200</v>
      </c>
      <c r="L3044" s="1195">
        <v>1201600775</v>
      </c>
      <c r="M3044" s="1195" t="s">
        <v>8302</v>
      </c>
      <c r="N3044" s="1195">
        <v>100065759</v>
      </c>
      <c r="O3044" s="1156" t="s">
        <v>8303</v>
      </c>
      <c r="P3044" s="1230" t="s">
        <v>132</v>
      </c>
      <c r="Q3044" s="1063" t="s">
        <v>8304</v>
      </c>
    </row>
    <row r="3045" spans="1:28" ht="44.25" customHeight="1" x14ac:dyDescent="0.25">
      <c r="A3045" s="662" t="s">
        <v>875</v>
      </c>
      <c r="B3045" s="674">
        <v>42731</v>
      </c>
      <c r="C3045" s="1112">
        <v>102</v>
      </c>
      <c r="D3045" s="1156">
        <v>14</v>
      </c>
      <c r="E3045" s="1229" t="s">
        <v>4620</v>
      </c>
      <c r="F3045" s="1184">
        <v>60009</v>
      </c>
      <c r="G3045" s="1207" t="s">
        <v>8305</v>
      </c>
      <c r="H3045" s="1214">
        <v>0</v>
      </c>
      <c r="I3045" s="1156" t="s">
        <v>45</v>
      </c>
      <c r="J3045" s="1156">
        <v>1</v>
      </c>
      <c r="K3045" s="1227">
        <v>114840000</v>
      </c>
      <c r="L3045" s="1195">
        <v>1201600855</v>
      </c>
      <c r="M3045" s="1150" t="s">
        <v>8306</v>
      </c>
      <c r="N3045" s="1195">
        <v>100065760</v>
      </c>
      <c r="O3045" s="1156" t="s">
        <v>8307</v>
      </c>
      <c r="P3045" s="1230" t="s">
        <v>132</v>
      </c>
      <c r="Q3045" s="1063" t="s">
        <v>8308</v>
      </c>
    </row>
    <row r="3046" spans="1:28" ht="44.25" customHeight="1" x14ac:dyDescent="0.25">
      <c r="A3046" s="662" t="s">
        <v>875</v>
      </c>
      <c r="B3046" s="674">
        <v>42731</v>
      </c>
      <c r="C3046" s="1112">
        <v>102</v>
      </c>
      <c r="D3046" s="1156">
        <v>15</v>
      </c>
      <c r="E3046" s="1205" t="s">
        <v>2469</v>
      </c>
      <c r="F3046" s="1081">
        <v>60061187</v>
      </c>
      <c r="G3046" s="1207" t="s">
        <v>8310</v>
      </c>
      <c r="H3046" s="1194">
        <v>0</v>
      </c>
      <c r="I3046" s="1197" t="s">
        <v>45</v>
      </c>
      <c r="J3046" s="25">
        <v>2</v>
      </c>
      <c r="K3046" s="1227">
        <v>74889999</v>
      </c>
      <c r="L3046" s="1195">
        <v>1201600302</v>
      </c>
      <c r="M3046" s="1150" t="s">
        <v>8311</v>
      </c>
      <c r="N3046" s="1195">
        <v>100065762</v>
      </c>
      <c r="O3046" s="1156" t="s">
        <v>8312</v>
      </c>
      <c r="P3046" s="1230" t="s">
        <v>132</v>
      </c>
      <c r="Q3046" s="1063" t="s">
        <v>8313</v>
      </c>
    </row>
    <row r="3047" spans="1:28" ht="44.25" customHeight="1" x14ac:dyDescent="0.25">
      <c r="A3047" s="662" t="s">
        <v>875</v>
      </c>
      <c r="B3047" s="674">
        <v>42731</v>
      </c>
      <c r="C3047" s="1112">
        <v>102</v>
      </c>
      <c r="D3047" s="1156">
        <v>16</v>
      </c>
      <c r="E3047" s="1189" t="s">
        <v>8309</v>
      </c>
      <c r="F3047" s="1172">
        <v>60121</v>
      </c>
      <c r="G3047" s="1163" t="s">
        <v>8315</v>
      </c>
      <c r="H3047" s="1194">
        <v>0</v>
      </c>
      <c r="I3047" s="1197" t="s">
        <v>45</v>
      </c>
      <c r="J3047" s="25">
        <v>1</v>
      </c>
      <c r="K3047" s="1227">
        <v>98654586</v>
      </c>
      <c r="L3047" s="1195">
        <v>1201600932</v>
      </c>
      <c r="M3047" s="1150" t="s">
        <v>8316</v>
      </c>
      <c r="N3047" s="1195">
        <v>100065765</v>
      </c>
      <c r="O3047" s="1156" t="s">
        <v>8317</v>
      </c>
      <c r="P3047" s="1230" t="s">
        <v>132</v>
      </c>
      <c r="Q3047" s="1063" t="s">
        <v>8318</v>
      </c>
    </row>
    <row r="3048" spans="1:28" ht="44.25" customHeight="1" x14ac:dyDescent="0.25">
      <c r="A3048" s="662" t="s">
        <v>875</v>
      </c>
      <c r="B3048" s="674">
        <v>42731</v>
      </c>
      <c r="C3048" s="1112">
        <v>102</v>
      </c>
      <c r="D3048" s="1156">
        <v>17</v>
      </c>
      <c r="E3048" s="1213" t="s">
        <v>8314</v>
      </c>
      <c r="F3048" s="1172">
        <v>60061047</v>
      </c>
      <c r="G3048" s="1163" t="s">
        <v>8319</v>
      </c>
      <c r="H3048" s="1209">
        <v>0.157</v>
      </c>
      <c r="I3048" s="1197" t="s">
        <v>45</v>
      </c>
      <c r="J3048" s="25">
        <v>1</v>
      </c>
      <c r="K3048" s="1227">
        <v>41210160</v>
      </c>
      <c r="L3048" s="1195">
        <v>1201600302</v>
      </c>
      <c r="M3048" s="1150" t="s">
        <v>8320</v>
      </c>
      <c r="N3048" s="1195">
        <v>100065766</v>
      </c>
      <c r="O3048" s="1156" t="s">
        <v>8321</v>
      </c>
      <c r="P3048" s="1230" t="s">
        <v>132</v>
      </c>
      <c r="Q3048" s="1063" t="s">
        <v>8322</v>
      </c>
    </row>
    <row r="3049" spans="1:28" ht="44.25" customHeight="1" x14ac:dyDescent="0.25">
      <c r="A3049" s="662" t="s">
        <v>875</v>
      </c>
      <c r="B3049" s="674">
        <v>42731</v>
      </c>
      <c r="C3049" s="1112">
        <v>102</v>
      </c>
      <c r="D3049" s="1156">
        <v>18</v>
      </c>
      <c r="E3049" s="1213" t="s">
        <v>4964</v>
      </c>
      <c r="F3049" s="1079">
        <v>60060805</v>
      </c>
      <c r="G3049" s="1078" t="s">
        <v>7879</v>
      </c>
      <c r="H3049" s="1214">
        <v>0</v>
      </c>
      <c r="I3049" s="1156" t="s">
        <v>45</v>
      </c>
      <c r="J3049" s="1156">
        <v>9</v>
      </c>
      <c r="K3049" s="1227">
        <v>136764000</v>
      </c>
      <c r="L3049" s="1156">
        <v>1201600301</v>
      </c>
      <c r="M3049" s="1156" t="s">
        <v>8323</v>
      </c>
      <c r="N3049" s="1156">
        <v>100065772</v>
      </c>
      <c r="O3049" s="1156" t="s">
        <v>8324</v>
      </c>
      <c r="P3049" s="1230" t="s">
        <v>132</v>
      </c>
      <c r="Q3049" s="1063" t="s">
        <v>8325</v>
      </c>
    </row>
    <row r="3050" spans="1:28" ht="44.25" customHeight="1" x14ac:dyDescent="0.25">
      <c r="A3050" s="662" t="s">
        <v>202</v>
      </c>
      <c r="B3050" s="674">
        <v>42731</v>
      </c>
      <c r="C3050" s="1112">
        <v>102</v>
      </c>
      <c r="D3050" s="1156">
        <v>19</v>
      </c>
      <c r="E3050" s="1078" t="s">
        <v>7878</v>
      </c>
      <c r="F3050" s="1180">
        <v>302</v>
      </c>
      <c r="G3050" s="1181" t="s">
        <v>2056</v>
      </c>
      <c r="H3050" s="1214">
        <v>0</v>
      </c>
      <c r="I3050" s="1156" t="s">
        <v>255</v>
      </c>
      <c r="J3050" s="1156">
        <v>1</v>
      </c>
      <c r="K3050" s="1227">
        <v>5544000</v>
      </c>
      <c r="L3050" s="1156">
        <v>1201600955</v>
      </c>
      <c r="M3050" s="1156" t="s">
        <v>8326</v>
      </c>
      <c r="N3050" s="1156">
        <v>100065769</v>
      </c>
      <c r="O3050" s="1156" t="s">
        <v>8327</v>
      </c>
      <c r="P3050" s="1230" t="s">
        <v>132</v>
      </c>
      <c r="Q3050" s="1033" t="s">
        <v>8328</v>
      </c>
    </row>
    <row r="3051" spans="1:28" ht="44.25" customHeight="1" x14ac:dyDescent="0.25">
      <c r="A3051" s="662" t="s">
        <v>202</v>
      </c>
      <c r="B3051" s="674">
        <v>42731</v>
      </c>
      <c r="C3051" s="1112">
        <v>102</v>
      </c>
      <c r="D3051" s="1187">
        <v>20</v>
      </c>
      <c r="E3051" s="1181" t="s">
        <v>7044</v>
      </c>
      <c r="F3051" s="1187">
        <v>302</v>
      </c>
      <c r="G3051" s="1219" t="s">
        <v>8329</v>
      </c>
      <c r="H3051" s="1214">
        <v>0</v>
      </c>
      <c r="I3051" s="1210" t="s">
        <v>294</v>
      </c>
      <c r="J3051" s="1156">
        <v>1</v>
      </c>
      <c r="K3051" s="1227">
        <v>17155000</v>
      </c>
      <c r="L3051" s="1156">
        <v>1201600955</v>
      </c>
      <c r="M3051" s="1156" t="s">
        <v>8330</v>
      </c>
      <c r="N3051" s="1156">
        <v>100065771</v>
      </c>
      <c r="O3051" s="1156" t="s">
        <v>8331</v>
      </c>
      <c r="P3051" s="1230" t="s">
        <v>132</v>
      </c>
      <c r="Q3051" s="1033" t="s">
        <v>8332</v>
      </c>
    </row>
    <row r="3052" spans="1:28" ht="44.25" customHeight="1" x14ac:dyDescent="0.25">
      <c r="A3052" s="662" t="s">
        <v>202</v>
      </c>
      <c r="B3052" s="674">
        <v>42731</v>
      </c>
      <c r="C3052" s="1112">
        <v>102</v>
      </c>
      <c r="D3052" s="1187">
        <v>21</v>
      </c>
      <c r="E3052" s="1186" t="s">
        <v>2050</v>
      </c>
      <c r="F3052" s="1187">
        <v>302</v>
      </c>
      <c r="G3052" s="1219" t="s">
        <v>2079</v>
      </c>
      <c r="H3052" s="1214">
        <v>0</v>
      </c>
      <c r="I3052" s="1210" t="s">
        <v>255</v>
      </c>
      <c r="J3052" s="1156">
        <v>1</v>
      </c>
      <c r="K3052" s="1227">
        <v>341042000</v>
      </c>
      <c r="L3052" s="1156">
        <v>1201600955</v>
      </c>
      <c r="M3052" s="1156" t="s">
        <v>8333</v>
      </c>
      <c r="N3052" s="1156">
        <v>100065770</v>
      </c>
      <c r="O3052" s="1156" t="s">
        <v>8334</v>
      </c>
      <c r="P3052" s="1230" t="s">
        <v>132</v>
      </c>
      <c r="Q3052" s="1033" t="s">
        <v>8335</v>
      </c>
    </row>
    <row r="3053" spans="1:28" ht="33.75" customHeight="1" x14ac:dyDescent="0.25">
      <c r="A3053" s="662" t="s">
        <v>202</v>
      </c>
      <c r="B3053" s="674">
        <v>42731</v>
      </c>
      <c r="C3053" s="1112">
        <v>102</v>
      </c>
      <c r="D3053" s="1187">
        <v>22</v>
      </c>
      <c r="E3053" s="1186" t="s">
        <v>2050</v>
      </c>
      <c r="F3053" s="1231">
        <v>302</v>
      </c>
      <c r="G3053" s="1183" t="s">
        <v>4406</v>
      </c>
      <c r="H3053" s="1214">
        <v>0</v>
      </c>
      <c r="I3053" s="1210" t="s">
        <v>255</v>
      </c>
      <c r="J3053" s="1156">
        <v>1</v>
      </c>
      <c r="K3053" s="1227">
        <v>1046000</v>
      </c>
      <c r="L3053" s="1156">
        <v>1201600317</v>
      </c>
      <c r="M3053" s="1156" t="s">
        <v>8336</v>
      </c>
      <c r="N3053" s="1156">
        <v>100065774</v>
      </c>
      <c r="O3053" s="1156" t="s">
        <v>8337</v>
      </c>
      <c r="P3053" s="1230" t="s">
        <v>132</v>
      </c>
      <c r="Q3053" s="1033" t="s">
        <v>8338</v>
      </c>
      <c r="R3053" s="1069"/>
      <c r="S3053" s="1069"/>
      <c r="T3053" s="1069"/>
      <c r="U3053" s="1069"/>
      <c r="V3053" s="1069"/>
      <c r="W3053" s="1069"/>
      <c r="X3053" s="1069"/>
      <c r="Y3053" s="1069"/>
      <c r="Z3053" s="1069"/>
      <c r="AA3053" s="1069"/>
      <c r="AB3053" s="264"/>
    </row>
    <row r="3054" spans="1:28" ht="38.25" customHeight="1" x14ac:dyDescent="0.25">
      <c r="A3054" s="662" t="s">
        <v>202</v>
      </c>
      <c r="B3054" s="674">
        <v>42731</v>
      </c>
      <c r="C3054" s="1112">
        <v>102</v>
      </c>
      <c r="D3054" s="1215">
        <v>23</v>
      </c>
      <c r="E3054" s="1232" t="s">
        <v>5407</v>
      </c>
      <c r="F3054" s="1081">
        <v>302</v>
      </c>
      <c r="G3054" s="1163" t="s">
        <v>1334</v>
      </c>
      <c r="H3054" s="1214">
        <v>0</v>
      </c>
      <c r="I3054" s="1210" t="s">
        <v>255</v>
      </c>
      <c r="J3054" s="1156">
        <v>1</v>
      </c>
      <c r="K3054" s="1227">
        <v>13561500</v>
      </c>
      <c r="L3054" s="1156">
        <v>1201600493</v>
      </c>
      <c r="M3054" s="1156" t="s">
        <v>8339</v>
      </c>
      <c r="N3054" s="1156">
        <v>100065777</v>
      </c>
      <c r="O3054" s="1156" t="s">
        <v>8340</v>
      </c>
      <c r="P3054" s="1230" t="s">
        <v>132</v>
      </c>
      <c r="Q3054" s="1063" t="s">
        <v>8341</v>
      </c>
      <c r="R3054" s="1069"/>
      <c r="S3054" s="1069"/>
      <c r="T3054" s="1069"/>
      <c r="U3054" s="1069"/>
      <c r="V3054" s="1069"/>
      <c r="W3054" s="1069"/>
      <c r="X3054" s="1069"/>
      <c r="Y3054" s="1069"/>
      <c r="Z3054" s="1069"/>
      <c r="AA3054" s="1069"/>
      <c r="AB3054" s="264"/>
    </row>
    <row r="3055" spans="1:28" ht="33.75" customHeight="1" x14ac:dyDescent="0.25">
      <c r="A3055" s="662" t="s">
        <v>202</v>
      </c>
      <c r="B3055" s="674">
        <v>42731</v>
      </c>
      <c r="C3055" s="1112">
        <v>102</v>
      </c>
      <c r="D3055" s="1215">
        <v>24</v>
      </c>
      <c r="E3055" s="1189" t="s">
        <v>1333</v>
      </c>
      <c r="F3055" s="1081">
        <v>302</v>
      </c>
      <c r="G3055" s="1163" t="s">
        <v>8342</v>
      </c>
      <c r="H3055" s="1214">
        <v>0</v>
      </c>
      <c r="I3055" s="1210" t="s">
        <v>294</v>
      </c>
      <c r="J3055" s="1156">
        <v>1</v>
      </c>
      <c r="K3055" s="1227">
        <v>6240000</v>
      </c>
      <c r="L3055" s="1156">
        <v>1201600154</v>
      </c>
      <c r="M3055" s="1156" t="s">
        <v>8343</v>
      </c>
      <c r="N3055" s="1156">
        <v>100065780</v>
      </c>
      <c r="O3055" s="1156" t="s">
        <v>8344</v>
      </c>
      <c r="P3055" s="1230" t="s">
        <v>132</v>
      </c>
      <c r="Q3055" s="1063" t="s">
        <v>8345</v>
      </c>
      <c r="R3055" s="1069"/>
      <c r="S3055" s="1069"/>
      <c r="T3055" s="1069"/>
      <c r="U3055" s="1069"/>
      <c r="V3055" s="1069"/>
      <c r="W3055" s="1069"/>
      <c r="X3055" s="1069"/>
      <c r="Y3055" s="1069"/>
      <c r="Z3055" s="1069"/>
      <c r="AA3055" s="1069"/>
      <c r="AB3055" s="264"/>
    </row>
    <row r="3056" spans="1:28" ht="25.5" customHeight="1" x14ac:dyDescent="0.25">
      <c r="A3056" s="662" t="s">
        <v>202</v>
      </c>
      <c r="B3056" s="674">
        <v>42731</v>
      </c>
      <c r="C3056" s="1112">
        <v>102</v>
      </c>
      <c r="D3056" s="1481">
        <v>25</v>
      </c>
      <c r="E3056" s="1189" t="s">
        <v>5950</v>
      </c>
      <c r="F3056" s="1481">
        <v>302</v>
      </c>
      <c r="G3056" s="1480" t="s">
        <v>8346</v>
      </c>
      <c r="H3056" s="1214">
        <v>0</v>
      </c>
      <c r="I3056" s="1210" t="s">
        <v>294</v>
      </c>
      <c r="J3056" s="1215">
        <v>1</v>
      </c>
      <c r="K3056" s="1227">
        <v>24700748</v>
      </c>
      <c r="L3056" s="1156">
        <v>1201600009</v>
      </c>
      <c r="M3056" s="1156" t="s">
        <v>8347</v>
      </c>
      <c r="N3056" s="1156">
        <v>100065776</v>
      </c>
      <c r="O3056" s="1481" t="s">
        <v>8348</v>
      </c>
      <c r="P3056" s="1230" t="s">
        <v>132</v>
      </c>
      <c r="Q3056" s="1212" t="s">
        <v>8349</v>
      </c>
      <c r="R3056" s="1069"/>
      <c r="S3056" s="1069"/>
      <c r="T3056" s="1069"/>
      <c r="U3056" s="1069"/>
      <c r="V3056" s="1069"/>
      <c r="W3056" s="1069"/>
      <c r="X3056" s="1069"/>
      <c r="Y3056" s="1069"/>
      <c r="Z3056" s="1069"/>
      <c r="AA3056" s="1069"/>
      <c r="AB3056" s="264"/>
    </row>
    <row r="3057" spans="1:29" ht="22.5" customHeight="1" x14ac:dyDescent="0.25">
      <c r="A3057" s="662" t="s">
        <v>202</v>
      </c>
      <c r="B3057" s="674">
        <v>42731</v>
      </c>
      <c r="C3057" s="1112">
        <v>102</v>
      </c>
      <c r="D3057" s="1481"/>
      <c r="E3057" s="1480" t="s">
        <v>3097</v>
      </c>
      <c r="F3057" s="1481"/>
      <c r="G3057" s="1480"/>
      <c r="H3057" s="1214">
        <v>0</v>
      </c>
      <c r="I3057" s="1210" t="s">
        <v>294</v>
      </c>
      <c r="J3057" s="1215">
        <v>1</v>
      </c>
      <c r="K3057" s="1227">
        <v>157011000</v>
      </c>
      <c r="L3057" s="1156">
        <v>1201600955</v>
      </c>
      <c r="M3057" s="1156" t="s">
        <v>8350</v>
      </c>
      <c r="N3057" s="1156">
        <v>100065775</v>
      </c>
      <c r="O3057" s="1481"/>
      <c r="P3057" s="1230" t="s">
        <v>132</v>
      </c>
      <c r="Q3057" s="1212"/>
      <c r="R3057" s="1069"/>
      <c r="S3057" s="1069"/>
      <c r="T3057" s="1069"/>
      <c r="U3057" s="1069"/>
      <c r="V3057" s="1069"/>
      <c r="W3057" s="1069"/>
      <c r="X3057" s="1069"/>
      <c r="Y3057" s="1069"/>
      <c r="Z3057" s="1069"/>
      <c r="AA3057" s="1069"/>
      <c r="AB3057" s="264"/>
    </row>
    <row r="3058" spans="1:29" ht="51" customHeight="1" x14ac:dyDescent="0.25">
      <c r="A3058" s="662" t="s">
        <v>123</v>
      </c>
      <c r="B3058" s="674">
        <v>42731</v>
      </c>
      <c r="C3058" s="1112">
        <v>102</v>
      </c>
      <c r="D3058" s="1335">
        <v>26</v>
      </c>
      <c r="E3058" s="1480"/>
      <c r="F3058" s="1371">
        <v>3</v>
      </c>
      <c r="G3058" s="1370" t="s">
        <v>8351</v>
      </c>
      <c r="H3058" s="1346">
        <v>0</v>
      </c>
      <c r="I3058" s="1156" t="s">
        <v>255</v>
      </c>
      <c r="J3058" s="1156">
        <v>1</v>
      </c>
      <c r="K3058" s="1227">
        <v>58000</v>
      </c>
      <c r="L3058" s="1156">
        <v>1201600923</v>
      </c>
      <c r="M3058" s="1156" t="s">
        <v>8352</v>
      </c>
      <c r="N3058" s="1156">
        <v>100065754</v>
      </c>
      <c r="O3058" s="1335" t="s">
        <v>8353</v>
      </c>
      <c r="P3058" s="1230" t="s">
        <v>132</v>
      </c>
      <c r="Q3058" s="1063" t="s">
        <v>8354</v>
      </c>
      <c r="R3058" s="1069"/>
      <c r="S3058" s="1069"/>
      <c r="T3058" s="1069"/>
      <c r="U3058" s="1069"/>
      <c r="V3058" s="1069"/>
      <c r="W3058" s="1069"/>
      <c r="X3058" s="1069"/>
      <c r="Y3058" s="1069"/>
      <c r="Z3058" s="1069"/>
      <c r="AA3058" s="1069"/>
      <c r="AB3058" s="264"/>
    </row>
    <row r="3059" spans="1:29" ht="25.5" customHeight="1" x14ac:dyDescent="0.25">
      <c r="A3059" s="662" t="s">
        <v>123</v>
      </c>
      <c r="B3059" s="674">
        <v>42731</v>
      </c>
      <c r="C3059" s="1112">
        <v>102</v>
      </c>
      <c r="D3059" s="1335"/>
      <c r="E3059" s="1370" t="s">
        <v>2845</v>
      </c>
      <c r="F3059" s="1371"/>
      <c r="G3059" s="1370"/>
      <c r="H3059" s="1346"/>
      <c r="I3059" s="1156" t="s">
        <v>294</v>
      </c>
      <c r="J3059" s="1156">
        <v>1</v>
      </c>
      <c r="K3059" s="1227">
        <v>116000</v>
      </c>
      <c r="L3059" s="1156">
        <v>1201600923</v>
      </c>
      <c r="M3059" s="1156" t="s">
        <v>8355</v>
      </c>
      <c r="N3059" s="1156">
        <v>100065755</v>
      </c>
      <c r="O3059" s="1335"/>
      <c r="P3059" s="1230" t="s">
        <v>132</v>
      </c>
      <c r="Q3059" s="1063" t="s">
        <v>8354</v>
      </c>
      <c r="R3059" s="1069"/>
      <c r="S3059" s="1069"/>
      <c r="T3059" s="1069"/>
      <c r="U3059" s="1069"/>
      <c r="V3059" s="1069"/>
      <c r="W3059" s="1069"/>
      <c r="X3059" s="1069"/>
      <c r="Y3059" s="1069"/>
      <c r="Z3059" s="1069"/>
      <c r="AA3059" s="1069"/>
      <c r="AB3059" s="264"/>
    </row>
    <row r="3060" spans="1:29" x14ac:dyDescent="0.25">
      <c r="A3060" s="662" t="s">
        <v>123</v>
      </c>
      <c r="B3060" s="674">
        <v>42731</v>
      </c>
      <c r="C3060" s="1112">
        <v>102</v>
      </c>
      <c r="D3060" s="1335"/>
      <c r="E3060" s="1370"/>
      <c r="F3060" s="1371"/>
      <c r="G3060" s="1370"/>
      <c r="H3060" s="1346"/>
      <c r="I3060" s="1156" t="s">
        <v>294</v>
      </c>
      <c r="J3060" s="1156">
        <v>1</v>
      </c>
      <c r="K3060" s="1227">
        <v>3642400</v>
      </c>
      <c r="L3060" s="1195">
        <v>1201600448</v>
      </c>
      <c r="M3060" s="1150" t="s">
        <v>8356</v>
      </c>
      <c r="N3060" s="1195">
        <v>100065752</v>
      </c>
      <c r="O3060" s="1335"/>
      <c r="P3060" s="1230" t="s">
        <v>132</v>
      </c>
      <c r="Q3060" s="1063" t="s">
        <v>8357</v>
      </c>
      <c r="R3060" s="1069"/>
      <c r="S3060" s="1069"/>
      <c r="T3060" s="1069"/>
      <c r="U3060" s="1069"/>
      <c r="V3060" s="1069"/>
      <c r="W3060" s="1069"/>
      <c r="X3060" s="1069"/>
      <c r="Y3060" s="1069"/>
      <c r="Z3060" s="1069"/>
      <c r="AA3060" s="1069"/>
      <c r="AB3060" s="264"/>
    </row>
    <row r="3061" spans="1:29" ht="22.5" customHeight="1" x14ac:dyDescent="0.25">
      <c r="A3061" s="662" t="s">
        <v>123</v>
      </c>
      <c r="B3061" s="674">
        <v>42731</v>
      </c>
      <c r="C3061" s="1112">
        <v>102</v>
      </c>
      <c r="D3061" s="1335"/>
      <c r="E3061" s="1370"/>
      <c r="F3061" s="1371"/>
      <c r="G3061" s="1370"/>
      <c r="H3061" s="1346"/>
      <c r="I3061" s="1156" t="s">
        <v>255</v>
      </c>
      <c r="J3061" s="1156">
        <v>1</v>
      </c>
      <c r="K3061" s="1227">
        <v>7284800</v>
      </c>
      <c r="L3061" s="1195">
        <v>1201600587</v>
      </c>
      <c r="M3061" s="1150" t="s">
        <v>8358</v>
      </c>
      <c r="N3061" s="1195">
        <v>100065742</v>
      </c>
      <c r="O3061" s="1335"/>
      <c r="P3061" s="1230" t="s">
        <v>132</v>
      </c>
      <c r="Q3061" s="1063" t="s">
        <v>8354</v>
      </c>
      <c r="R3061" s="1069"/>
      <c r="S3061" s="1069"/>
      <c r="T3061" s="1069"/>
      <c r="U3061" s="1069"/>
      <c r="V3061" s="1069"/>
      <c r="W3061" s="1069"/>
      <c r="X3061" s="1069"/>
      <c r="Y3061" s="1069"/>
      <c r="Z3061" s="1069"/>
      <c r="AA3061" s="1069"/>
      <c r="AB3061" s="264"/>
    </row>
    <row r="3062" spans="1:29" ht="38.25" customHeight="1" x14ac:dyDescent="0.25">
      <c r="A3062" s="662" t="s">
        <v>428</v>
      </c>
      <c r="B3062" s="674">
        <v>42731</v>
      </c>
      <c r="C3062" s="1112">
        <v>102</v>
      </c>
      <c r="D3062" s="1156">
        <v>27</v>
      </c>
      <c r="E3062" s="1370"/>
      <c r="F3062" s="1218">
        <v>41</v>
      </c>
      <c r="G3062" s="1233" t="s">
        <v>8359</v>
      </c>
      <c r="H3062" s="1214">
        <v>0</v>
      </c>
      <c r="I3062" s="1156" t="s">
        <v>255</v>
      </c>
      <c r="J3062" s="1156">
        <v>1</v>
      </c>
      <c r="K3062" s="1227">
        <v>33970962</v>
      </c>
      <c r="L3062" s="1156">
        <v>1201600997</v>
      </c>
      <c r="M3062" s="1156" t="s">
        <v>8360</v>
      </c>
      <c r="N3062" s="1156">
        <v>100065778</v>
      </c>
      <c r="O3062" s="1156" t="s">
        <v>8361</v>
      </c>
      <c r="P3062" s="1230" t="s">
        <v>132</v>
      </c>
      <c r="Q3062" s="1033" t="s">
        <v>8362</v>
      </c>
      <c r="R3062" s="1069"/>
      <c r="S3062" s="1069"/>
      <c r="T3062" s="1069"/>
      <c r="U3062" s="1069"/>
      <c r="V3062" s="1069"/>
      <c r="W3062" s="1069"/>
      <c r="X3062" s="1069"/>
      <c r="Y3062" s="1069"/>
      <c r="Z3062" s="1069"/>
      <c r="AA3062" s="1069"/>
      <c r="AB3062" s="264"/>
    </row>
    <row r="3063" spans="1:29" ht="33.75" x14ac:dyDescent="0.25">
      <c r="A3063" s="662" t="s">
        <v>202</v>
      </c>
      <c r="B3063" s="674">
        <v>42731</v>
      </c>
      <c r="C3063" s="663">
        <v>102</v>
      </c>
      <c r="D3063" s="1317">
        <v>28</v>
      </c>
      <c r="E3063" s="1233" t="s">
        <v>4539</v>
      </c>
      <c r="F3063" s="1081">
        <v>302</v>
      </c>
      <c r="G3063" s="1163" t="s">
        <v>8364</v>
      </c>
      <c r="H3063" s="1214">
        <v>0.74</v>
      </c>
      <c r="I3063" s="1210" t="s">
        <v>45</v>
      </c>
      <c r="J3063" s="1156">
        <v>3</v>
      </c>
      <c r="K3063" s="1227">
        <v>870000</v>
      </c>
      <c r="L3063" s="1156">
        <v>1201600646</v>
      </c>
      <c r="M3063" s="1156" t="s">
        <v>8365</v>
      </c>
      <c r="N3063" s="1156">
        <v>100065783</v>
      </c>
      <c r="O3063" s="1156" t="s">
        <v>8366</v>
      </c>
      <c r="P3063" s="1230" t="s">
        <v>132</v>
      </c>
      <c r="Q3063" s="1063" t="s">
        <v>8367</v>
      </c>
      <c r="R3063" s="1069"/>
      <c r="S3063" s="1069"/>
      <c r="T3063" s="1069"/>
      <c r="U3063" s="1069"/>
      <c r="V3063" s="1069"/>
      <c r="W3063" s="1069"/>
      <c r="X3063" s="1069"/>
      <c r="Y3063" s="1069"/>
      <c r="Z3063" s="1069"/>
      <c r="AA3063" s="1069"/>
      <c r="AB3063" s="264"/>
    </row>
    <row r="3064" spans="1:29" ht="63.75" customHeight="1" x14ac:dyDescent="0.25">
      <c r="A3064" s="662" t="s">
        <v>202</v>
      </c>
      <c r="B3064" s="674">
        <v>42731</v>
      </c>
      <c r="C3064" s="663">
        <v>102</v>
      </c>
      <c r="D3064" s="1317">
        <v>29</v>
      </c>
      <c r="E3064" s="1189" t="s">
        <v>8363</v>
      </c>
      <c r="F3064" s="1081">
        <v>302</v>
      </c>
      <c r="G3064" s="1163" t="s">
        <v>8368</v>
      </c>
      <c r="H3064" s="1214">
        <v>1.01</v>
      </c>
      <c r="I3064" s="1210" t="s">
        <v>45</v>
      </c>
      <c r="J3064" s="1156">
        <v>3</v>
      </c>
      <c r="K3064" s="1227">
        <v>278400</v>
      </c>
      <c r="L3064" s="1156">
        <v>1201600646</v>
      </c>
      <c r="M3064" s="1156" t="s">
        <v>7186</v>
      </c>
      <c r="N3064" s="1156">
        <v>100065781</v>
      </c>
      <c r="O3064" s="1156" t="s">
        <v>8369</v>
      </c>
      <c r="P3064" s="1230" t="s">
        <v>132</v>
      </c>
      <c r="Q3064" s="1063" t="s">
        <v>8367</v>
      </c>
      <c r="R3064" s="1069"/>
      <c r="S3064" s="1069"/>
      <c r="T3064" s="1069"/>
      <c r="U3064" s="1069"/>
      <c r="V3064" s="1069"/>
      <c r="W3064" s="1069"/>
      <c r="X3064" s="1069"/>
      <c r="Y3064" s="1069"/>
      <c r="Z3064" s="1069"/>
      <c r="AA3064" s="1069"/>
      <c r="AB3064" s="264"/>
    </row>
    <row r="3065" spans="1:29" ht="38.25" customHeight="1" x14ac:dyDescent="0.25">
      <c r="A3065" s="662" t="s">
        <v>1709</v>
      </c>
      <c r="B3065" s="674">
        <v>42731</v>
      </c>
      <c r="C3065" s="663">
        <v>102</v>
      </c>
      <c r="D3065" s="1023">
        <v>30</v>
      </c>
      <c r="E3065" s="1189" t="s">
        <v>8363</v>
      </c>
      <c r="F3065" s="689">
        <v>40030124</v>
      </c>
      <c r="G3065" s="958" t="s">
        <v>8370</v>
      </c>
      <c r="H3065" s="1200">
        <v>0</v>
      </c>
      <c r="I3065" s="1210" t="s">
        <v>255</v>
      </c>
      <c r="J3065" s="669">
        <v>14</v>
      </c>
      <c r="K3065" s="261">
        <v>800800</v>
      </c>
      <c r="L3065" s="1228">
        <v>1201600012</v>
      </c>
      <c r="M3065" s="1218" t="s">
        <v>8371</v>
      </c>
      <c r="N3065" s="1218">
        <v>100065784</v>
      </c>
      <c r="O3065" s="1218" t="s">
        <v>8372</v>
      </c>
      <c r="P3065" s="1230" t="s">
        <v>132</v>
      </c>
      <c r="Q3065" s="1208" t="s">
        <v>8373</v>
      </c>
      <c r="R3065" s="1206"/>
      <c r="S3065" s="1206"/>
      <c r="T3065" s="1206"/>
      <c r="U3065" s="1206"/>
      <c r="V3065" s="1206"/>
      <c r="W3065" s="1206"/>
      <c r="X3065" s="1206"/>
      <c r="Y3065" s="1206"/>
      <c r="Z3065" s="1206"/>
      <c r="AA3065" s="1206"/>
      <c r="AB3065" s="264"/>
    </row>
    <row r="3066" spans="1:29" ht="22.5" customHeight="1" x14ac:dyDescent="0.25">
      <c r="A3066" s="662" t="s">
        <v>1709</v>
      </c>
      <c r="B3066" s="674">
        <v>42731</v>
      </c>
      <c r="C3066" s="663">
        <v>102</v>
      </c>
      <c r="D3066" s="1023">
        <v>31</v>
      </c>
      <c r="E3066" s="958" t="s">
        <v>7810</v>
      </c>
      <c r="F3066" s="689">
        <v>40030145</v>
      </c>
      <c r="G3066" s="958" t="s">
        <v>8374</v>
      </c>
      <c r="H3066" s="1200">
        <v>0</v>
      </c>
      <c r="I3066" s="1210" t="s">
        <v>255</v>
      </c>
      <c r="J3066" s="669">
        <v>6</v>
      </c>
      <c r="K3066" s="261">
        <v>215400</v>
      </c>
      <c r="L3066" s="1228">
        <v>1201600012</v>
      </c>
      <c r="M3066" s="1218" t="s">
        <v>8375</v>
      </c>
      <c r="N3066" s="1218">
        <v>100065782</v>
      </c>
      <c r="O3066" s="1218" t="s">
        <v>8376</v>
      </c>
      <c r="P3066" s="1230" t="s">
        <v>132</v>
      </c>
      <c r="Q3066" s="1208" t="s">
        <v>8373</v>
      </c>
      <c r="R3066" s="1069"/>
      <c r="S3066" s="1069"/>
      <c r="T3066" s="1069"/>
      <c r="U3066" s="1069"/>
      <c r="V3066" s="1069"/>
      <c r="W3066" s="1069"/>
      <c r="X3066" s="1069"/>
      <c r="Y3066" s="1069"/>
      <c r="Z3066" s="1069"/>
      <c r="AA3066" s="1069"/>
      <c r="AB3066" s="264"/>
    </row>
    <row r="3067" spans="1:29" ht="63.75" customHeight="1" x14ac:dyDescent="0.25">
      <c r="A3067" s="662" t="s">
        <v>430</v>
      </c>
      <c r="B3067" s="674">
        <v>42733</v>
      </c>
      <c r="C3067" s="663">
        <v>103</v>
      </c>
      <c r="D3067" s="1318">
        <v>1</v>
      </c>
      <c r="E3067" s="958" t="s">
        <v>7810</v>
      </c>
      <c r="F3067" s="1300"/>
      <c r="G3067" s="1301" t="s">
        <v>6235</v>
      </c>
      <c r="H3067" s="1244">
        <v>0</v>
      </c>
      <c r="I3067" s="1243" t="s">
        <v>294</v>
      </c>
      <c r="J3067" s="1242">
        <v>4</v>
      </c>
      <c r="K3067" s="1302">
        <v>237975</v>
      </c>
      <c r="L3067" s="1" t="s">
        <v>162</v>
      </c>
      <c r="M3067" s="1"/>
      <c r="N3067" s="1"/>
      <c r="O3067" s="1300"/>
      <c r="P3067" s="1097" t="s">
        <v>162</v>
      </c>
      <c r="Q3067" s="1321" t="s">
        <v>8398</v>
      </c>
      <c r="R3067" s="1322"/>
      <c r="S3067" s="1322"/>
      <c r="T3067" s="1322"/>
      <c r="U3067" s="1322"/>
      <c r="V3067" s="1322"/>
      <c r="W3067" s="1322"/>
      <c r="X3067" s="1322"/>
      <c r="Y3067" s="1322"/>
      <c r="Z3067" s="1322"/>
      <c r="AA3067" s="1322"/>
      <c r="AB3067" s="264"/>
      <c r="AC3067" s="264"/>
    </row>
    <row r="3068" spans="1:29" ht="38.25" customHeight="1" x14ac:dyDescent="0.25">
      <c r="A3068" s="662" t="s">
        <v>430</v>
      </c>
      <c r="B3068" s="674">
        <v>42733</v>
      </c>
      <c r="C3068" s="663">
        <v>103</v>
      </c>
      <c r="D3068" s="1319">
        <v>2</v>
      </c>
      <c r="E3068" s="1238" t="s">
        <v>8531</v>
      </c>
      <c r="F3068" s="1234"/>
      <c r="G3068" s="1303" t="s">
        <v>8533</v>
      </c>
      <c r="H3068" s="1236">
        <v>0</v>
      </c>
      <c r="I3068" s="1234" t="s">
        <v>294</v>
      </c>
      <c r="J3068" s="1237">
        <v>1</v>
      </c>
      <c r="K3068" s="1211">
        <v>47328000</v>
      </c>
      <c r="L3068" s="1" t="s">
        <v>162</v>
      </c>
      <c r="M3068" s="1"/>
      <c r="N3068" s="1"/>
      <c r="O3068" s="1234"/>
      <c r="P3068" s="1235" t="s">
        <v>162</v>
      </c>
      <c r="Q3068" s="1321" t="s">
        <v>8398</v>
      </c>
      <c r="R3068" s="1322"/>
      <c r="S3068" s="1322"/>
      <c r="T3068" s="1322"/>
      <c r="U3068" s="1322"/>
      <c r="V3068" s="1322"/>
      <c r="W3068" s="1322"/>
      <c r="X3068" s="1322"/>
      <c r="Y3068" s="1322"/>
      <c r="Z3068" s="1322"/>
      <c r="AA3068" s="1322"/>
      <c r="AB3068" s="264"/>
      <c r="AC3068" s="264"/>
    </row>
    <row r="3069" spans="1:29" ht="43.5" customHeight="1" x14ac:dyDescent="0.25">
      <c r="A3069" s="662" t="s">
        <v>430</v>
      </c>
      <c r="B3069" s="674">
        <v>42733</v>
      </c>
      <c r="C3069" s="663">
        <v>103</v>
      </c>
      <c r="D3069" s="970">
        <v>3</v>
      </c>
      <c r="E3069" s="1238" t="s">
        <v>8532</v>
      </c>
      <c r="F3069" s="1234"/>
      <c r="G3069" s="511" t="s">
        <v>8535</v>
      </c>
      <c r="H3069" s="1236">
        <v>0</v>
      </c>
      <c r="I3069" s="1234" t="s">
        <v>294</v>
      </c>
      <c r="J3069" s="1237">
        <v>1</v>
      </c>
      <c r="K3069" s="1211">
        <v>33622600</v>
      </c>
      <c r="L3069" s="1" t="s">
        <v>162</v>
      </c>
      <c r="M3069" s="1"/>
      <c r="N3069" s="1"/>
      <c r="O3069" s="1234"/>
      <c r="P3069" s="1235" t="s">
        <v>162</v>
      </c>
      <c r="Q3069" s="1321" t="s">
        <v>8398</v>
      </c>
      <c r="R3069" s="1322"/>
      <c r="S3069" s="1322"/>
      <c r="T3069" s="1322"/>
      <c r="U3069" s="1322"/>
      <c r="V3069" s="1322"/>
      <c r="W3069" s="1322"/>
      <c r="X3069" s="1322"/>
      <c r="Y3069" s="1322"/>
      <c r="Z3069" s="1322"/>
      <c r="AA3069" s="1322"/>
      <c r="AB3069" s="264"/>
      <c r="AC3069" s="264"/>
    </row>
    <row r="3070" spans="1:29" ht="33.75" customHeight="1" x14ac:dyDescent="0.25">
      <c r="A3070" s="662" t="s">
        <v>429</v>
      </c>
      <c r="B3070" s="674">
        <v>42733</v>
      </c>
      <c r="C3070" s="663">
        <v>103</v>
      </c>
      <c r="D3070" s="970">
        <v>4</v>
      </c>
      <c r="E3070" s="1238" t="s">
        <v>8534</v>
      </c>
      <c r="F3070" s="1234"/>
      <c r="G3070" s="1251" t="s">
        <v>8536</v>
      </c>
      <c r="H3070" s="1236">
        <v>0</v>
      </c>
      <c r="I3070" s="1234" t="s">
        <v>294</v>
      </c>
      <c r="J3070" s="1242">
        <v>1</v>
      </c>
      <c r="K3070" s="1211"/>
      <c r="L3070" s="1" t="s">
        <v>162</v>
      </c>
      <c r="M3070" s="1"/>
      <c r="N3070" s="1"/>
      <c r="O3070" s="1063"/>
      <c r="P3070" s="1235" t="s">
        <v>162</v>
      </c>
      <c r="Q3070" s="1321" t="s">
        <v>8537</v>
      </c>
      <c r="R3070" s="1322"/>
      <c r="S3070" s="1322"/>
      <c r="T3070" s="1322"/>
      <c r="U3070" s="1322"/>
      <c r="V3070" s="1322"/>
      <c r="W3070" s="1322"/>
      <c r="X3070" s="1322"/>
      <c r="Y3070" s="1322"/>
      <c r="Z3070" s="1322"/>
      <c r="AA3070" s="1322"/>
      <c r="AB3070" s="264"/>
      <c r="AC3070" s="264"/>
    </row>
    <row r="3071" spans="1:29" ht="258.75" customHeight="1" x14ac:dyDescent="0.25">
      <c r="A3071" s="662" t="s">
        <v>428</v>
      </c>
      <c r="B3071" s="674">
        <v>42733</v>
      </c>
      <c r="C3071" s="663">
        <v>103</v>
      </c>
      <c r="D3071" s="970">
        <v>5</v>
      </c>
      <c r="E3071" s="1238" t="s">
        <v>2060</v>
      </c>
      <c r="F3071" s="1234">
        <v>41</v>
      </c>
      <c r="G3071" s="1251" t="s">
        <v>8538</v>
      </c>
      <c r="H3071" s="1236">
        <v>0</v>
      </c>
      <c r="I3071" s="1234" t="s">
        <v>45</v>
      </c>
      <c r="J3071" s="1234">
        <v>1</v>
      </c>
      <c r="K3071" s="1241">
        <v>41099708</v>
      </c>
      <c r="L3071" s="251">
        <v>1201600983</v>
      </c>
      <c r="M3071" s="891" t="s">
        <v>8539</v>
      </c>
      <c r="N3071" s="1249">
        <v>100065789</v>
      </c>
      <c r="O3071" s="1234" t="s">
        <v>8540</v>
      </c>
      <c r="P3071" s="1235" t="s">
        <v>132</v>
      </c>
      <c r="Q3071" s="1321" t="s">
        <v>8541</v>
      </c>
      <c r="R3071" s="1322"/>
      <c r="S3071" s="1322"/>
      <c r="T3071" s="1322"/>
      <c r="U3071" s="1322"/>
      <c r="V3071" s="1322"/>
      <c r="W3071" s="1322"/>
      <c r="X3071" s="1322"/>
      <c r="Y3071" s="1322"/>
      <c r="Z3071" s="1322"/>
      <c r="AA3071" s="1322"/>
      <c r="AB3071" s="264"/>
      <c r="AC3071" s="264"/>
    </row>
    <row r="3072" spans="1:29" ht="33.75" customHeight="1" x14ac:dyDescent="0.25">
      <c r="A3072" s="662" t="s">
        <v>3901</v>
      </c>
      <c r="B3072" s="674">
        <v>42733</v>
      </c>
      <c r="C3072" s="663">
        <v>103</v>
      </c>
      <c r="D3072" s="970">
        <v>6</v>
      </c>
      <c r="E3072" s="1250" t="s">
        <v>2918</v>
      </c>
      <c r="F3072" s="1304"/>
      <c r="G3072" s="1305" t="s">
        <v>4054</v>
      </c>
      <c r="H3072" s="1306">
        <v>0</v>
      </c>
      <c r="I3072" s="1304" t="s">
        <v>294</v>
      </c>
      <c r="J3072" s="1304">
        <v>1</v>
      </c>
      <c r="K3072" s="1307">
        <v>275418000</v>
      </c>
      <c r="L3072" s="1304">
        <v>1201601001</v>
      </c>
      <c r="M3072" s="1304" t="s">
        <v>8542</v>
      </c>
      <c r="N3072" s="1304">
        <v>100065790</v>
      </c>
      <c r="O3072" s="1304" t="s">
        <v>8543</v>
      </c>
      <c r="P3072" s="1235" t="s">
        <v>132</v>
      </c>
      <c r="Q3072" s="1320" t="s">
        <v>8544</v>
      </c>
      <c r="R3072" s="1323"/>
      <c r="S3072" s="1323"/>
      <c r="T3072" s="1323"/>
      <c r="U3072" s="1323"/>
      <c r="V3072" s="1323"/>
      <c r="W3072" s="1323"/>
      <c r="X3072" s="1323"/>
      <c r="Y3072" s="1323"/>
      <c r="Z3072" s="1323"/>
      <c r="AA3072" s="1323"/>
      <c r="AB3072" s="264"/>
      <c r="AC3072" s="264"/>
    </row>
    <row r="3073" spans="1:29" ht="33.75" customHeight="1" x14ac:dyDescent="0.25">
      <c r="A3073" s="662" t="s">
        <v>123</v>
      </c>
      <c r="B3073" s="674">
        <v>42733</v>
      </c>
      <c r="C3073" s="663">
        <v>103</v>
      </c>
      <c r="D3073" s="970">
        <v>7</v>
      </c>
      <c r="E3073" s="1189" t="s">
        <v>4053</v>
      </c>
      <c r="F3073" s="1234">
        <v>302</v>
      </c>
      <c r="G3073" s="1251" t="s">
        <v>8545</v>
      </c>
      <c r="H3073" s="1236">
        <v>0</v>
      </c>
      <c r="I3073" s="1234" t="s">
        <v>8546</v>
      </c>
      <c r="J3073" s="1234">
        <v>1</v>
      </c>
      <c r="K3073" s="1241">
        <v>10459585</v>
      </c>
      <c r="L3073" s="251">
        <v>1201601000</v>
      </c>
      <c r="M3073" s="891" t="s">
        <v>8547</v>
      </c>
      <c r="N3073" s="1249">
        <v>100065792</v>
      </c>
      <c r="O3073" s="1234" t="s">
        <v>8548</v>
      </c>
      <c r="P3073" s="1235" t="s">
        <v>132</v>
      </c>
      <c r="Q3073" s="1063" t="s">
        <v>8549</v>
      </c>
      <c r="R3073" s="1322"/>
      <c r="S3073" s="1322"/>
      <c r="T3073" s="1322"/>
      <c r="U3073" s="1322"/>
      <c r="V3073" s="1322"/>
      <c r="W3073" s="1322"/>
      <c r="X3073" s="1322"/>
      <c r="Y3073" s="1322"/>
      <c r="Z3073" s="1322"/>
      <c r="AA3073" s="1322"/>
      <c r="AB3073" s="264"/>
      <c r="AC3073" s="264"/>
    </row>
    <row r="3074" spans="1:29" ht="45" x14ac:dyDescent="0.25">
      <c r="A3074" s="662" t="s">
        <v>875</v>
      </c>
      <c r="B3074" s="674">
        <v>42733</v>
      </c>
      <c r="C3074" s="663">
        <v>103</v>
      </c>
      <c r="D3074" s="1324">
        <v>8</v>
      </c>
      <c r="E3074" s="1250" t="s">
        <v>2218</v>
      </c>
      <c r="F3074" s="1308">
        <v>60007</v>
      </c>
      <c r="G3074" s="1309" t="s">
        <v>8550</v>
      </c>
      <c r="H3074" s="1306">
        <v>0</v>
      </c>
      <c r="I3074" s="1304" t="s">
        <v>45</v>
      </c>
      <c r="J3074" s="1304">
        <v>14</v>
      </c>
      <c r="K3074" s="1307">
        <v>32669456</v>
      </c>
      <c r="L3074" s="1304">
        <v>1201600855</v>
      </c>
      <c r="M3074" s="1304" t="s">
        <v>8551</v>
      </c>
      <c r="N3074" s="1304">
        <v>100065786</v>
      </c>
      <c r="O3074" s="1308" t="s">
        <v>8552</v>
      </c>
      <c r="P3074" s="1235" t="s">
        <v>132</v>
      </c>
      <c r="Q3074" s="1063" t="s">
        <v>8313</v>
      </c>
      <c r="R3074" s="1322"/>
      <c r="S3074" s="1322"/>
      <c r="T3074" s="1322"/>
      <c r="U3074" s="1322"/>
      <c r="V3074" s="1322"/>
      <c r="W3074" s="1322"/>
      <c r="X3074" s="1322"/>
      <c r="Y3074" s="1322"/>
      <c r="Z3074" s="1322"/>
      <c r="AA3074" s="1322"/>
      <c r="AB3074" s="264"/>
      <c r="AC3074" s="264"/>
    </row>
    <row r="3075" spans="1:29" ht="56.25" customHeight="1" x14ac:dyDescent="0.25">
      <c r="A3075" s="662" t="s">
        <v>875</v>
      </c>
      <c r="B3075" s="674">
        <v>42733</v>
      </c>
      <c r="C3075" s="663">
        <v>103</v>
      </c>
      <c r="D3075" s="1325"/>
      <c r="E3075" s="1327" t="s">
        <v>2576</v>
      </c>
      <c r="F3075" s="1330">
        <v>60060130</v>
      </c>
      <c r="G3075" s="1332" t="s">
        <v>8550</v>
      </c>
      <c r="H3075" s="1236">
        <v>0</v>
      </c>
      <c r="I3075" s="1234" t="s">
        <v>45</v>
      </c>
      <c r="J3075" s="1234">
        <v>5</v>
      </c>
      <c r="K3075" s="1241">
        <v>11667663</v>
      </c>
      <c r="L3075" s="251">
        <v>1201600302</v>
      </c>
      <c r="M3075" s="1246" t="s">
        <v>8553</v>
      </c>
      <c r="N3075" s="1249">
        <v>100065785</v>
      </c>
      <c r="O3075" s="1330" t="s">
        <v>8554</v>
      </c>
      <c r="P3075" s="1235" t="s">
        <v>132</v>
      </c>
      <c r="Q3075" s="1063" t="s">
        <v>8313</v>
      </c>
      <c r="R3075" s="1322"/>
      <c r="S3075" s="1322"/>
      <c r="T3075" s="1322"/>
      <c r="U3075" s="1322"/>
      <c r="V3075" s="1322"/>
      <c r="W3075" s="1322"/>
      <c r="X3075" s="1322"/>
      <c r="Y3075" s="1322"/>
      <c r="Z3075" s="1322"/>
      <c r="AA3075" s="1322"/>
      <c r="AB3075" s="264"/>
      <c r="AC3075" s="264"/>
    </row>
    <row r="3076" spans="1:29" ht="33.75" customHeight="1" thickBot="1" x14ac:dyDescent="0.3">
      <c r="A3076" s="662" t="s">
        <v>875</v>
      </c>
      <c r="B3076" s="674">
        <v>42733</v>
      </c>
      <c r="C3076" s="663">
        <v>103</v>
      </c>
      <c r="D3076" s="1326"/>
      <c r="E3076" s="1328"/>
      <c r="F3076" s="1331"/>
      <c r="G3076" s="1333"/>
      <c r="H3076" s="1310">
        <v>0</v>
      </c>
      <c r="I3076" s="1311" t="s">
        <v>45</v>
      </c>
      <c r="J3076" s="1311">
        <v>1</v>
      </c>
      <c r="K3076" s="1312">
        <v>2333533</v>
      </c>
      <c r="L3076" s="1313">
        <v>1201600301</v>
      </c>
      <c r="M3076" s="1314" t="s">
        <v>8555</v>
      </c>
      <c r="N3076" s="1315">
        <v>100065787</v>
      </c>
      <c r="O3076" s="1331"/>
      <c r="P3076" s="1235" t="s">
        <v>132</v>
      </c>
      <c r="Q3076" s="1063" t="s">
        <v>8313</v>
      </c>
      <c r="R3076" s="1322"/>
      <c r="S3076" s="1322"/>
      <c r="T3076" s="1322"/>
      <c r="U3076" s="1322"/>
      <c r="V3076" s="1322"/>
      <c r="W3076" s="1322"/>
      <c r="X3076" s="1322"/>
      <c r="Y3076" s="1322"/>
      <c r="Z3076" s="1322"/>
      <c r="AA3076" s="1322"/>
      <c r="AB3076" s="264"/>
      <c r="AC3076" s="264"/>
    </row>
    <row r="3077" spans="1:29" ht="23.25" thickBot="1" x14ac:dyDescent="0.3">
      <c r="A3077" s="662" t="s">
        <v>429</v>
      </c>
      <c r="B3077" s="674">
        <v>42733</v>
      </c>
      <c r="C3077" s="663">
        <v>103</v>
      </c>
      <c r="D3077" s="970">
        <v>9</v>
      </c>
      <c r="E3077" s="1329"/>
      <c r="F3077" s="1234">
        <v>302</v>
      </c>
      <c r="G3077" s="1251" t="s">
        <v>8536</v>
      </c>
      <c r="H3077" s="1236">
        <v>0</v>
      </c>
      <c r="I3077" s="1234" t="s">
        <v>294</v>
      </c>
      <c r="J3077" s="1159">
        <v>1</v>
      </c>
      <c r="K3077" s="1312">
        <v>75000000</v>
      </c>
      <c r="L3077" s="1313">
        <v>1201600584</v>
      </c>
      <c r="M3077" s="1314" t="s">
        <v>8556</v>
      </c>
      <c r="N3077" s="1315">
        <v>100065793</v>
      </c>
      <c r="O3077" s="1234" t="s">
        <v>8557</v>
      </c>
      <c r="P3077" s="1235" t="s">
        <v>132</v>
      </c>
      <c r="Q3077" s="1063" t="s">
        <v>8558</v>
      </c>
      <c r="R3077" s="1322"/>
      <c r="S3077" s="1322"/>
      <c r="T3077" s="1322"/>
      <c r="U3077" s="1322"/>
      <c r="V3077" s="1322"/>
      <c r="W3077" s="1322"/>
      <c r="X3077" s="1322"/>
      <c r="Y3077" s="1322"/>
      <c r="Z3077" s="1322"/>
      <c r="AA3077" s="1322"/>
      <c r="AB3077" s="264"/>
      <c r="AC3077" s="264"/>
    </row>
    <row r="3078" spans="1:29" ht="57" thickBot="1" x14ac:dyDescent="0.3">
      <c r="A3078" s="662" t="s">
        <v>428</v>
      </c>
      <c r="B3078" s="674">
        <v>42733</v>
      </c>
      <c r="C3078" s="663">
        <v>103</v>
      </c>
      <c r="D3078" s="970">
        <v>10</v>
      </c>
      <c r="E3078" s="1238" t="s">
        <v>2060</v>
      </c>
      <c r="F3078" s="1234">
        <v>41</v>
      </c>
      <c r="G3078" s="1251" t="s">
        <v>8560</v>
      </c>
      <c r="H3078" s="1236">
        <v>0</v>
      </c>
      <c r="I3078" s="1234" t="s">
        <v>294</v>
      </c>
      <c r="J3078" s="1159">
        <v>1</v>
      </c>
      <c r="K3078" s="1312">
        <v>7004892</v>
      </c>
      <c r="L3078" s="1313">
        <v>1201601004</v>
      </c>
      <c r="M3078" s="1314" t="s">
        <v>8561</v>
      </c>
      <c r="N3078" s="1315">
        <v>100065794</v>
      </c>
      <c r="O3078" s="1234" t="s">
        <v>8562</v>
      </c>
      <c r="P3078" s="1235" t="s">
        <v>132</v>
      </c>
      <c r="Q3078" s="1063" t="s">
        <v>8563</v>
      </c>
      <c r="R3078" s="1322"/>
      <c r="S3078" s="1322"/>
      <c r="T3078" s="1322"/>
      <c r="U3078" s="1322"/>
      <c r="V3078" s="1322"/>
      <c r="W3078" s="1322"/>
      <c r="X3078" s="1322"/>
      <c r="Y3078" s="1322"/>
      <c r="Z3078" s="1322"/>
      <c r="AA3078" s="1322"/>
      <c r="AB3078" s="264"/>
      <c r="AC3078" s="264"/>
    </row>
    <row r="3079" spans="1:29" ht="22.5" x14ac:dyDescent="0.25">
      <c r="A3079" s="662" t="s">
        <v>428</v>
      </c>
      <c r="B3079" s="674">
        <v>42733</v>
      </c>
      <c r="C3079" s="663">
        <v>103</v>
      </c>
      <c r="D3079" s="840">
        <v>11</v>
      </c>
      <c r="E3079" s="1238" t="s">
        <v>8559</v>
      </c>
      <c r="F3079" s="1239">
        <v>41</v>
      </c>
      <c r="G3079" s="1240" t="s">
        <v>7397</v>
      </c>
      <c r="H3079" s="1236">
        <v>0</v>
      </c>
      <c r="I3079" s="1239" t="s">
        <v>294</v>
      </c>
      <c r="J3079" s="1239">
        <v>1</v>
      </c>
      <c r="K3079" s="1241">
        <v>34220116</v>
      </c>
      <c r="L3079" s="1" t="s">
        <v>8564</v>
      </c>
      <c r="M3079" s="1"/>
      <c r="N3079" s="1"/>
      <c r="O3079" s="1239" t="s">
        <v>7399</v>
      </c>
      <c r="P3079" s="1316" t="s">
        <v>8564</v>
      </c>
      <c r="Q3079" s="864" t="s">
        <v>7400</v>
      </c>
      <c r="R3079" s="248"/>
      <c r="S3079" s="248"/>
      <c r="T3079" s="248"/>
      <c r="U3079" s="248"/>
      <c r="V3079" s="248"/>
      <c r="W3079" s="248"/>
      <c r="X3079" s="248"/>
      <c r="Y3079" s="248"/>
      <c r="Z3079" s="248"/>
      <c r="AA3079" s="248"/>
      <c r="AB3079" s="264"/>
      <c r="AC3079" s="264"/>
    </row>
    <row r="3080" spans="1:29" ht="33.75" x14ac:dyDescent="0.25">
      <c r="E3080" s="1240" t="s">
        <v>7396</v>
      </c>
      <c r="Q3080" s="908"/>
      <c r="R3080" s="1206"/>
      <c r="S3080" s="1206"/>
      <c r="T3080" s="1206"/>
      <c r="U3080" s="1206"/>
      <c r="V3080" s="1206"/>
      <c r="W3080" s="1206"/>
      <c r="X3080" s="1206"/>
      <c r="Y3080" s="1206"/>
      <c r="Z3080" s="1206"/>
      <c r="AA3080" s="1206"/>
      <c r="AB3080" s="264"/>
      <c r="AC3080" s="264"/>
    </row>
    <row r="3081" spans="1:29" x14ac:dyDescent="0.25">
      <c r="Q3081" s="908"/>
      <c r="R3081" s="264"/>
      <c r="S3081" s="264"/>
      <c r="T3081" s="264"/>
      <c r="U3081" s="264"/>
      <c r="V3081" s="264"/>
      <c r="W3081" s="264"/>
      <c r="X3081" s="264"/>
      <c r="Y3081" s="264"/>
      <c r="Z3081" s="264"/>
      <c r="AA3081" s="264"/>
      <c r="AB3081" s="264"/>
      <c r="AC3081" s="264"/>
    </row>
    <row r="3082" spans="1:29" x14ac:dyDescent="0.25">
      <c r="Q3082" s="908"/>
      <c r="R3082" s="264"/>
      <c r="S3082" s="264"/>
      <c r="T3082" s="264"/>
      <c r="U3082" s="264"/>
      <c r="V3082" s="264"/>
      <c r="W3082" s="264"/>
      <c r="X3082" s="264"/>
      <c r="Y3082" s="264"/>
      <c r="Z3082" s="264"/>
      <c r="AA3082" s="264"/>
      <c r="AB3082" s="264"/>
      <c r="AC3082" s="264"/>
    </row>
    <row r="3083" spans="1:29" x14ac:dyDescent="0.25">
      <c r="Q3083" s="908"/>
      <c r="R3083" s="264"/>
      <c r="S3083" s="264"/>
      <c r="T3083" s="264"/>
      <c r="U3083" s="264"/>
      <c r="V3083" s="264"/>
      <c r="W3083" s="264"/>
      <c r="X3083" s="264"/>
      <c r="Y3083" s="264"/>
      <c r="Z3083" s="264"/>
      <c r="AA3083" s="264"/>
      <c r="AB3083" s="264"/>
      <c r="AC3083" s="264"/>
    </row>
    <row r="3084" spans="1:29" x14ac:dyDescent="0.25">
      <c r="Q3084" s="908"/>
      <c r="R3084" s="264"/>
      <c r="S3084" s="264"/>
      <c r="T3084" s="264"/>
      <c r="U3084" s="264"/>
      <c r="V3084" s="264"/>
      <c r="W3084" s="264"/>
      <c r="X3084" s="264"/>
      <c r="Y3084" s="264"/>
      <c r="Z3084" s="264"/>
      <c r="AA3084" s="264"/>
      <c r="AB3084" s="264"/>
      <c r="AC3084" s="264"/>
    </row>
    <row r="3085" spans="1:29" x14ac:dyDescent="0.25">
      <c r="Q3085" s="908"/>
      <c r="R3085" s="264"/>
      <c r="S3085" s="264"/>
      <c r="T3085" s="264"/>
      <c r="U3085" s="264"/>
      <c r="V3085" s="264"/>
      <c r="W3085" s="264"/>
      <c r="X3085" s="264"/>
      <c r="Y3085" s="264"/>
      <c r="Z3085" s="264"/>
      <c r="AA3085" s="264"/>
      <c r="AB3085" s="264"/>
      <c r="AC3085" s="264"/>
    </row>
    <row r="3086" spans="1:29" x14ac:dyDescent="0.25">
      <c r="Q3086" s="908"/>
      <c r="R3086" s="264"/>
      <c r="S3086" s="264"/>
      <c r="T3086" s="264"/>
      <c r="U3086" s="264"/>
      <c r="V3086" s="264"/>
      <c r="W3086" s="264"/>
      <c r="X3086" s="264"/>
      <c r="Y3086" s="264"/>
      <c r="Z3086" s="264"/>
      <c r="AA3086" s="264"/>
      <c r="AB3086" s="264"/>
      <c r="AC3086" s="264"/>
    </row>
    <row r="3087" spans="1:29" x14ac:dyDescent="0.25">
      <c r="Q3087" s="908"/>
      <c r="R3087" s="264"/>
      <c r="S3087" s="264"/>
      <c r="T3087" s="264"/>
      <c r="U3087" s="264"/>
      <c r="V3087" s="264"/>
      <c r="W3087" s="264"/>
      <c r="X3087" s="264"/>
      <c r="Y3087" s="264"/>
      <c r="Z3087" s="264"/>
      <c r="AA3087" s="264"/>
      <c r="AB3087" s="264"/>
      <c r="AC3087" s="264"/>
    </row>
    <row r="3088" spans="1:29" x14ac:dyDescent="0.25">
      <c r="Q3088" s="908"/>
      <c r="R3088" s="264"/>
      <c r="S3088" s="264"/>
      <c r="T3088" s="264"/>
      <c r="U3088" s="264"/>
      <c r="V3088" s="264"/>
      <c r="W3088" s="264"/>
      <c r="X3088" s="264"/>
      <c r="Y3088" s="264"/>
      <c r="Z3088" s="264"/>
      <c r="AA3088" s="264"/>
      <c r="AB3088" s="264"/>
      <c r="AC3088" s="264"/>
    </row>
    <row r="3089" spans="17:29" ht="25.5" customHeight="1" x14ac:dyDescent="0.25">
      <c r="Q3089" s="908"/>
      <c r="R3089" s="264"/>
      <c r="S3089" s="264"/>
      <c r="T3089" s="264"/>
      <c r="U3089" s="264"/>
      <c r="V3089" s="264"/>
      <c r="W3089" s="264"/>
      <c r="X3089" s="264"/>
      <c r="Y3089" s="264"/>
      <c r="Z3089" s="264"/>
      <c r="AA3089" s="264"/>
      <c r="AB3089" s="264"/>
      <c r="AC3089" s="264"/>
    </row>
    <row r="3090" spans="17:29" x14ac:dyDescent="0.25">
      <c r="Q3090" s="908"/>
      <c r="R3090" s="264"/>
      <c r="S3090" s="264"/>
      <c r="T3090" s="264"/>
      <c r="U3090" s="264"/>
      <c r="V3090" s="264"/>
      <c r="W3090" s="264"/>
      <c r="X3090" s="264"/>
      <c r="Y3090" s="264"/>
      <c r="Z3090" s="264"/>
      <c r="AA3090" s="264"/>
      <c r="AB3090" s="264"/>
      <c r="AC3090" s="264"/>
    </row>
    <row r="3091" spans="17:29" x14ac:dyDescent="0.25">
      <c r="Q3091" s="908"/>
    </row>
    <row r="3092" spans="17:29" x14ac:dyDescent="0.25">
      <c r="Q3092" s="908"/>
    </row>
    <row r="3093" spans="17:29" x14ac:dyDescent="0.25">
      <c r="Q3093" s="908"/>
    </row>
    <row r="3094" spans="17:29" ht="15" customHeight="1" x14ac:dyDescent="0.25">
      <c r="Q3094" s="908"/>
    </row>
    <row r="3095" spans="17:29" x14ac:dyDescent="0.25">
      <c r="Q3095" s="908"/>
    </row>
    <row r="3096" spans="17:29" ht="15" customHeight="1" x14ac:dyDescent="0.25">
      <c r="Q3096" s="908"/>
    </row>
    <row r="3097" spans="17:29" x14ac:dyDescent="0.25">
      <c r="Q3097" s="908"/>
    </row>
    <row r="3098" spans="17:29" x14ac:dyDescent="0.25">
      <c r="Q3098" s="908"/>
    </row>
    <row r="3099" spans="17:29" x14ac:dyDescent="0.25">
      <c r="Q3099" s="908"/>
    </row>
    <row r="3100" spans="17:29" x14ac:dyDescent="0.25">
      <c r="Q3100" s="908"/>
    </row>
    <row r="3101" spans="17:29" x14ac:dyDescent="0.25">
      <c r="Q3101" s="908"/>
    </row>
    <row r="3102" spans="17:29" x14ac:dyDescent="0.25">
      <c r="Q3102" s="908"/>
    </row>
    <row r="3103" spans="17:29" x14ac:dyDescent="0.25">
      <c r="Q3103" s="908"/>
    </row>
    <row r="3104" spans="17:29" x14ac:dyDescent="0.25">
      <c r="Q3104" s="908"/>
    </row>
    <row r="3105" spans="17:17" x14ac:dyDescent="0.25">
      <c r="Q3105" s="908"/>
    </row>
    <row r="3106" spans="17:17" x14ac:dyDescent="0.25">
      <c r="Q3106" s="908"/>
    </row>
    <row r="3107" spans="17:17" x14ac:dyDescent="0.25">
      <c r="Q3107" s="908"/>
    </row>
    <row r="3108" spans="17:17" x14ac:dyDescent="0.25">
      <c r="Q3108" s="908"/>
    </row>
    <row r="3109" spans="17:17" x14ac:dyDescent="0.25">
      <c r="Q3109" s="908"/>
    </row>
    <row r="3110" spans="17:17" x14ac:dyDescent="0.25">
      <c r="Q3110" s="908"/>
    </row>
    <row r="3111" spans="17:17" x14ac:dyDescent="0.25">
      <c r="Q3111" s="908"/>
    </row>
    <row r="3112" spans="17:17" x14ac:dyDescent="0.25">
      <c r="Q3112" s="908"/>
    </row>
    <row r="3113" spans="17:17" x14ac:dyDescent="0.25">
      <c r="Q3113" s="908"/>
    </row>
    <row r="3114" spans="17:17" x14ac:dyDescent="0.25">
      <c r="Q3114" s="908"/>
    </row>
    <row r="3115" spans="17:17" x14ac:dyDescent="0.25">
      <c r="Q3115" s="908"/>
    </row>
    <row r="3116" spans="17:17" x14ac:dyDescent="0.25">
      <c r="Q3116" s="908"/>
    </row>
    <row r="3117" spans="17:17" x14ac:dyDescent="0.25">
      <c r="Q3117" s="908"/>
    </row>
    <row r="3118" spans="17:17" x14ac:dyDescent="0.25">
      <c r="Q3118" s="908"/>
    </row>
    <row r="3119" spans="17:17" x14ac:dyDescent="0.25">
      <c r="Q3119" s="908"/>
    </row>
    <row r="3120" spans="17:17" x14ac:dyDescent="0.25">
      <c r="Q3120" s="908"/>
    </row>
    <row r="3121" spans="17:17" x14ac:dyDescent="0.25">
      <c r="Q3121" s="908"/>
    </row>
    <row r="3122" spans="17:17" x14ac:dyDescent="0.25">
      <c r="Q3122" s="908"/>
    </row>
    <row r="3123" spans="17:17" x14ac:dyDescent="0.25">
      <c r="Q3123" s="908"/>
    </row>
    <row r="3124" spans="17:17" x14ac:dyDescent="0.25">
      <c r="Q3124" s="908"/>
    </row>
    <row r="3125" spans="17:17" x14ac:dyDescent="0.25">
      <c r="Q3125" s="908"/>
    </row>
    <row r="3126" spans="17:17" x14ac:dyDescent="0.25">
      <c r="Q3126" s="908"/>
    </row>
    <row r="3127" spans="17:17" x14ac:dyDescent="0.25">
      <c r="Q3127" s="908"/>
    </row>
    <row r="3128" spans="17:17" x14ac:dyDescent="0.25">
      <c r="Q3128" s="908"/>
    </row>
    <row r="3129" spans="17:17" x14ac:dyDescent="0.25">
      <c r="Q3129" s="908"/>
    </row>
    <row r="3130" spans="17:17" x14ac:dyDescent="0.25">
      <c r="Q3130" s="908"/>
    </row>
    <row r="3131" spans="17:17" x14ac:dyDescent="0.25">
      <c r="Q3131" s="908"/>
    </row>
    <row r="3132" spans="17:17" x14ac:dyDescent="0.25">
      <c r="Q3132" s="908"/>
    </row>
    <row r="3133" spans="17:17" x14ac:dyDescent="0.25">
      <c r="Q3133" s="908"/>
    </row>
    <row r="3134" spans="17:17" x14ac:dyDescent="0.25">
      <c r="Q3134" s="908"/>
    </row>
    <row r="3135" spans="17:17" x14ac:dyDescent="0.25">
      <c r="Q3135" s="908"/>
    </row>
    <row r="3136" spans="17:17" x14ac:dyDescent="0.25">
      <c r="Q3136" s="908"/>
    </row>
    <row r="3137" spans="17:17" x14ac:dyDescent="0.25">
      <c r="Q3137" s="908"/>
    </row>
    <row r="3138" spans="17:17" x14ac:dyDescent="0.25">
      <c r="Q3138" s="908"/>
    </row>
    <row r="3139" spans="17:17" x14ac:dyDescent="0.25">
      <c r="Q3139" s="908"/>
    </row>
    <row r="3140" spans="17:17" x14ac:dyDescent="0.25">
      <c r="Q3140" s="908"/>
    </row>
    <row r="3141" spans="17:17" x14ac:dyDescent="0.25">
      <c r="Q3141" s="908"/>
    </row>
    <row r="3142" spans="17:17" x14ac:dyDescent="0.25">
      <c r="Q3142" s="908"/>
    </row>
    <row r="3143" spans="17:17" x14ac:dyDescent="0.25">
      <c r="Q3143" s="908"/>
    </row>
    <row r="3144" spans="17:17" x14ac:dyDescent="0.25">
      <c r="Q3144" s="908"/>
    </row>
    <row r="3145" spans="17:17" x14ac:dyDescent="0.25">
      <c r="Q3145" s="908"/>
    </row>
    <row r="3146" spans="17:17" x14ac:dyDescent="0.25">
      <c r="Q3146" s="908"/>
    </row>
    <row r="3147" spans="17:17" x14ac:dyDescent="0.25">
      <c r="Q3147" s="908"/>
    </row>
    <row r="3148" spans="17:17" x14ac:dyDescent="0.25">
      <c r="Q3148" s="908"/>
    </row>
    <row r="3149" spans="17:17" x14ac:dyDescent="0.25">
      <c r="Q3149" s="908"/>
    </row>
    <row r="3150" spans="17:17" x14ac:dyDescent="0.25">
      <c r="Q3150" s="908"/>
    </row>
    <row r="3151" spans="17:17" x14ac:dyDescent="0.25">
      <c r="Q3151" s="908"/>
    </row>
    <row r="3152" spans="17:17" x14ac:dyDescent="0.25">
      <c r="Q3152" s="908"/>
    </row>
    <row r="3153" spans="17:17" x14ac:dyDescent="0.25">
      <c r="Q3153" s="908"/>
    </row>
    <row r="3154" spans="17:17" x14ac:dyDescent="0.25">
      <c r="Q3154" s="908"/>
    </row>
    <row r="3155" spans="17:17" x14ac:dyDescent="0.25">
      <c r="Q3155" s="908"/>
    </row>
    <row r="3156" spans="17:17" x14ac:dyDescent="0.25">
      <c r="Q3156" s="908"/>
    </row>
    <row r="3157" spans="17:17" x14ac:dyDescent="0.25">
      <c r="Q3157" s="908"/>
    </row>
    <row r="3158" spans="17:17" x14ac:dyDescent="0.25">
      <c r="Q3158" s="908"/>
    </row>
    <row r="3159" spans="17:17" x14ac:dyDescent="0.25">
      <c r="Q3159" s="908"/>
    </row>
    <row r="3160" spans="17:17" x14ac:dyDescent="0.25">
      <c r="Q3160" s="908"/>
    </row>
    <row r="3161" spans="17:17" x14ac:dyDescent="0.25">
      <c r="Q3161" s="908"/>
    </row>
    <row r="3162" spans="17:17" x14ac:dyDescent="0.25">
      <c r="Q3162" s="908"/>
    </row>
    <row r="3163" spans="17:17" x14ac:dyDescent="0.25">
      <c r="Q3163" s="908"/>
    </row>
    <row r="3164" spans="17:17" x14ac:dyDescent="0.25">
      <c r="Q3164" s="908"/>
    </row>
    <row r="3165" spans="17:17" x14ac:dyDescent="0.25">
      <c r="Q3165" s="908"/>
    </row>
    <row r="3166" spans="17:17" x14ac:dyDescent="0.25">
      <c r="Q3166" s="908"/>
    </row>
    <row r="3167" spans="17:17" x14ac:dyDescent="0.25">
      <c r="Q3167" s="908"/>
    </row>
    <row r="3168" spans="17:17" x14ac:dyDescent="0.25">
      <c r="Q3168" s="908"/>
    </row>
    <row r="3169" spans="17:17" x14ac:dyDescent="0.25">
      <c r="Q3169" s="908"/>
    </row>
    <row r="3170" spans="17:17" x14ac:dyDescent="0.25">
      <c r="Q3170" s="908"/>
    </row>
    <row r="3171" spans="17:17" x14ac:dyDescent="0.25">
      <c r="Q3171" s="908"/>
    </row>
    <row r="3172" spans="17:17" x14ac:dyDescent="0.25">
      <c r="Q3172" s="908"/>
    </row>
    <row r="3173" spans="17:17" x14ac:dyDescent="0.25">
      <c r="Q3173" s="908"/>
    </row>
    <row r="3174" spans="17:17" x14ac:dyDescent="0.25">
      <c r="Q3174" s="908"/>
    </row>
    <row r="3175" spans="17:17" x14ac:dyDescent="0.25">
      <c r="Q3175" s="908"/>
    </row>
    <row r="3176" spans="17:17" x14ac:dyDescent="0.25">
      <c r="Q3176" s="908"/>
    </row>
    <row r="3177" spans="17:17" x14ac:dyDescent="0.25">
      <c r="Q3177" s="908"/>
    </row>
    <row r="3178" spans="17:17" x14ac:dyDescent="0.25">
      <c r="Q3178" s="908"/>
    </row>
    <row r="3179" spans="17:17" x14ac:dyDescent="0.25">
      <c r="Q3179" s="908"/>
    </row>
    <row r="3180" spans="17:17" x14ac:dyDescent="0.25">
      <c r="Q3180" s="908"/>
    </row>
    <row r="3181" spans="17:17" x14ac:dyDescent="0.25">
      <c r="Q3181" s="908"/>
    </row>
    <row r="3182" spans="17:17" x14ac:dyDescent="0.25">
      <c r="Q3182" s="908"/>
    </row>
    <row r="3183" spans="17:17" x14ac:dyDescent="0.25">
      <c r="Q3183" s="908"/>
    </row>
    <row r="3184" spans="17:17" x14ac:dyDescent="0.25">
      <c r="Q3184" s="908"/>
    </row>
    <row r="3185" spans="17:17" x14ac:dyDescent="0.25">
      <c r="Q3185" s="908"/>
    </row>
    <row r="3186" spans="17:17" x14ac:dyDescent="0.25">
      <c r="Q3186" s="908"/>
    </row>
    <row r="3187" spans="17:17" x14ac:dyDescent="0.25">
      <c r="Q3187" s="908"/>
    </row>
    <row r="3188" spans="17:17" x14ac:dyDescent="0.25">
      <c r="Q3188" s="908"/>
    </row>
    <row r="3189" spans="17:17" x14ac:dyDescent="0.25">
      <c r="Q3189" s="908"/>
    </row>
    <row r="3190" spans="17:17" x14ac:dyDescent="0.25">
      <c r="Q3190" s="908"/>
    </row>
    <row r="3191" spans="17:17" x14ac:dyDescent="0.25">
      <c r="Q3191" s="908"/>
    </row>
    <row r="3192" spans="17:17" x14ac:dyDescent="0.25">
      <c r="Q3192" s="908"/>
    </row>
    <row r="3193" spans="17:17" x14ac:dyDescent="0.25">
      <c r="Q3193" s="908"/>
    </row>
    <row r="3194" spans="17:17" x14ac:dyDescent="0.25">
      <c r="Q3194" s="908"/>
    </row>
    <row r="3195" spans="17:17" x14ac:dyDescent="0.25">
      <c r="Q3195" s="908"/>
    </row>
    <row r="3196" spans="17:17" x14ac:dyDescent="0.25">
      <c r="Q3196" s="908"/>
    </row>
    <row r="3197" spans="17:17" x14ac:dyDescent="0.25">
      <c r="Q3197" s="908"/>
    </row>
    <row r="3198" spans="17:17" x14ac:dyDescent="0.25">
      <c r="Q3198" s="908"/>
    </row>
    <row r="3199" spans="17:17" x14ac:dyDescent="0.25">
      <c r="Q3199" s="908"/>
    </row>
    <row r="3200" spans="17:17" x14ac:dyDescent="0.25">
      <c r="Q3200" s="908"/>
    </row>
    <row r="3201" spans="17:17" x14ac:dyDescent="0.25">
      <c r="Q3201" s="908"/>
    </row>
    <row r="3202" spans="17:17" x14ac:dyDescent="0.25">
      <c r="Q3202" s="908"/>
    </row>
    <row r="3203" spans="17:17" x14ac:dyDescent="0.25">
      <c r="Q3203" s="908"/>
    </row>
    <row r="3204" spans="17:17" x14ac:dyDescent="0.25">
      <c r="Q3204" s="908"/>
    </row>
    <row r="3205" spans="17:17" x14ac:dyDescent="0.25">
      <c r="Q3205" s="908"/>
    </row>
    <row r="3206" spans="17:17" x14ac:dyDescent="0.25">
      <c r="Q3206" s="908"/>
    </row>
    <row r="3207" spans="17:17" x14ac:dyDescent="0.25">
      <c r="Q3207" s="908"/>
    </row>
    <row r="3208" spans="17:17" x14ac:dyDescent="0.25">
      <c r="Q3208" s="908"/>
    </row>
    <row r="3209" spans="17:17" x14ac:dyDescent="0.25">
      <c r="Q3209" s="908"/>
    </row>
    <row r="3210" spans="17:17" x14ac:dyDescent="0.25">
      <c r="Q3210" s="908"/>
    </row>
    <row r="3211" spans="17:17" x14ac:dyDescent="0.25">
      <c r="Q3211" s="908"/>
    </row>
    <row r="3212" spans="17:17" x14ac:dyDescent="0.25">
      <c r="Q3212" s="908"/>
    </row>
    <row r="3213" spans="17:17" x14ac:dyDescent="0.25">
      <c r="Q3213" s="908"/>
    </row>
    <row r="3214" spans="17:17" x14ac:dyDescent="0.25">
      <c r="Q3214" s="908"/>
    </row>
    <row r="3215" spans="17:17" x14ac:dyDescent="0.25">
      <c r="Q3215" s="908"/>
    </row>
    <row r="3216" spans="17:17" x14ac:dyDescent="0.25">
      <c r="Q3216" s="908"/>
    </row>
    <row r="3217" spans="17:17" x14ac:dyDescent="0.25">
      <c r="Q3217" s="908"/>
    </row>
    <row r="3218" spans="17:17" x14ac:dyDescent="0.25">
      <c r="Q3218" s="908"/>
    </row>
    <row r="3219" spans="17:17" x14ac:dyDescent="0.25">
      <c r="Q3219" s="908"/>
    </row>
    <row r="3220" spans="17:17" x14ac:dyDescent="0.25">
      <c r="Q3220" s="908"/>
    </row>
    <row r="3221" spans="17:17" x14ac:dyDescent="0.25">
      <c r="Q3221" s="908"/>
    </row>
    <row r="3222" spans="17:17" x14ac:dyDescent="0.25">
      <c r="Q3222" s="908"/>
    </row>
    <row r="3223" spans="17:17" x14ac:dyDescent="0.25">
      <c r="Q3223" s="908"/>
    </row>
    <row r="3224" spans="17:17" x14ac:dyDescent="0.25">
      <c r="Q3224" s="908"/>
    </row>
    <row r="3225" spans="17:17" x14ac:dyDescent="0.25">
      <c r="Q3225" s="908"/>
    </row>
    <row r="3226" spans="17:17" x14ac:dyDescent="0.25">
      <c r="Q3226" s="908"/>
    </row>
    <row r="3227" spans="17:17" x14ac:dyDescent="0.25">
      <c r="Q3227" s="908"/>
    </row>
    <row r="3228" spans="17:17" x14ac:dyDescent="0.25">
      <c r="Q3228" s="908"/>
    </row>
    <row r="3229" spans="17:17" x14ac:dyDescent="0.25">
      <c r="Q3229" s="908"/>
    </row>
    <row r="3230" spans="17:17" x14ac:dyDescent="0.25">
      <c r="Q3230" s="908"/>
    </row>
    <row r="3231" spans="17:17" x14ac:dyDescent="0.25">
      <c r="Q3231" s="908"/>
    </row>
    <row r="3232" spans="17:17" x14ac:dyDescent="0.25">
      <c r="Q3232" s="908"/>
    </row>
    <row r="3233" spans="17:17" x14ac:dyDescent="0.25">
      <c r="Q3233" s="908"/>
    </row>
    <row r="3234" spans="17:17" x14ac:dyDescent="0.25">
      <c r="Q3234" s="908"/>
    </row>
    <row r="3235" spans="17:17" x14ac:dyDescent="0.25">
      <c r="Q3235" s="908"/>
    </row>
    <row r="3236" spans="17:17" x14ac:dyDescent="0.25">
      <c r="Q3236" s="908"/>
    </row>
    <row r="3237" spans="17:17" x14ac:dyDescent="0.25">
      <c r="Q3237" s="908"/>
    </row>
    <row r="3238" spans="17:17" x14ac:dyDescent="0.25">
      <c r="Q3238" s="908"/>
    </row>
    <row r="3239" spans="17:17" x14ac:dyDescent="0.25">
      <c r="Q3239" s="908"/>
    </row>
    <row r="3240" spans="17:17" x14ac:dyDescent="0.25">
      <c r="Q3240" s="908"/>
    </row>
    <row r="3241" spans="17:17" x14ac:dyDescent="0.25">
      <c r="Q3241" s="908"/>
    </row>
    <row r="3242" spans="17:17" x14ac:dyDescent="0.25">
      <c r="Q3242" s="908"/>
    </row>
    <row r="3243" spans="17:17" x14ac:dyDescent="0.25">
      <c r="Q3243" s="908"/>
    </row>
    <row r="3244" spans="17:17" x14ac:dyDescent="0.25">
      <c r="Q3244" s="908"/>
    </row>
    <row r="3245" spans="17:17" x14ac:dyDescent="0.25">
      <c r="Q3245" s="908"/>
    </row>
    <row r="3246" spans="17:17" x14ac:dyDescent="0.25">
      <c r="Q3246" s="908"/>
    </row>
    <row r="3247" spans="17:17" x14ac:dyDescent="0.25">
      <c r="Q3247" s="908"/>
    </row>
    <row r="3248" spans="17:17" x14ac:dyDescent="0.25">
      <c r="Q3248" s="908"/>
    </row>
    <row r="3249" spans="17:17" x14ac:dyDescent="0.25">
      <c r="Q3249" s="908"/>
    </row>
    <row r="3250" spans="17:17" x14ac:dyDescent="0.25">
      <c r="Q3250" s="908"/>
    </row>
    <row r="3251" spans="17:17" x14ac:dyDescent="0.25">
      <c r="Q3251" s="908"/>
    </row>
    <row r="3252" spans="17:17" x14ac:dyDescent="0.25">
      <c r="Q3252" s="908"/>
    </row>
    <row r="3253" spans="17:17" x14ac:dyDescent="0.25">
      <c r="Q3253" s="908"/>
    </row>
    <row r="3254" spans="17:17" x14ac:dyDescent="0.25">
      <c r="Q3254" s="908"/>
    </row>
    <row r="3255" spans="17:17" x14ac:dyDescent="0.25">
      <c r="Q3255" s="908"/>
    </row>
    <row r="3256" spans="17:17" x14ac:dyDescent="0.25">
      <c r="Q3256" s="908"/>
    </row>
    <row r="3257" spans="17:17" x14ac:dyDescent="0.25">
      <c r="Q3257" s="908"/>
    </row>
    <row r="3258" spans="17:17" x14ac:dyDescent="0.25">
      <c r="Q3258" s="908"/>
    </row>
    <row r="3259" spans="17:17" x14ac:dyDescent="0.25">
      <c r="Q3259" s="908"/>
    </row>
    <row r="3260" spans="17:17" x14ac:dyDescent="0.25">
      <c r="Q3260" s="908"/>
    </row>
    <row r="3261" spans="17:17" x14ac:dyDescent="0.25">
      <c r="Q3261" s="908"/>
    </row>
    <row r="3262" spans="17:17" x14ac:dyDescent="0.25">
      <c r="Q3262" s="908"/>
    </row>
    <row r="3263" spans="17:17" x14ac:dyDescent="0.25">
      <c r="Q3263" s="908"/>
    </row>
    <row r="3264" spans="17:17" x14ac:dyDescent="0.25">
      <c r="Q3264" s="908"/>
    </row>
    <row r="3265" spans="17:17" x14ac:dyDescent="0.25">
      <c r="Q3265" s="908"/>
    </row>
    <row r="3266" spans="17:17" x14ac:dyDescent="0.25">
      <c r="Q3266" s="908"/>
    </row>
    <row r="3267" spans="17:17" x14ac:dyDescent="0.25">
      <c r="Q3267" s="908"/>
    </row>
    <row r="3268" spans="17:17" x14ac:dyDescent="0.25">
      <c r="Q3268" s="908"/>
    </row>
    <row r="3269" spans="17:17" x14ac:dyDescent="0.25">
      <c r="Q3269" s="908"/>
    </row>
    <row r="3270" spans="17:17" x14ac:dyDescent="0.25">
      <c r="Q3270" s="908"/>
    </row>
    <row r="3271" spans="17:17" x14ac:dyDescent="0.25">
      <c r="Q3271" s="908"/>
    </row>
    <row r="3272" spans="17:17" x14ac:dyDescent="0.25">
      <c r="Q3272" s="908"/>
    </row>
    <row r="3273" spans="17:17" x14ac:dyDescent="0.25">
      <c r="Q3273" s="908"/>
    </row>
    <row r="3274" spans="17:17" x14ac:dyDescent="0.25">
      <c r="Q3274" s="908"/>
    </row>
    <row r="3275" spans="17:17" x14ac:dyDescent="0.25">
      <c r="Q3275" s="908"/>
    </row>
    <row r="3276" spans="17:17" x14ac:dyDescent="0.25">
      <c r="Q3276" s="908"/>
    </row>
    <row r="3277" spans="17:17" x14ac:dyDescent="0.25">
      <c r="Q3277" s="908"/>
    </row>
    <row r="3278" spans="17:17" x14ac:dyDescent="0.25">
      <c r="Q3278" s="908"/>
    </row>
    <row r="3279" spans="17:17" x14ac:dyDescent="0.25">
      <c r="Q3279" s="908"/>
    </row>
    <row r="3280" spans="17:17" x14ac:dyDescent="0.25">
      <c r="Q3280" s="908"/>
    </row>
    <row r="3281" spans="17:17" x14ac:dyDescent="0.25">
      <c r="Q3281" s="908"/>
    </row>
    <row r="3282" spans="17:17" x14ac:dyDescent="0.25">
      <c r="Q3282" s="908"/>
    </row>
    <row r="3283" spans="17:17" x14ac:dyDescent="0.25">
      <c r="Q3283" s="908"/>
    </row>
    <row r="3284" spans="17:17" x14ac:dyDescent="0.25">
      <c r="Q3284" s="908"/>
    </row>
    <row r="3285" spans="17:17" x14ac:dyDescent="0.25">
      <c r="Q3285" s="908"/>
    </row>
    <row r="3286" spans="17:17" x14ac:dyDescent="0.25">
      <c r="Q3286" s="908"/>
    </row>
    <row r="3287" spans="17:17" x14ac:dyDescent="0.25">
      <c r="Q3287" s="908"/>
    </row>
    <row r="3288" spans="17:17" x14ac:dyDescent="0.25">
      <c r="Q3288" s="908"/>
    </row>
    <row r="3289" spans="17:17" x14ac:dyDescent="0.25">
      <c r="Q3289" s="908"/>
    </row>
    <row r="3290" spans="17:17" x14ac:dyDescent="0.25">
      <c r="Q3290" s="908"/>
    </row>
    <row r="3291" spans="17:17" x14ac:dyDescent="0.25">
      <c r="Q3291" s="908"/>
    </row>
    <row r="3292" spans="17:17" x14ac:dyDescent="0.25">
      <c r="Q3292" s="908"/>
    </row>
    <row r="3293" spans="17:17" x14ac:dyDescent="0.25">
      <c r="Q3293" s="908"/>
    </row>
    <row r="3294" spans="17:17" x14ac:dyDescent="0.25">
      <c r="Q3294" s="908"/>
    </row>
    <row r="3295" spans="17:17" x14ac:dyDescent="0.25">
      <c r="Q3295" s="908"/>
    </row>
    <row r="3296" spans="17:17" x14ac:dyDescent="0.25">
      <c r="Q3296" s="908"/>
    </row>
    <row r="3297" spans="17:17" x14ac:dyDescent="0.25">
      <c r="Q3297" s="908"/>
    </row>
    <row r="3298" spans="17:17" x14ac:dyDescent="0.25">
      <c r="Q3298" s="908"/>
    </row>
    <row r="3299" spans="17:17" x14ac:dyDescent="0.25">
      <c r="Q3299" s="908"/>
    </row>
    <row r="3300" spans="17:17" x14ac:dyDescent="0.25">
      <c r="Q3300" s="908"/>
    </row>
    <row r="3301" spans="17:17" x14ac:dyDescent="0.25">
      <c r="Q3301" s="908"/>
    </row>
    <row r="3302" spans="17:17" x14ac:dyDescent="0.25">
      <c r="Q3302" s="908"/>
    </row>
    <row r="3303" spans="17:17" x14ac:dyDescent="0.25">
      <c r="Q3303" s="908"/>
    </row>
    <row r="3304" spans="17:17" x14ac:dyDescent="0.25">
      <c r="Q3304" s="908"/>
    </row>
    <row r="3305" spans="17:17" x14ac:dyDescent="0.25">
      <c r="Q3305" s="908"/>
    </row>
    <row r="3306" spans="17:17" x14ac:dyDescent="0.25">
      <c r="Q3306" s="908"/>
    </row>
    <row r="3307" spans="17:17" x14ac:dyDescent="0.25">
      <c r="Q3307" s="908"/>
    </row>
    <row r="3308" spans="17:17" x14ac:dyDescent="0.25">
      <c r="Q3308" s="908"/>
    </row>
    <row r="3309" spans="17:17" x14ac:dyDescent="0.25">
      <c r="Q3309" s="908"/>
    </row>
    <row r="3310" spans="17:17" x14ac:dyDescent="0.25">
      <c r="Q3310" s="908"/>
    </row>
    <row r="3311" spans="17:17" x14ac:dyDescent="0.25">
      <c r="Q3311" s="908"/>
    </row>
    <row r="3312" spans="17:17" x14ac:dyDescent="0.25">
      <c r="Q3312" s="908"/>
    </row>
    <row r="3313" spans="17:17" x14ac:dyDescent="0.25">
      <c r="Q3313" s="908"/>
    </row>
    <row r="3314" spans="17:17" x14ac:dyDescent="0.25">
      <c r="Q3314" s="908"/>
    </row>
    <row r="3315" spans="17:17" x14ac:dyDescent="0.25">
      <c r="Q3315" s="908"/>
    </row>
    <row r="3316" spans="17:17" x14ac:dyDescent="0.25">
      <c r="Q3316" s="908"/>
    </row>
    <row r="3317" spans="17:17" x14ac:dyDescent="0.25">
      <c r="Q3317" s="908"/>
    </row>
    <row r="3318" spans="17:17" x14ac:dyDescent="0.25">
      <c r="Q3318" s="908"/>
    </row>
    <row r="3319" spans="17:17" x14ac:dyDescent="0.25">
      <c r="Q3319" s="908"/>
    </row>
    <row r="3320" spans="17:17" x14ac:dyDescent="0.25">
      <c r="Q3320" s="908"/>
    </row>
    <row r="3321" spans="17:17" x14ac:dyDescent="0.25">
      <c r="Q3321" s="908"/>
    </row>
    <row r="3322" spans="17:17" x14ac:dyDescent="0.25">
      <c r="Q3322" s="908"/>
    </row>
    <row r="3323" spans="17:17" x14ac:dyDescent="0.25">
      <c r="Q3323" s="908"/>
    </row>
    <row r="3324" spans="17:17" x14ac:dyDescent="0.25">
      <c r="Q3324" s="908"/>
    </row>
    <row r="3325" spans="17:17" x14ac:dyDescent="0.25">
      <c r="Q3325" s="908"/>
    </row>
    <row r="3326" spans="17:17" x14ac:dyDescent="0.25">
      <c r="Q3326" s="908"/>
    </row>
    <row r="3327" spans="17:17" x14ac:dyDescent="0.25">
      <c r="Q3327" s="908"/>
    </row>
    <row r="3328" spans="17:17" x14ac:dyDescent="0.25">
      <c r="Q3328" s="908"/>
    </row>
    <row r="3329" spans="17:17" x14ac:dyDescent="0.25">
      <c r="Q3329" s="908"/>
    </row>
    <row r="3330" spans="17:17" x14ac:dyDescent="0.25">
      <c r="Q3330" s="908"/>
    </row>
    <row r="3331" spans="17:17" x14ac:dyDescent="0.25">
      <c r="Q3331" s="908"/>
    </row>
    <row r="3332" spans="17:17" x14ac:dyDescent="0.25">
      <c r="Q3332" s="908"/>
    </row>
    <row r="3333" spans="17:17" x14ac:dyDescent="0.25">
      <c r="Q3333" s="908"/>
    </row>
    <row r="3334" spans="17:17" x14ac:dyDescent="0.25">
      <c r="Q3334" s="908"/>
    </row>
    <row r="3335" spans="17:17" x14ac:dyDescent="0.25">
      <c r="Q3335" s="908"/>
    </row>
    <row r="3336" spans="17:17" x14ac:dyDescent="0.25">
      <c r="Q3336" s="908"/>
    </row>
    <row r="3337" spans="17:17" x14ac:dyDescent="0.25">
      <c r="Q3337" s="908"/>
    </row>
    <row r="3338" spans="17:17" x14ac:dyDescent="0.25">
      <c r="Q3338" s="908"/>
    </row>
    <row r="3339" spans="17:17" x14ac:dyDescent="0.25">
      <c r="Q3339" s="908"/>
    </row>
    <row r="3340" spans="17:17" x14ac:dyDescent="0.25">
      <c r="Q3340" s="908"/>
    </row>
    <row r="3341" spans="17:17" x14ac:dyDescent="0.25">
      <c r="Q3341" s="908"/>
    </row>
    <row r="3342" spans="17:17" x14ac:dyDescent="0.25">
      <c r="Q3342" s="908"/>
    </row>
    <row r="3343" spans="17:17" x14ac:dyDescent="0.25">
      <c r="Q3343" s="908"/>
    </row>
    <row r="3344" spans="17:17" x14ac:dyDescent="0.25">
      <c r="Q3344" s="908"/>
    </row>
    <row r="3345" spans="17:17" x14ac:dyDescent="0.25">
      <c r="Q3345" s="908"/>
    </row>
    <row r="3346" spans="17:17" x14ac:dyDescent="0.25">
      <c r="Q3346" s="908"/>
    </row>
    <row r="3347" spans="17:17" x14ac:dyDescent="0.25">
      <c r="Q3347" s="908"/>
    </row>
    <row r="3348" spans="17:17" x14ac:dyDescent="0.25">
      <c r="Q3348" s="908"/>
    </row>
    <row r="3349" spans="17:17" x14ac:dyDescent="0.25">
      <c r="Q3349" s="908"/>
    </row>
    <row r="3350" spans="17:17" x14ac:dyDescent="0.25">
      <c r="Q3350" s="908"/>
    </row>
    <row r="3351" spans="17:17" x14ac:dyDescent="0.25">
      <c r="Q3351" s="908"/>
    </row>
    <row r="3352" spans="17:17" x14ac:dyDescent="0.25">
      <c r="Q3352" s="908"/>
    </row>
    <row r="3353" spans="17:17" x14ac:dyDescent="0.25">
      <c r="Q3353" s="908"/>
    </row>
    <row r="3354" spans="17:17" x14ac:dyDescent="0.25">
      <c r="Q3354" s="908"/>
    </row>
    <row r="3355" spans="17:17" x14ac:dyDescent="0.25">
      <c r="Q3355" s="908"/>
    </row>
    <row r="3356" spans="17:17" x14ac:dyDescent="0.25">
      <c r="Q3356" s="908"/>
    </row>
    <row r="3357" spans="17:17" x14ac:dyDescent="0.25">
      <c r="Q3357" s="908"/>
    </row>
    <row r="3358" spans="17:17" x14ac:dyDescent="0.25">
      <c r="Q3358" s="908"/>
    </row>
    <row r="3359" spans="17:17" x14ac:dyDescent="0.25">
      <c r="Q3359" s="908"/>
    </row>
    <row r="3360" spans="17:17" x14ac:dyDescent="0.25">
      <c r="Q3360" s="908"/>
    </row>
    <row r="3361" spans="17:17" x14ac:dyDescent="0.25">
      <c r="Q3361" s="908"/>
    </row>
    <row r="3362" spans="17:17" x14ac:dyDescent="0.25">
      <c r="Q3362" s="908"/>
    </row>
    <row r="3363" spans="17:17" x14ac:dyDescent="0.25">
      <c r="Q3363" s="908"/>
    </row>
    <row r="3364" spans="17:17" x14ac:dyDescent="0.25">
      <c r="Q3364" s="908"/>
    </row>
    <row r="3365" spans="17:17" x14ac:dyDescent="0.25">
      <c r="Q3365" s="908"/>
    </row>
    <row r="3366" spans="17:17" x14ac:dyDescent="0.25">
      <c r="Q3366" s="908"/>
    </row>
    <row r="3367" spans="17:17" x14ac:dyDescent="0.25">
      <c r="Q3367" s="908"/>
    </row>
    <row r="3368" spans="17:17" x14ac:dyDescent="0.25">
      <c r="Q3368" s="908"/>
    </row>
    <row r="3369" spans="17:17" x14ac:dyDescent="0.25">
      <c r="Q3369" s="908"/>
    </row>
    <row r="3370" spans="17:17" x14ac:dyDescent="0.25">
      <c r="Q3370" s="908"/>
    </row>
    <row r="3371" spans="17:17" x14ac:dyDescent="0.25">
      <c r="Q3371" s="908"/>
    </row>
    <row r="3372" spans="17:17" x14ac:dyDescent="0.25">
      <c r="Q3372" s="908"/>
    </row>
    <row r="3373" spans="17:17" x14ac:dyDescent="0.25">
      <c r="Q3373" s="908"/>
    </row>
    <row r="3374" spans="17:17" x14ac:dyDescent="0.25">
      <c r="Q3374" s="908"/>
    </row>
    <row r="3375" spans="17:17" x14ac:dyDescent="0.25">
      <c r="Q3375" s="908"/>
    </row>
    <row r="3376" spans="17:17" x14ac:dyDescent="0.25">
      <c r="Q3376" s="908"/>
    </row>
    <row r="3377" spans="17:17" x14ac:dyDescent="0.25">
      <c r="Q3377" s="908"/>
    </row>
    <row r="3378" spans="17:17" x14ac:dyDescent="0.25">
      <c r="Q3378" s="908"/>
    </row>
    <row r="3379" spans="17:17" x14ac:dyDescent="0.25">
      <c r="Q3379" s="908"/>
    </row>
    <row r="3380" spans="17:17" x14ac:dyDescent="0.25">
      <c r="Q3380" s="908"/>
    </row>
    <row r="3381" spans="17:17" x14ac:dyDescent="0.25">
      <c r="Q3381" s="908"/>
    </row>
    <row r="3382" spans="17:17" x14ac:dyDescent="0.25">
      <c r="Q3382" s="908"/>
    </row>
    <row r="3383" spans="17:17" x14ac:dyDescent="0.25">
      <c r="Q3383" s="908"/>
    </row>
    <row r="3384" spans="17:17" x14ac:dyDescent="0.25">
      <c r="Q3384" s="908"/>
    </row>
    <row r="3385" spans="17:17" x14ac:dyDescent="0.25">
      <c r="Q3385" s="908"/>
    </row>
    <row r="3386" spans="17:17" x14ac:dyDescent="0.25">
      <c r="Q3386" s="908"/>
    </row>
    <row r="3387" spans="17:17" x14ac:dyDescent="0.25">
      <c r="Q3387" s="908"/>
    </row>
    <row r="3388" spans="17:17" x14ac:dyDescent="0.25">
      <c r="Q3388" s="908"/>
    </row>
    <row r="3389" spans="17:17" x14ac:dyDescent="0.25">
      <c r="Q3389" s="908"/>
    </row>
    <row r="3390" spans="17:17" x14ac:dyDescent="0.25">
      <c r="Q3390" s="908"/>
    </row>
    <row r="3391" spans="17:17" x14ac:dyDescent="0.25">
      <c r="Q3391" s="908"/>
    </row>
    <row r="3392" spans="17:17" x14ac:dyDescent="0.25">
      <c r="Q3392" s="908"/>
    </row>
    <row r="3393" spans="17:17" x14ac:dyDescent="0.25">
      <c r="Q3393" s="908"/>
    </row>
    <row r="3394" spans="17:17" x14ac:dyDescent="0.25">
      <c r="Q3394" s="908"/>
    </row>
    <row r="3395" spans="17:17" x14ac:dyDescent="0.25">
      <c r="Q3395" s="908"/>
    </row>
    <row r="3396" spans="17:17" x14ac:dyDescent="0.25">
      <c r="Q3396" s="908"/>
    </row>
    <row r="3397" spans="17:17" x14ac:dyDescent="0.25">
      <c r="Q3397" s="908"/>
    </row>
    <row r="3398" spans="17:17" x14ac:dyDescent="0.25">
      <c r="Q3398" s="908"/>
    </row>
    <row r="3399" spans="17:17" x14ac:dyDescent="0.25">
      <c r="Q3399" s="908"/>
    </row>
    <row r="3400" spans="17:17" x14ac:dyDescent="0.25">
      <c r="Q3400" s="908"/>
    </row>
    <row r="3401" spans="17:17" x14ac:dyDescent="0.25">
      <c r="Q3401" s="908"/>
    </row>
    <row r="3402" spans="17:17" x14ac:dyDescent="0.25">
      <c r="Q3402" s="908"/>
    </row>
    <row r="3403" spans="17:17" x14ac:dyDescent="0.25">
      <c r="Q3403" s="908"/>
    </row>
    <row r="3404" spans="17:17" x14ac:dyDescent="0.25">
      <c r="Q3404" s="908"/>
    </row>
    <row r="3405" spans="17:17" x14ac:dyDescent="0.25">
      <c r="Q3405" s="908"/>
    </row>
    <row r="3406" spans="17:17" x14ac:dyDescent="0.25">
      <c r="Q3406" s="908"/>
    </row>
    <row r="3407" spans="17:17" x14ac:dyDescent="0.25">
      <c r="Q3407" s="908"/>
    </row>
    <row r="3408" spans="17:17" x14ac:dyDescent="0.25">
      <c r="Q3408" s="908"/>
    </row>
    <row r="3409" spans="17:17" x14ac:dyDescent="0.25">
      <c r="Q3409" s="908"/>
    </row>
    <row r="3410" spans="17:17" x14ac:dyDescent="0.25">
      <c r="Q3410" s="908"/>
    </row>
    <row r="3411" spans="17:17" x14ac:dyDescent="0.25">
      <c r="Q3411" s="908"/>
    </row>
    <row r="3412" spans="17:17" x14ac:dyDescent="0.25">
      <c r="Q3412" s="908"/>
    </row>
    <row r="3413" spans="17:17" x14ac:dyDescent="0.25">
      <c r="Q3413" s="908"/>
    </row>
    <row r="3414" spans="17:17" x14ac:dyDescent="0.25">
      <c r="Q3414" s="908"/>
    </row>
    <row r="3415" spans="17:17" x14ac:dyDescent="0.25">
      <c r="Q3415" s="908"/>
    </row>
    <row r="3416" spans="17:17" x14ac:dyDescent="0.25">
      <c r="Q3416" s="908"/>
    </row>
    <row r="3417" spans="17:17" x14ac:dyDescent="0.25">
      <c r="Q3417" s="908"/>
    </row>
    <row r="3418" spans="17:17" x14ac:dyDescent="0.25">
      <c r="Q3418" s="908"/>
    </row>
    <row r="3419" spans="17:17" x14ac:dyDescent="0.25">
      <c r="Q3419" s="908"/>
    </row>
    <row r="3420" spans="17:17" x14ac:dyDescent="0.25">
      <c r="Q3420" s="908"/>
    </row>
    <row r="3421" spans="17:17" x14ac:dyDescent="0.25">
      <c r="Q3421" s="908"/>
    </row>
    <row r="3422" spans="17:17" x14ac:dyDescent="0.25">
      <c r="Q3422" s="908"/>
    </row>
    <row r="3423" spans="17:17" x14ac:dyDescent="0.25">
      <c r="Q3423" s="908"/>
    </row>
    <row r="3424" spans="17:17" x14ac:dyDescent="0.25">
      <c r="Q3424" s="908"/>
    </row>
    <row r="3425" spans="17:17" x14ac:dyDescent="0.25">
      <c r="Q3425" s="908"/>
    </row>
    <row r="3426" spans="17:17" x14ac:dyDescent="0.25">
      <c r="Q3426" s="908"/>
    </row>
    <row r="3427" spans="17:17" x14ac:dyDescent="0.25">
      <c r="Q3427" s="908"/>
    </row>
    <row r="3428" spans="17:17" x14ac:dyDescent="0.25">
      <c r="Q3428" s="908"/>
    </row>
    <row r="3429" spans="17:17" x14ac:dyDescent="0.25">
      <c r="Q3429" s="908"/>
    </row>
    <row r="3430" spans="17:17" x14ac:dyDescent="0.25">
      <c r="Q3430" s="908"/>
    </row>
    <row r="3431" spans="17:17" x14ac:dyDescent="0.25">
      <c r="Q3431" s="908"/>
    </row>
    <row r="3432" spans="17:17" x14ac:dyDescent="0.25">
      <c r="Q3432" s="908"/>
    </row>
    <row r="3433" spans="17:17" x14ac:dyDescent="0.25">
      <c r="Q3433" s="908"/>
    </row>
    <row r="3434" spans="17:17" x14ac:dyDescent="0.25">
      <c r="Q3434" s="908"/>
    </row>
    <row r="3435" spans="17:17" x14ac:dyDescent="0.25">
      <c r="Q3435" s="908"/>
    </row>
    <row r="3436" spans="17:17" x14ac:dyDescent="0.25">
      <c r="Q3436" s="908"/>
    </row>
    <row r="3437" spans="17:17" x14ac:dyDescent="0.25">
      <c r="Q3437" s="908"/>
    </row>
    <row r="3438" spans="17:17" x14ac:dyDescent="0.25">
      <c r="Q3438" s="908"/>
    </row>
    <row r="3439" spans="17:17" x14ac:dyDescent="0.25">
      <c r="Q3439" s="908"/>
    </row>
    <row r="3440" spans="17:17" x14ac:dyDescent="0.25">
      <c r="Q3440" s="908"/>
    </row>
    <row r="3441" spans="17:17" x14ac:dyDescent="0.25">
      <c r="Q3441" s="908"/>
    </row>
    <row r="3442" spans="17:17" x14ac:dyDescent="0.25">
      <c r="Q3442" s="908"/>
    </row>
    <row r="3443" spans="17:17" x14ac:dyDescent="0.25">
      <c r="Q3443" s="908"/>
    </row>
    <row r="3444" spans="17:17" x14ac:dyDescent="0.25">
      <c r="Q3444" s="908"/>
    </row>
    <row r="3445" spans="17:17" x14ac:dyDescent="0.25">
      <c r="Q3445" s="908"/>
    </row>
    <row r="3446" spans="17:17" x14ac:dyDescent="0.25">
      <c r="Q3446" s="908"/>
    </row>
    <row r="3447" spans="17:17" x14ac:dyDescent="0.25">
      <c r="Q3447" s="908"/>
    </row>
    <row r="3448" spans="17:17" x14ac:dyDescent="0.25">
      <c r="Q3448" s="908"/>
    </row>
    <row r="3449" spans="17:17" x14ac:dyDescent="0.25">
      <c r="Q3449" s="908"/>
    </row>
    <row r="3450" spans="17:17" x14ac:dyDescent="0.25">
      <c r="Q3450" s="908"/>
    </row>
    <row r="3451" spans="17:17" x14ac:dyDescent="0.25">
      <c r="Q3451" s="908"/>
    </row>
    <row r="3452" spans="17:17" x14ac:dyDescent="0.25">
      <c r="Q3452" s="908"/>
    </row>
    <row r="3453" spans="17:17" x14ac:dyDescent="0.25">
      <c r="Q3453" s="908"/>
    </row>
    <row r="3454" spans="17:17" x14ac:dyDescent="0.25">
      <c r="Q3454" s="908"/>
    </row>
    <row r="3455" spans="17:17" x14ac:dyDescent="0.25">
      <c r="Q3455" s="908"/>
    </row>
    <row r="3456" spans="17:17" x14ac:dyDescent="0.25">
      <c r="Q3456" s="908"/>
    </row>
    <row r="3457" spans="17:17" x14ac:dyDescent="0.25">
      <c r="Q3457" s="908"/>
    </row>
    <row r="3458" spans="17:17" x14ac:dyDescent="0.25">
      <c r="Q3458" s="908"/>
    </row>
    <row r="3459" spans="17:17" x14ac:dyDescent="0.25">
      <c r="Q3459" s="908"/>
    </row>
    <row r="3460" spans="17:17" x14ac:dyDescent="0.25">
      <c r="Q3460" s="908"/>
    </row>
    <row r="3461" spans="17:17" x14ac:dyDescent="0.25">
      <c r="Q3461" s="908"/>
    </row>
    <row r="3462" spans="17:17" x14ac:dyDescent="0.25">
      <c r="Q3462" s="908"/>
    </row>
    <row r="3463" spans="17:17" x14ac:dyDescent="0.25">
      <c r="Q3463" s="908"/>
    </row>
    <row r="3464" spans="17:17" x14ac:dyDescent="0.25">
      <c r="Q3464" s="908"/>
    </row>
    <row r="3465" spans="17:17" x14ac:dyDescent="0.25">
      <c r="Q3465" s="908"/>
    </row>
    <row r="3466" spans="17:17" x14ac:dyDescent="0.25">
      <c r="Q3466" s="908"/>
    </row>
    <row r="3467" spans="17:17" x14ac:dyDescent="0.25">
      <c r="Q3467" s="908"/>
    </row>
    <row r="3468" spans="17:17" x14ac:dyDescent="0.25">
      <c r="Q3468" s="908"/>
    </row>
    <row r="3469" spans="17:17" x14ac:dyDescent="0.25">
      <c r="Q3469" s="908"/>
    </row>
    <row r="3470" spans="17:17" x14ac:dyDescent="0.25">
      <c r="Q3470" s="908"/>
    </row>
    <row r="3471" spans="17:17" x14ac:dyDescent="0.25">
      <c r="Q3471" s="908"/>
    </row>
    <row r="3472" spans="17:17" x14ac:dyDescent="0.25">
      <c r="Q3472" s="908"/>
    </row>
    <row r="3473" spans="17:17" x14ac:dyDescent="0.25">
      <c r="Q3473" s="908"/>
    </row>
    <row r="3474" spans="17:17" x14ac:dyDescent="0.25">
      <c r="Q3474" s="908"/>
    </row>
    <row r="3475" spans="17:17" x14ac:dyDescent="0.25">
      <c r="Q3475" s="908"/>
    </row>
    <row r="3476" spans="17:17" x14ac:dyDescent="0.25">
      <c r="Q3476" s="908"/>
    </row>
    <row r="3477" spans="17:17" x14ac:dyDescent="0.25">
      <c r="Q3477" s="908"/>
    </row>
    <row r="3478" spans="17:17" x14ac:dyDescent="0.25">
      <c r="Q3478" s="908"/>
    </row>
    <row r="3479" spans="17:17" x14ac:dyDescent="0.25">
      <c r="Q3479" s="908"/>
    </row>
    <row r="3480" spans="17:17" x14ac:dyDescent="0.25">
      <c r="Q3480" s="908"/>
    </row>
    <row r="3481" spans="17:17" x14ac:dyDescent="0.25">
      <c r="Q3481" s="908"/>
    </row>
    <row r="3482" spans="17:17" x14ac:dyDescent="0.25">
      <c r="Q3482" s="908"/>
    </row>
    <row r="3483" spans="17:17" x14ac:dyDescent="0.25">
      <c r="Q3483" s="908"/>
    </row>
    <row r="3484" spans="17:17" x14ac:dyDescent="0.25">
      <c r="Q3484" s="908"/>
    </row>
    <row r="3485" spans="17:17" x14ac:dyDescent="0.25">
      <c r="Q3485" s="908"/>
    </row>
    <row r="3486" spans="17:17" x14ac:dyDescent="0.25">
      <c r="Q3486" s="908"/>
    </row>
    <row r="3487" spans="17:17" x14ac:dyDescent="0.25">
      <c r="Q3487" s="908"/>
    </row>
    <row r="3488" spans="17:17" x14ac:dyDescent="0.25">
      <c r="Q3488" s="908"/>
    </row>
    <row r="3489" spans="17:17" x14ac:dyDescent="0.25">
      <c r="Q3489" s="908"/>
    </row>
    <row r="3490" spans="17:17" x14ac:dyDescent="0.25">
      <c r="Q3490" s="908"/>
    </row>
    <row r="3491" spans="17:17" x14ac:dyDescent="0.25">
      <c r="Q3491" s="908"/>
    </row>
    <row r="3492" spans="17:17" x14ac:dyDescent="0.25">
      <c r="Q3492" s="908"/>
    </row>
    <row r="3493" spans="17:17" x14ac:dyDescent="0.25">
      <c r="Q3493" s="908"/>
    </row>
    <row r="3494" spans="17:17" x14ac:dyDescent="0.25">
      <c r="Q3494" s="908"/>
    </row>
    <row r="3495" spans="17:17" x14ac:dyDescent="0.25">
      <c r="Q3495" s="908"/>
    </row>
    <row r="3496" spans="17:17" x14ac:dyDescent="0.25">
      <c r="Q3496" s="908"/>
    </row>
    <row r="3497" spans="17:17" x14ac:dyDescent="0.25">
      <c r="Q3497" s="908"/>
    </row>
    <row r="3498" spans="17:17" x14ac:dyDescent="0.25">
      <c r="Q3498" s="908"/>
    </row>
    <row r="3499" spans="17:17" x14ac:dyDescent="0.25">
      <c r="Q3499" s="908"/>
    </row>
    <row r="3500" spans="17:17" x14ac:dyDescent="0.25">
      <c r="Q3500" s="908"/>
    </row>
    <row r="3501" spans="17:17" x14ac:dyDescent="0.25">
      <c r="Q3501" s="908"/>
    </row>
    <row r="3502" spans="17:17" x14ac:dyDescent="0.25">
      <c r="Q3502" s="908"/>
    </row>
    <row r="3503" spans="17:17" x14ac:dyDescent="0.25">
      <c r="Q3503" s="908"/>
    </row>
    <row r="3504" spans="17:17" x14ac:dyDescent="0.25">
      <c r="Q3504" s="908"/>
    </row>
    <row r="3505" spans="17:17" x14ac:dyDescent="0.25">
      <c r="Q3505" s="908"/>
    </row>
    <row r="3506" spans="17:17" x14ac:dyDescent="0.25">
      <c r="Q3506" s="908"/>
    </row>
    <row r="3507" spans="17:17" x14ac:dyDescent="0.25">
      <c r="Q3507" s="908"/>
    </row>
    <row r="3508" spans="17:17" x14ac:dyDescent="0.25">
      <c r="Q3508" s="908"/>
    </row>
    <row r="3509" spans="17:17" x14ac:dyDescent="0.25">
      <c r="Q3509" s="908"/>
    </row>
    <row r="3510" spans="17:17" x14ac:dyDescent="0.25">
      <c r="Q3510" s="908"/>
    </row>
    <row r="3511" spans="17:17" x14ac:dyDescent="0.25">
      <c r="Q3511" s="908"/>
    </row>
    <row r="3512" spans="17:17" x14ac:dyDescent="0.25">
      <c r="Q3512" s="908"/>
    </row>
    <row r="3513" spans="17:17" x14ac:dyDescent="0.25">
      <c r="Q3513" s="908"/>
    </row>
    <row r="3514" spans="17:17" x14ac:dyDescent="0.25">
      <c r="Q3514" s="908"/>
    </row>
    <row r="3515" spans="17:17" x14ac:dyDescent="0.25">
      <c r="Q3515" s="908"/>
    </row>
    <row r="3516" spans="17:17" x14ac:dyDescent="0.25">
      <c r="Q3516" s="908"/>
    </row>
    <row r="3517" spans="17:17" x14ac:dyDescent="0.25">
      <c r="Q3517" s="908"/>
    </row>
    <row r="3518" spans="17:17" x14ac:dyDescent="0.25">
      <c r="Q3518" s="908"/>
    </row>
    <row r="3519" spans="17:17" x14ac:dyDescent="0.25">
      <c r="Q3519" s="908"/>
    </row>
    <row r="3520" spans="17:17" x14ac:dyDescent="0.25">
      <c r="Q3520" s="908"/>
    </row>
    <row r="3521" spans="17:17" x14ac:dyDescent="0.25">
      <c r="Q3521" s="908"/>
    </row>
    <row r="3522" spans="17:17" x14ac:dyDescent="0.25">
      <c r="Q3522" s="908"/>
    </row>
    <row r="3523" spans="17:17" x14ac:dyDescent="0.25">
      <c r="Q3523" s="908"/>
    </row>
    <row r="3524" spans="17:17" x14ac:dyDescent="0.25">
      <c r="Q3524" s="908"/>
    </row>
    <row r="3525" spans="17:17" x14ac:dyDescent="0.25">
      <c r="Q3525" s="908"/>
    </row>
    <row r="3526" spans="17:17" x14ac:dyDescent="0.25">
      <c r="Q3526" s="908"/>
    </row>
    <row r="3527" spans="17:17" x14ac:dyDescent="0.25">
      <c r="Q3527" s="908"/>
    </row>
    <row r="3528" spans="17:17" x14ac:dyDescent="0.25">
      <c r="Q3528" s="908"/>
    </row>
    <row r="3529" spans="17:17" x14ac:dyDescent="0.25">
      <c r="Q3529" s="908"/>
    </row>
    <row r="3530" spans="17:17" x14ac:dyDescent="0.25">
      <c r="Q3530" s="908"/>
    </row>
    <row r="3531" spans="17:17" x14ac:dyDescent="0.25">
      <c r="Q3531" s="908"/>
    </row>
    <row r="3532" spans="17:17" x14ac:dyDescent="0.25">
      <c r="Q3532" s="908"/>
    </row>
    <row r="3533" spans="17:17" x14ac:dyDescent="0.25">
      <c r="Q3533" s="908"/>
    </row>
    <row r="3534" spans="17:17" x14ac:dyDescent="0.25">
      <c r="Q3534" s="908"/>
    </row>
    <row r="3535" spans="17:17" x14ac:dyDescent="0.25">
      <c r="Q3535" s="908"/>
    </row>
    <row r="3536" spans="17:17" x14ac:dyDescent="0.25">
      <c r="Q3536" s="908"/>
    </row>
    <row r="3537" spans="17:17" x14ac:dyDescent="0.25">
      <c r="Q3537" s="908"/>
    </row>
    <row r="3538" spans="17:17" x14ac:dyDescent="0.25">
      <c r="Q3538" s="908"/>
    </row>
    <row r="3539" spans="17:17" x14ac:dyDescent="0.25">
      <c r="Q3539" s="908"/>
    </row>
    <row r="3540" spans="17:17" x14ac:dyDescent="0.25">
      <c r="Q3540" s="908"/>
    </row>
    <row r="3541" spans="17:17" x14ac:dyDescent="0.25">
      <c r="Q3541" s="908"/>
    </row>
    <row r="3542" spans="17:17" x14ac:dyDescent="0.25">
      <c r="Q3542" s="908"/>
    </row>
    <row r="3543" spans="17:17" x14ac:dyDescent="0.25">
      <c r="Q3543" s="908"/>
    </row>
    <row r="3544" spans="17:17" x14ac:dyDescent="0.25">
      <c r="Q3544" s="908"/>
    </row>
    <row r="3545" spans="17:17" x14ac:dyDescent="0.25">
      <c r="Q3545" s="908"/>
    </row>
    <row r="3546" spans="17:17" x14ac:dyDescent="0.25">
      <c r="Q3546" s="908"/>
    </row>
    <row r="3547" spans="17:17" x14ac:dyDescent="0.25">
      <c r="Q3547" s="908"/>
    </row>
    <row r="3548" spans="17:17" x14ac:dyDescent="0.25">
      <c r="Q3548" s="908"/>
    </row>
    <row r="3549" spans="17:17" x14ac:dyDescent="0.25">
      <c r="Q3549" s="908"/>
    </row>
    <row r="3550" spans="17:17" x14ac:dyDescent="0.25">
      <c r="Q3550" s="908"/>
    </row>
    <row r="3551" spans="17:17" x14ac:dyDescent="0.25">
      <c r="Q3551" s="908"/>
    </row>
    <row r="3552" spans="17:17" x14ac:dyDescent="0.25">
      <c r="Q3552" s="908"/>
    </row>
    <row r="3553" spans="17:17" x14ac:dyDescent="0.25">
      <c r="Q3553" s="908"/>
    </row>
    <row r="3554" spans="17:17" x14ac:dyDescent="0.25">
      <c r="Q3554" s="908"/>
    </row>
    <row r="3555" spans="17:17" x14ac:dyDescent="0.25">
      <c r="Q3555" s="908"/>
    </row>
    <row r="3556" spans="17:17" x14ac:dyDescent="0.25">
      <c r="Q3556" s="908"/>
    </row>
    <row r="3557" spans="17:17" x14ac:dyDescent="0.25">
      <c r="Q3557" s="908"/>
    </row>
    <row r="3558" spans="17:17" x14ac:dyDescent="0.25">
      <c r="Q3558" s="908"/>
    </row>
    <row r="3559" spans="17:17" x14ac:dyDescent="0.25">
      <c r="Q3559" s="908"/>
    </row>
    <row r="3560" spans="17:17" x14ac:dyDescent="0.25">
      <c r="Q3560" s="908"/>
    </row>
    <row r="3561" spans="17:17" x14ac:dyDescent="0.25">
      <c r="Q3561" s="908"/>
    </row>
    <row r="3562" spans="17:17" x14ac:dyDescent="0.25">
      <c r="Q3562" s="908"/>
    </row>
    <row r="3563" spans="17:17" x14ac:dyDescent="0.25">
      <c r="Q3563" s="908"/>
    </row>
    <row r="3564" spans="17:17" x14ac:dyDescent="0.25">
      <c r="Q3564" s="908"/>
    </row>
    <row r="3565" spans="17:17" x14ac:dyDescent="0.25">
      <c r="Q3565" s="908"/>
    </row>
    <row r="3566" spans="17:17" x14ac:dyDescent="0.25">
      <c r="Q3566" s="908"/>
    </row>
    <row r="3567" spans="17:17" x14ac:dyDescent="0.25">
      <c r="Q3567" s="908"/>
    </row>
    <row r="3568" spans="17:17" x14ac:dyDescent="0.25">
      <c r="Q3568" s="908"/>
    </row>
    <row r="3569" spans="17:17" x14ac:dyDescent="0.25">
      <c r="Q3569" s="908"/>
    </row>
    <row r="3570" spans="17:17" x14ac:dyDescent="0.25">
      <c r="Q3570" s="908"/>
    </row>
    <row r="3571" spans="17:17" x14ac:dyDescent="0.25">
      <c r="Q3571" s="908"/>
    </row>
    <row r="3572" spans="17:17" x14ac:dyDescent="0.25">
      <c r="Q3572" s="908"/>
    </row>
    <row r="3573" spans="17:17" x14ac:dyDescent="0.25">
      <c r="Q3573" s="908"/>
    </row>
    <row r="3574" spans="17:17" x14ac:dyDescent="0.25">
      <c r="Q3574" s="908"/>
    </row>
    <row r="3575" spans="17:17" x14ac:dyDescent="0.25">
      <c r="Q3575" s="908"/>
    </row>
    <row r="3576" spans="17:17" x14ac:dyDescent="0.25">
      <c r="Q3576" s="908"/>
    </row>
    <row r="3577" spans="17:17" x14ac:dyDescent="0.25">
      <c r="Q3577" s="908"/>
    </row>
    <row r="3578" spans="17:17" x14ac:dyDescent="0.25">
      <c r="Q3578" s="908"/>
    </row>
    <row r="3579" spans="17:17" x14ac:dyDescent="0.25">
      <c r="Q3579" s="908"/>
    </row>
    <row r="3580" spans="17:17" x14ac:dyDescent="0.25">
      <c r="Q3580" s="908"/>
    </row>
    <row r="3581" spans="17:17" x14ac:dyDescent="0.25">
      <c r="Q3581" s="908"/>
    </row>
    <row r="3582" spans="17:17" x14ac:dyDescent="0.25">
      <c r="Q3582" s="908"/>
    </row>
    <row r="3583" spans="17:17" x14ac:dyDescent="0.25">
      <c r="Q3583" s="908"/>
    </row>
    <row r="3584" spans="17:17" x14ac:dyDescent="0.25">
      <c r="Q3584" s="908"/>
    </row>
    <row r="3585" spans="17:17" x14ac:dyDescent="0.25">
      <c r="Q3585" s="908"/>
    </row>
    <row r="3586" spans="17:17" x14ac:dyDescent="0.25">
      <c r="Q3586" s="908"/>
    </row>
    <row r="3587" spans="17:17" x14ac:dyDescent="0.25">
      <c r="Q3587" s="908"/>
    </row>
    <row r="3588" spans="17:17" x14ac:dyDescent="0.25">
      <c r="Q3588" s="908"/>
    </row>
    <row r="3589" spans="17:17" x14ac:dyDescent="0.25">
      <c r="Q3589" s="908"/>
    </row>
    <row r="3590" spans="17:17" x14ac:dyDescent="0.25">
      <c r="Q3590" s="908"/>
    </row>
    <row r="3591" spans="17:17" x14ac:dyDescent="0.25">
      <c r="Q3591" s="908"/>
    </row>
    <row r="3592" spans="17:17" x14ac:dyDescent="0.25">
      <c r="Q3592" s="908"/>
    </row>
    <row r="3593" spans="17:17" x14ac:dyDescent="0.25">
      <c r="Q3593" s="908"/>
    </row>
    <row r="3594" spans="17:17" x14ac:dyDescent="0.25">
      <c r="Q3594" s="908"/>
    </row>
    <row r="3595" spans="17:17" x14ac:dyDescent="0.25">
      <c r="Q3595" s="908"/>
    </row>
    <row r="3596" spans="17:17" x14ac:dyDescent="0.25">
      <c r="Q3596" s="908"/>
    </row>
    <row r="3597" spans="17:17" x14ac:dyDescent="0.25">
      <c r="Q3597" s="908"/>
    </row>
    <row r="3598" spans="17:17" x14ac:dyDescent="0.25">
      <c r="Q3598" s="908"/>
    </row>
    <row r="3599" spans="17:17" x14ac:dyDescent="0.25">
      <c r="Q3599" s="908"/>
    </row>
    <row r="3600" spans="17:17" x14ac:dyDescent="0.25">
      <c r="Q3600" s="908"/>
    </row>
    <row r="3601" spans="17:17" x14ac:dyDescent="0.25">
      <c r="Q3601" s="908"/>
    </row>
    <row r="3602" spans="17:17" x14ac:dyDescent="0.25">
      <c r="Q3602" s="908"/>
    </row>
    <row r="3603" spans="17:17" x14ac:dyDescent="0.25">
      <c r="Q3603" s="908"/>
    </row>
    <row r="3604" spans="17:17" x14ac:dyDescent="0.25">
      <c r="Q3604" s="908"/>
    </row>
    <row r="3605" spans="17:17" x14ac:dyDescent="0.25">
      <c r="Q3605" s="908"/>
    </row>
    <row r="3606" spans="17:17" x14ac:dyDescent="0.25">
      <c r="Q3606" s="908"/>
    </row>
    <row r="3607" spans="17:17" x14ac:dyDescent="0.25">
      <c r="Q3607" s="908"/>
    </row>
    <row r="3608" spans="17:17" x14ac:dyDescent="0.25">
      <c r="Q3608" s="908"/>
    </row>
    <row r="3609" spans="17:17" x14ac:dyDescent="0.25">
      <c r="Q3609" s="908"/>
    </row>
    <row r="3610" spans="17:17" x14ac:dyDescent="0.25">
      <c r="Q3610" s="908"/>
    </row>
    <row r="3611" spans="17:17" x14ac:dyDescent="0.25">
      <c r="Q3611" s="908"/>
    </row>
    <row r="3612" spans="17:17" x14ac:dyDescent="0.25">
      <c r="Q3612" s="908"/>
    </row>
    <row r="3613" spans="17:17" x14ac:dyDescent="0.25">
      <c r="Q3613" s="908"/>
    </row>
    <row r="3614" spans="17:17" x14ac:dyDescent="0.25">
      <c r="Q3614" s="908"/>
    </row>
    <row r="3615" spans="17:17" x14ac:dyDescent="0.25">
      <c r="Q3615" s="908"/>
    </row>
    <row r="3616" spans="17:17" x14ac:dyDescent="0.25">
      <c r="Q3616" s="908"/>
    </row>
    <row r="3617" spans="17:17" x14ac:dyDescent="0.25">
      <c r="Q3617" s="908"/>
    </row>
    <row r="3618" spans="17:17" x14ac:dyDescent="0.25">
      <c r="Q3618" s="908"/>
    </row>
    <row r="3619" spans="17:17" x14ac:dyDescent="0.25">
      <c r="Q3619" s="908"/>
    </row>
    <row r="3620" spans="17:17" x14ac:dyDescent="0.25">
      <c r="Q3620" s="908"/>
    </row>
    <row r="3621" spans="17:17" x14ac:dyDescent="0.25">
      <c r="Q3621" s="908"/>
    </row>
    <row r="3622" spans="17:17" x14ac:dyDescent="0.25">
      <c r="Q3622" s="908"/>
    </row>
    <row r="3623" spans="17:17" x14ac:dyDescent="0.25">
      <c r="Q3623" s="908"/>
    </row>
    <row r="3624" spans="17:17" x14ac:dyDescent="0.25">
      <c r="Q3624" s="908"/>
    </row>
    <row r="3625" spans="17:17" x14ac:dyDescent="0.25">
      <c r="Q3625" s="908"/>
    </row>
    <row r="3626" spans="17:17" x14ac:dyDescent="0.25">
      <c r="Q3626" s="908"/>
    </row>
    <row r="3627" spans="17:17" x14ac:dyDescent="0.25">
      <c r="Q3627" s="908"/>
    </row>
    <row r="3628" spans="17:17" x14ac:dyDescent="0.25">
      <c r="Q3628" s="908"/>
    </row>
    <row r="3629" spans="17:17" x14ac:dyDescent="0.25">
      <c r="Q3629" s="908"/>
    </row>
    <row r="3630" spans="17:17" x14ac:dyDescent="0.25">
      <c r="Q3630" s="908"/>
    </row>
    <row r="3631" spans="17:17" x14ac:dyDescent="0.25">
      <c r="Q3631" s="908"/>
    </row>
    <row r="3632" spans="17:17" x14ac:dyDescent="0.25">
      <c r="Q3632" s="908"/>
    </row>
    <row r="3633" spans="17:17" x14ac:dyDescent="0.25">
      <c r="Q3633" s="908"/>
    </row>
    <row r="3634" spans="17:17" x14ac:dyDescent="0.25">
      <c r="Q3634" s="908"/>
    </row>
    <row r="3635" spans="17:17" x14ac:dyDescent="0.25">
      <c r="Q3635" s="908"/>
    </row>
    <row r="3636" spans="17:17" x14ac:dyDescent="0.25">
      <c r="Q3636" s="908"/>
    </row>
    <row r="3637" spans="17:17" x14ac:dyDescent="0.25">
      <c r="Q3637" s="908"/>
    </row>
    <row r="3638" spans="17:17" x14ac:dyDescent="0.25">
      <c r="Q3638" s="908"/>
    </row>
    <row r="3639" spans="17:17" x14ac:dyDescent="0.25">
      <c r="Q3639" s="908"/>
    </row>
    <row r="3640" spans="17:17" x14ac:dyDescent="0.25">
      <c r="Q3640" s="908"/>
    </row>
    <row r="3641" spans="17:17" x14ac:dyDescent="0.25">
      <c r="Q3641" s="908"/>
    </row>
    <row r="3642" spans="17:17" x14ac:dyDescent="0.25">
      <c r="Q3642" s="908"/>
    </row>
    <row r="3643" spans="17:17" x14ac:dyDescent="0.25">
      <c r="Q3643" s="908"/>
    </row>
    <row r="3644" spans="17:17" x14ac:dyDescent="0.25">
      <c r="Q3644" s="908"/>
    </row>
    <row r="3645" spans="17:17" x14ac:dyDescent="0.25">
      <c r="Q3645" s="908"/>
    </row>
    <row r="3646" spans="17:17" x14ac:dyDescent="0.25">
      <c r="Q3646" s="908"/>
    </row>
    <row r="3647" spans="17:17" x14ac:dyDescent="0.25">
      <c r="Q3647" s="908"/>
    </row>
    <row r="3648" spans="17:17" x14ac:dyDescent="0.25">
      <c r="Q3648" s="908"/>
    </row>
    <row r="3649" spans="17:17" x14ac:dyDescent="0.25">
      <c r="Q3649" s="908"/>
    </row>
    <row r="3650" spans="17:17" x14ac:dyDescent="0.25">
      <c r="Q3650" s="908"/>
    </row>
    <row r="3651" spans="17:17" x14ac:dyDescent="0.25">
      <c r="Q3651" s="908"/>
    </row>
    <row r="3652" spans="17:17" x14ac:dyDescent="0.25">
      <c r="Q3652" s="908"/>
    </row>
    <row r="3653" spans="17:17" x14ac:dyDescent="0.25">
      <c r="Q3653" s="908"/>
    </row>
    <row r="3654" spans="17:17" x14ac:dyDescent="0.25">
      <c r="Q3654" s="908"/>
    </row>
    <row r="3655" spans="17:17" x14ac:dyDescent="0.25">
      <c r="Q3655" s="908"/>
    </row>
    <row r="3656" spans="17:17" x14ac:dyDescent="0.25">
      <c r="Q3656" s="908"/>
    </row>
    <row r="3657" spans="17:17" x14ac:dyDescent="0.25">
      <c r="Q3657" s="908"/>
    </row>
    <row r="3658" spans="17:17" x14ac:dyDescent="0.25">
      <c r="Q3658" s="908"/>
    </row>
    <row r="3659" spans="17:17" x14ac:dyDescent="0.25">
      <c r="Q3659" s="908"/>
    </row>
    <row r="3660" spans="17:17" x14ac:dyDescent="0.25">
      <c r="Q3660" s="908"/>
    </row>
    <row r="3661" spans="17:17" x14ac:dyDescent="0.25">
      <c r="Q3661" s="908"/>
    </row>
    <row r="3662" spans="17:17" x14ac:dyDescent="0.25">
      <c r="Q3662" s="908"/>
    </row>
    <row r="3663" spans="17:17" x14ac:dyDescent="0.25">
      <c r="Q3663" s="908"/>
    </row>
    <row r="3664" spans="17:17" x14ac:dyDescent="0.25">
      <c r="Q3664" s="908"/>
    </row>
    <row r="3665" spans="17:17" x14ac:dyDescent="0.25">
      <c r="Q3665" s="908"/>
    </row>
    <row r="3666" spans="17:17" x14ac:dyDescent="0.25">
      <c r="Q3666" s="908"/>
    </row>
    <row r="3667" spans="17:17" x14ac:dyDescent="0.25">
      <c r="Q3667" s="908"/>
    </row>
    <row r="3668" spans="17:17" x14ac:dyDescent="0.25">
      <c r="Q3668" s="908"/>
    </row>
    <row r="3669" spans="17:17" x14ac:dyDescent="0.25">
      <c r="Q3669" s="908"/>
    </row>
    <row r="3670" spans="17:17" x14ac:dyDescent="0.25">
      <c r="Q3670" s="908"/>
    </row>
    <row r="3671" spans="17:17" x14ac:dyDescent="0.25">
      <c r="Q3671" s="908"/>
    </row>
    <row r="3672" spans="17:17" x14ac:dyDescent="0.25">
      <c r="Q3672" s="908"/>
    </row>
    <row r="3673" spans="17:17" x14ac:dyDescent="0.25">
      <c r="Q3673" s="908"/>
    </row>
    <row r="3674" spans="17:17" x14ac:dyDescent="0.25">
      <c r="Q3674" s="908"/>
    </row>
    <row r="3675" spans="17:17" x14ac:dyDescent="0.25">
      <c r="Q3675" s="908"/>
    </row>
    <row r="3676" spans="17:17" x14ac:dyDescent="0.25">
      <c r="Q3676" s="908"/>
    </row>
    <row r="3677" spans="17:17" x14ac:dyDescent="0.25">
      <c r="Q3677" s="908"/>
    </row>
    <row r="3678" spans="17:17" x14ac:dyDescent="0.25">
      <c r="Q3678" s="908"/>
    </row>
    <row r="3679" spans="17:17" x14ac:dyDescent="0.25">
      <c r="Q3679" s="908"/>
    </row>
    <row r="3680" spans="17:17" x14ac:dyDescent="0.25">
      <c r="Q3680" s="908"/>
    </row>
    <row r="3681" spans="17:17" x14ac:dyDescent="0.25">
      <c r="Q3681" s="908"/>
    </row>
    <row r="3682" spans="17:17" x14ac:dyDescent="0.25">
      <c r="Q3682" s="908"/>
    </row>
    <row r="3683" spans="17:17" x14ac:dyDescent="0.25">
      <c r="Q3683" s="908"/>
    </row>
    <row r="3684" spans="17:17" x14ac:dyDescent="0.25">
      <c r="Q3684" s="908"/>
    </row>
    <row r="3685" spans="17:17" x14ac:dyDescent="0.25">
      <c r="Q3685" s="908"/>
    </row>
    <row r="3686" spans="17:17" x14ac:dyDescent="0.25">
      <c r="Q3686" s="908"/>
    </row>
    <row r="3687" spans="17:17" x14ac:dyDescent="0.25">
      <c r="Q3687" s="908"/>
    </row>
    <row r="3688" spans="17:17" x14ac:dyDescent="0.25">
      <c r="Q3688" s="908"/>
    </row>
    <row r="3689" spans="17:17" x14ac:dyDescent="0.25">
      <c r="Q3689" s="908"/>
    </row>
    <row r="3690" spans="17:17" x14ac:dyDescent="0.25">
      <c r="Q3690" s="908"/>
    </row>
    <row r="3691" spans="17:17" x14ac:dyDescent="0.25">
      <c r="Q3691" s="908"/>
    </row>
    <row r="3692" spans="17:17" x14ac:dyDescent="0.25">
      <c r="Q3692" s="908"/>
    </row>
    <row r="3693" spans="17:17" x14ac:dyDescent="0.25">
      <c r="Q3693" s="908"/>
    </row>
    <row r="3694" spans="17:17" x14ac:dyDescent="0.25">
      <c r="Q3694" s="908"/>
    </row>
    <row r="3695" spans="17:17" x14ac:dyDescent="0.25">
      <c r="Q3695" s="908"/>
    </row>
    <row r="3696" spans="17:17" x14ac:dyDescent="0.25">
      <c r="Q3696" s="908"/>
    </row>
    <row r="3697" spans="17:17" x14ac:dyDescent="0.25">
      <c r="Q3697" s="908"/>
    </row>
    <row r="3698" spans="17:17" x14ac:dyDescent="0.25">
      <c r="Q3698" s="908"/>
    </row>
    <row r="3699" spans="17:17" x14ac:dyDescent="0.25">
      <c r="Q3699" s="908"/>
    </row>
    <row r="3700" spans="17:17" x14ac:dyDescent="0.25">
      <c r="Q3700" s="908"/>
    </row>
    <row r="3701" spans="17:17" x14ac:dyDescent="0.25">
      <c r="Q3701" s="908"/>
    </row>
    <row r="3702" spans="17:17" x14ac:dyDescent="0.25">
      <c r="Q3702" s="908"/>
    </row>
    <row r="3703" spans="17:17" x14ac:dyDescent="0.25">
      <c r="Q3703" s="908"/>
    </row>
    <row r="3704" spans="17:17" x14ac:dyDescent="0.25">
      <c r="Q3704" s="908"/>
    </row>
    <row r="3705" spans="17:17" x14ac:dyDescent="0.25">
      <c r="Q3705" s="908"/>
    </row>
    <row r="3706" spans="17:17" x14ac:dyDescent="0.25">
      <c r="Q3706" s="908"/>
    </row>
    <row r="3707" spans="17:17" x14ac:dyDescent="0.25">
      <c r="Q3707" s="908"/>
    </row>
    <row r="3708" spans="17:17" x14ac:dyDescent="0.25">
      <c r="Q3708" s="908"/>
    </row>
    <row r="3709" spans="17:17" x14ac:dyDescent="0.25">
      <c r="Q3709" s="908"/>
    </row>
    <row r="3710" spans="17:17" x14ac:dyDescent="0.25">
      <c r="Q3710" s="908"/>
    </row>
    <row r="3711" spans="17:17" x14ac:dyDescent="0.25">
      <c r="Q3711" s="908"/>
    </row>
    <row r="3712" spans="17:17" x14ac:dyDescent="0.25">
      <c r="Q3712" s="908"/>
    </row>
    <row r="3713" spans="17:17" x14ac:dyDescent="0.25">
      <c r="Q3713" s="908"/>
    </row>
    <row r="3714" spans="17:17" x14ac:dyDescent="0.25">
      <c r="Q3714" s="908"/>
    </row>
    <row r="3715" spans="17:17" x14ac:dyDescent="0.25">
      <c r="Q3715" s="908"/>
    </row>
    <row r="3716" spans="17:17" x14ac:dyDescent="0.25">
      <c r="Q3716" s="908"/>
    </row>
    <row r="3717" spans="17:17" x14ac:dyDescent="0.25">
      <c r="Q3717" s="908"/>
    </row>
    <row r="3718" spans="17:17" x14ac:dyDescent="0.25">
      <c r="Q3718" s="908"/>
    </row>
    <row r="3719" spans="17:17" x14ac:dyDescent="0.25">
      <c r="Q3719" s="908"/>
    </row>
    <row r="3720" spans="17:17" x14ac:dyDescent="0.25">
      <c r="Q3720" s="908"/>
    </row>
    <row r="3721" spans="17:17" x14ac:dyDescent="0.25">
      <c r="Q3721" s="908"/>
    </row>
    <row r="3722" spans="17:17" x14ac:dyDescent="0.25">
      <c r="Q3722" s="908"/>
    </row>
    <row r="3723" spans="17:17" x14ac:dyDescent="0.25">
      <c r="Q3723" s="908"/>
    </row>
    <row r="3724" spans="17:17" x14ac:dyDescent="0.25">
      <c r="Q3724" s="908"/>
    </row>
    <row r="3725" spans="17:17" x14ac:dyDescent="0.25">
      <c r="Q3725" s="908"/>
    </row>
    <row r="3726" spans="17:17" x14ac:dyDescent="0.25">
      <c r="Q3726" s="908"/>
    </row>
    <row r="3727" spans="17:17" x14ac:dyDescent="0.25">
      <c r="Q3727" s="908"/>
    </row>
    <row r="3728" spans="17:17" x14ac:dyDescent="0.25">
      <c r="Q3728" s="908"/>
    </row>
    <row r="3729" spans="17:17" x14ac:dyDescent="0.25">
      <c r="Q3729" s="908"/>
    </row>
    <row r="3730" spans="17:17" x14ac:dyDescent="0.25">
      <c r="Q3730" s="908"/>
    </row>
    <row r="3731" spans="17:17" x14ac:dyDescent="0.25">
      <c r="Q3731" s="908"/>
    </row>
    <row r="3732" spans="17:17" x14ac:dyDescent="0.25">
      <c r="Q3732" s="908"/>
    </row>
    <row r="3733" spans="17:17" x14ac:dyDescent="0.25">
      <c r="Q3733" s="908"/>
    </row>
    <row r="3734" spans="17:17" x14ac:dyDescent="0.25">
      <c r="Q3734" s="908"/>
    </row>
    <row r="3735" spans="17:17" x14ac:dyDescent="0.25">
      <c r="Q3735" s="908"/>
    </row>
    <row r="3736" spans="17:17" x14ac:dyDescent="0.25">
      <c r="Q3736" s="908"/>
    </row>
    <row r="3737" spans="17:17" x14ac:dyDescent="0.25">
      <c r="Q3737" s="908"/>
    </row>
    <row r="3738" spans="17:17" x14ac:dyDescent="0.25">
      <c r="Q3738" s="908"/>
    </row>
    <row r="3739" spans="17:17" x14ac:dyDescent="0.25">
      <c r="Q3739" s="908"/>
    </row>
    <row r="3740" spans="17:17" x14ac:dyDescent="0.25">
      <c r="Q3740" s="908"/>
    </row>
    <row r="3741" spans="17:17" x14ac:dyDescent="0.25">
      <c r="Q3741" s="908"/>
    </row>
    <row r="3742" spans="17:17" x14ac:dyDescent="0.25">
      <c r="Q3742" s="908"/>
    </row>
    <row r="3743" spans="17:17" x14ac:dyDescent="0.25">
      <c r="Q3743" s="908"/>
    </row>
    <row r="3744" spans="17:17" x14ac:dyDescent="0.25">
      <c r="Q3744" s="908"/>
    </row>
    <row r="3745" spans="17:17" x14ac:dyDescent="0.25">
      <c r="Q3745" s="908"/>
    </row>
    <row r="3746" spans="17:17" x14ac:dyDescent="0.25">
      <c r="Q3746" s="908"/>
    </row>
    <row r="3747" spans="17:17" x14ac:dyDescent="0.25">
      <c r="Q3747" s="908"/>
    </row>
    <row r="3748" spans="17:17" x14ac:dyDescent="0.25">
      <c r="Q3748" s="908"/>
    </row>
    <row r="3749" spans="17:17" x14ac:dyDescent="0.25">
      <c r="Q3749" s="908"/>
    </row>
    <row r="3750" spans="17:17" x14ac:dyDescent="0.25">
      <c r="Q3750" s="908"/>
    </row>
    <row r="3751" spans="17:17" x14ac:dyDescent="0.25">
      <c r="Q3751" s="908"/>
    </row>
    <row r="3752" spans="17:17" x14ac:dyDescent="0.25">
      <c r="Q3752" s="908"/>
    </row>
    <row r="3753" spans="17:17" x14ac:dyDescent="0.25">
      <c r="Q3753" s="908"/>
    </row>
    <row r="3754" spans="17:17" x14ac:dyDescent="0.25">
      <c r="Q3754" s="908"/>
    </row>
    <row r="3755" spans="17:17" x14ac:dyDescent="0.25">
      <c r="Q3755" s="908"/>
    </row>
    <row r="3756" spans="17:17" x14ac:dyDescent="0.25">
      <c r="Q3756" s="908"/>
    </row>
    <row r="3757" spans="17:17" x14ac:dyDescent="0.25">
      <c r="Q3757" s="908"/>
    </row>
    <row r="3758" spans="17:17" x14ac:dyDescent="0.25">
      <c r="Q3758" s="908"/>
    </row>
    <row r="3759" spans="17:17" x14ac:dyDescent="0.25">
      <c r="Q3759" s="908"/>
    </row>
    <row r="3760" spans="17:17" x14ac:dyDescent="0.25">
      <c r="Q3760" s="908"/>
    </row>
    <row r="3761" spans="17:17" x14ac:dyDescent="0.25">
      <c r="Q3761" s="908"/>
    </row>
    <row r="3762" spans="17:17" x14ac:dyDescent="0.25">
      <c r="Q3762" s="908"/>
    </row>
    <row r="3763" spans="17:17" x14ac:dyDescent="0.25">
      <c r="Q3763" s="908"/>
    </row>
    <row r="3764" spans="17:17" x14ac:dyDescent="0.25">
      <c r="Q3764" s="908"/>
    </row>
    <row r="3765" spans="17:17" x14ac:dyDescent="0.25">
      <c r="Q3765" s="908"/>
    </row>
    <row r="3766" spans="17:17" x14ac:dyDescent="0.25">
      <c r="Q3766" s="908"/>
    </row>
    <row r="3767" spans="17:17" x14ac:dyDescent="0.25">
      <c r="Q3767" s="908"/>
    </row>
    <row r="3768" spans="17:17" x14ac:dyDescent="0.25">
      <c r="Q3768" s="908"/>
    </row>
    <row r="3769" spans="17:17" x14ac:dyDescent="0.25">
      <c r="Q3769" s="908"/>
    </row>
    <row r="3770" spans="17:17" x14ac:dyDescent="0.25">
      <c r="Q3770" s="908"/>
    </row>
    <row r="3771" spans="17:17" x14ac:dyDescent="0.25">
      <c r="Q3771" s="908"/>
    </row>
    <row r="3772" spans="17:17" x14ac:dyDescent="0.25">
      <c r="Q3772" s="908"/>
    </row>
    <row r="3773" spans="17:17" x14ac:dyDescent="0.25">
      <c r="Q3773" s="908"/>
    </row>
    <row r="3774" spans="17:17" x14ac:dyDescent="0.25">
      <c r="Q3774" s="908"/>
    </row>
    <row r="3775" spans="17:17" x14ac:dyDescent="0.25">
      <c r="Q3775" s="908"/>
    </row>
    <row r="3776" spans="17:17" x14ac:dyDescent="0.25">
      <c r="Q3776" s="908"/>
    </row>
    <row r="3777" spans="17:17" x14ac:dyDescent="0.25">
      <c r="Q3777" s="908"/>
    </row>
    <row r="3778" spans="17:17" x14ac:dyDescent="0.25">
      <c r="Q3778" s="908"/>
    </row>
    <row r="3779" spans="17:17" x14ac:dyDescent="0.25">
      <c r="Q3779" s="908"/>
    </row>
    <row r="3780" spans="17:17" x14ac:dyDescent="0.25">
      <c r="Q3780" s="908"/>
    </row>
    <row r="3781" spans="17:17" x14ac:dyDescent="0.25">
      <c r="Q3781" s="908"/>
    </row>
    <row r="3782" spans="17:17" x14ac:dyDescent="0.25">
      <c r="Q3782" s="908"/>
    </row>
    <row r="3783" spans="17:17" x14ac:dyDescent="0.25">
      <c r="Q3783" s="908"/>
    </row>
    <row r="3784" spans="17:17" x14ac:dyDescent="0.25">
      <c r="Q3784" s="908"/>
    </row>
    <row r="3785" spans="17:17" x14ac:dyDescent="0.25">
      <c r="Q3785" s="908"/>
    </row>
    <row r="3786" spans="17:17" x14ac:dyDescent="0.25">
      <c r="Q3786" s="908"/>
    </row>
    <row r="3787" spans="17:17" x14ac:dyDescent="0.25">
      <c r="Q3787" s="908"/>
    </row>
    <row r="3788" spans="17:17" x14ac:dyDescent="0.25">
      <c r="Q3788" s="908"/>
    </row>
    <row r="3789" spans="17:17" x14ac:dyDescent="0.25">
      <c r="Q3789" s="908"/>
    </row>
    <row r="3790" spans="17:17" x14ac:dyDescent="0.25">
      <c r="Q3790" s="908"/>
    </row>
    <row r="3791" spans="17:17" x14ac:dyDescent="0.25">
      <c r="Q3791" s="908"/>
    </row>
    <row r="3792" spans="17:17" x14ac:dyDescent="0.25">
      <c r="Q3792" s="908"/>
    </row>
    <row r="3793" spans="17:17" x14ac:dyDescent="0.25">
      <c r="Q3793" s="908"/>
    </row>
    <row r="3794" spans="17:17" x14ac:dyDescent="0.25">
      <c r="Q3794" s="908"/>
    </row>
    <row r="3795" spans="17:17" x14ac:dyDescent="0.25">
      <c r="Q3795" s="908"/>
    </row>
    <row r="3796" spans="17:17" x14ac:dyDescent="0.25">
      <c r="Q3796" s="908"/>
    </row>
    <row r="3797" spans="17:17" x14ac:dyDescent="0.25">
      <c r="Q3797" s="908"/>
    </row>
    <row r="3798" spans="17:17" x14ac:dyDescent="0.25">
      <c r="Q3798" s="908"/>
    </row>
    <row r="3799" spans="17:17" x14ac:dyDescent="0.25">
      <c r="Q3799" s="908"/>
    </row>
    <row r="3800" spans="17:17" x14ac:dyDescent="0.25">
      <c r="Q3800" s="908"/>
    </row>
    <row r="3801" spans="17:17" x14ac:dyDescent="0.25">
      <c r="Q3801" s="908"/>
    </row>
    <row r="3802" spans="17:17" x14ac:dyDescent="0.25">
      <c r="Q3802" s="908"/>
    </row>
    <row r="3803" spans="17:17" x14ac:dyDescent="0.25">
      <c r="Q3803" s="908"/>
    </row>
    <row r="3804" spans="17:17" x14ac:dyDescent="0.25">
      <c r="Q3804" s="908"/>
    </row>
    <row r="3805" spans="17:17" x14ac:dyDescent="0.25">
      <c r="Q3805" s="908"/>
    </row>
    <row r="3806" spans="17:17" x14ac:dyDescent="0.25">
      <c r="Q3806" s="908"/>
    </row>
    <row r="3807" spans="17:17" x14ac:dyDescent="0.25">
      <c r="Q3807" s="908"/>
    </row>
    <row r="3808" spans="17:17" x14ac:dyDescent="0.25">
      <c r="Q3808" s="908"/>
    </row>
    <row r="3809" spans="17:17" x14ac:dyDescent="0.25">
      <c r="Q3809" s="908"/>
    </row>
    <row r="3810" spans="17:17" x14ac:dyDescent="0.25">
      <c r="Q3810" s="908"/>
    </row>
    <row r="3811" spans="17:17" x14ac:dyDescent="0.25">
      <c r="Q3811" s="908"/>
    </row>
    <row r="3812" spans="17:17" x14ac:dyDescent="0.25">
      <c r="Q3812" s="908"/>
    </row>
    <row r="3813" spans="17:17" x14ac:dyDescent="0.25">
      <c r="Q3813" s="908"/>
    </row>
    <row r="3814" spans="17:17" x14ac:dyDescent="0.25">
      <c r="Q3814" s="908"/>
    </row>
    <row r="3815" spans="17:17" x14ac:dyDescent="0.25">
      <c r="Q3815" s="908"/>
    </row>
    <row r="3816" spans="17:17" x14ac:dyDescent="0.25">
      <c r="Q3816" s="908"/>
    </row>
    <row r="3817" spans="17:17" x14ac:dyDescent="0.25">
      <c r="Q3817" s="908"/>
    </row>
    <row r="3818" spans="17:17" x14ac:dyDescent="0.25">
      <c r="Q3818" s="908"/>
    </row>
    <row r="3819" spans="17:17" x14ac:dyDescent="0.25">
      <c r="Q3819" s="908"/>
    </row>
    <row r="3820" spans="17:17" x14ac:dyDescent="0.25">
      <c r="Q3820" s="908"/>
    </row>
    <row r="3821" spans="17:17" x14ac:dyDescent="0.25">
      <c r="Q3821" s="908"/>
    </row>
    <row r="3822" spans="17:17" x14ac:dyDescent="0.25">
      <c r="Q3822" s="908"/>
    </row>
    <row r="3823" spans="17:17" x14ac:dyDescent="0.25">
      <c r="Q3823" s="908"/>
    </row>
    <row r="3824" spans="17:17" x14ac:dyDescent="0.25">
      <c r="Q3824" s="908"/>
    </row>
    <row r="3825" spans="17:17" x14ac:dyDescent="0.25">
      <c r="Q3825" s="908"/>
    </row>
    <row r="3826" spans="17:17" x14ac:dyDescent="0.25">
      <c r="Q3826" s="908"/>
    </row>
    <row r="3827" spans="17:17" x14ac:dyDescent="0.25">
      <c r="Q3827" s="908"/>
    </row>
    <row r="3828" spans="17:17" x14ac:dyDescent="0.25">
      <c r="Q3828" s="908"/>
    </row>
    <row r="3829" spans="17:17" x14ac:dyDescent="0.25">
      <c r="Q3829" s="908"/>
    </row>
    <row r="3830" spans="17:17" x14ac:dyDescent="0.25">
      <c r="Q3830" s="908"/>
    </row>
    <row r="3831" spans="17:17" x14ac:dyDescent="0.25">
      <c r="Q3831" s="908"/>
    </row>
    <row r="3832" spans="17:17" x14ac:dyDescent="0.25">
      <c r="Q3832" s="908"/>
    </row>
    <row r="3833" spans="17:17" x14ac:dyDescent="0.25">
      <c r="Q3833" s="908"/>
    </row>
    <row r="3834" spans="17:17" x14ac:dyDescent="0.25">
      <c r="Q3834" s="908"/>
    </row>
    <row r="3835" spans="17:17" x14ac:dyDescent="0.25">
      <c r="Q3835" s="908"/>
    </row>
    <row r="3836" spans="17:17" x14ac:dyDescent="0.25">
      <c r="Q3836" s="908"/>
    </row>
    <row r="3837" spans="17:17" x14ac:dyDescent="0.25">
      <c r="Q3837" s="908"/>
    </row>
    <row r="3838" spans="17:17" x14ac:dyDescent="0.25">
      <c r="Q3838" s="908"/>
    </row>
    <row r="3839" spans="17:17" x14ac:dyDescent="0.25">
      <c r="Q3839" s="908"/>
    </row>
    <row r="3840" spans="17:17" x14ac:dyDescent="0.25">
      <c r="Q3840" s="908"/>
    </row>
    <row r="3841" spans="17:17" x14ac:dyDescent="0.25">
      <c r="Q3841" s="908"/>
    </row>
    <row r="3842" spans="17:17" x14ac:dyDescent="0.25">
      <c r="Q3842" s="908"/>
    </row>
    <row r="3843" spans="17:17" x14ac:dyDescent="0.25">
      <c r="Q3843" s="908"/>
    </row>
    <row r="3844" spans="17:17" x14ac:dyDescent="0.25">
      <c r="Q3844" s="908"/>
    </row>
    <row r="3845" spans="17:17" x14ac:dyDescent="0.25">
      <c r="Q3845" s="908"/>
    </row>
    <row r="3846" spans="17:17" x14ac:dyDescent="0.25">
      <c r="Q3846" s="908"/>
    </row>
    <row r="3847" spans="17:17" x14ac:dyDescent="0.25">
      <c r="Q3847" s="908"/>
    </row>
    <row r="3848" spans="17:17" x14ac:dyDescent="0.25">
      <c r="Q3848" s="908"/>
    </row>
    <row r="3849" spans="17:17" x14ac:dyDescent="0.25">
      <c r="Q3849" s="908"/>
    </row>
    <row r="3850" spans="17:17" x14ac:dyDescent="0.25">
      <c r="Q3850" s="908"/>
    </row>
    <row r="3851" spans="17:17" x14ac:dyDescent="0.25">
      <c r="Q3851" s="908"/>
    </row>
    <row r="3852" spans="17:17" x14ac:dyDescent="0.25">
      <c r="Q3852" s="908"/>
    </row>
    <row r="3853" spans="17:17" x14ac:dyDescent="0.25">
      <c r="Q3853" s="908"/>
    </row>
    <row r="3854" spans="17:17" x14ac:dyDescent="0.25">
      <c r="Q3854" s="908"/>
    </row>
    <row r="3855" spans="17:17" x14ac:dyDescent="0.25">
      <c r="Q3855" s="908"/>
    </row>
    <row r="3856" spans="17:17" x14ac:dyDescent="0.25">
      <c r="Q3856" s="908"/>
    </row>
    <row r="3857" spans="17:17" x14ac:dyDescent="0.25">
      <c r="Q3857" s="908"/>
    </row>
    <row r="3858" spans="17:17" x14ac:dyDescent="0.25">
      <c r="Q3858" s="908"/>
    </row>
    <row r="3859" spans="17:17" x14ac:dyDescent="0.25">
      <c r="Q3859" s="908"/>
    </row>
    <row r="3860" spans="17:17" x14ac:dyDescent="0.25">
      <c r="Q3860" s="908"/>
    </row>
    <row r="3861" spans="17:17" x14ac:dyDescent="0.25">
      <c r="Q3861" s="908"/>
    </row>
    <row r="3862" spans="17:17" x14ac:dyDescent="0.25">
      <c r="Q3862" s="908"/>
    </row>
    <row r="3863" spans="17:17" x14ac:dyDescent="0.25">
      <c r="Q3863" s="908"/>
    </row>
    <row r="3864" spans="17:17" x14ac:dyDescent="0.25">
      <c r="Q3864" s="908"/>
    </row>
    <row r="3865" spans="17:17" x14ac:dyDescent="0.25">
      <c r="Q3865" s="908"/>
    </row>
    <row r="3866" spans="17:17" x14ac:dyDescent="0.25">
      <c r="Q3866" s="908"/>
    </row>
    <row r="3867" spans="17:17" x14ac:dyDescent="0.25">
      <c r="Q3867" s="908"/>
    </row>
    <row r="3868" spans="17:17" x14ac:dyDescent="0.25">
      <c r="Q3868" s="908"/>
    </row>
    <row r="3869" spans="17:17" x14ac:dyDescent="0.25">
      <c r="Q3869" s="908"/>
    </row>
    <row r="3870" spans="17:17" x14ac:dyDescent="0.25">
      <c r="Q3870" s="908"/>
    </row>
    <row r="3871" spans="17:17" x14ac:dyDescent="0.25">
      <c r="Q3871" s="908"/>
    </row>
    <row r="3872" spans="17:17" x14ac:dyDescent="0.25">
      <c r="Q3872" s="908"/>
    </row>
    <row r="3873" spans="17:17" x14ac:dyDescent="0.25">
      <c r="Q3873" s="908"/>
    </row>
    <row r="3874" spans="17:17" x14ac:dyDescent="0.25">
      <c r="Q3874" s="908"/>
    </row>
    <row r="3875" spans="17:17" x14ac:dyDescent="0.25">
      <c r="Q3875" s="908"/>
    </row>
    <row r="3876" spans="17:17" x14ac:dyDescent="0.25">
      <c r="Q3876" s="908"/>
    </row>
    <row r="3877" spans="17:17" x14ac:dyDescent="0.25">
      <c r="Q3877" s="908"/>
    </row>
    <row r="3878" spans="17:17" x14ac:dyDescent="0.25">
      <c r="Q3878" s="908"/>
    </row>
    <row r="3879" spans="17:17" x14ac:dyDescent="0.25">
      <c r="Q3879" s="908"/>
    </row>
    <row r="3880" spans="17:17" x14ac:dyDescent="0.25">
      <c r="Q3880" s="908"/>
    </row>
    <row r="3881" spans="17:17" x14ac:dyDescent="0.25">
      <c r="Q3881" s="908"/>
    </row>
    <row r="3882" spans="17:17" x14ac:dyDescent="0.25">
      <c r="Q3882" s="908"/>
    </row>
    <row r="3883" spans="17:17" x14ac:dyDescent="0.25">
      <c r="Q3883" s="908"/>
    </row>
    <row r="3884" spans="17:17" x14ac:dyDescent="0.25">
      <c r="Q3884" s="908"/>
    </row>
    <row r="3885" spans="17:17" x14ac:dyDescent="0.25">
      <c r="Q3885" s="908"/>
    </row>
    <row r="3886" spans="17:17" x14ac:dyDescent="0.25">
      <c r="Q3886" s="908"/>
    </row>
    <row r="3887" spans="17:17" x14ac:dyDescent="0.25">
      <c r="Q3887" s="908"/>
    </row>
    <row r="3888" spans="17:17" x14ac:dyDescent="0.25">
      <c r="Q3888" s="908"/>
    </row>
    <row r="3889" spans="17:17" x14ac:dyDescent="0.25">
      <c r="Q3889" s="908"/>
    </row>
    <row r="3890" spans="17:17" x14ac:dyDescent="0.25">
      <c r="Q3890" s="908"/>
    </row>
    <row r="3891" spans="17:17" x14ac:dyDescent="0.25">
      <c r="Q3891" s="908"/>
    </row>
    <row r="3892" spans="17:17" x14ac:dyDescent="0.25">
      <c r="Q3892" s="908"/>
    </row>
    <row r="3893" spans="17:17" x14ac:dyDescent="0.25">
      <c r="Q3893" s="908"/>
    </row>
    <row r="3894" spans="17:17" x14ac:dyDescent="0.25">
      <c r="Q3894" s="908"/>
    </row>
    <row r="3895" spans="17:17" x14ac:dyDescent="0.25">
      <c r="Q3895" s="908"/>
    </row>
    <row r="3896" spans="17:17" x14ac:dyDescent="0.25">
      <c r="Q3896" s="908"/>
    </row>
    <row r="3897" spans="17:17" x14ac:dyDescent="0.25">
      <c r="Q3897" s="908"/>
    </row>
    <row r="3898" spans="17:17" x14ac:dyDescent="0.25">
      <c r="Q3898" s="908"/>
    </row>
    <row r="3899" spans="17:17" x14ac:dyDescent="0.25">
      <c r="Q3899" s="908"/>
    </row>
    <row r="3900" spans="17:17" x14ac:dyDescent="0.25">
      <c r="Q3900" s="908"/>
    </row>
    <row r="3901" spans="17:17" x14ac:dyDescent="0.25">
      <c r="Q3901" s="908"/>
    </row>
    <row r="3902" spans="17:17" x14ac:dyDescent="0.25">
      <c r="Q3902" s="908"/>
    </row>
    <row r="3903" spans="17:17" x14ac:dyDescent="0.25">
      <c r="Q3903" s="908"/>
    </row>
    <row r="3904" spans="17:17" x14ac:dyDescent="0.25">
      <c r="Q3904" s="908"/>
    </row>
    <row r="3905" spans="17:17" x14ac:dyDescent="0.25">
      <c r="Q3905" s="908"/>
    </row>
    <row r="3906" spans="17:17" x14ac:dyDescent="0.25">
      <c r="Q3906" s="908"/>
    </row>
    <row r="3907" spans="17:17" x14ac:dyDescent="0.25">
      <c r="Q3907" s="908"/>
    </row>
    <row r="3908" spans="17:17" x14ac:dyDescent="0.25">
      <c r="Q3908" s="908"/>
    </row>
    <row r="3909" spans="17:17" x14ac:dyDescent="0.25">
      <c r="Q3909" s="908"/>
    </row>
    <row r="3910" spans="17:17" x14ac:dyDescent="0.25">
      <c r="Q3910" s="908"/>
    </row>
    <row r="3911" spans="17:17" x14ac:dyDescent="0.25">
      <c r="Q3911" s="908"/>
    </row>
    <row r="3912" spans="17:17" x14ac:dyDescent="0.25">
      <c r="Q3912" s="908"/>
    </row>
    <row r="3913" spans="17:17" x14ac:dyDescent="0.25">
      <c r="Q3913" s="908"/>
    </row>
    <row r="3914" spans="17:17" x14ac:dyDescent="0.25">
      <c r="Q3914" s="908"/>
    </row>
    <row r="3915" spans="17:17" x14ac:dyDescent="0.25">
      <c r="Q3915" s="908"/>
    </row>
    <row r="3916" spans="17:17" x14ac:dyDescent="0.25">
      <c r="Q3916" s="908"/>
    </row>
    <row r="3917" spans="17:17" x14ac:dyDescent="0.25">
      <c r="Q3917" s="908"/>
    </row>
    <row r="3918" spans="17:17" x14ac:dyDescent="0.25">
      <c r="Q3918" s="908"/>
    </row>
    <row r="3919" spans="17:17" x14ac:dyDescent="0.25">
      <c r="Q3919" s="908"/>
    </row>
    <row r="3920" spans="17:17" x14ac:dyDescent="0.25">
      <c r="Q3920" s="908"/>
    </row>
    <row r="3921" spans="17:17" x14ac:dyDescent="0.25">
      <c r="Q3921" s="908"/>
    </row>
    <row r="3922" spans="17:17" x14ac:dyDescent="0.25">
      <c r="Q3922" s="908"/>
    </row>
    <row r="3923" spans="17:17" x14ac:dyDescent="0.25">
      <c r="Q3923" s="908"/>
    </row>
  </sheetData>
  <mergeCells count="550">
    <mergeCell ref="J2957:N2957"/>
    <mergeCell ref="J2955:N2955"/>
    <mergeCell ref="J2956:N2956"/>
    <mergeCell ref="G2941:G2942"/>
    <mergeCell ref="E2941:E2942"/>
    <mergeCell ref="F2941:F2942"/>
    <mergeCell ref="H2941:H2942"/>
    <mergeCell ref="I2941:I2942"/>
    <mergeCell ref="O2941:O2942"/>
    <mergeCell ref="D2941:D2942"/>
    <mergeCell ref="O2945:O2947"/>
    <mergeCell ref="J2934:N2934"/>
    <mergeCell ref="J2932:N2932"/>
    <mergeCell ref="J2933:N2933"/>
    <mergeCell ref="M2935:N2935"/>
    <mergeCell ref="G2945:G2947"/>
    <mergeCell ref="E2945:E2947"/>
    <mergeCell ref="F2945:F2947"/>
    <mergeCell ref="D2945:D2947"/>
    <mergeCell ref="H2945:H2947"/>
    <mergeCell ref="I2945:I2947"/>
    <mergeCell ref="E2948:E2949"/>
    <mergeCell ref="F2948:F2949"/>
    <mergeCell ref="G2948:G2949"/>
    <mergeCell ref="D2948:D2949"/>
    <mergeCell ref="O2948:O2949"/>
    <mergeCell ref="K2893:N2893"/>
    <mergeCell ref="D2898:D2899"/>
    <mergeCell ref="E2898:E2899"/>
    <mergeCell ref="F2898:F2899"/>
    <mergeCell ref="G2898:G2899"/>
    <mergeCell ref="D2891:D2892"/>
    <mergeCell ref="F2891:F2892"/>
    <mergeCell ref="G2891:G2892"/>
    <mergeCell ref="H2891:H2892"/>
    <mergeCell ref="I2891:I2892"/>
    <mergeCell ref="J2891:J2892"/>
    <mergeCell ref="K2891:N2892"/>
    <mergeCell ref="P2891:P2892"/>
    <mergeCell ref="D2774:D2775"/>
    <mergeCell ref="E2774:E2775"/>
    <mergeCell ref="F2774:F2775"/>
    <mergeCell ref="G2774:G2775"/>
    <mergeCell ref="H2774:H2775"/>
    <mergeCell ref="I2774:I2775"/>
    <mergeCell ref="O2774:O2775"/>
    <mergeCell ref="P2774:P2775"/>
    <mergeCell ref="D2772:D2773"/>
    <mergeCell ref="E2772:E2773"/>
    <mergeCell ref="F2772:F2773"/>
    <mergeCell ref="G2772:G2773"/>
    <mergeCell ref="H2772:H2773"/>
    <mergeCell ref="I2772:I2773"/>
    <mergeCell ref="O2772:O2773"/>
    <mergeCell ref="P2772:P2773"/>
    <mergeCell ref="D2769:D2770"/>
    <mergeCell ref="E2769:E2770"/>
    <mergeCell ref="F2769:F2770"/>
    <mergeCell ref="G2769:G2770"/>
    <mergeCell ref="H2769:H2770"/>
    <mergeCell ref="I2769:I2770"/>
    <mergeCell ref="O2769:O2770"/>
    <mergeCell ref="P2769:P2770"/>
    <mergeCell ref="D2765:D2768"/>
    <mergeCell ref="E2765:E2768"/>
    <mergeCell ref="F2765:F2768"/>
    <mergeCell ref="G2765:G2768"/>
    <mergeCell ref="H2765:H2768"/>
    <mergeCell ref="I2765:I2768"/>
    <mergeCell ref="O2765:O2768"/>
    <mergeCell ref="P2765:P2768"/>
    <mergeCell ref="D2763:D2764"/>
    <mergeCell ref="E2763:E2764"/>
    <mergeCell ref="F2763:F2764"/>
    <mergeCell ref="G2763:G2764"/>
    <mergeCell ref="H2763:H2764"/>
    <mergeCell ref="I2763:I2764"/>
    <mergeCell ref="O2763:O2764"/>
    <mergeCell ref="P2763:P2764"/>
    <mergeCell ref="D2756:D2757"/>
    <mergeCell ref="E2756:E2757"/>
    <mergeCell ref="F2756:F2757"/>
    <mergeCell ref="G2756:G2757"/>
    <mergeCell ref="H2756:H2757"/>
    <mergeCell ref="I2756:I2757"/>
    <mergeCell ref="O2756:O2757"/>
    <mergeCell ref="P2756:P2757"/>
    <mergeCell ref="O2747:O2750"/>
    <mergeCell ref="G2752:G2753"/>
    <mergeCell ref="H2752:H2753"/>
    <mergeCell ref="I2752:I2753"/>
    <mergeCell ref="O2752:O2753"/>
    <mergeCell ref="O2737:O2738"/>
    <mergeCell ref="G2739:G2740"/>
    <mergeCell ref="H2739:H2740"/>
    <mergeCell ref="I2739:I2740"/>
    <mergeCell ref="O2739:O2740"/>
    <mergeCell ref="G2741:G2742"/>
    <mergeCell ref="H2741:H2742"/>
    <mergeCell ref="I2741:I2742"/>
    <mergeCell ref="O2741:O2742"/>
    <mergeCell ref="K2714:N2714"/>
    <mergeCell ref="K2715:N2715"/>
    <mergeCell ref="K2716:N2716"/>
    <mergeCell ref="K2717:N2717"/>
    <mergeCell ref="K2718:N2718"/>
    <mergeCell ref="K2719:N2719"/>
    <mergeCell ref="K2720:N2720"/>
    <mergeCell ref="K2721:N2721"/>
    <mergeCell ref="K2722:N2722"/>
    <mergeCell ref="K2723:N2723"/>
    <mergeCell ref="D2752:D2753"/>
    <mergeCell ref="E2752:E2753"/>
    <mergeCell ref="F2752:F2753"/>
    <mergeCell ref="D2758:D2762"/>
    <mergeCell ref="E2758:E2762"/>
    <mergeCell ref="F2758:F2762"/>
    <mergeCell ref="G2758:G2762"/>
    <mergeCell ref="H2758:H2762"/>
    <mergeCell ref="I2758:I2762"/>
    <mergeCell ref="O2758:O2762"/>
    <mergeCell ref="P2758:P2762"/>
    <mergeCell ref="D2747:D2750"/>
    <mergeCell ref="E2747:E2750"/>
    <mergeCell ref="G2747:G2750"/>
    <mergeCell ref="D2739:D2740"/>
    <mergeCell ref="E2739:E2740"/>
    <mergeCell ref="F2739:F2740"/>
    <mergeCell ref="D2741:D2742"/>
    <mergeCell ref="E2741:E2742"/>
    <mergeCell ref="F2741:F2742"/>
    <mergeCell ref="D2735:D2736"/>
    <mergeCell ref="E2735:E2736"/>
    <mergeCell ref="F2735:F2736"/>
    <mergeCell ref="D2737:D2738"/>
    <mergeCell ref="E2737:E2738"/>
    <mergeCell ref="F2737:F2738"/>
    <mergeCell ref="G2735:G2736"/>
    <mergeCell ref="H2735:H2736"/>
    <mergeCell ref="I2735:I2736"/>
    <mergeCell ref="O2735:O2736"/>
    <mergeCell ref="G2737:G2738"/>
    <mergeCell ref="H2737:H2738"/>
    <mergeCell ref="I2737:I2738"/>
    <mergeCell ref="D2733:D2734"/>
    <mergeCell ref="E2733:E2734"/>
    <mergeCell ref="F2733:F2734"/>
    <mergeCell ref="G2733:G2734"/>
    <mergeCell ref="H2733:H2734"/>
    <mergeCell ref="I2733:I2734"/>
    <mergeCell ref="O2733:O2734"/>
    <mergeCell ref="D2729:D2730"/>
    <mergeCell ref="F2729:F2730"/>
    <mergeCell ref="D2731:D2732"/>
    <mergeCell ref="F2731:F2732"/>
    <mergeCell ref="E2729:E2730"/>
    <mergeCell ref="G2729:G2730"/>
    <mergeCell ref="I2729:I2730"/>
    <mergeCell ref="O2729:O2730"/>
    <mergeCell ref="E2731:E2732"/>
    <mergeCell ref="G2731:G2732"/>
    <mergeCell ref="I2731:I2732"/>
    <mergeCell ref="O2731:O2732"/>
    <mergeCell ref="D2727:D2728"/>
    <mergeCell ref="K2726:N2726"/>
    <mergeCell ref="E2727:E2728"/>
    <mergeCell ref="F2727:F2728"/>
    <mergeCell ref="G2727:G2728"/>
    <mergeCell ref="O2727:O2728"/>
    <mergeCell ref="K2724:N2724"/>
    <mergeCell ref="K2725:N2725"/>
    <mergeCell ref="L2985:N2987"/>
    <mergeCell ref="A3025:A3027"/>
    <mergeCell ref="B3025:B3027"/>
    <mergeCell ref="C3025:C3027"/>
    <mergeCell ref="F3012:F3013"/>
    <mergeCell ref="G3012:G3013"/>
    <mergeCell ref="O3012:O3013"/>
    <mergeCell ref="D3014:D3015"/>
    <mergeCell ref="E3015:E3016"/>
    <mergeCell ref="F3014:F3015"/>
    <mergeCell ref="H3014:H3015"/>
    <mergeCell ref="O3014:O3015"/>
    <mergeCell ref="D3016:D3017"/>
    <mergeCell ref="E3017:E3018"/>
    <mergeCell ref="F3016:F3017"/>
    <mergeCell ref="G3016:G3017"/>
    <mergeCell ref="H3016:H3017"/>
    <mergeCell ref="O3016:O3017"/>
    <mergeCell ref="G3005:G3006"/>
    <mergeCell ref="H3005:H3006"/>
    <mergeCell ref="O3005:O3006"/>
    <mergeCell ref="L2984:N2984"/>
    <mergeCell ref="Q2985:Q2987"/>
    <mergeCell ref="J2988:N2988"/>
    <mergeCell ref="J2989:N2989"/>
    <mergeCell ref="D3025:D3027"/>
    <mergeCell ref="E3026:E3028"/>
    <mergeCell ref="F3025:F3027"/>
    <mergeCell ref="G3025:G3027"/>
    <mergeCell ref="H3025:H3027"/>
    <mergeCell ref="I3025:I3027"/>
    <mergeCell ref="J3025:J3027"/>
    <mergeCell ref="O3025:O3027"/>
    <mergeCell ref="P3025:P3027"/>
    <mergeCell ref="D2999:D3000"/>
    <mergeCell ref="E3000:E3001"/>
    <mergeCell ref="F2999:F3000"/>
    <mergeCell ref="G2999:G3000"/>
    <mergeCell ref="H2999:H3000"/>
    <mergeCell ref="O2999:O3000"/>
    <mergeCell ref="G2985:G2987"/>
    <mergeCell ref="D2985:D2987"/>
    <mergeCell ref="D3058:D3061"/>
    <mergeCell ref="E3059:E3062"/>
    <mergeCell ref="F3058:F3061"/>
    <mergeCell ref="G3058:G3061"/>
    <mergeCell ref="H3058:H3061"/>
    <mergeCell ref="O3058:O3061"/>
    <mergeCell ref="E3057:E3058"/>
    <mergeCell ref="F3056:F3057"/>
    <mergeCell ref="D3031:D3032"/>
    <mergeCell ref="G3031:G3032"/>
    <mergeCell ref="L3031:N3032"/>
    <mergeCell ref="L3033:N3033"/>
    <mergeCell ref="O2971:O2972"/>
    <mergeCell ref="G3056:G3057"/>
    <mergeCell ref="O3056:O3057"/>
    <mergeCell ref="D3056:D3057"/>
    <mergeCell ref="D2982:D2983"/>
    <mergeCell ref="E2983:E2984"/>
    <mergeCell ref="F2982:F2983"/>
    <mergeCell ref="G2982:G2983"/>
    <mergeCell ref="H2982:H2983"/>
    <mergeCell ref="O2982:O2983"/>
    <mergeCell ref="E2972:E2973"/>
    <mergeCell ref="D2971:D2972"/>
    <mergeCell ref="F2971:F2972"/>
    <mergeCell ref="G2971:G2972"/>
    <mergeCell ref="D3012:D3013"/>
    <mergeCell ref="E3013:E3014"/>
    <mergeCell ref="D3009:D3010"/>
    <mergeCell ref="E3010:E3011"/>
    <mergeCell ref="F3009:F3010"/>
    <mergeCell ref="G3009:G3010"/>
    <mergeCell ref="O3009:O3010"/>
    <mergeCell ref="D3005:D3006"/>
    <mergeCell ref="E3006:E3007"/>
    <mergeCell ref="F3005:F3006"/>
    <mergeCell ref="D2968:D2969"/>
    <mergeCell ref="H2968:H2969"/>
    <mergeCell ref="F2963:F2964"/>
    <mergeCell ref="H2963:H2964"/>
    <mergeCell ref="O2963:O2964"/>
    <mergeCell ref="E2964:E2965"/>
    <mergeCell ref="D2963:D2964"/>
    <mergeCell ref="E2969:E2970"/>
    <mergeCell ref="G2968:G2969"/>
    <mergeCell ref="G2963:G2964"/>
    <mergeCell ref="O2968:O2969"/>
    <mergeCell ref="F2968:F2969"/>
    <mergeCell ref="O2708:O2710"/>
    <mergeCell ref="P2708:P2710"/>
    <mergeCell ref="A2777:A2781"/>
    <mergeCell ref="B2777:B2781"/>
    <mergeCell ref="C2777:C2781"/>
    <mergeCell ref="E2777:E2781"/>
    <mergeCell ref="K2813:N2813"/>
    <mergeCell ref="K2814:N2814"/>
    <mergeCell ref="J2785:N2785"/>
    <mergeCell ref="J2786:N2786"/>
    <mergeCell ref="J2782:N2782"/>
    <mergeCell ref="D2777:D2781"/>
    <mergeCell ref="F2777:F2781"/>
    <mergeCell ref="G2777:G2781"/>
    <mergeCell ref="H2777:H2781"/>
    <mergeCell ref="I2777:I2781"/>
    <mergeCell ref="J2777:N2781"/>
    <mergeCell ref="O2777:O2781"/>
    <mergeCell ref="G2871:G2872"/>
    <mergeCell ref="H2871:H2872"/>
    <mergeCell ref="I2871:I2872"/>
    <mergeCell ref="J2871:J2872"/>
    <mergeCell ref="O2704:O2705"/>
    <mergeCell ref="D2695:D2701"/>
    <mergeCell ref="E2695:E2701"/>
    <mergeCell ref="F2695:F2701"/>
    <mergeCell ref="G2695:G2698"/>
    <mergeCell ref="H2695:H2701"/>
    <mergeCell ref="O2695:O2701"/>
    <mergeCell ref="G2699:G2701"/>
    <mergeCell ref="P2777:P2781"/>
    <mergeCell ref="K2711:N2711"/>
    <mergeCell ref="K2712:N2712"/>
    <mergeCell ref="K2713:N2713"/>
    <mergeCell ref="J2776:N2776"/>
    <mergeCell ref="D2708:D2710"/>
    <mergeCell ref="E2708:E2710"/>
    <mergeCell ref="F2708:F2710"/>
    <mergeCell ref="G2708:G2710"/>
    <mergeCell ref="H2708:H2710"/>
    <mergeCell ref="I2708:I2710"/>
    <mergeCell ref="J2708:J2710"/>
    <mergeCell ref="K2708:K2710"/>
    <mergeCell ref="L2708:L2710"/>
    <mergeCell ref="M2708:M2710"/>
    <mergeCell ref="N2708:N2710"/>
    <mergeCell ref="K2581:O2581"/>
    <mergeCell ref="M2869:O2870"/>
    <mergeCell ref="M2871:O2872"/>
    <mergeCell ref="D2573:D2577"/>
    <mergeCell ref="P2573:P2578"/>
    <mergeCell ref="E2571:E2572"/>
    <mergeCell ref="K2579:O2579"/>
    <mergeCell ref="K2580:O2580"/>
    <mergeCell ref="E2355:E2356"/>
    <mergeCell ref="G2473:G2476"/>
    <mergeCell ref="K2449:O2449"/>
    <mergeCell ref="K2450:O2450"/>
    <mergeCell ref="K2451:O2451"/>
    <mergeCell ref="K2452:O2452"/>
    <mergeCell ref="K2453:O2453"/>
    <mergeCell ref="K2454:O2454"/>
    <mergeCell ref="D2531:D2533"/>
    <mergeCell ref="G2531:G2533"/>
    <mergeCell ref="G2554:G2555"/>
    <mergeCell ref="E2554:E2555"/>
    <mergeCell ref="K2871:K2872"/>
    <mergeCell ref="L2871:L2872"/>
    <mergeCell ref="D2871:D2872"/>
    <mergeCell ref="F2871:F2872"/>
    <mergeCell ref="K2336:O2336"/>
    <mergeCell ref="K2333:O2333"/>
    <mergeCell ref="E2573:E2578"/>
    <mergeCell ref="F2573:F2578"/>
    <mergeCell ref="G2573:G2578"/>
    <mergeCell ref="I2573:I2578"/>
    <mergeCell ref="H2573:H2578"/>
    <mergeCell ref="K2402:O2402"/>
    <mergeCell ref="K2401:O2401"/>
    <mergeCell ref="K2400:O2400"/>
    <mergeCell ref="K2357:O2357"/>
    <mergeCell ref="G2355:G2356"/>
    <mergeCell ref="K2407:O2407"/>
    <mergeCell ref="K2406:O2406"/>
    <mergeCell ref="K2405:O2405"/>
    <mergeCell ref="K2404:O2404"/>
    <mergeCell ref="K2403:O2403"/>
    <mergeCell ref="K2435:O2435"/>
    <mergeCell ref="L2432:O2432"/>
    <mergeCell ref="L2429:O2429"/>
    <mergeCell ref="K2408:O2408"/>
    <mergeCell ref="K2409:O2409"/>
    <mergeCell ref="K2410:O2410"/>
    <mergeCell ref="L2411:O2411"/>
    <mergeCell ref="Q2531:Q2533"/>
    <mergeCell ref="P2531:P2533"/>
    <mergeCell ref="K2531:K2533"/>
    <mergeCell ref="I2531:I2533"/>
    <mergeCell ref="J2531:J2533"/>
    <mergeCell ref="H2531:H2533"/>
    <mergeCell ref="K2552:N2552"/>
    <mergeCell ref="K2540:N2540"/>
    <mergeCell ref="K2541:N2541"/>
    <mergeCell ref="K2542:N2542"/>
    <mergeCell ref="K2543:N2543"/>
    <mergeCell ref="K2544:N2544"/>
    <mergeCell ref="C2554:C2555"/>
    <mergeCell ref="B2554:B2555"/>
    <mergeCell ref="A2554:A2555"/>
    <mergeCell ref="O2573:O2578"/>
    <mergeCell ref="O2571:O2572"/>
    <mergeCell ref="O2559:O2560"/>
    <mergeCell ref="P2559:P2560"/>
    <mergeCell ref="O2554:O2555"/>
    <mergeCell ref="K2869:K2870"/>
    <mergeCell ref="L2869:L2870"/>
    <mergeCell ref="D2869:D2870"/>
    <mergeCell ref="G2869:G2870"/>
    <mergeCell ref="F2869:F2870"/>
    <mergeCell ref="H2869:H2870"/>
    <mergeCell ref="I2869:I2870"/>
    <mergeCell ref="J2869:J2870"/>
    <mergeCell ref="P2869:P2870"/>
    <mergeCell ref="D2866:D2867"/>
    <mergeCell ref="E2866:E2867"/>
    <mergeCell ref="F2866:F2867"/>
    <mergeCell ref="G2866:G2867"/>
    <mergeCell ref="O2866:O2867"/>
    <mergeCell ref="D2859:D2860"/>
    <mergeCell ref="E2859:E2860"/>
    <mergeCell ref="P2871:P2872"/>
    <mergeCell ref="E2873:E2875"/>
    <mergeCell ref="D2873:D2875"/>
    <mergeCell ref="F2873:F2875"/>
    <mergeCell ref="G2873:G2875"/>
    <mergeCell ref="F2859:F2860"/>
    <mergeCell ref="G2859:G2860"/>
    <mergeCell ref="O2859:O2860"/>
    <mergeCell ref="D2854:D2855"/>
    <mergeCell ref="E2854:E2855"/>
    <mergeCell ref="F2854:F2855"/>
    <mergeCell ref="G2854:G2855"/>
    <mergeCell ref="O2854:O2855"/>
    <mergeCell ref="F2850:F2851"/>
    <mergeCell ref="G2850:G2851"/>
    <mergeCell ref="O2850:O2851"/>
    <mergeCell ref="O2848:O2849"/>
    <mergeCell ref="K2839:N2839"/>
    <mergeCell ref="K2840:N2840"/>
    <mergeCell ref="K2841:N2841"/>
    <mergeCell ref="D2856:D2857"/>
    <mergeCell ref="E2856:E2857"/>
    <mergeCell ref="F2856:F2857"/>
    <mergeCell ref="G2856:G2857"/>
    <mergeCell ref="O2856:O2857"/>
    <mergeCell ref="D2852:D2853"/>
    <mergeCell ref="E2852:E2853"/>
    <mergeCell ref="F2852:F2853"/>
    <mergeCell ref="G2852:G2853"/>
    <mergeCell ref="O2852:O2853"/>
    <mergeCell ref="K2842:N2842"/>
    <mergeCell ref="K2843:N2843"/>
    <mergeCell ref="D2850:D2851"/>
    <mergeCell ref="E2850:E2851"/>
    <mergeCell ref="K2617:N2617"/>
    <mergeCell ref="K2664:N2664"/>
    <mergeCell ref="E2827:E2828"/>
    <mergeCell ref="D2827:D2828"/>
    <mergeCell ref="M2824:N2824"/>
    <mergeCell ref="K2838:N2838"/>
    <mergeCell ref="K2837:N2837"/>
    <mergeCell ref="D2848:D2849"/>
    <mergeCell ref="E2848:E2849"/>
    <mergeCell ref="F2848:F2849"/>
    <mergeCell ref="G2848:G2849"/>
    <mergeCell ref="K2667:N2667"/>
    <mergeCell ref="D2825:D2826"/>
    <mergeCell ref="E2825:E2826"/>
    <mergeCell ref="D2704:D2705"/>
    <mergeCell ref="E2704:E2705"/>
    <mergeCell ref="F2704:F2705"/>
    <mergeCell ref="G2704:G2705"/>
    <mergeCell ref="H2704:H2705"/>
    <mergeCell ref="O2661:O2662"/>
    <mergeCell ref="Q2661:Q2662"/>
    <mergeCell ref="D2612:D2613"/>
    <mergeCell ref="E2612:E2613"/>
    <mergeCell ref="F2612:F2613"/>
    <mergeCell ref="G2612:G2613"/>
    <mergeCell ref="O2612:O2613"/>
    <mergeCell ref="P2612:P2613"/>
    <mergeCell ref="D2610:D2611"/>
    <mergeCell ref="E2610:E2611"/>
    <mergeCell ref="F2610:F2611"/>
    <mergeCell ref="G2610:G2611"/>
    <mergeCell ref="H2610:H2611"/>
    <mergeCell ref="I2610:I2611"/>
    <mergeCell ref="Q2610:Q2611"/>
    <mergeCell ref="O2610:O2611"/>
    <mergeCell ref="P2610:P2611"/>
    <mergeCell ref="D2661:D2662"/>
    <mergeCell ref="E2661:E2662"/>
    <mergeCell ref="K2641:N2641"/>
    <mergeCell ref="K2644:N2644"/>
    <mergeCell ref="P2642:P2643"/>
    <mergeCell ref="K2642:N2643"/>
    <mergeCell ref="K2639:N2639"/>
    <mergeCell ref="P2571:P2572"/>
    <mergeCell ref="A2635:A2636"/>
    <mergeCell ref="B2635:B2636"/>
    <mergeCell ref="C2635:C2636"/>
    <mergeCell ref="Q2635:Q2636"/>
    <mergeCell ref="D2658:D2660"/>
    <mergeCell ref="E2658:E2660"/>
    <mergeCell ref="F2658:F2660"/>
    <mergeCell ref="G2658:G2660"/>
    <mergeCell ref="H2658:H2660"/>
    <mergeCell ref="I2658:I2660"/>
    <mergeCell ref="P2658:P2660"/>
    <mergeCell ref="D2635:D2636"/>
    <mergeCell ref="E2635:E2636"/>
    <mergeCell ref="F2635:F2636"/>
    <mergeCell ref="G2635:G2636"/>
    <mergeCell ref="H2635:H2636"/>
    <mergeCell ref="K2638:N2638"/>
    <mergeCell ref="K2582:O2582"/>
    <mergeCell ref="K2583:O2583"/>
    <mergeCell ref="K2599:O2599"/>
    <mergeCell ref="K2600:O2600"/>
    <mergeCell ref="K2640:N2640"/>
    <mergeCell ref="G2642:G2643"/>
    <mergeCell ref="K2614:O2614"/>
    <mergeCell ref="Q2658:Q2660"/>
    <mergeCell ref="G2827:G2828"/>
    <mergeCell ref="F2827:F2828"/>
    <mergeCell ref="P2827:P2828"/>
    <mergeCell ref="H2827:H2828"/>
    <mergeCell ref="I2827:I2828"/>
    <mergeCell ref="O2827:O2828"/>
    <mergeCell ref="J2827:N2828"/>
    <mergeCell ref="F2825:F2826"/>
    <mergeCell ref="G2825:G2826"/>
    <mergeCell ref="H2825:H2826"/>
    <mergeCell ref="I2825:I2826"/>
    <mergeCell ref="Q2825:Q2826"/>
    <mergeCell ref="P2661:P2662"/>
    <mergeCell ref="O2658:O2660"/>
    <mergeCell ref="F2642:F2643"/>
    <mergeCell ref="I2635:I2636"/>
    <mergeCell ref="J2635:J2636"/>
    <mergeCell ref="O2642:O2643"/>
    <mergeCell ref="F2661:F2662"/>
    <mergeCell ref="G2661:G2662"/>
    <mergeCell ref="H2661:H2662"/>
    <mergeCell ref="I2661:I2662"/>
    <mergeCell ref="Q2829:Q2831"/>
    <mergeCell ref="Q2871:Q2872"/>
    <mergeCell ref="Q2869:Q2870"/>
    <mergeCell ref="Q2642:Q2643"/>
    <mergeCell ref="P2829:P2831"/>
    <mergeCell ref="Q2827:Q2828"/>
    <mergeCell ref="D2829:D2831"/>
    <mergeCell ref="E2829:E2831"/>
    <mergeCell ref="D2832:D2833"/>
    <mergeCell ref="E2832:E2833"/>
    <mergeCell ref="F2832:F2833"/>
    <mergeCell ref="G2832:G2833"/>
    <mergeCell ref="O2832:O2833"/>
    <mergeCell ref="D2834:D2835"/>
    <mergeCell ref="E2834:E2835"/>
    <mergeCell ref="F2834:F2835"/>
    <mergeCell ref="G2834:G2835"/>
    <mergeCell ref="O2834:O2835"/>
    <mergeCell ref="J2825:J2826"/>
    <mergeCell ref="P2825:P2826"/>
    <mergeCell ref="F2829:F2831"/>
    <mergeCell ref="G2829:G2831"/>
    <mergeCell ref="O2829:O2831"/>
    <mergeCell ref="D2642:D2643"/>
    <mergeCell ref="L3079:N3079"/>
    <mergeCell ref="D3074:D3076"/>
    <mergeCell ref="E3075:E3077"/>
    <mergeCell ref="F3075:F3076"/>
    <mergeCell ref="G3075:G3076"/>
    <mergeCell ref="O3075:O3076"/>
    <mergeCell ref="L3067:N3067"/>
    <mergeCell ref="L3068:N3068"/>
    <mergeCell ref="L3069:N3069"/>
    <mergeCell ref="L3070:N3070"/>
  </mergeCells>
  <dataValidations disablePrompts="1" count="1">
    <dataValidation type="whole" allowBlank="1" showInputMessage="1" showErrorMessage="1" sqref="J216:J220 J222:J229 J368:J376 J387:J401 J421 J445 J436:J438 J540:J570">
      <formula1>0</formula1>
      <formula2>10000000000</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FF00"/>
  </sheetPr>
  <dimension ref="B1:P22"/>
  <sheetViews>
    <sheetView workbookViewId="0">
      <selection activeCell="D47" sqref="D47"/>
    </sheetView>
  </sheetViews>
  <sheetFormatPr baseColWidth="10" defaultRowHeight="15" x14ac:dyDescent="0.25"/>
  <cols>
    <col min="1" max="1" width="30.140625" customWidth="1"/>
    <col min="2" max="2" width="31.42578125" style="481" customWidth="1"/>
    <col min="3" max="3" width="33.7109375" style="6" customWidth="1"/>
    <col min="4" max="4" width="9.85546875" style="6" customWidth="1"/>
    <col min="5" max="5" width="9" style="6" customWidth="1"/>
    <col min="6" max="6" width="17.140625" style="6" customWidth="1"/>
    <col min="7" max="7" width="13.85546875" style="5" bestFit="1" customWidth="1"/>
  </cols>
  <sheetData>
    <row r="1" spans="2:16" s="19" customFormat="1" x14ac:dyDescent="0.25">
      <c r="B1" s="1496"/>
      <c r="C1" s="1497"/>
      <c r="D1" s="1497"/>
      <c r="E1" s="1497"/>
      <c r="F1" s="1497"/>
      <c r="G1" s="18"/>
    </row>
    <row r="2" spans="2:16" s="19" customFormat="1" x14ac:dyDescent="0.25">
      <c r="B2" s="1496"/>
      <c r="C2" s="1497"/>
      <c r="D2" s="1497"/>
      <c r="E2" s="1497"/>
      <c r="F2" s="1497"/>
      <c r="G2" s="18"/>
    </row>
    <row r="3" spans="2:16" s="19" customFormat="1" x14ac:dyDescent="0.25">
      <c r="B3" s="1498"/>
      <c r="C3" s="1499"/>
      <c r="D3" s="1499"/>
      <c r="E3" s="1499"/>
      <c r="F3" s="1499"/>
      <c r="G3" s="18"/>
    </row>
    <row r="4" spans="2:16" s="469" customFormat="1" ht="30.75" customHeight="1" x14ac:dyDescent="0.15">
      <c r="B4" s="1500" t="s">
        <v>4</v>
      </c>
      <c r="C4" s="1502" t="s">
        <v>6</v>
      </c>
      <c r="D4" s="1502" t="s">
        <v>7</v>
      </c>
      <c r="E4" s="1502" t="s">
        <v>9</v>
      </c>
      <c r="F4" s="1503" t="s">
        <v>10</v>
      </c>
      <c r="G4" s="482" t="s">
        <v>5058</v>
      </c>
      <c r="H4" s="468"/>
      <c r="I4" s="468"/>
      <c r="J4" s="468"/>
      <c r="K4" s="468"/>
    </row>
    <row r="5" spans="2:16" s="3" customFormat="1" ht="49.5" hidden="1" customHeight="1" x14ac:dyDescent="0.15">
      <c r="B5" s="1501"/>
      <c r="C5" s="1501"/>
      <c r="D5" s="1501"/>
      <c r="E5" s="1501"/>
      <c r="F5" s="1504"/>
      <c r="G5" s="7"/>
      <c r="H5" s="16"/>
      <c r="I5" s="16"/>
      <c r="J5" s="16"/>
      <c r="K5" s="16"/>
    </row>
    <row r="6" spans="2:16" ht="72" hidden="1" customHeight="1" x14ac:dyDescent="0.25">
      <c r="B6" s="9" t="s">
        <v>18</v>
      </c>
      <c r="C6" s="8" t="s">
        <v>19</v>
      </c>
      <c r="D6" s="10">
        <v>0</v>
      </c>
      <c r="E6" s="11">
        <v>1</v>
      </c>
      <c r="F6" s="12">
        <v>180000000</v>
      </c>
      <c r="G6" s="30"/>
      <c r="H6" s="30"/>
      <c r="I6" s="30"/>
      <c r="J6" s="30"/>
      <c r="K6" s="30"/>
      <c r="L6" s="30"/>
      <c r="M6" s="30"/>
      <c r="N6" s="30"/>
      <c r="O6" s="30"/>
      <c r="P6" s="30"/>
    </row>
    <row r="7" spans="2:16" ht="72" hidden="1" customHeight="1" x14ac:dyDescent="0.25">
      <c r="B7" s="9" t="s">
        <v>18</v>
      </c>
      <c r="C7" s="8" t="s">
        <v>19</v>
      </c>
      <c r="D7" s="10">
        <v>0</v>
      </c>
      <c r="E7" s="11">
        <v>1</v>
      </c>
      <c r="F7" s="12">
        <v>900000000</v>
      </c>
      <c r="G7" s="30"/>
      <c r="H7" s="30"/>
      <c r="I7" s="30"/>
      <c r="J7" s="30"/>
      <c r="K7" s="30"/>
      <c r="L7" s="30"/>
      <c r="M7" s="30"/>
      <c r="N7" s="30"/>
      <c r="O7" s="30"/>
      <c r="P7" s="30"/>
    </row>
    <row r="8" spans="2:16" ht="36" hidden="1" customHeight="1" x14ac:dyDescent="0.25">
      <c r="B8" s="9" t="s">
        <v>26</v>
      </c>
      <c r="C8" s="8" t="s">
        <v>27</v>
      </c>
      <c r="D8" s="10">
        <v>0</v>
      </c>
      <c r="E8" s="11">
        <v>1</v>
      </c>
      <c r="F8" s="12">
        <v>175000000</v>
      </c>
      <c r="G8" s="30"/>
      <c r="H8" s="30"/>
      <c r="I8" s="30"/>
      <c r="J8" s="30"/>
      <c r="K8" s="30"/>
      <c r="L8" s="30"/>
      <c r="M8" s="30"/>
      <c r="N8" s="30"/>
      <c r="O8" s="30"/>
      <c r="P8" s="30"/>
    </row>
    <row r="9" spans="2:16" ht="36" hidden="1" customHeight="1" x14ac:dyDescent="0.25">
      <c r="B9" s="9" t="s">
        <v>26</v>
      </c>
      <c r="C9" s="14" t="s">
        <v>31</v>
      </c>
      <c r="D9" s="10">
        <v>0</v>
      </c>
      <c r="E9" s="15">
        <v>1</v>
      </c>
      <c r="F9" s="12">
        <v>218000000</v>
      </c>
      <c r="G9" s="30"/>
      <c r="H9" s="30"/>
      <c r="I9" s="30"/>
      <c r="J9" s="30"/>
      <c r="K9" s="30"/>
      <c r="L9" s="30"/>
      <c r="M9" s="30"/>
      <c r="N9" s="30"/>
      <c r="O9" s="30"/>
      <c r="P9" s="30"/>
    </row>
    <row r="10" spans="2:16" ht="60" hidden="1" customHeight="1" x14ac:dyDescent="0.25">
      <c r="B10" s="15" t="s">
        <v>34</v>
      </c>
      <c r="C10" s="14" t="s">
        <v>35</v>
      </c>
      <c r="D10" s="10">
        <v>0.24</v>
      </c>
      <c r="E10" s="15">
        <v>2</v>
      </c>
      <c r="F10" s="12">
        <v>2469243</v>
      </c>
      <c r="G10" s="30"/>
      <c r="H10" s="30"/>
      <c r="I10" s="30"/>
      <c r="J10" s="30"/>
      <c r="K10" s="30"/>
      <c r="L10" s="30"/>
      <c r="M10" s="30"/>
      <c r="N10" s="30"/>
      <c r="O10" s="30"/>
      <c r="P10" s="30"/>
    </row>
    <row r="11" spans="2:16" ht="48" hidden="1" customHeight="1" x14ac:dyDescent="0.25">
      <c r="B11" s="15" t="s">
        <v>34</v>
      </c>
      <c r="C11" s="14" t="s">
        <v>40</v>
      </c>
      <c r="D11" s="10">
        <v>0.16</v>
      </c>
      <c r="E11" s="15">
        <v>3</v>
      </c>
      <c r="F11" s="12">
        <v>3405768</v>
      </c>
      <c r="G11" s="30"/>
      <c r="H11" s="30"/>
      <c r="I11" s="30"/>
      <c r="J11" s="30"/>
      <c r="K11" s="30"/>
      <c r="L11" s="30"/>
      <c r="M11" s="30"/>
      <c r="N11" s="30"/>
      <c r="O11" s="30"/>
      <c r="P11" s="30"/>
    </row>
    <row r="12" spans="2:16" ht="22.5" hidden="1" x14ac:dyDescent="0.25">
      <c r="B12" s="52" t="s">
        <v>43</v>
      </c>
      <c r="C12" s="28" t="s">
        <v>44</v>
      </c>
      <c r="D12" s="27">
        <v>0.08</v>
      </c>
      <c r="E12" s="25">
        <v>100</v>
      </c>
      <c r="F12" s="24">
        <v>1127520</v>
      </c>
      <c r="G12" s="4"/>
      <c r="H12" s="4"/>
      <c r="I12" s="4"/>
      <c r="J12" s="4"/>
      <c r="K12" s="4"/>
      <c r="L12" s="4"/>
      <c r="M12" s="4"/>
      <c r="N12" s="4"/>
      <c r="O12" s="4"/>
      <c r="P12" s="4"/>
    </row>
    <row r="13" spans="2:16" ht="22.5" hidden="1" x14ac:dyDescent="0.25">
      <c r="B13" s="52" t="s">
        <v>43</v>
      </c>
      <c r="C13" s="28" t="s">
        <v>49</v>
      </c>
      <c r="D13" s="27">
        <v>0.26</v>
      </c>
      <c r="E13" s="25">
        <v>50</v>
      </c>
      <c r="F13" s="24">
        <v>1160000</v>
      </c>
      <c r="G13" s="4"/>
      <c r="H13" s="4"/>
      <c r="I13" s="4"/>
      <c r="J13" s="4"/>
      <c r="K13" s="4"/>
      <c r="L13" s="4"/>
      <c r="M13" s="4"/>
      <c r="N13" s="4"/>
      <c r="O13" s="4"/>
      <c r="P13" s="4"/>
    </row>
    <row r="14" spans="2:16" ht="22.5" hidden="1" x14ac:dyDescent="0.25">
      <c r="B14" s="52" t="s">
        <v>43</v>
      </c>
      <c r="C14" s="28" t="s">
        <v>54</v>
      </c>
      <c r="D14" s="27">
        <v>0.23</v>
      </c>
      <c r="E14" s="25">
        <v>225</v>
      </c>
      <c r="F14" s="23">
        <v>5220000</v>
      </c>
      <c r="G14" s="4"/>
      <c r="H14" s="4"/>
      <c r="I14" s="4"/>
      <c r="J14" s="4"/>
      <c r="K14" s="4"/>
      <c r="L14" s="4"/>
      <c r="M14" s="4"/>
      <c r="N14" s="4"/>
      <c r="O14" s="4"/>
      <c r="P14" s="4"/>
    </row>
    <row r="15" spans="2:16" hidden="1" x14ac:dyDescent="0.25">
      <c r="B15" s="52" t="s">
        <v>43</v>
      </c>
      <c r="C15" s="28" t="s">
        <v>58</v>
      </c>
      <c r="D15" s="27">
        <v>0.24</v>
      </c>
      <c r="E15" s="25">
        <v>18</v>
      </c>
      <c r="F15" s="23">
        <v>10857600</v>
      </c>
      <c r="G15" s="4"/>
      <c r="H15" s="4"/>
      <c r="I15" s="4"/>
      <c r="J15" s="4"/>
      <c r="K15" s="4"/>
      <c r="L15" s="4"/>
      <c r="M15" s="4"/>
      <c r="N15" s="4"/>
      <c r="O15" s="4"/>
      <c r="P15" s="4"/>
    </row>
    <row r="16" spans="2:16" ht="22.5" hidden="1" x14ac:dyDescent="0.25">
      <c r="B16" s="52" t="s">
        <v>63</v>
      </c>
      <c r="C16" s="28" t="s">
        <v>64</v>
      </c>
      <c r="D16" s="27">
        <v>0.11</v>
      </c>
      <c r="E16" s="25">
        <v>200</v>
      </c>
      <c r="F16" s="23">
        <v>8600000</v>
      </c>
      <c r="G16" s="4"/>
      <c r="H16" s="4"/>
      <c r="I16" s="4"/>
      <c r="J16" s="4"/>
      <c r="K16" s="4"/>
      <c r="L16" s="4"/>
      <c r="M16" s="4"/>
      <c r="N16" s="4"/>
      <c r="O16" s="4"/>
      <c r="P16" s="4"/>
    </row>
    <row r="17" spans="2:16" ht="22.5" hidden="1" x14ac:dyDescent="0.25">
      <c r="B17" s="52" t="s">
        <v>63</v>
      </c>
      <c r="C17" s="28" t="s">
        <v>68</v>
      </c>
      <c r="D17" s="27">
        <v>0.1</v>
      </c>
      <c r="E17" s="25">
        <v>5</v>
      </c>
      <c r="F17" s="23">
        <v>9500000</v>
      </c>
      <c r="G17" s="4"/>
      <c r="H17" s="4"/>
      <c r="I17" s="4"/>
      <c r="J17" s="4"/>
      <c r="K17" s="4"/>
      <c r="L17" s="4"/>
      <c r="M17" s="4"/>
      <c r="N17" s="4"/>
      <c r="O17" s="4"/>
      <c r="P17" s="4"/>
    </row>
    <row r="18" spans="2:16" ht="22.5" hidden="1" x14ac:dyDescent="0.25">
      <c r="B18" s="52" t="s">
        <v>43</v>
      </c>
      <c r="C18" s="28" t="s">
        <v>44</v>
      </c>
      <c r="D18" s="27">
        <v>0.08</v>
      </c>
      <c r="E18" s="25">
        <v>100</v>
      </c>
      <c r="F18" s="23">
        <v>1127520</v>
      </c>
      <c r="G18" s="4"/>
      <c r="H18" s="4"/>
      <c r="I18" s="4"/>
      <c r="J18" s="4"/>
      <c r="K18" s="4"/>
      <c r="L18" s="4"/>
      <c r="M18" s="4"/>
      <c r="N18" s="4"/>
      <c r="O18" s="4"/>
      <c r="P18" s="4"/>
    </row>
    <row r="19" spans="2:16" ht="22.5" hidden="1" x14ac:dyDescent="0.25">
      <c r="B19" s="52" t="s">
        <v>43</v>
      </c>
      <c r="C19" s="28" t="s">
        <v>49</v>
      </c>
      <c r="D19" s="27">
        <v>0.23</v>
      </c>
      <c r="E19" s="25">
        <v>50</v>
      </c>
      <c r="F19" s="23">
        <v>1131000</v>
      </c>
      <c r="G19" s="4"/>
      <c r="H19" s="4"/>
      <c r="I19" s="4"/>
      <c r="J19" s="4"/>
      <c r="K19" s="4"/>
      <c r="L19" s="4"/>
      <c r="M19" s="4"/>
      <c r="N19" s="4"/>
      <c r="O19" s="4"/>
      <c r="P19" s="4"/>
    </row>
    <row r="20" spans="2:16" ht="22.5" hidden="1" x14ac:dyDescent="0.25">
      <c r="B20" s="52" t="s">
        <v>43</v>
      </c>
      <c r="C20" s="28" t="s">
        <v>54</v>
      </c>
      <c r="D20" s="27">
        <v>0.23</v>
      </c>
      <c r="E20" s="25">
        <v>225</v>
      </c>
      <c r="F20" s="23">
        <v>5089500</v>
      </c>
      <c r="G20" s="4"/>
      <c r="H20" s="4"/>
      <c r="I20" s="4"/>
      <c r="J20" s="4"/>
      <c r="K20" s="4"/>
      <c r="L20" s="4"/>
      <c r="M20" s="4"/>
      <c r="N20" s="4"/>
      <c r="O20" s="4"/>
      <c r="P20" s="4"/>
    </row>
    <row r="21" spans="2:16" hidden="1" x14ac:dyDescent="0.25">
      <c r="B21" s="52" t="s">
        <v>43</v>
      </c>
      <c r="C21" s="28" t="s">
        <v>58</v>
      </c>
      <c r="D21" s="27">
        <v>0.19</v>
      </c>
      <c r="E21" s="25">
        <v>18</v>
      </c>
      <c r="F21" s="23">
        <v>10440000</v>
      </c>
      <c r="G21" s="4"/>
      <c r="H21" s="4"/>
      <c r="I21" s="4"/>
      <c r="J21" s="4"/>
      <c r="K21" s="4"/>
      <c r="L21" s="4"/>
      <c r="M21" s="4"/>
      <c r="N21" s="4"/>
      <c r="O21" s="4"/>
      <c r="P21" s="4"/>
    </row>
    <row r="22" spans="2:16" ht="22.5" hidden="1" x14ac:dyDescent="0.25">
      <c r="B22" s="52" t="s">
        <v>63</v>
      </c>
      <c r="C22" s="28" t="s">
        <v>64</v>
      </c>
      <c r="D22" s="27">
        <v>0.11</v>
      </c>
      <c r="E22" s="25">
        <v>200</v>
      </c>
      <c r="F22" s="23">
        <v>8000000</v>
      </c>
      <c r="G22" s="4"/>
      <c r="H22" s="4"/>
      <c r="I22" s="4"/>
      <c r="J22" s="4"/>
      <c r="K22" s="4"/>
      <c r="L22" s="4"/>
      <c r="M22" s="4"/>
      <c r="N22" s="4"/>
      <c r="O22" s="4"/>
      <c r="P22" s="4"/>
    </row>
  </sheetData>
  <autoFilter ref="B4:T1732">
    <filterColumn colId="2">
      <customFilters>
        <customFilter operator="greaterThanOrEqual" val="0.35"/>
      </customFilters>
    </filterColumn>
  </autoFilter>
  <mergeCells count="6">
    <mergeCell ref="B1:F3"/>
    <mergeCell ref="B4:B5"/>
    <mergeCell ref="C4:C5"/>
    <mergeCell ref="D4:D5"/>
    <mergeCell ref="E4:E5"/>
    <mergeCell ref="F4:F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FF00"/>
  </sheetPr>
  <dimension ref="B1:T1732"/>
  <sheetViews>
    <sheetView topLeftCell="B1535" workbookViewId="0">
      <selection activeCell="B4" sqref="B4:G1732"/>
    </sheetView>
  </sheetViews>
  <sheetFormatPr baseColWidth="10" defaultRowHeight="15" x14ac:dyDescent="0.25"/>
  <cols>
    <col min="1" max="1" width="30.140625" customWidth="1"/>
    <col min="2" max="2" width="31.42578125" style="481" customWidth="1"/>
    <col min="3" max="3" width="33.7109375" style="6" customWidth="1"/>
    <col min="4" max="4" width="9.85546875" style="6" customWidth="1"/>
    <col min="5" max="5" width="9" style="6" customWidth="1"/>
    <col min="6" max="6" width="17.140625" style="6" customWidth="1"/>
    <col min="7" max="7" width="13.85546875" style="5" bestFit="1" customWidth="1"/>
  </cols>
  <sheetData>
    <row r="1" spans="2:16" s="19" customFormat="1" x14ac:dyDescent="0.25">
      <c r="B1" s="1496"/>
      <c r="C1" s="1497"/>
      <c r="D1" s="1497"/>
      <c r="E1" s="1497"/>
      <c r="F1" s="1497"/>
      <c r="G1" s="18"/>
    </row>
    <row r="2" spans="2:16" s="19" customFormat="1" x14ac:dyDescent="0.25">
      <c r="B2" s="1496"/>
      <c r="C2" s="1497"/>
      <c r="D2" s="1497"/>
      <c r="E2" s="1497"/>
      <c r="F2" s="1497"/>
      <c r="G2" s="18"/>
    </row>
    <row r="3" spans="2:16" s="19" customFormat="1" x14ac:dyDescent="0.25">
      <c r="B3" s="1498"/>
      <c r="C3" s="1499"/>
      <c r="D3" s="1499"/>
      <c r="E3" s="1499"/>
      <c r="F3" s="1499"/>
      <c r="G3" s="18"/>
    </row>
    <row r="4" spans="2:16" s="469" customFormat="1" ht="30.75" customHeight="1" x14ac:dyDescent="0.15">
      <c r="B4" s="1500" t="s">
        <v>4</v>
      </c>
      <c r="C4" s="1502" t="s">
        <v>6</v>
      </c>
      <c r="D4" s="1502" t="s">
        <v>7</v>
      </c>
      <c r="E4" s="1502" t="s">
        <v>9</v>
      </c>
      <c r="F4" s="1503" t="s">
        <v>10</v>
      </c>
      <c r="G4" s="482" t="s">
        <v>5058</v>
      </c>
      <c r="H4" s="468"/>
      <c r="I4" s="468"/>
      <c r="J4" s="468"/>
      <c r="K4" s="468"/>
    </row>
    <row r="5" spans="2:16" s="3" customFormat="1" ht="49.5" hidden="1" customHeight="1" x14ac:dyDescent="0.15">
      <c r="B5" s="1501"/>
      <c r="C5" s="1501"/>
      <c r="D5" s="1501"/>
      <c r="E5" s="1501"/>
      <c r="F5" s="1504"/>
      <c r="G5" s="7"/>
      <c r="H5" s="16"/>
      <c r="I5" s="16"/>
      <c r="J5" s="16"/>
      <c r="K5" s="16"/>
    </row>
    <row r="6" spans="2:16" ht="72" hidden="1" customHeight="1" x14ac:dyDescent="0.25">
      <c r="B6" s="9" t="s">
        <v>18</v>
      </c>
      <c r="C6" s="8" t="s">
        <v>19</v>
      </c>
      <c r="D6" s="10">
        <v>0</v>
      </c>
      <c r="E6" s="11">
        <v>1</v>
      </c>
      <c r="F6" s="12">
        <v>180000000</v>
      </c>
      <c r="G6" s="30"/>
      <c r="H6" s="30"/>
      <c r="I6" s="30"/>
      <c r="J6" s="30"/>
      <c r="K6" s="30"/>
      <c r="L6" s="30"/>
      <c r="M6" s="30"/>
      <c r="N6" s="30"/>
      <c r="O6" s="30"/>
      <c r="P6" s="30"/>
    </row>
    <row r="7" spans="2:16" ht="72" hidden="1" customHeight="1" x14ac:dyDescent="0.25">
      <c r="B7" s="9" t="s">
        <v>18</v>
      </c>
      <c r="C7" s="8" t="s">
        <v>19</v>
      </c>
      <c r="D7" s="10">
        <v>0</v>
      </c>
      <c r="E7" s="11">
        <v>1</v>
      </c>
      <c r="F7" s="12">
        <v>900000000</v>
      </c>
      <c r="G7" s="30"/>
      <c r="H7" s="30"/>
      <c r="I7" s="30"/>
      <c r="J7" s="30"/>
      <c r="K7" s="30"/>
      <c r="L7" s="30"/>
      <c r="M7" s="30"/>
      <c r="N7" s="30"/>
      <c r="O7" s="30"/>
      <c r="P7" s="30"/>
    </row>
    <row r="8" spans="2:16" ht="36" hidden="1" customHeight="1" x14ac:dyDescent="0.25">
      <c r="B8" s="9" t="s">
        <v>26</v>
      </c>
      <c r="C8" s="8" t="s">
        <v>27</v>
      </c>
      <c r="D8" s="10">
        <v>0</v>
      </c>
      <c r="E8" s="11">
        <v>1</v>
      </c>
      <c r="F8" s="12">
        <v>175000000</v>
      </c>
      <c r="G8" s="30"/>
      <c r="H8" s="30"/>
      <c r="I8" s="30"/>
      <c r="J8" s="30"/>
      <c r="K8" s="30"/>
      <c r="L8" s="30"/>
      <c r="M8" s="30"/>
      <c r="N8" s="30"/>
      <c r="O8" s="30"/>
      <c r="P8" s="30"/>
    </row>
    <row r="9" spans="2:16" ht="36" hidden="1" customHeight="1" x14ac:dyDescent="0.25">
      <c r="B9" s="9" t="s">
        <v>26</v>
      </c>
      <c r="C9" s="14" t="s">
        <v>31</v>
      </c>
      <c r="D9" s="10">
        <v>0</v>
      </c>
      <c r="E9" s="15">
        <v>1</v>
      </c>
      <c r="F9" s="12">
        <v>218000000</v>
      </c>
      <c r="G9" s="30"/>
      <c r="H9" s="30"/>
      <c r="I9" s="30"/>
      <c r="J9" s="30"/>
      <c r="K9" s="30"/>
      <c r="L9" s="30"/>
      <c r="M9" s="30"/>
      <c r="N9" s="30"/>
      <c r="O9" s="30"/>
      <c r="P9" s="30"/>
    </row>
    <row r="10" spans="2:16" ht="60" hidden="1" customHeight="1" x14ac:dyDescent="0.25">
      <c r="B10" s="15" t="s">
        <v>34</v>
      </c>
      <c r="C10" s="14" t="s">
        <v>35</v>
      </c>
      <c r="D10" s="10">
        <v>0.24</v>
      </c>
      <c r="E10" s="15">
        <v>2</v>
      </c>
      <c r="F10" s="12">
        <v>2469243</v>
      </c>
      <c r="G10" s="30"/>
      <c r="H10" s="30"/>
      <c r="I10" s="30"/>
      <c r="J10" s="30"/>
      <c r="K10" s="30"/>
      <c r="L10" s="30"/>
      <c r="M10" s="30"/>
      <c r="N10" s="30"/>
      <c r="O10" s="30"/>
      <c r="P10" s="30"/>
    </row>
    <row r="11" spans="2:16" ht="48" hidden="1" customHeight="1" x14ac:dyDescent="0.25">
      <c r="B11" s="15" t="s">
        <v>34</v>
      </c>
      <c r="C11" s="14" t="s">
        <v>40</v>
      </c>
      <c r="D11" s="10">
        <v>0.16</v>
      </c>
      <c r="E11" s="15">
        <v>3</v>
      </c>
      <c r="F11" s="12">
        <v>3405768</v>
      </c>
      <c r="G11" s="30"/>
      <c r="H11" s="30"/>
      <c r="I11" s="30"/>
      <c r="J11" s="30"/>
      <c r="K11" s="30"/>
      <c r="L11" s="30"/>
      <c r="M11" s="30"/>
      <c r="N11" s="30"/>
      <c r="O11" s="30"/>
      <c r="P11" s="30"/>
    </row>
    <row r="12" spans="2:16" ht="22.5" hidden="1" x14ac:dyDescent="0.25">
      <c r="B12" s="52" t="s">
        <v>43</v>
      </c>
      <c r="C12" s="28" t="s">
        <v>44</v>
      </c>
      <c r="D12" s="27">
        <v>0.08</v>
      </c>
      <c r="E12" s="25">
        <v>100</v>
      </c>
      <c r="F12" s="24">
        <v>1127520</v>
      </c>
      <c r="G12" s="4"/>
      <c r="H12" s="4"/>
      <c r="I12" s="4"/>
      <c r="J12" s="4"/>
      <c r="K12" s="4"/>
      <c r="L12" s="4"/>
      <c r="M12" s="4"/>
      <c r="N12" s="4"/>
      <c r="O12" s="4"/>
      <c r="P12" s="4"/>
    </row>
    <row r="13" spans="2:16" ht="22.5" hidden="1" x14ac:dyDescent="0.25">
      <c r="B13" s="52" t="s">
        <v>43</v>
      </c>
      <c r="C13" s="28" t="s">
        <v>49</v>
      </c>
      <c r="D13" s="27">
        <v>0.26</v>
      </c>
      <c r="E13" s="25">
        <v>50</v>
      </c>
      <c r="F13" s="24">
        <v>1160000</v>
      </c>
      <c r="G13" s="4"/>
      <c r="H13" s="4"/>
      <c r="I13" s="4"/>
      <c r="J13" s="4"/>
      <c r="K13" s="4"/>
      <c r="L13" s="4"/>
      <c r="M13" s="4"/>
      <c r="N13" s="4"/>
      <c r="O13" s="4"/>
      <c r="P13" s="4"/>
    </row>
    <row r="14" spans="2:16" ht="22.5" hidden="1" x14ac:dyDescent="0.25">
      <c r="B14" s="52" t="s">
        <v>43</v>
      </c>
      <c r="C14" s="28" t="s">
        <v>54</v>
      </c>
      <c r="D14" s="27">
        <v>0.23</v>
      </c>
      <c r="E14" s="25">
        <v>225</v>
      </c>
      <c r="F14" s="23">
        <v>5220000</v>
      </c>
      <c r="G14" s="4"/>
      <c r="H14" s="4"/>
      <c r="I14" s="4"/>
      <c r="J14" s="4"/>
      <c r="K14" s="4"/>
      <c r="L14" s="4"/>
      <c r="M14" s="4"/>
      <c r="N14" s="4"/>
      <c r="O14" s="4"/>
      <c r="P14" s="4"/>
    </row>
    <row r="15" spans="2:16" hidden="1" x14ac:dyDescent="0.25">
      <c r="B15" s="52" t="s">
        <v>43</v>
      </c>
      <c r="C15" s="28" t="s">
        <v>58</v>
      </c>
      <c r="D15" s="27">
        <v>0.24</v>
      </c>
      <c r="E15" s="25">
        <v>18</v>
      </c>
      <c r="F15" s="23">
        <v>10857600</v>
      </c>
      <c r="G15" s="4"/>
      <c r="H15" s="4"/>
      <c r="I15" s="4"/>
      <c r="J15" s="4"/>
      <c r="K15" s="4"/>
      <c r="L15" s="4"/>
      <c r="M15" s="4"/>
      <c r="N15" s="4"/>
      <c r="O15" s="4"/>
      <c r="P15" s="4"/>
    </row>
    <row r="16" spans="2:16" ht="22.5" hidden="1" x14ac:dyDescent="0.25">
      <c r="B16" s="52" t="s">
        <v>63</v>
      </c>
      <c r="C16" s="28" t="s">
        <v>64</v>
      </c>
      <c r="D16" s="27">
        <v>0.11</v>
      </c>
      <c r="E16" s="25">
        <v>200</v>
      </c>
      <c r="F16" s="23">
        <v>8600000</v>
      </c>
      <c r="G16" s="4"/>
      <c r="H16" s="4"/>
      <c r="I16" s="4"/>
      <c r="J16" s="4"/>
      <c r="K16" s="4"/>
      <c r="L16" s="4"/>
      <c r="M16" s="4"/>
      <c r="N16" s="4"/>
      <c r="O16" s="4"/>
      <c r="P16" s="4"/>
    </row>
    <row r="17" spans="2:16" ht="22.5" hidden="1" x14ac:dyDescent="0.25">
      <c r="B17" s="52" t="s">
        <v>63</v>
      </c>
      <c r="C17" s="28" t="s">
        <v>68</v>
      </c>
      <c r="D17" s="27">
        <v>0.1</v>
      </c>
      <c r="E17" s="25">
        <v>5</v>
      </c>
      <c r="F17" s="23">
        <v>9500000</v>
      </c>
      <c r="G17" s="4"/>
      <c r="H17" s="4"/>
      <c r="I17" s="4"/>
      <c r="J17" s="4"/>
      <c r="K17" s="4"/>
      <c r="L17" s="4"/>
      <c r="M17" s="4"/>
      <c r="N17" s="4"/>
      <c r="O17" s="4"/>
      <c r="P17" s="4"/>
    </row>
    <row r="18" spans="2:16" ht="22.5" hidden="1" x14ac:dyDescent="0.25">
      <c r="B18" s="52" t="s">
        <v>43</v>
      </c>
      <c r="C18" s="28" t="s">
        <v>44</v>
      </c>
      <c r="D18" s="27">
        <v>0.08</v>
      </c>
      <c r="E18" s="25">
        <v>100</v>
      </c>
      <c r="F18" s="23">
        <v>1127520</v>
      </c>
      <c r="G18" s="4"/>
      <c r="H18" s="4"/>
      <c r="I18" s="4"/>
      <c r="J18" s="4"/>
      <c r="K18" s="4"/>
      <c r="L18" s="4"/>
      <c r="M18" s="4"/>
      <c r="N18" s="4"/>
      <c r="O18" s="4"/>
      <c r="P18" s="4"/>
    </row>
    <row r="19" spans="2:16" ht="22.5" hidden="1" x14ac:dyDescent="0.25">
      <c r="B19" s="52" t="s">
        <v>43</v>
      </c>
      <c r="C19" s="28" t="s">
        <v>49</v>
      </c>
      <c r="D19" s="27">
        <v>0.23</v>
      </c>
      <c r="E19" s="25">
        <v>50</v>
      </c>
      <c r="F19" s="23">
        <v>1131000</v>
      </c>
      <c r="G19" s="4"/>
      <c r="H19" s="4"/>
      <c r="I19" s="4"/>
      <c r="J19" s="4"/>
      <c r="K19" s="4"/>
      <c r="L19" s="4"/>
      <c r="M19" s="4"/>
      <c r="N19" s="4"/>
      <c r="O19" s="4"/>
      <c r="P19" s="4"/>
    </row>
    <row r="20" spans="2:16" ht="22.5" hidden="1" x14ac:dyDescent="0.25">
      <c r="B20" s="52" t="s">
        <v>43</v>
      </c>
      <c r="C20" s="28" t="s">
        <v>54</v>
      </c>
      <c r="D20" s="27">
        <v>0.23</v>
      </c>
      <c r="E20" s="25">
        <v>225</v>
      </c>
      <c r="F20" s="23">
        <v>5089500</v>
      </c>
      <c r="G20" s="4"/>
      <c r="H20" s="4"/>
      <c r="I20" s="4"/>
      <c r="J20" s="4"/>
      <c r="K20" s="4"/>
      <c r="L20" s="4"/>
      <c r="M20" s="4"/>
      <c r="N20" s="4"/>
      <c r="O20" s="4"/>
      <c r="P20" s="4"/>
    </row>
    <row r="21" spans="2:16" hidden="1" x14ac:dyDescent="0.25">
      <c r="B21" s="52" t="s">
        <v>43</v>
      </c>
      <c r="C21" s="28" t="s">
        <v>58</v>
      </c>
      <c r="D21" s="27">
        <v>0.19</v>
      </c>
      <c r="E21" s="25">
        <v>18</v>
      </c>
      <c r="F21" s="23">
        <v>10440000</v>
      </c>
      <c r="G21" s="4"/>
      <c r="H21" s="4"/>
      <c r="I21" s="4"/>
      <c r="J21" s="4"/>
      <c r="K21" s="4"/>
      <c r="L21" s="4"/>
      <c r="M21" s="4"/>
      <c r="N21" s="4"/>
      <c r="O21" s="4"/>
      <c r="P21" s="4"/>
    </row>
    <row r="22" spans="2:16" ht="22.5" hidden="1" x14ac:dyDescent="0.25">
      <c r="B22" s="52" t="s">
        <v>63</v>
      </c>
      <c r="C22" s="28" t="s">
        <v>64</v>
      </c>
      <c r="D22" s="27">
        <v>0.11</v>
      </c>
      <c r="E22" s="25">
        <v>200</v>
      </c>
      <c r="F22" s="23">
        <v>8000000</v>
      </c>
      <c r="G22" s="4"/>
      <c r="H22" s="4"/>
      <c r="I22" s="4"/>
      <c r="J22" s="4"/>
      <c r="K22" s="4"/>
      <c r="L22" s="4"/>
      <c r="M22" s="4"/>
      <c r="N22" s="4"/>
      <c r="O22" s="4"/>
      <c r="P22" s="4"/>
    </row>
    <row r="23" spans="2:16" ht="36" customHeight="1" x14ac:dyDescent="0.25">
      <c r="B23" s="485" t="s">
        <v>4</v>
      </c>
      <c r="C23" s="486" t="s">
        <v>5059</v>
      </c>
      <c r="D23" s="487" t="s">
        <v>5060</v>
      </c>
      <c r="E23" s="488" t="s">
        <v>5061</v>
      </c>
      <c r="F23" s="489" t="s">
        <v>10</v>
      </c>
      <c r="G23" s="490" t="s">
        <v>5058</v>
      </c>
      <c r="H23" s="4"/>
      <c r="I23" s="4"/>
      <c r="J23" s="4"/>
      <c r="K23" s="4"/>
      <c r="L23" s="4"/>
      <c r="M23" s="4"/>
      <c r="N23" s="4"/>
      <c r="O23" s="4"/>
      <c r="P23" s="4"/>
    </row>
    <row r="24" spans="2:16" ht="22.5" x14ac:dyDescent="0.25">
      <c r="B24" s="470" t="s">
        <v>72</v>
      </c>
      <c r="C24" s="28" t="s">
        <v>73</v>
      </c>
      <c r="D24" s="27">
        <v>0.42</v>
      </c>
      <c r="E24" s="25">
        <v>150</v>
      </c>
      <c r="F24" s="23">
        <v>3887160</v>
      </c>
      <c r="G24" s="483">
        <f>+F24/E24</f>
        <v>25914.400000000001</v>
      </c>
      <c r="H24" s="4"/>
      <c r="I24" s="4"/>
      <c r="J24" s="4"/>
      <c r="K24" s="4"/>
      <c r="L24" s="4"/>
      <c r="M24" s="4"/>
      <c r="N24" s="4"/>
      <c r="O24" s="4"/>
      <c r="P24" s="4"/>
    </row>
    <row r="25" spans="2:16" ht="24.75" customHeight="1" x14ac:dyDescent="0.25">
      <c r="B25" s="470" t="s">
        <v>43</v>
      </c>
      <c r="C25" s="28" t="s">
        <v>92</v>
      </c>
      <c r="D25" s="27">
        <v>0.44</v>
      </c>
      <c r="E25" s="25">
        <v>250</v>
      </c>
      <c r="F25" s="23">
        <v>5742000</v>
      </c>
      <c r="G25" s="483">
        <f>+F25/E25</f>
        <v>22968</v>
      </c>
      <c r="H25" s="4"/>
      <c r="I25" s="4"/>
      <c r="J25" s="4"/>
      <c r="K25" s="4"/>
      <c r="L25" s="4"/>
      <c r="M25" s="4"/>
      <c r="N25" s="4"/>
      <c r="O25" s="4"/>
      <c r="P25" s="4"/>
    </row>
    <row r="26" spans="2:16" ht="24.75" customHeight="1" x14ac:dyDescent="0.25">
      <c r="B26" s="470" t="s">
        <v>96</v>
      </c>
      <c r="C26" s="28" t="s">
        <v>97</v>
      </c>
      <c r="D26" s="27">
        <v>0.44</v>
      </c>
      <c r="E26" s="25">
        <v>10</v>
      </c>
      <c r="F26" s="23">
        <v>3758400</v>
      </c>
      <c r="G26" s="483">
        <f>+F26/E26</f>
        <v>375840</v>
      </c>
      <c r="H26" s="4"/>
      <c r="I26" s="4"/>
      <c r="J26" s="4"/>
      <c r="K26" s="4"/>
      <c r="L26" s="4"/>
      <c r="M26" s="4"/>
      <c r="N26" s="4"/>
      <c r="O26" s="4"/>
      <c r="P26" s="4"/>
    </row>
    <row r="27" spans="2:16" ht="22.5" hidden="1" x14ac:dyDescent="0.25">
      <c r="B27" s="52" t="s">
        <v>101</v>
      </c>
      <c r="C27" s="28" t="s">
        <v>102</v>
      </c>
      <c r="D27" s="27">
        <v>0</v>
      </c>
      <c r="E27" s="25">
        <v>3</v>
      </c>
      <c r="F27" s="23">
        <v>1140000</v>
      </c>
      <c r="G27" s="4"/>
      <c r="H27" s="4"/>
      <c r="I27" s="4"/>
      <c r="J27" s="4"/>
      <c r="K27" s="4"/>
      <c r="L27" s="4"/>
      <c r="M27" s="4"/>
      <c r="N27" s="4"/>
      <c r="O27" s="4"/>
      <c r="P27" s="4"/>
    </row>
    <row r="28" spans="2:16" ht="33.75" hidden="1" x14ac:dyDescent="0.25">
      <c r="B28" s="52" t="s">
        <v>106</v>
      </c>
      <c r="C28" s="28" t="s">
        <v>107</v>
      </c>
      <c r="D28" s="27">
        <v>0</v>
      </c>
      <c r="E28" s="25">
        <v>1</v>
      </c>
      <c r="F28" s="24">
        <v>3445200</v>
      </c>
      <c r="G28" s="4"/>
      <c r="H28" s="4"/>
      <c r="I28" s="4"/>
      <c r="J28" s="4"/>
      <c r="K28" s="4"/>
      <c r="L28" s="4"/>
      <c r="M28" s="4"/>
      <c r="N28" s="4"/>
      <c r="O28" s="4"/>
      <c r="P28" s="4"/>
    </row>
    <row r="29" spans="2:16" ht="33.75" hidden="1" x14ac:dyDescent="0.25">
      <c r="B29" s="52" t="s">
        <v>112</v>
      </c>
      <c r="C29" s="28" t="s">
        <v>113</v>
      </c>
      <c r="D29" s="27">
        <v>0</v>
      </c>
      <c r="E29" s="25">
        <v>1</v>
      </c>
      <c r="F29" s="24">
        <v>9066560</v>
      </c>
      <c r="G29" s="4"/>
      <c r="H29" s="4"/>
      <c r="I29" s="4"/>
      <c r="J29" s="4"/>
      <c r="K29" s="4"/>
      <c r="L29" s="4"/>
      <c r="M29" s="4"/>
      <c r="N29" s="4"/>
      <c r="O29" s="4"/>
      <c r="P29" s="4"/>
    </row>
    <row r="30" spans="2:16" s="20" customFormat="1" ht="33.75" hidden="1" x14ac:dyDescent="0.2">
      <c r="B30" s="52" t="s">
        <v>117</v>
      </c>
      <c r="C30" s="28" t="s">
        <v>118</v>
      </c>
      <c r="D30" s="27">
        <v>0</v>
      </c>
      <c r="E30" s="25">
        <v>1</v>
      </c>
      <c r="F30" s="24">
        <v>16000000</v>
      </c>
      <c r="G30" s="21"/>
      <c r="H30" s="21"/>
      <c r="I30" s="21"/>
      <c r="J30" s="21"/>
      <c r="K30" s="21"/>
      <c r="L30" s="21"/>
      <c r="M30" s="21"/>
      <c r="N30" s="21"/>
      <c r="O30" s="21"/>
      <c r="P30" s="21"/>
    </row>
    <row r="31" spans="2:16" s="20" customFormat="1" ht="33.75" hidden="1" customHeight="1" x14ac:dyDescent="0.2">
      <c r="B31" s="52"/>
      <c r="C31" s="28" t="s">
        <v>125</v>
      </c>
      <c r="D31" s="27">
        <v>0</v>
      </c>
      <c r="E31" s="25">
        <v>100</v>
      </c>
      <c r="F31" s="396" t="s">
        <v>126</v>
      </c>
      <c r="G31" s="21"/>
      <c r="H31" s="21"/>
      <c r="I31" s="21"/>
      <c r="J31" s="21"/>
      <c r="K31" s="21"/>
      <c r="L31" s="21"/>
      <c r="M31" s="21"/>
      <c r="N31" s="21"/>
      <c r="O31" s="21"/>
      <c r="P31" s="21"/>
    </row>
    <row r="32" spans="2:16" s="20" customFormat="1" ht="33.75" hidden="1" customHeight="1" x14ac:dyDescent="0.2">
      <c r="B32" s="52"/>
      <c r="C32" s="28" t="s">
        <v>128</v>
      </c>
      <c r="D32" s="27">
        <v>0</v>
      </c>
      <c r="E32" s="25">
        <v>2</v>
      </c>
      <c r="F32" s="396" t="s">
        <v>126</v>
      </c>
      <c r="G32" s="21"/>
      <c r="H32" s="21"/>
      <c r="I32" s="21"/>
      <c r="J32" s="21"/>
      <c r="K32" s="21"/>
      <c r="L32" s="21"/>
      <c r="M32" s="21"/>
      <c r="N32" s="21"/>
      <c r="O32" s="21"/>
      <c r="P32" s="21"/>
    </row>
    <row r="33" spans="2:16" s="20" customFormat="1" ht="22.5" hidden="1" x14ac:dyDescent="0.2">
      <c r="B33" s="52" t="s">
        <v>43</v>
      </c>
      <c r="C33" s="28" t="s">
        <v>129</v>
      </c>
      <c r="D33" s="27">
        <v>0.05</v>
      </c>
      <c r="E33" s="25">
        <v>200</v>
      </c>
      <c r="F33" s="23">
        <v>39904000</v>
      </c>
      <c r="G33" s="21"/>
      <c r="H33" s="21"/>
      <c r="I33" s="21"/>
      <c r="J33" s="21"/>
      <c r="K33" s="21"/>
      <c r="L33" s="21"/>
      <c r="M33" s="21"/>
      <c r="N33" s="21"/>
      <c r="O33" s="21"/>
      <c r="P33" s="21"/>
    </row>
    <row r="34" spans="2:16" s="20" customFormat="1" ht="22.5" hidden="1" x14ac:dyDescent="0.2">
      <c r="B34" s="52" t="s">
        <v>43</v>
      </c>
      <c r="C34" s="28" t="s">
        <v>133</v>
      </c>
      <c r="D34" s="27">
        <v>0</v>
      </c>
      <c r="E34" s="25">
        <v>1</v>
      </c>
      <c r="F34" s="23">
        <v>11706000</v>
      </c>
      <c r="G34" s="21"/>
      <c r="H34" s="21"/>
      <c r="I34" s="21"/>
      <c r="J34" s="21"/>
      <c r="K34" s="21"/>
      <c r="L34" s="21"/>
      <c r="M34" s="21"/>
      <c r="N34" s="21"/>
      <c r="O34" s="21"/>
      <c r="P34" s="21"/>
    </row>
    <row r="35" spans="2:16" s="20" customFormat="1" ht="22.5" hidden="1" x14ac:dyDescent="0.2">
      <c r="B35" s="52" t="s">
        <v>43</v>
      </c>
      <c r="C35" s="28" t="s">
        <v>141</v>
      </c>
      <c r="D35" s="27">
        <v>0</v>
      </c>
      <c r="E35" s="25">
        <v>1</v>
      </c>
      <c r="F35" s="23">
        <v>5289600</v>
      </c>
      <c r="G35" s="21"/>
      <c r="H35" s="21"/>
      <c r="I35" s="21"/>
      <c r="J35" s="21"/>
      <c r="K35" s="21"/>
      <c r="L35" s="21"/>
      <c r="M35" s="21"/>
      <c r="N35" s="21"/>
      <c r="O35" s="21"/>
      <c r="P35" s="21"/>
    </row>
    <row r="36" spans="2:16" s="20" customFormat="1" ht="24.75" customHeight="1" x14ac:dyDescent="0.2">
      <c r="B36" s="470" t="s">
        <v>145</v>
      </c>
      <c r="C36" s="28" t="s">
        <v>146</v>
      </c>
      <c r="D36" s="27">
        <v>0.85</v>
      </c>
      <c r="E36" s="25">
        <v>2</v>
      </c>
      <c r="F36" s="23">
        <v>480000</v>
      </c>
      <c r="G36" s="483">
        <f>+F36/E36</f>
        <v>240000</v>
      </c>
      <c r="H36" s="21"/>
      <c r="I36" s="21"/>
      <c r="J36" s="21"/>
      <c r="K36" s="21"/>
      <c r="L36" s="21"/>
      <c r="M36" s="21"/>
      <c r="N36" s="21"/>
      <c r="O36" s="21"/>
      <c r="P36" s="21"/>
    </row>
    <row r="37" spans="2:16" s="20" customFormat="1" ht="33.75" hidden="1" x14ac:dyDescent="0.2">
      <c r="B37" s="52" t="s">
        <v>151</v>
      </c>
      <c r="C37" s="28" t="s">
        <v>152</v>
      </c>
      <c r="D37" s="27">
        <v>0</v>
      </c>
      <c r="E37" s="25">
        <v>1</v>
      </c>
      <c r="F37" s="24">
        <v>1730720</v>
      </c>
      <c r="G37" s="21"/>
      <c r="H37" s="21"/>
      <c r="I37" s="21"/>
      <c r="J37" s="21"/>
      <c r="K37" s="21"/>
      <c r="L37" s="21"/>
      <c r="M37" s="21"/>
      <c r="N37" s="21"/>
      <c r="O37" s="21"/>
      <c r="P37" s="21"/>
    </row>
    <row r="38" spans="2:16" s="20" customFormat="1" ht="45" hidden="1" customHeight="1" x14ac:dyDescent="0.2">
      <c r="B38" s="52" t="s">
        <v>157</v>
      </c>
      <c r="C38" s="28" t="s">
        <v>158</v>
      </c>
      <c r="D38" s="27">
        <v>0</v>
      </c>
      <c r="E38" s="25">
        <v>1</v>
      </c>
      <c r="F38" s="396" t="s">
        <v>159</v>
      </c>
      <c r="G38" s="21"/>
      <c r="H38" s="21"/>
      <c r="I38" s="21"/>
      <c r="J38" s="21"/>
      <c r="K38" s="21"/>
      <c r="L38" s="21"/>
      <c r="M38" s="21"/>
      <c r="N38" s="21"/>
      <c r="O38" s="21"/>
      <c r="P38" s="21"/>
    </row>
    <row r="39" spans="2:16" s="20" customFormat="1" ht="45" hidden="1" customHeight="1" x14ac:dyDescent="0.2">
      <c r="B39" s="52" t="s">
        <v>161</v>
      </c>
      <c r="C39" s="28" t="s">
        <v>158</v>
      </c>
      <c r="D39" s="27">
        <v>0</v>
      </c>
      <c r="E39" s="25">
        <v>1</v>
      </c>
      <c r="F39" s="396" t="s">
        <v>162</v>
      </c>
      <c r="G39" s="21"/>
      <c r="H39" s="21"/>
      <c r="I39" s="21"/>
      <c r="J39" s="21"/>
      <c r="K39" s="21"/>
      <c r="L39" s="21"/>
      <c r="M39" s="21"/>
      <c r="N39" s="21"/>
      <c r="O39" s="21"/>
      <c r="P39" s="21"/>
    </row>
    <row r="40" spans="2:16" s="20" customFormat="1" ht="45" hidden="1" x14ac:dyDescent="0.2">
      <c r="B40" s="52" t="s">
        <v>163</v>
      </c>
      <c r="C40" s="28" t="s">
        <v>164</v>
      </c>
      <c r="D40" s="27">
        <v>0</v>
      </c>
      <c r="E40" s="25">
        <v>1</v>
      </c>
      <c r="F40" s="23">
        <v>15000000</v>
      </c>
      <c r="G40" s="21"/>
      <c r="H40" s="21"/>
      <c r="I40" s="21"/>
      <c r="J40" s="21"/>
      <c r="K40" s="21"/>
      <c r="L40" s="21"/>
      <c r="M40" s="21"/>
      <c r="N40" s="21"/>
      <c r="O40" s="21"/>
      <c r="P40" s="21"/>
    </row>
    <row r="41" spans="2:16" s="20" customFormat="1" ht="24.75" customHeight="1" x14ac:dyDescent="0.2">
      <c r="B41" s="470" t="s">
        <v>168</v>
      </c>
      <c r="C41" s="28" t="s">
        <v>169</v>
      </c>
      <c r="D41" s="42">
        <v>0.50129999999999997</v>
      </c>
      <c r="E41" s="25">
        <v>5</v>
      </c>
      <c r="F41" s="23">
        <v>2500000</v>
      </c>
      <c r="G41" s="483">
        <f>+F41/E41</f>
        <v>500000</v>
      </c>
      <c r="H41" s="21"/>
      <c r="I41" s="21"/>
      <c r="J41" s="21"/>
      <c r="K41" s="21"/>
      <c r="L41" s="21"/>
      <c r="M41" s="21"/>
      <c r="N41" s="21"/>
      <c r="O41" s="21"/>
      <c r="P41" s="21"/>
    </row>
    <row r="42" spans="2:16" s="20" customFormat="1" ht="33.75" hidden="1" x14ac:dyDescent="0.2">
      <c r="B42" s="52" t="s">
        <v>173</v>
      </c>
      <c r="C42" s="28" t="s">
        <v>174</v>
      </c>
      <c r="D42" s="27">
        <v>0</v>
      </c>
      <c r="E42" s="25">
        <v>1</v>
      </c>
      <c r="F42" s="23">
        <v>783974</v>
      </c>
      <c r="G42" s="21"/>
      <c r="H42" s="21"/>
      <c r="I42" s="21"/>
      <c r="J42" s="21"/>
      <c r="K42" s="21"/>
      <c r="L42" s="21"/>
      <c r="M42" s="21"/>
      <c r="N42" s="21"/>
      <c r="O42" s="21"/>
      <c r="P42" s="21"/>
    </row>
    <row r="43" spans="2:16" s="20" customFormat="1" ht="22.5" hidden="1" x14ac:dyDescent="0.2">
      <c r="B43" s="52" t="s">
        <v>63</v>
      </c>
      <c r="C43" s="28" t="s">
        <v>178</v>
      </c>
      <c r="D43" s="27">
        <v>0</v>
      </c>
      <c r="E43" s="25">
        <v>1</v>
      </c>
      <c r="F43" s="23">
        <v>4760640</v>
      </c>
      <c r="G43" s="21"/>
      <c r="H43" s="21"/>
      <c r="I43" s="21"/>
      <c r="J43" s="21"/>
      <c r="K43" s="21"/>
      <c r="L43" s="21"/>
      <c r="M43" s="21"/>
      <c r="N43" s="21"/>
      <c r="O43" s="21"/>
      <c r="P43" s="21"/>
    </row>
    <row r="44" spans="2:16" s="20" customFormat="1" ht="56.25" hidden="1" x14ac:dyDescent="0.2">
      <c r="B44" s="52" t="s">
        <v>182</v>
      </c>
      <c r="C44" s="28" t="s">
        <v>183</v>
      </c>
      <c r="D44" s="27">
        <v>0</v>
      </c>
      <c r="E44" s="25">
        <v>1</v>
      </c>
      <c r="F44" s="24">
        <v>1624000</v>
      </c>
      <c r="G44" s="21"/>
      <c r="H44" s="21"/>
      <c r="I44" s="21"/>
      <c r="J44" s="21"/>
      <c r="K44" s="21"/>
      <c r="L44" s="21"/>
      <c r="M44" s="21"/>
      <c r="N44" s="21"/>
      <c r="O44" s="21"/>
      <c r="P44" s="21"/>
    </row>
    <row r="45" spans="2:16" s="20" customFormat="1" ht="22.5" hidden="1" x14ac:dyDescent="0.2">
      <c r="B45" s="52" t="s">
        <v>187</v>
      </c>
      <c r="C45" s="28" t="s">
        <v>188</v>
      </c>
      <c r="D45" s="42">
        <v>0</v>
      </c>
      <c r="E45" s="25">
        <v>8</v>
      </c>
      <c r="F45" s="23">
        <v>85856000</v>
      </c>
      <c r="G45" s="21"/>
      <c r="H45" s="21"/>
      <c r="I45" s="21"/>
      <c r="J45" s="21"/>
      <c r="K45" s="21"/>
      <c r="L45" s="21"/>
      <c r="M45" s="21"/>
      <c r="N45" s="21"/>
      <c r="O45" s="21"/>
      <c r="P45" s="21"/>
    </row>
    <row r="46" spans="2:16" s="20" customFormat="1" ht="11.25" hidden="1" x14ac:dyDescent="0.2">
      <c r="B46" s="52" t="s">
        <v>63</v>
      </c>
      <c r="C46" s="28" t="s">
        <v>193</v>
      </c>
      <c r="D46" s="42">
        <v>0</v>
      </c>
      <c r="E46" s="25">
        <v>9</v>
      </c>
      <c r="F46" s="23">
        <v>49896000</v>
      </c>
      <c r="G46" s="21"/>
      <c r="H46" s="21"/>
      <c r="I46" s="21"/>
      <c r="J46" s="21"/>
      <c r="K46" s="21"/>
      <c r="L46" s="21"/>
      <c r="M46" s="21"/>
      <c r="N46" s="21"/>
      <c r="O46" s="21"/>
      <c r="P46" s="21"/>
    </row>
    <row r="47" spans="2:16" s="20" customFormat="1" ht="56.25" hidden="1" x14ac:dyDescent="0.2">
      <c r="B47" s="52" t="s">
        <v>197</v>
      </c>
      <c r="C47" s="28" t="s">
        <v>198</v>
      </c>
      <c r="D47" s="42">
        <v>0</v>
      </c>
      <c r="E47" s="25">
        <v>100000</v>
      </c>
      <c r="F47" s="23">
        <v>86800000</v>
      </c>
      <c r="G47" s="21"/>
      <c r="H47" s="21"/>
      <c r="I47" s="21"/>
      <c r="J47" s="21"/>
      <c r="K47" s="21"/>
      <c r="L47" s="21"/>
      <c r="M47" s="21"/>
      <c r="N47" s="21"/>
      <c r="O47" s="21"/>
      <c r="P47" s="21"/>
    </row>
    <row r="48" spans="2:16" s="20" customFormat="1" ht="33.75" hidden="1" x14ac:dyDescent="0.2">
      <c r="B48" s="52" t="s">
        <v>205</v>
      </c>
      <c r="C48" s="28" t="s">
        <v>206</v>
      </c>
      <c r="D48" s="27">
        <v>0</v>
      </c>
      <c r="E48" s="25">
        <v>1</v>
      </c>
      <c r="F48" s="23">
        <v>3596000</v>
      </c>
      <c r="G48" s="21"/>
      <c r="H48" s="21"/>
      <c r="I48" s="21"/>
      <c r="J48" s="21"/>
      <c r="K48" s="21"/>
      <c r="L48" s="21"/>
      <c r="M48" s="21"/>
      <c r="N48" s="21"/>
      <c r="O48" s="21"/>
      <c r="P48" s="21"/>
    </row>
    <row r="49" spans="2:16" s="20" customFormat="1" ht="45" hidden="1" x14ac:dyDescent="0.2">
      <c r="B49" s="52" t="s">
        <v>210</v>
      </c>
      <c r="C49" s="28" t="s">
        <v>211</v>
      </c>
      <c r="D49" s="27">
        <v>0</v>
      </c>
      <c r="E49" s="25">
        <v>1</v>
      </c>
      <c r="F49" s="23">
        <v>2513256</v>
      </c>
      <c r="G49" s="21"/>
      <c r="H49" s="21"/>
      <c r="I49" s="21"/>
      <c r="J49" s="21"/>
      <c r="K49" s="21"/>
      <c r="L49" s="21"/>
      <c r="M49" s="21"/>
      <c r="N49" s="21"/>
      <c r="O49" s="21"/>
      <c r="P49" s="21"/>
    </row>
    <row r="50" spans="2:16" s="20" customFormat="1" ht="33.75" hidden="1" x14ac:dyDescent="0.2">
      <c r="B50" s="52" t="s">
        <v>215</v>
      </c>
      <c r="C50" s="28" t="s">
        <v>216</v>
      </c>
      <c r="D50" s="27">
        <v>0</v>
      </c>
      <c r="E50" s="25">
        <v>1</v>
      </c>
      <c r="F50" s="23">
        <v>1396292</v>
      </c>
      <c r="G50" s="21"/>
      <c r="H50" s="21"/>
      <c r="I50" s="21"/>
      <c r="J50" s="21"/>
      <c r="K50" s="21"/>
      <c r="L50" s="21"/>
      <c r="M50" s="21"/>
      <c r="N50" s="21"/>
      <c r="O50" s="21"/>
      <c r="P50" s="21"/>
    </row>
    <row r="51" spans="2:16" s="20" customFormat="1" ht="33.75" hidden="1" x14ac:dyDescent="0.2">
      <c r="B51" s="52" t="s">
        <v>205</v>
      </c>
      <c r="C51" s="28" t="s">
        <v>206</v>
      </c>
      <c r="D51" s="27">
        <v>0</v>
      </c>
      <c r="E51" s="25">
        <v>1</v>
      </c>
      <c r="F51" s="23">
        <v>3596000</v>
      </c>
      <c r="G51" s="21"/>
      <c r="H51" s="21"/>
      <c r="I51" s="21"/>
      <c r="J51" s="21"/>
      <c r="K51" s="21"/>
      <c r="L51" s="21"/>
      <c r="M51" s="21"/>
      <c r="N51" s="21"/>
      <c r="O51" s="21"/>
      <c r="P51" s="21"/>
    </row>
    <row r="52" spans="2:16" s="20" customFormat="1" ht="45" hidden="1" x14ac:dyDescent="0.2">
      <c r="B52" s="52" t="s">
        <v>210</v>
      </c>
      <c r="C52" s="28" t="s">
        <v>211</v>
      </c>
      <c r="D52" s="27">
        <v>0</v>
      </c>
      <c r="E52" s="25">
        <v>1</v>
      </c>
      <c r="F52" s="23">
        <v>2513256</v>
      </c>
      <c r="G52" s="21"/>
      <c r="H52" s="21"/>
      <c r="I52" s="21"/>
      <c r="J52" s="21"/>
      <c r="K52" s="21"/>
      <c r="L52" s="21"/>
      <c r="M52" s="21"/>
      <c r="N52" s="21"/>
      <c r="O52" s="21"/>
      <c r="P52" s="21"/>
    </row>
    <row r="53" spans="2:16" s="20" customFormat="1" ht="33.75" hidden="1" x14ac:dyDescent="0.2">
      <c r="B53" s="52" t="s">
        <v>215</v>
      </c>
      <c r="C53" s="28" t="s">
        <v>216</v>
      </c>
      <c r="D53" s="27">
        <v>0</v>
      </c>
      <c r="E53" s="25">
        <v>1</v>
      </c>
      <c r="F53" s="23">
        <v>1396292</v>
      </c>
      <c r="G53" s="21"/>
      <c r="H53" s="21"/>
      <c r="I53" s="21"/>
      <c r="J53" s="21"/>
      <c r="K53" s="21"/>
      <c r="L53" s="21"/>
      <c r="M53" s="21"/>
      <c r="N53" s="21"/>
      <c r="O53" s="21"/>
      <c r="P53" s="21"/>
    </row>
    <row r="54" spans="2:16" s="20" customFormat="1" ht="22.5" hidden="1" x14ac:dyDescent="0.2">
      <c r="B54" s="52" t="s">
        <v>220</v>
      </c>
      <c r="C54" s="28" t="s">
        <v>221</v>
      </c>
      <c r="D54" s="27">
        <v>0</v>
      </c>
      <c r="E54" s="25">
        <v>1</v>
      </c>
      <c r="F54" s="23">
        <v>1171600</v>
      </c>
      <c r="G54" s="21"/>
      <c r="H54" s="21"/>
      <c r="I54" s="21"/>
      <c r="J54" s="21"/>
      <c r="K54" s="21"/>
      <c r="L54" s="21"/>
      <c r="M54" s="21"/>
      <c r="N54" s="21"/>
      <c r="O54" s="21"/>
      <c r="P54" s="21"/>
    </row>
    <row r="55" spans="2:16" s="20" customFormat="1" ht="67.5" hidden="1" x14ac:dyDescent="0.2">
      <c r="B55" s="52" t="s">
        <v>220</v>
      </c>
      <c r="C55" s="28" t="s">
        <v>225</v>
      </c>
      <c r="D55" s="27">
        <v>0</v>
      </c>
      <c r="E55" s="25">
        <v>1</v>
      </c>
      <c r="F55" s="23">
        <v>935772</v>
      </c>
      <c r="G55" s="21"/>
      <c r="H55" s="21"/>
      <c r="I55" s="21"/>
      <c r="J55" s="21"/>
      <c r="K55" s="21"/>
      <c r="L55" s="21"/>
      <c r="M55" s="21"/>
      <c r="N55" s="21"/>
      <c r="O55" s="21"/>
      <c r="P55" s="21"/>
    </row>
    <row r="56" spans="2:16" s="20" customFormat="1" ht="33.75" hidden="1" x14ac:dyDescent="0.2">
      <c r="B56" s="52" t="s">
        <v>229</v>
      </c>
      <c r="C56" s="28" t="s">
        <v>230</v>
      </c>
      <c r="D56" s="27">
        <v>0</v>
      </c>
      <c r="E56" s="25">
        <v>1</v>
      </c>
      <c r="F56" s="23">
        <v>1554168</v>
      </c>
      <c r="G56" s="21"/>
      <c r="H56" s="21"/>
      <c r="I56" s="21"/>
      <c r="J56" s="21"/>
      <c r="K56" s="21"/>
      <c r="L56" s="21"/>
      <c r="M56" s="21"/>
      <c r="N56" s="21"/>
      <c r="O56" s="21"/>
      <c r="P56" s="21"/>
    </row>
    <row r="57" spans="2:16" s="20" customFormat="1" ht="22.5" hidden="1" x14ac:dyDescent="0.2">
      <c r="B57" s="52" t="s">
        <v>112</v>
      </c>
      <c r="C57" s="28" t="s">
        <v>233</v>
      </c>
      <c r="D57" s="27">
        <v>0</v>
      </c>
      <c r="E57" s="25">
        <v>1</v>
      </c>
      <c r="F57" s="23">
        <v>2343200</v>
      </c>
      <c r="G57" s="21"/>
      <c r="H57" s="21"/>
      <c r="I57" s="21"/>
      <c r="J57" s="21"/>
      <c r="K57" s="21"/>
      <c r="L57" s="21"/>
      <c r="M57" s="21"/>
      <c r="N57" s="21"/>
      <c r="O57" s="21"/>
      <c r="P57" s="21"/>
    </row>
    <row r="58" spans="2:16" s="20" customFormat="1" ht="33.75" hidden="1" x14ac:dyDescent="0.2">
      <c r="B58" s="52" t="s">
        <v>237</v>
      </c>
      <c r="C58" s="28" t="s">
        <v>238</v>
      </c>
      <c r="D58" s="27">
        <v>0</v>
      </c>
      <c r="E58" s="25">
        <v>1</v>
      </c>
      <c r="F58" s="23">
        <v>2237698</v>
      </c>
      <c r="G58" s="21"/>
      <c r="H58" s="21"/>
      <c r="I58" s="21"/>
      <c r="J58" s="21"/>
      <c r="K58" s="21"/>
      <c r="L58" s="21"/>
      <c r="M58" s="21"/>
      <c r="N58" s="21"/>
      <c r="O58" s="21"/>
      <c r="P58" s="21"/>
    </row>
    <row r="59" spans="2:16" s="20" customFormat="1" ht="24.75" customHeight="1" x14ac:dyDescent="0.2">
      <c r="B59" s="470" t="s">
        <v>168</v>
      </c>
      <c r="C59" s="28" t="s">
        <v>242</v>
      </c>
      <c r="D59" s="42">
        <v>2.4500000000000002</v>
      </c>
      <c r="E59" s="25">
        <v>45</v>
      </c>
      <c r="F59" s="23">
        <v>13041000</v>
      </c>
      <c r="G59" s="483">
        <f>+F59/E59</f>
        <v>289800</v>
      </c>
      <c r="H59" s="21"/>
      <c r="I59" s="21"/>
      <c r="J59" s="21"/>
      <c r="K59" s="21"/>
      <c r="L59" s="21"/>
      <c r="M59" s="21"/>
      <c r="N59" s="21"/>
      <c r="O59" s="21"/>
      <c r="P59" s="21"/>
    </row>
    <row r="60" spans="2:16" s="20" customFormat="1" ht="67.5" hidden="1" x14ac:dyDescent="0.2">
      <c r="B60" s="52" t="s">
        <v>246</v>
      </c>
      <c r="C60" s="28" t="s">
        <v>247</v>
      </c>
      <c r="D60" s="27">
        <v>0</v>
      </c>
      <c r="E60" s="25">
        <v>1</v>
      </c>
      <c r="F60" s="23">
        <v>3317481</v>
      </c>
      <c r="G60" s="21"/>
      <c r="H60" s="21"/>
      <c r="I60" s="21"/>
      <c r="J60" s="21"/>
      <c r="K60" s="21"/>
      <c r="L60" s="21"/>
      <c r="M60" s="21"/>
      <c r="N60" s="21"/>
      <c r="O60" s="21"/>
      <c r="P60" s="21"/>
    </row>
    <row r="61" spans="2:16" s="20" customFormat="1" ht="22.5" hidden="1" x14ac:dyDescent="0.2">
      <c r="B61" s="52" t="s">
        <v>253</v>
      </c>
      <c r="C61" s="28" t="s">
        <v>254</v>
      </c>
      <c r="D61" s="27">
        <v>0</v>
      </c>
      <c r="E61" s="25">
        <v>1</v>
      </c>
      <c r="F61" s="23">
        <v>928000</v>
      </c>
      <c r="G61" s="21"/>
      <c r="H61" s="21"/>
      <c r="I61" s="21"/>
      <c r="J61" s="21"/>
      <c r="K61" s="21"/>
      <c r="L61" s="21"/>
      <c r="M61" s="21"/>
      <c r="N61" s="21"/>
      <c r="O61" s="21"/>
      <c r="P61" s="21"/>
    </row>
    <row r="62" spans="2:16" s="20" customFormat="1" ht="33.75" hidden="1" x14ac:dyDescent="0.2">
      <c r="B62" s="52" t="s">
        <v>259</v>
      </c>
      <c r="C62" s="28" t="s">
        <v>260</v>
      </c>
      <c r="D62" s="27">
        <v>0</v>
      </c>
      <c r="E62" s="25">
        <v>1</v>
      </c>
      <c r="F62" s="23">
        <v>348000</v>
      </c>
      <c r="G62" s="21"/>
      <c r="H62" s="21"/>
      <c r="I62" s="21"/>
      <c r="J62" s="21"/>
      <c r="K62" s="21"/>
      <c r="L62" s="21"/>
      <c r="M62" s="21"/>
      <c r="N62" s="21"/>
      <c r="O62" s="21"/>
      <c r="P62" s="21"/>
    </row>
    <row r="63" spans="2:16" s="20" customFormat="1" ht="22.5" hidden="1" x14ac:dyDescent="0.2">
      <c r="B63" s="52" t="s">
        <v>265</v>
      </c>
      <c r="C63" s="28" t="s">
        <v>266</v>
      </c>
      <c r="D63" s="27">
        <v>0</v>
      </c>
      <c r="E63" s="25">
        <v>1</v>
      </c>
      <c r="F63" s="23">
        <v>12309622</v>
      </c>
      <c r="G63" s="21"/>
      <c r="H63" s="21"/>
      <c r="I63" s="21"/>
      <c r="J63" s="21"/>
      <c r="K63" s="21"/>
      <c r="L63" s="21"/>
      <c r="M63" s="21"/>
      <c r="N63" s="21"/>
      <c r="O63" s="21"/>
      <c r="P63" s="21"/>
    </row>
    <row r="64" spans="2:16" s="20" customFormat="1" ht="45" hidden="1" x14ac:dyDescent="0.2">
      <c r="B64" s="52" t="s">
        <v>270</v>
      </c>
      <c r="C64" s="28" t="s">
        <v>271</v>
      </c>
      <c r="D64" s="27">
        <v>0</v>
      </c>
      <c r="E64" s="25">
        <v>1</v>
      </c>
      <c r="F64" s="23">
        <v>3221406</v>
      </c>
      <c r="G64" s="21"/>
      <c r="H64" s="21"/>
      <c r="I64" s="21"/>
      <c r="J64" s="21"/>
      <c r="K64" s="21"/>
      <c r="L64" s="21"/>
      <c r="M64" s="21"/>
      <c r="N64" s="21"/>
      <c r="O64" s="21"/>
      <c r="P64" s="21"/>
    </row>
    <row r="65" spans="2:17" s="20" customFormat="1" ht="45" hidden="1" x14ac:dyDescent="0.2">
      <c r="B65" s="52" t="s">
        <v>275</v>
      </c>
      <c r="C65" s="28" t="s">
        <v>276</v>
      </c>
      <c r="D65" s="27">
        <v>0</v>
      </c>
      <c r="E65" s="25">
        <v>1</v>
      </c>
      <c r="F65" s="23">
        <v>580000</v>
      </c>
      <c r="G65" s="21"/>
      <c r="H65" s="21"/>
      <c r="I65" s="21"/>
      <c r="J65" s="21"/>
      <c r="K65" s="21"/>
      <c r="L65" s="21"/>
      <c r="M65" s="21"/>
      <c r="N65" s="21"/>
      <c r="O65" s="21"/>
      <c r="P65" s="21"/>
    </row>
    <row r="66" spans="2:17" s="20" customFormat="1" ht="45" hidden="1" x14ac:dyDescent="0.2">
      <c r="B66" s="52" t="s">
        <v>280</v>
      </c>
      <c r="C66" s="28" t="s">
        <v>281</v>
      </c>
      <c r="D66" s="27">
        <v>0</v>
      </c>
      <c r="E66" s="25">
        <v>1</v>
      </c>
      <c r="F66" s="23">
        <v>1336400</v>
      </c>
      <c r="G66" s="21"/>
      <c r="H66" s="21"/>
      <c r="I66" s="21"/>
      <c r="J66" s="21"/>
      <c r="K66" s="21"/>
      <c r="L66" s="21"/>
      <c r="M66" s="21"/>
      <c r="N66" s="21"/>
      <c r="O66" s="21"/>
      <c r="P66" s="21"/>
    </row>
    <row r="67" spans="2:17" s="20" customFormat="1" ht="123.75" hidden="1" x14ac:dyDescent="0.2">
      <c r="B67" s="395" t="s">
        <v>285</v>
      </c>
      <c r="C67" s="49" t="s">
        <v>286</v>
      </c>
      <c r="D67" s="48">
        <v>0</v>
      </c>
      <c r="E67" s="47">
        <v>1</v>
      </c>
      <c r="F67" s="46">
        <v>122000000</v>
      </c>
      <c r="G67" s="21"/>
      <c r="H67" s="21"/>
      <c r="I67" s="21"/>
      <c r="J67" s="21"/>
      <c r="K67" s="21"/>
      <c r="L67" s="21"/>
      <c r="M67" s="21"/>
      <c r="N67" s="21"/>
      <c r="O67" s="21"/>
      <c r="P67" s="21"/>
    </row>
    <row r="68" spans="2:17" s="20" customFormat="1" ht="123.75" hidden="1" x14ac:dyDescent="0.2">
      <c r="B68" s="9" t="s">
        <v>285</v>
      </c>
      <c r="C68" s="41" t="s">
        <v>286</v>
      </c>
      <c r="D68" s="42">
        <v>0</v>
      </c>
      <c r="E68" s="39">
        <v>1</v>
      </c>
      <c r="F68" s="46">
        <v>685000000</v>
      </c>
      <c r="G68" s="21"/>
      <c r="H68" s="21"/>
      <c r="I68" s="21"/>
      <c r="J68" s="21"/>
      <c r="K68" s="21"/>
      <c r="L68" s="21"/>
      <c r="M68" s="21"/>
      <c r="N68" s="21"/>
      <c r="O68" s="21"/>
      <c r="P68" s="21"/>
    </row>
    <row r="69" spans="2:17" s="20" customFormat="1" ht="45" hidden="1" x14ac:dyDescent="0.2">
      <c r="B69" s="38" t="s">
        <v>292</v>
      </c>
      <c r="C69" s="28" t="s">
        <v>293</v>
      </c>
      <c r="D69" s="27">
        <v>0</v>
      </c>
      <c r="E69" s="15">
        <v>1</v>
      </c>
      <c r="F69" s="46">
        <v>503000000</v>
      </c>
      <c r="G69" s="21"/>
      <c r="H69" s="21"/>
      <c r="I69" s="21"/>
      <c r="J69" s="21"/>
      <c r="K69" s="21"/>
      <c r="L69" s="21"/>
      <c r="M69" s="21"/>
      <c r="N69" s="21"/>
      <c r="O69" s="21"/>
      <c r="P69" s="21"/>
    </row>
    <row r="70" spans="2:17" s="20" customFormat="1" ht="67.5" hidden="1" x14ac:dyDescent="0.2">
      <c r="B70" s="51" t="s">
        <v>298</v>
      </c>
      <c r="C70" s="28" t="s">
        <v>299</v>
      </c>
      <c r="D70" s="37">
        <v>0</v>
      </c>
      <c r="E70" s="15">
        <v>1</v>
      </c>
      <c r="F70" s="24">
        <v>99679</v>
      </c>
      <c r="G70" s="21"/>
      <c r="H70" s="21"/>
      <c r="I70" s="21"/>
      <c r="J70" s="21"/>
      <c r="K70" s="21"/>
      <c r="L70" s="21"/>
      <c r="M70" s="21"/>
      <c r="N70" s="21"/>
      <c r="O70" s="21"/>
      <c r="P70" s="21"/>
    </row>
    <row r="71" spans="2:17" s="20" customFormat="1" ht="11.25" hidden="1" x14ac:dyDescent="0.2">
      <c r="B71" s="9" t="s">
        <v>304</v>
      </c>
      <c r="C71" s="8" t="s">
        <v>305</v>
      </c>
      <c r="D71" s="37">
        <v>0</v>
      </c>
      <c r="E71" s="25">
        <v>4800</v>
      </c>
      <c r="F71" s="46">
        <v>11232000</v>
      </c>
      <c r="G71" s="21"/>
      <c r="H71" s="21"/>
      <c r="I71" s="21"/>
      <c r="J71" s="21"/>
      <c r="K71" s="21"/>
      <c r="L71" s="21"/>
      <c r="M71" s="21"/>
      <c r="N71" s="21"/>
      <c r="O71" s="21"/>
      <c r="P71" s="21"/>
    </row>
    <row r="72" spans="2:17" s="20" customFormat="1" ht="22.5" hidden="1" customHeight="1" x14ac:dyDescent="0.2">
      <c r="B72" s="9"/>
      <c r="C72" s="28" t="s">
        <v>315</v>
      </c>
      <c r="D72" s="27">
        <v>0</v>
      </c>
      <c r="E72" s="25">
        <v>1</v>
      </c>
      <c r="F72" s="396" t="s">
        <v>126</v>
      </c>
      <c r="G72" s="21"/>
      <c r="H72" s="21"/>
      <c r="I72" s="21"/>
      <c r="J72" s="21"/>
      <c r="K72" s="21"/>
      <c r="L72" s="21"/>
      <c r="M72" s="21"/>
      <c r="N72" s="21"/>
      <c r="O72" s="21"/>
      <c r="P72" s="21"/>
    </row>
    <row r="73" spans="2:17" s="20" customFormat="1" ht="56.25" hidden="1" x14ac:dyDescent="0.2">
      <c r="B73" s="9" t="s">
        <v>318</v>
      </c>
      <c r="C73" s="28" t="s">
        <v>319</v>
      </c>
      <c r="D73" s="27">
        <v>0</v>
      </c>
      <c r="E73" s="25">
        <v>1</v>
      </c>
      <c r="F73" s="23">
        <v>50000000</v>
      </c>
      <c r="G73" s="21"/>
      <c r="H73" s="21"/>
      <c r="I73" s="21"/>
      <c r="J73" s="21"/>
      <c r="K73" s="21"/>
      <c r="L73" s="21"/>
      <c r="M73" s="21"/>
      <c r="N73" s="21"/>
      <c r="O73" s="21"/>
      <c r="P73" s="21"/>
    </row>
    <row r="74" spans="2:17" s="20" customFormat="1" ht="112.5" hidden="1" x14ac:dyDescent="0.2">
      <c r="B74" s="9" t="s">
        <v>323</v>
      </c>
      <c r="C74" s="28" t="s">
        <v>324</v>
      </c>
      <c r="D74" s="27">
        <v>0</v>
      </c>
      <c r="E74" s="25">
        <v>1</v>
      </c>
      <c r="F74" s="23">
        <v>5781000</v>
      </c>
      <c r="G74" s="21"/>
      <c r="H74" s="21"/>
      <c r="I74" s="21"/>
      <c r="J74" s="21"/>
      <c r="K74" s="21"/>
      <c r="L74" s="21"/>
      <c r="M74" s="21"/>
      <c r="N74" s="21"/>
      <c r="O74" s="21"/>
      <c r="P74" s="21"/>
    </row>
    <row r="75" spans="2:17" s="20" customFormat="1" ht="33.75" hidden="1" x14ac:dyDescent="0.2">
      <c r="B75" s="9" t="s">
        <v>328</v>
      </c>
      <c r="C75" s="28" t="s">
        <v>329</v>
      </c>
      <c r="D75" s="27">
        <v>0</v>
      </c>
      <c r="E75" s="25">
        <v>1</v>
      </c>
      <c r="F75" s="23">
        <v>27306400</v>
      </c>
      <c r="G75" s="21"/>
      <c r="H75" s="21"/>
      <c r="I75" s="21"/>
      <c r="J75" s="21"/>
      <c r="K75" s="21"/>
      <c r="L75" s="21"/>
      <c r="M75" s="21"/>
      <c r="N75" s="21"/>
      <c r="O75" s="21"/>
      <c r="P75" s="21"/>
    </row>
    <row r="76" spans="2:17" s="20" customFormat="1" ht="22.5" hidden="1" x14ac:dyDescent="0.2">
      <c r="B76" s="52" t="s">
        <v>333</v>
      </c>
      <c r="C76" s="28" t="s">
        <v>334</v>
      </c>
      <c r="D76" s="42">
        <v>0.03</v>
      </c>
      <c r="E76" s="25">
        <v>913</v>
      </c>
      <c r="F76" s="23">
        <v>9676887</v>
      </c>
      <c r="G76" s="21"/>
      <c r="H76" s="21"/>
      <c r="I76" s="21"/>
      <c r="J76" s="21"/>
      <c r="K76" s="21"/>
      <c r="L76" s="21"/>
      <c r="M76" s="21"/>
      <c r="N76" s="21"/>
      <c r="O76" s="21"/>
      <c r="P76" s="21"/>
    </row>
    <row r="77" spans="2:17" s="20" customFormat="1" ht="22.5" hidden="1" x14ac:dyDescent="0.2">
      <c r="B77" s="52" t="s">
        <v>333</v>
      </c>
      <c r="C77" s="28" t="s">
        <v>338</v>
      </c>
      <c r="D77" s="42">
        <v>0</v>
      </c>
      <c r="E77" s="25">
        <v>15480</v>
      </c>
      <c r="F77" s="23">
        <v>4164120</v>
      </c>
      <c r="G77" s="21"/>
      <c r="H77" s="21"/>
      <c r="I77" s="21"/>
      <c r="J77" s="21"/>
      <c r="K77" s="21"/>
      <c r="L77" s="21"/>
      <c r="M77" s="21"/>
      <c r="N77" s="21"/>
      <c r="O77" s="21"/>
      <c r="P77" s="21"/>
    </row>
    <row r="78" spans="2:17" s="20" customFormat="1" ht="22.5" hidden="1" x14ac:dyDescent="0.2">
      <c r="B78" s="52" t="s">
        <v>333</v>
      </c>
      <c r="C78" s="28" t="s">
        <v>342</v>
      </c>
      <c r="D78" s="42">
        <v>0.05</v>
      </c>
      <c r="E78" s="25">
        <v>60580</v>
      </c>
      <c r="F78" s="23">
        <v>49190960</v>
      </c>
      <c r="G78" s="21"/>
      <c r="H78" s="21"/>
      <c r="I78" s="21"/>
      <c r="J78" s="21"/>
      <c r="K78" s="21"/>
      <c r="L78" s="21"/>
      <c r="M78" s="21"/>
      <c r="N78" s="21"/>
      <c r="O78" s="21"/>
      <c r="P78" s="21"/>
    </row>
    <row r="79" spans="2:17" s="20" customFormat="1" ht="22.5" hidden="1" x14ac:dyDescent="0.2">
      <c r="B79" s="52" t="s">
        <v>333</v>
      </c>
      <c r="C79" s="28" t="s">
        <v>345</v>
      </c>
      <c r="D79" s="42">
        <v>0</v>
      </c>
      <c r="E79" s="25">
        <v>10160</v>
      </c>
      <c r="F79" s="23">
        <v>20289520</v>
      </c>
      <c r="G79" s="21"/>
      <c r="H79" s="21"/>
      <c r="I79" s="21"/>
      <c r="J79" s="21"/>
      <c r="K79" s="21"/>
      <c r="L79" s="21"/>
      <c r="M79" s="21"/>
      <c r="N79" s="21"/>
      <c r="O79" s="21"/>
      <c r="P79" s="21"/>
    </row>
    <row r="80" spans="2:17" s="20" customFormat="1" ht="22.5" hidden="1" x14ac:dyDescent="0.2">
      <c r="B80" s="52" t="s">
        <v>333</v>
      </c>
      <c r="C80" s="28" t="s">
        <v>348</v>
      </c>
      <c r="D80" s="42">
        <v>0.19</v>
      </c>
      <c r="E80" s="25">
        <v>636</v>
      </c>
      <c r="F80" s="23">
        <v>7785276</v>
      </c>
      <c r="G80" s="21"/>
      <c r="H80" s="21"/>
      <c r="I80" s="21"/>
      <c r="J80" s="21"/>
      <c r="K80" s="21"/>
      <c r="L80" s="21"/>
      <c r="M80" s="21"/>
      <c r="N80" s="21"/>
      <c r="O80" s="21"/>
      <c r="P80" s="21"/>
      <c r="Q80" s="55"/>
    </row>
    <row r="81" spans="2:17" s="20" customFormat="1" ht="33.75" hidden="1" customHeight="1" x14ac:dyDescent="0.2">
      <c r="B81" s="9"/>
      <c r="C81" s="28" t="s">
        <v>355</v>
      </c>
      <c r="D81" s="57">
        <v>0</v>
      </c>
      <c r="E81" s="25">
        <v>1</v>
      </c>
      <c r="F81" s="361" t="s">
        <v>316</v>
      </c>
      <c r="G81" s="53"/>
      <c r="H81" s="53"/>
      <c r="I81" s="53"/>
      <c r="J81" s="53"/>
      <c r="K81" s="53"/>
      <c r="L81" s="53"/>
      <c r="M81" s="53"/>
      <c r="N81" s="53"/>
      <c r="O81" s="53"/>
      <c r="P81" s="53"/>
      <c r="Q81" s="55"/>
    </row>
    <row r="82" spans="2:17" s="20" customFormat="1" ht="22.5" hidden="1" customHeight="1" x14ac:dyDescent="0.2">
      <c r="B82" s="9"/>
      <c r="C82" s="28" t="s">
        <v>357</v>
      </c>
      <c r="D82" s="57">
        <v>0</v>
      </c>
      <c r="E82" s="25">
        <v>1</v>
      </c>
      <c r="F82" s="361" t="s">
        <v>316</v>
      </c>
      <c r="G82" s="53"/>
      <c r="H82" s="53"/>
      <c r="I82" s="53"/>
      <c r="J82" s="53"/>
      <c r="K82" s="53"/>
      <c r="L82" s="53"/>
      <c r="M82" s="53"/>
      <c r="N82" s="53"/>
      <c r="O82" s="53"/>
      <c r="P82" s="53"/>
      <c r="Q82" s="55"/>
    </row>
    <row r="83" spans="2:17" s="20" customFormat="1" ht="33.75" hidden="1" x14ac:dyDescent="0.2">
      <c r="B83" s="9" t="s">
        <v>210</v>
      </c>
      <c r="C83" s="28" t="s">
        <v>359</v>
      </c>
      <c r="D83" s="57">
        <v>0</v>
      </c>
      <c r="E83" s="25">
        <v>1</v>
      </c>
      <c r="F83" s="390">
        <v>3646344</v>
      </c>
      <c r="G83" s="53"/>
      <c r="H83" s="53"/>
      <c r="I83" s="53"/>
      <c r="J83" s="53"/>
      <c r="K83" s="53"/>
      <c r="L83" s="53"/>
      <c r="M83" s="53"/>
      <c r="N83" s="53"/>
      <c r="O83" s="53"/>
      <c r="P83" s="53"/>
      <c r="Q83" s="55"/>
    </row>
    <row r="84" spans="2:17" s="20" customFormat="1" ht="33.75" hidden="1" x14ac:dyDescent="0.2">
      <c r="B84" s="9" t="s">
        <v>210</v>
      </c>
      <c r="C84" s="28" t="s">
        <v>363</v>
      </c>
      <c r="D84" s="57">
        <v>0</v>
      </c>
      <c r="E84" s="25">
        <v>1</v>
      </c>
      <c r="F84" s="390">
        <v>5190072</v>
      </c>
      <c r="G84" s="53"/>
      <c r="H84" s="53"/>
      <c r="I84" s="53"/>
      <c r="J84" s="53"/>
      <c r="K84" s="53"/>
      <c r="L84" s="53"/>
      <c r="M84" s="53"/>
      <c r="N84" s="53"/>
      <c r="O84" s="53"/>
      <c r="P84" s="53"/>
      <c r="Q84" s="55"/>
    </row>
    <row r="85" spans="2:17" s="20" customFormat="1" ht="33.75" hidden="1" x14ac:dyDescent="0.2">
      <c r="B85" s="9" t="s">
        <v>367</v>
      </c>
      <c r="C85" s="28" t="s">
        <v>368</v>
      </c>
      <c r="D85" s="57">
        <v>0</v>
      </c>
      <c r="E85" s="25">
        <v>1</v>
      </c>
      <c r="F85" s="390">
        <v>2900000</v>
      </c>
      <c r="G85" s="53"/>
      <c r="H85" s="53"/>
      <c r="I85" s="53"/>
      <c r="J85" s="53"/>
      <c r="K85" s="53"/>
      <c r="L85" s="53"/>
      <c r="M85" s="53"/>
      <c r="N85" s="53"/>
      <c r="O85" s="53"/>
      <c r="P85" s="53"/>
      <c r="Q85" s="55"/>
    </row>
    <row r="86" spans="2:17" s="20" customFormat="1" ht="33.75" hidden="1" x14ac:dyDescent="0.2">
      <c r="B86" s="9" t="s">
        <v>372</v>
      </c>
      <c r="C86" s="28" t="s">
        <v>373</v>
      </c>
      <c r="D86" s="57">
        <v>0</v>
      </c>
      <c r="E86" s="25">
        <v>1</v>
      </c>
      <c r="F86" s="390">
        <v>870000</v>
      </c>
      <c r="G86" s="53"/>
      <c r="H86" s="53"/>
      <c r="I86" s="53"/>
      <c r="J86" s="53"/>
      <c r="K86" s="53"/>
      <c r="L86" s="53"/>
      <c r="M86" s="53"/>
      <c r="N86" s="53"/>
      <c r="O86" s="53"/>
      <c r="P86" s="53"/>
      <c r="Q86" s="55"/>
    </row>
    <row r="87" spans="2:17" s="20" customFormat="1" ht="33.75" hidden="1" x14ac:dyDescent="0.2">
      <c r="B87" s="9" t="s">
        <v>377</v>
      </c>
      <c r="C87" s="28" t="s">
        <v>378</v>
      </c>
      <c r="D87" s="57">
        <v>0</v>
      </c>
      <c r="E87" s="25">
        <v>1</v>
      </c>
      <c r="F87" s="390">
        <v>110000000</v>
      </c>
      <c r="G87" s="53"/>
      <c r="H87" s="53"/>
      <c r="I87" s="53"/>
      <c r="J87" s="53"/>
      <c r="K87" s="53"/>
      <c r="L87" s="53"/>
      <c r="M87" s="53"/>
      <c r="N87" s="53"/>
      <c r="O87" s="53"/>
      <c r="P87" s="53"/>
      <c r="Q87" s="55"/>
    </row>
    <row r="88" spans="2:17" s="20" customFormat="1" ht="33.75" hidden="1" x14ac:dyDescent="0.2">
      <c r="B88" s="9" t="s">
        <v>382</v>
      </c>
      <c r="C88" s="28" t="s">
        <v>383</v>
      </c>
      <c r="D88" s="57">
        <v>0</v>
      </c>
      <c r="E88" s="25">
        <v>1</v>
      </c>
      <c r="F88" s="390">
        <v>808051</v>
      </c>
      <c r="G88" s="53"/>
      <c r="H88" s="53"/>
      <c r="I88" s="53"/>
      <c r="J88" s="53"/>
      <c r="K88" s="53"/>
      <c r="L88" s="53"/>
      <c r="M88" s="53"/>
      <c r="N88" s="53"/>
      <c r="O88" s="53"/>
      <c r="P88" s="53"/>
      <c r="Q88" s="55"/>
    </row>
    <row r="89" spans="2:17" s="20" customFormat="1" ht="33.75" hidden="1" x14ac:dyDescent="0.2">
      <c r="B89" s="9" t="s">
        <v>275</v>
      </c>
      <c r="C89" s="28" t="s">
        <v>387</v>
      </c>
      <c r="D89" s="57">
        <v>0</v>
      </c>
      <c r="E89" s="25">
        <v>1</v>
      </c>
      <c r="F89" s="390">
        <v>870000</v>
      </c>
      <c r="G89" s="53"/>
      <c r="H89" s="53"/>
      <c r="I89" s="53"/>
      <c r="J89" s="53"/>
      <c r="K89" s="53"/>
      <c r="L89" s="53"/>
      <c r="M89" s="53"/>
      <c r="N89" s="53"/>
      <c r="O89" s="53"/>
      <c r="P89" s="53"/>
      <c r="Q89" s="55"/>
    </row>
    <row r="90" spans="2:17" s="20" customFormat="1" ht="56.25" hidden="1" x14ac:dyDescent="0.2">
      <c r="B90" s="9" t="s">
        <v>392</v>
      </c>
      <c r="C90" s="28" t="s">
        <v>393</v>
      </c>
      <c r="D90" s="57">
        <v>6.7000000000000004E-2</v>
      </c>
      <c r="E90" s="25">
        <v>1</v>
      </c>
      <c r="F90" s="390">
        <v>121145845</v>
      </c>
      <c r="G90" s="53"/>
      <c r="H90" s="53"/>
      <c r="I90" s="53"/>
      <c r="J90" s="53"/>
      <c r="K90" s="53"/>
      <c r="L90" s="53"/>
      <c r="M90" s="53"/>
      <c r="N90" s="53"/>
      <c r="O90" s="53"/>
      <c r="P90" s="53"/>
      <c r="Q90" s="55"/>
    </row>
    <row r="91" spans="2:17" s="20" customFormat="1" ht="33.75" hidden="1" x14ac:dyDescent="0.2">
      <c r="B91" s="9" t="s">
        <v>396</v>
      </c>
      <c r="C91" s="28" t="s">
        <v>397</v>
      </c>
      <c r="D91" s="57">
        <v>6.7000000000000004E-2</v>
      </c>
      <c r="E91" s="25">
        <v>1</v>
      </c>
      <c r="F91" s="390">
        <v>2204000</v>
      </c>
      <c r="G91" s="53"/>
      <c r="H91" s="53"/>
      <c r="I91" s="53"/>
      <c r="J91" s="53"/>
      <c r="K91" s="53"/>
      <c r="L91" s="53"/>
      <c r="M91" s="53"/>
      <c r="N91" s="53"/>
      <c r="O91" s="53"/>
      <c r="P91" s="53"/>
      <c r="Q91" s="55"/>
    </row>
    <row r="92" spans="2:17" s="20" customFormat="1" ht="45" hidden="1" x14ac:dyDescent="0.2">
      <c r="B92" s="9" t="s">
        <v>401</v>
      </c>
      <c r="C92" s="28" t="s">
        <v>402</v>
      </c>
      <c r="D92" s="57">
        <v>4.3999999999999997E-2</v>
      </c>
      <c r="E92" s="25">
        <v>1</v>
      </c>
      <c r="F92" s="390">
        <v>17980000</v>
      </c>
      <c r="G92" s="53"/>
      <c r="H92" s="53"/>
      <c r="I92" s="53"/>
      <c r="J92" s="53"/>
      <c r="K92" s="53"/>
      <c r="L92" s="53"/>
      <c r="M92" s="53"/>
      <c r="N92" s="53"/>
      <c r="O92" s="53"/>
      <c r="P92" s="53"/>
      <c r="Q92" s="55"/>
    </row>
    <row r="93" spans="2:17" s="20" customFormat="1" ht="33.75" hidden="1" x14ac:dyDescent="0.2">
      <c r="B93" s="9" t="s">
        <v>406</v>
      </c>
      <c r="C93" s="28" t="s">
        <v>407</v>
      </c>
      <c r="D93" s="57">
        <v>0</v>
      </c>
      <c r="E93" s="25">
        <v>1</v>
      </c>
      <c r="F93" s="390">
        <v>14772000</v>
      </c>
      <c r="G93" s="53"/>
      <c r="H93" s="53"/>
      <c r="I93" s="53"/>
      <c r="J93" s="53"/>
      <c r="K93" s="53"/>
      <c r="L93" s="53"/>
      <c r="M93" s="53"/>
      <c r="N93" s="53"/>
      <c r="O93" s="53"/>
      <c r="P93" s="53"/>
      <c r="Q93" s="55"/>
    </row>
    <row r="94" spans="2:17" s="20" customFormat="1" ht="33.75" hidden="1" x14ac:dyDescent="0.2">
      <c r="B94" s="358" t="s">
        <v>411</v>
      </c>
      <c r="C94" s="41" t="s">
        <v>412</v>
      </c>
      <c r="D94" s="393">
        <v>0</v>
      </c>
      <c r="E94" s="25">
        <v>1</v>
      </c>
      <c r="F94" s="58">
        <v>85000000</v>
      </c>
      <c r="G94" s="53"/>
      <c r="H94" s="53"/>
      <c r="I94" s="53"/>
      <c r="J94" s="53"/>
      <c r="K94" s="53"/>
      <c r="L94" s="53"/>
      <c r="M94" s="53"/>
      <c r="N94" s="53"/>
      <c r="O94" s="53"/>
      <c r="P94" s="53"/>
      <c r="Q94" s="55"/>
    </row>
    <row r="95" spans="2:17" s="20" customFormat="1" ht="67.5" hidden="1" x14ac:dyDescent="0.2">
      <c r="B95" s="63" t="s">
        <v>411</v>
      </c>
      <c r="C95" s="61" t="s">
        <v>416</v>
      </c>
      <c r="D95" s="62">
        <v>0</v>
      </c>
      <c r="E95" s="60">
        <v>1</v>
      </c>
      <c r="F95" s="64">
        <v>151000000</v>
      </c>
      <c r="G95" s="53"/>
      <c r="H95" s="53"/>
      <c r="I95" s="53"/>
      <c r="J95" s="53"/>
      <c r="K95" s="53"/>
      <c r="L95" s="53"/>
      <c r="M95" s="53"/>
      <c r="N95" s="53"/>
      <c r="O95" s="53"/>
      <c r="P95" s="53"/>
      <c r="Q95" s="55"/>
    </row>
    <row r="96" spans="2:17" s="20" customFormat="1" ht="45" hidden="1" x14ac:dyDescent="0.2">
      <c r="B96" s="358" t="s">
        <v>420</v>
      </c>
      <c r="C96" s="359" t="s">
        <v>420</v>
      </c>
      <c r="D96" s="65">
        <v>0</v>
      </c>
      <c r="E96" s="360">
        <v>1</v>
      </c>
      <c r="F96" s="390">
        <v>96300000</v>
      </c>
      <c r="G96" s="53"/>
      <c r="H96" s="53"/>
      <c r="I96" s="53"/>
      <c r="J96" s="53"/>
      <c r="K96" s="53"/>
      <c r="L96" s="53"/>
      <c r="M96" s="53"/>
      <c r="N96" s="53"/>
      <c r="O96" s="53"/>
      <c r="P96" s="53"/>
      <c r="Q96" s="55"/>
    </row>
    <row r="97" spans="2:17" s="6" customFormat="1" ht="45" hidden="1" x14ac:dyDescent="0.2">
      <c r="B97" s="9"/>
      <c r="C97" s="28" t="s">
        <v>424</v>
      </c>
      <c r="D97" s="57">
        <v>0</v>
      </c>
      <c r="E97" s="25">
        <v>1</v>
      </c>
      <c r="F97" s="390"/>
      <c r="G97" s="68"/>
      <c r="H97" s="68"/>
      <c r="I97" s="68"/>
      <c r="J97" s="68"/>
      <c r="K97" s="68"/>
      <c r="L97" s="68"/>
      <c r="M97" s="68"/>
      <c r="N97" s="68"/>
      <c r="O97" s="68"/>
      <c r="P97" s="68"/>
      <c r="Q97" s="54"/>
    </row>
    <row r="98" spans="2:17" s="6" customFormat="1" ht="45" hidden="1" customHeight="1" x14ac:dyDescent="0.2">
      <c r="B98" s="9"/>
      <c r="C98" s="28" t="s">
        <v>432</v>
      </c>
      <c r="D98" s="57">
        <v>0</v>
      </c>
      <c r="E98" s="25">
        <v>1</v>
      </c>
      <c r="F98" s="361" t="s">
        <v>316</v>
      </c>
      <c r="G98" s="68"/>
      <c r="H98" s="68"/>
      <c r="I98" s="68"/>
      <c r="J98" s="68"/>
      <c r="K98" s="68"/>
      <c r="L98" s="68"/>
      <c r="M98" s="68"/>
      <c r="N98" s="68"/>
      <c r="O98" s="68"/>
      <c r="P98" s="68"/>
    </row>
    <row r="99" spans="2:17" s="6" customFormat="1" ht="45" hidden="1" customHeight="1" x14ac:dyDescent="0.2">
      <c r="B99" s="9" t="s">
        <v>117</v>
      </c>
      <c r="C99" s="28" t="s">
        <v>435</v>
      </c>
      <c r="D99" s="57">
        <v>0</v>
      </c>
      <c r="E99" s="25">
        <v>1</v>
      </c>
      <c r="F99" s="361" t="s">
        <v>436</v>
      </c>
      <c r="G99" s="68"/>
      <c r="H99" s="68"/>
      <c r="I99" s="68"/>
      <c r="J99" s="68"/>
      <c r="K99" s="68"/>
      <c r="L99" s="68"/>
      <c r="M99" s="68"/>
      <c r="N99" s="68"/>
      <c r="O99" s="68"/>
      <c r="P99" s="68"/>
    </row>
    <row r="100" spans="2:17" s="6" customFormat="1" ht="33.75" hidden="1" x14ac:dyDescent="0.2">
      <c r="B100" s="9" t="s">
        <v>210</v>
      </c>
      <c r="C100" s="28" t="s">
        <v>439</v>
      </c>
      <c r="D100" s="57">
        <v>0</v>
      </c>
      <c r="E100" s="25">
        <v>1</v>
      </c>
      <c r="F100" s="390">
        <v>2180800</v>
      </c>
      <c r="G100" s="68"/>
      <c r="H100" s="68"/>
      <c r="I100" s="68"/>
      <c r="J100" s="68"/>
      <c r="K100" s="68"/>
      <c r="L100" s="68"/>
      <c r="M100" s="68"/>
      <c r="N100" s="68"/>
      <c r="O100" s="68"/>
      <c r="P100" s="68"/>
    </row>
    <row r="101" spans="2:17" s="6" customFormat="1" ht="67.5" hidden="1" x14ac:dyDescent="0.2">
      <c r="B101" s="358" t="s">
        <v>443</v>
      </c>
      <c r="C101" s="359" t="s">
        <v>444</v>
      </c>
      <c r="D101" s="65">
        <v>0</v>
      </c>
      <c r="E101" s="360">
        <v>1</v>
      </c>
      <c r="F101" s="390">
        <v>600000000</v>
      </c>
      <c r="G101" s="68"/>
      <c r="H101" s="68"/>
      <c r="I101" s="68"/>
      <c r="J101" s="68"/>
      <c r="K101" s="68"/>
      <c r="L101" s="68"/>
      <c r="M101" s="68"/>
      <c r="N101" s="68"/>
      <c r="O101" s="68"/>
      <c r="P101" s="68"/>
    </row>
    <row r="102" spans="2:17" s="6" customFormat="1" ht="11.25" hidden="1" x14ac:dyDescent="0.2">
      <c r="B102" s="358" t="s">
        <v>448</v>
      </c>
      <c r="C102" s="359" t="s">
        <v>449</v>
      </c>
      <c r="D102" s="65">
        <v>0</v>
      </c>
      <c r="E102" s="360">
        <v>5</v>
      </c>
      <c r="F102" s="390">
        <v>59120100</v>
      </c>
      <c r="G102" s="68"/>
      <c r="H102" s="68"/>
      <c r="I102" s="68"/>
      <c r="J102" s="68"/>
      <c r="K102" s="68"/>
      <c r="L102" s="68"/>
      <c r="M102" s="68"/>
      <c r="N102" s="68"/>
      <c r="O102" s="68"/>
      <c r="P102" s="68"/>
    </row>
    <row r="103" spans="2:17" s="6" customFormat="1" ht="33.75" hidden="1" x14ac:dyDescent="0.2">
      <c r="B103" s="9" t="s">
        <v>454</v>
      </c>
      <c r="C103" s="28" t="s">
        <v>455</v>
      </c>
      <c r="D103" s="57">
        <v>0</v>
      </c>
      <c r="E103" s="25">
        <v>1</v>
      </c>
      <c r="F103" s="390">
        <v>2296800</v>
      </c>
      <c r="G103" s="68"/>
      <c r="H103" s="68"/>
      <c r="I103" s="68"/>
      <c r="J103" s="68"/>
      <c r="K103" s="68"/>
      <c r="L103" s="68"/>
      <c r="M103" s="68"/>
      <c r="N103" s="68"/>
      <c r="O103" s="68"/>
      <c r="P103" s="68"/>
    </row>
    <row r="104" spans="2:17" s="6" customFormat="1" ht="33.75" hidden="1" customHeight="1" x14ac:dyDescent="0.2">
      <c r="B104" s="9"/>
      <c r="C104" s="70" t="s">
        <v>459</v>
      </c>
      <c r="D104" s="71">
        <v>0</v>
      </c>
      <c r="E104" s="25">
        <v>1</v>
      </c>
      <c r="F104" s="361" t="s">
        <v>316</v>
      </c>
      <c r="G104" s="68"/>
      <c r="H104" s="68"/>
      <c r="I104" s="68"/>
      <c r="J104" s="68"/>
      <c r="K104" s="68"/>
      <c r="L104" s="68"/>
      <c r="M104" s="68"/>
      <c r="N104" s="68"/>
      <c r="O104" s="68"/>
      <c r="P104" s="68"/>
      <c r="Q104" s="54"/>
    </row>
    <row r="105" spans="2:17" s="6" customFormat="1" ht="33.75" hidden="1" customHeight="1" x14ac:dyDescent="0.2">
      <c r="B105" s="9"/>
      <c r="C105" s="70" t="s">
        <v>462</v>
      </c>
      <c r="D105" s="71">
        <v>0</v>
      </c>
      <c r="E105" s="25">
        <v>2</v>
      </c>
      <c r="F105" s="361" t="s">
        <v>316</v>
      </c>
      <c r="G105" s="68"/>
      <c r="H105" s="68"/>
      <c r="I105" s="68"/>
      <c r="J105" s="68"/>
      <c r="K105" s="68"/>
      <c r="L105" s="68"/>
      <c r="M105" s="68"/>
      <c r="N105" s="68"/>
      <c r="O105" s="68"/>
      <c r="P105" s="68"/>
      <c r="Q105" s="54"/>
    </row>
    <row r="106" spans="2:17" s="6" customFormat="1" ht="33.75" hidden="1" customHeight="1" x14ac:dyDescent="0.2">
      <c r="B106" s="9"/>
      <c r="C106" s="70" t="s">
        <v>463</v>
      </c>
      <c r="D106" s="71">
        <v>0</v>
      </c>
      <c r="E106" s="25">
        <v>2</v>
      </c>
      <c r="F106" s="361" t="s">
        <v>316</v>
      </c>
      <c r="G106" s="68"/>
      <c r="H106" s="68"/>
      <c r="I106" s="68"/>
      <c r="J106" s="68"/>
      <c r="K106" s="68"/>
      <c r="L106" s="68"/>
      <c r="M106" s="68"/>
      <c r="N106" s="68"/>
      <c r="O106" s="68"/>
      <c r="P106" s="68"/>
      <c r="Q106" s="54"/>
    </row>
    <row r="107" spans="2:17" s="6" customFormat="1" ht="33.75" hidden="1" customHeight="1" x14ac:dyDescent="0.2">
      <c r="B107" s="9"/>
      <c r="C107" s="70" t="s">
        <v>464</v>
      </c>
      <c r="D107" s="71">
        <v>0</v>
      </c>
      <c r="E107" s="25">
        <v>5</v>
      </c>
      <c r="F107" s="361" t="s">
        <v>316</v>
      </c>
      <c r="G107" s="68"/>
      <c r="H107" s="68"/>
      <c r="I107" s="68"/>
      <c r="J107" s="68"/>
      <c r="K107" s="68"/>
      <c r="L107" s="68"/>
      <c r="M107" s="68"/>
      <c r="N107" s="68"/>
      <c r="O107" s="68"/>
      <c r="P107" s="68"/>
      <c r="Q107" s="54"/>
    </row>
    <row r="108" spans="2:17" s="6" customFormat="1" ht="33.75" hidden="1" customHeight="1" x14ac:dyDescent="0.2">
      <c r="B108" s="9"/>
      <c r="C108" s="70" t="s">
        <v>465</v>
      </c>
      <c r="D108" s="71">
        <v>0</v>
      </c>
      <c r="E108" s="25">
        <v>1</v>
      </c>
      <c r="F108" s="361" t="s">
        <v>316</v>
      </c>
      <c r="G108" s="68"/>
      <c r="H108" s="68"/>
      <c r="I108" s="68"/>
      <c r="J108" s="68"/>
      <c r="K108" s="68"/>
      <c r="L108" s="68"/>
      <c r="M108" s="68"/>
      <c r="N108" s="68"/>
      <c r="O108" s="68"/>
      <c r="P108" s="68"/>
      <c r="Q108" s="54"/>
    </row>
    <row r="109" spans="2:17" s="6" customFormat="1" ht="33.75" hidden="1" customHeight="1" x14ac:dyDescent="0.2">
      <c r="B109" s="9"/>
      <c r="C109" s="70" t="s">
        <v>466</v>
      </c>
      <c r="D109" s="71">
        <v>0</v>
      </c>
      <c r="E109" s="25">
        <v>13</v>
      </c>
      <c r="F109" s="361" t="s">
        <v>316</v>
      </c>
      <c r="G109" s="68"/>
      <c r="H109" s="68"/>
      <c r="I109" s="68"/>
      <c r="J109" s="68"/>
      <c r="K109" s="68"/>
      <c r="L109" s="68"/>
      <c r="M109" s="68"/>
      <c r="N109" s="68"/>
      <c r="O109" s="68"/>
      <c r="P109" s="68"/>
      <c r="Q109" s="54"/>
    </row>
    <row r="110" spans="2:17" s="6" customFormat="1" ht="33.75" hidden="1" customHeight="1" x14ac:dyDescent="0.2">
      <c r="B110" s="9"/>
      <c r="C110" s="70" t="s">
        <v>467</v>
      </c>
      <c r="D110" s="71">
        <v>0</v>
      </c>
      <c r="E110" s="25">
        <v>11</v>
      </c>
      <c r="F110" s="361" t="s">
        <v>316</v>
      </c>
      <c r="G110" s="68"/>
      <c r="H110" s="68"/>
      <c r="I110" s="68"/>
      <c r="J110" s="68"/>
      <c r="K110" s="68"/>
      <c r="L110" s="68"/>
      <c r="M110" s="68"/>
      <c r="N110" s="68"/>
      <c r="O110" s="68"/>
      <c r="P110" s="68"/>
      <c r="Q110" s="54"/>
    </row>
    <row r="111" spans="2:17" s="6" customFormat="1" ht="33.75" hidden="1" x14ac:dyDescent="0.2">
      <c r="B111" s="9" t="s">
        <v>468</v>
      </c>
      <c r="C111" s="28" t="s">
        <v>469</v>
      </c>
      <c r="D111" s="57">
        <v>-0.35</v>
      </c>
      <c r="E111" s="25">
        <v>50</v>
      </c>
      <c r="F111" s="390">
        <v>159600</v>
      </c>
      <c r="G111" s="68"/>
      <c r="H111" s="68"/>
      <c r="I111" s="68"/>
      <c r="J111" s="68"/>
      <c r="K111" s="68"/>
      <c r="L111" s="68"/>
      <c r="M111" s="68"/>
      <c r="N111" s="68"/>
      <c r="O111" s="68"/>
      <c r="P111" s="68"/>
      <c r="Q111" s="54"/>
    </row>
    <row r="112" spans="2:17" s="6" customFormat="1" ht="33.75" hidden="1" x14ac:dyDescent="0.2">
      <c r="B112" s="9" t="s">
        <v>468</v>
      </c>
      <c r="C112" s="28" t="s">
        <v>474</v>
      </c>
      <c r="D112" s="57">
        <v>-0.13</v>
      </c>
      <c r="E112" s="25">
        <v>1</v>
      </c>
      <c r="F112" s="390">
        <v>615983</v>
      </c>
      <c r="G112" s="68"/>
      <c r="H112" s="68"/>
      <c r="I112" s="68"/>
      <c r="J112" s="68"/>
      <c r="K112" s="68"/>
      <c r="L112" s="68"/>
      <c r="M112" s="68"/>
      <c r="N112" s="68"/>
      <c r="O112" s="68"/>
      <c r="P112" s="68"/>
      <c r="Q112" s="54"/>
    </row>
    <row r="113" spans="2:17" s="6" customFormat="1" ht="24.75" customHeight="1" x14ac:dyDescent="0.2">
      <c r="B113" s="471" t="s">
        <v>468</v>
      </c>
      <c r="C113" s="28" t="s">
        <v>477</v>
      </c>
      <c r="D113" s="57">
        <v>1.23</v>
      </c>
      <c r="E113" s="25">
        <v>40</v>
      </c>
      <c r="F113" s="390">
        <v>318258</v>
      </c>
      <c r="G113" s="483">
        <f>+F113/E113</f>
        <v>7956.45</v>
      </c>
      <c r="H113" s="68"/>
      <c r="I113" s="68"/>
      <c r="J113" s="68"/>
      <c r="K113" s="68"/>
      <c r="L113" s="68"/>
      <c r="M113" s="68"/>
      <c r="N113" s="68"/>
      <c r="O113" s="68"/>
      <c r="P113" s="68"/>
      <c r="Q113" s="54"/>
    </row>
    <row r="114" spans="2:17" s="6" customFormat="1" ht="24.75" customHeight="1" x14ac:dyDescent="0.2">
      <c r="B114" s="471" t="s">
        <v>468</v>
      </c>
      <c r="C114" s="28" t="s">
        <v>480</v>
      </c>
      <c r="D114" s="57">
        <v>0.54</v>
      </c>
      <c r="E114" s="25">
        <v>1</v>
      </c>
      <c r="F114" s="390">
        <v>456690</v>
      </c>
      <c r="G114" s="483">
        <f>+F114/E114</f>
        <v>456690</v>
      </c>
      <c r="H114" s="68"/>
      <c r="I114" s="68"/>
      <c r="J114" s="68"/>
      <c r="K114" s="68"/>
      <c r="L114" s="68"/>
      <c r="M114" s="68"/>
      <c r="N114" s="68"/>
      <c r="O114" s="68"/>
      <c r="P114" s="68"/>
      <c r="Q114" s="54"/>
    </row>
    <row r="115" spans="2:17" s="6" customFormat="1" ht="33.75" hidden="1" x14ac:dyDescent="0.2">
      <c r="B115" s="52" t="s">
        <v>72</v>
      </c>
      <c r="C115" s="28" t="s">
        <v>137</v>
      </c>
      <c r="D115" s="27">
        <v>0.32</v>
      </c>
      <c r="E115" s="25">
        <v>45</v>
      </c>
      <c r="F115" s="23">
        <v>118919848</v>
      </c>
      <c r="G115" s="21"/>
      <c r="H115" s="21"/>
      <c r="I115" s="21"/>
      <c r="J115" s="21"/>
      <c r="K115" s="21"/>
      <c r="L115" s="21"/>
      <c r="M115" s="21"/>
      <c r="N115" s="21"/>
      <c r="O115" s="21"/>
      <c r="P115" s="21"/>
      <c r="Q115" s="54"/>
    </row>
    <row r="116" spans="2:17" s="6" customFormat="1" ht="22.5" hidden="1" x14ac:dyDescent="0.2">
      <c r="B116" s="9" t="s">
        <v>483</v>
      </c>
      <c r="C116" s="28" t="s">
        <v>484</v>
      </c>
      <c r="D116" s="57">
        <v>0</v>
      </c>
      <c r="E116" s="25">
        <v>1</v>
      </c>
      <c r="F116" s="390">
        <v>1684320</v>
      </c>
      <c r="G116" s="68"/>
      <c r="H116" s="68"/>
      <c r="I116" s="68"/>
      <c r="J116" s="68"/>
      <c r="K116" s="68"/>
      <c r="L116" s="68"/>
      <c r="M116" s="68"/>
      <c r="N116" s="68"/>
      <c r="O116" s="68"/>
      <c r="P116" s="68"/>
      <c r="Q116" s="54"/>
    </row>
    <row r="117" spans="2:17" s="6" customFormat="1" ht="22.5" hidden="1" x14ac:dyDescent="0.2">
      <c r="B117" s="358" t="s">
        <v>489</v>
      </c>
      <c r="C117" s="28" t="s">
        <v>490</v>
      </c>
      <c r="D117" s="57">
        <v>0.28999999999999998</v>
      </c>
      <c r="E117" s="25">
        <v>2</v>
      </c>
      <c r="F117" s="390">
        <v>444048</v>
      </c>
      <c r="G117" s="21"/>
      <c r="H117" s="21"/>
      <c r="I117" s="21"/>
      <c r="J117" s="21"/>
      <c r="K117" s="21"/>
      <c r="L117" s="21"/>
      <c r="M117" s="21"/>
      <c r="N117" s="21"/>
      <c r="O117" s="21"/>
      <c r="P117" s="21"/>
      <c r="Q117" s="54"/>
    </row>
    <row r="118" spans="2:17" s="6" customFormat="1" ht="22.5" hidden="1" x14ac:dyDescent="0.2">
      <c r="B118" s="358" t="s">
        <v>489</v>
      </c>
      <c r="C118" s="28" t="s">
        <v>494</v>
      </c>
      <c r="D118" s="57">
        <v>0.12</v>
      </c>
      <c r="E118" s="25">
        <v>2</v>
      </c>
      <c r="F118" s="390">
        <v>482398</v>
      </c>
      <c r="G118" s="21"/>
      <c r="H118" s="21"/>
      <c r="I118" s="21"/>
      <c r="J118" s="21"/>
      <c r="K118" s="21"/>
      <c r="L118" s="21"/>
      <c r="M118" s="21"/>
      <c r="N118" s="21"/>
      <c r="O118" s="21"/>
      <c r="P118" s="21"/>
      <c r="Q118" s="54"/>
    </row>
    <row r="119" spans="2:17" s="6" customFormat="1" ht="22.5" hidden="1" x14ac:dyDescent="0.2">
      <c r="B119" s="358" t="s">
        <v>489</v>
      </c>
      <c r="C119" s="359" t="s">
        <v>497</v>
      </c>
      <c r="D119" s="57">
        <v>0.05</v>
      </c>
      <c r="E119" s="25">
        <v>2</v>
      </c>
      <c r="F119" s="390">
        <v>427901</v>
      </c>
      <c r="G119" s="21"/>
      <c r="H119" s="21"/>
      <c r="I119" s="21"/>
      <c r="J119" s="21"/>
      <c r="K119" s="21"/>
      <c r="L119" s="21"/>
      <c r="M119" s="21"/>
      <c r="N119" s="21"/>
      <c r="O119" s="21"/>
      <c r="P119" s="21"/>
      <c r="Q119" s="54"/>
    </row>
    <row r="120" spans="2:17" s="6" customFormat="1" ht="24.75" customHeight="1" x14ac:dyDescent="0.2">
      <c r="B120" s="409" t="s">
        <v>489</v>
      </c>
      <c r="C120" s="28" t="s">
        <v>500</v>
      </c>
      <c r="D120" s="57">
        <v>0.49</v>
      </c>
      <c r="E120" s="25">
        <v>1</v>
      </c>
      <c r="F120" s="390">
        <v>194184</v>
      </c>
      <c r="G120" s="483">
        <f>+F120/E120</f>
        <v>194184</v>
      </c>
      <c r="H120" s="21"/>
      <c r="I120" s="21"/>
      <c r="J120" s="21"/>
      <c r="K120" s="21"/>
      <c r="L120" s="21"/>
      <c r="M120" s="21"/>
      <c r="N120" s="21"/>
      <c r="O120" s="21"/>
      <c r="P120" s="21"/>
      <c r="Q120" s="54"/>
    </row>
    <row r="121" spans="2:17" s="6" customFormat="1" ht="22.5" hidden="1" customHeight="1" x14ac:dyDescent="0.2">
      <c r="B121" s="358" t="s">
        <v>489</v>
      </c>
      <c r="C121" s="41" t="s">
        <v>503</v>
      </c>
      <c r="D121" s="57">
        <v>0.06</v>
      </c>
      <c r="E121" s="25">
        <v>1200</v>
      </c>
      <c r="F121" s="390">
        <v>51942480</v>
      </c>
      <c r="G121" s="21"/>
      <c r="H121" s="21"/>
      <c r="I121" s="21"/>
      <c r="J121" s="21"/>
      <c r="K121" s="21"/>
      <c r="L121" s="21"/>
      <c r="M121" s="21"/>
      <c r="N121" s="21"/>
      <c r="O121" s="21"/>
      <c r="P121" s="21"/>
      <c r="Q121" s="54"/>
    </row>
    <row r="122" spans="2:17" s="6" customFormat="1" ht="28.5" customHeight="1" x14ac:dyDescent="0.2">
      <c r="B122" s="409" t="s">
        <v>489</v>
      </c>
      <c r="C122" s="41" t="s">
        <v>503</v>
      </c>
      <c r="D122" s="57">
        <v>0.6</v>
      </c>
      <c r="E122" s="25">
        <v>160</v>
      </c>
      <c r="F122" s="390">
        <v>6925664</v>
      </c>
      <c r="G122" s="483">
        <f>+F122/E122</f>
        <v>43285.4</v>
      </c>
      <c r="H122" s="21"/>
      <c r="I122" s="21"/>
      <c r="J122" s="21"/>
      <c r="K122" s="21"/>
      <c r="L122" s="21"/>
      <c r="M122" s="21"/>
      <c r="N122" s="21"/>
      <c r="O122" s="21"/>
      <c r="P122" s="21"/>
      <c r="Q122" s="54"/>
    </row>
    <row r="123" spans="2:17" s="6" customFormat="1" ht="27.75" customHeight="1" x14ac:dyDescent="0.2">
      <c r="B123" s="409" t="s">
        <v>489</v>
      </c>
      <c r="C123" s="28" t="s">
        <v>505</v>
      </c>
      <c r="D123" s="57">
        <v>0.48</v>
      </c>
      <c r="E123" s="25">
        <v>5</v>
      </c>
      <c r="F123" s="390">
        <v>311634</v>
      </c>
      <c r="G123" s="483">
        <f>+F123/E123</f>
        <v>62326.8</v>
      </c>
      <c r="H123" s="21"/>
      <c r="I123" s="21"/>
      <c r="J123" s="21"/>
      <c r="K123" s="21"/>
      <c r="L123" s="21"/>
      <c r="M123" s="21"/>
      <c r="N123" s="21"/>
      <c r="O123" s="21"/>
      <c r="P123" s="21"/>
      <c r="Q123" s="54"/>
    </row>
    <row r="124" spans="2:17" s="6" customFormat="1" ht="33.75" hidden="1" x14ac:dyDescent="0.2">
      <c r="B124" s="38" t="s">
        <v>508</v>
      </c>
      <c r="C124" s="28" t="s">
        <v>509</v>
      </c>
      <c r="D124" s="57">
        <v>-0.28000000000000003</v>
      </c>
      <c r="E124" s="25">
        <v>2</v>
      </c>
      <c r="F124" s="390">
        <v>75400</v>
      </c>
      <c r="G124" s="21"/>
      <c r="H124" s="21"/>
      <c r="I124" s="21"/>
      <c r="J124" s="21"/>
      <c r="K124" s="21"/>
      <c r="L124" s="21"/>
      <c r="M124" s="21"/>
      <c r="N124" s="21"/>
      <c r="O124" s="21"/>
      <c r="P124" s="21"/>
      <c r="Q124" s="54"/>
    </row>
    <row r="125" spans="2:17" s="6" customFormat="1" ht="22.5" hidden="1" x14ac:dyDescent="0.2">
      <c r="B125" s="38" t="s">
        <v>508</v>
      </c>
      <c r="C125" s="28" t="s">
        <v>512</v>
      </c>
      <c r="D125" s="57">
        <v>-0.32</v>
      </c>
      <c r="E125" s="25">
        <v>300</v>
      </c>
      <c r="F125" s="390">
        <v>1423320</v>
      </c>
      <c r="G125" s="21"/>
      <c r="H125" s="21"/>
      <c r="I125" s="21"/>
      <c r="J125" s="21"/>
      <c r="K125" s="21"/>
      <c r="L125" s="21"/>
      <c r="M125" s="21"/>
      <c r="N125" s="21"/>
      <c r="O125" s="21"/>
      <c r="P125" s="21"/>
      <c r="Q125" s="54"/>
    </row>
    <row r="126" spans="2:17" s="6" customFormat="1" ht="33.75" x14ac:dyDescent="0.2">
      <c r="B126" s="472" t="s">
        <v>508</v>
      </c>
      <c r="C126" s="28" t="s">
        <v>515</v>
      </c>
      <c r="D126" s="57">
        <v>0.54300000000000004</v>
      </c>
      <c r="E126" s="25">
        <v>8</v>
      </c>
      <c r="F126" s="390">
        <v>352640</v>
      </c>
      <c r="G126" s="483">
        <f t="shared" ref="G126:G132" si="0">+F126/E126</f>
        <v>44080</v>
      </c>
      <c r="H126" s="21"/>
      <c r="I126" s="21"/>
      <c r="J126" s="21"/>
      <c r="K126" s="21"/>
      <c r="L126" s="21"/>
      <c r="M126" s="21"/>
      <c r="N126" s="21"/>
      <c r="O126" s="21"/>
      <c r="P126" s="21"/>
      <c r="Q126" s="54"/>
    </row>
    <row r="127" spans="2:17" s="6" customFormat="1" ht="33.75" x14ac:dyDescent="0.2">
      <c r="B127" s="472" t="s">
        <v>508</v>
      </c>
      <c r="C127" s="28" t="s">
        <v>515</v>
      </c>
      <c r="D127" s="57">
        <v>0.54300000000000004</v>
      </c>
      <c r="E127" s="25">
        <v>10</v>
      </c>
      <c r="F127" s="390">
        <v>446600</v>
      </c>
      <c r="G127" s="483">
        <f t="shared" si="0"/>
        <v>44660</v>
      </c>
      <c r="H127" s="21"/>
      <c r="I127" s="21"/>
      <c r="J127" s="21"/>
      <c r="K127" s="21"/>
      <c r="L127" s="21"/>
      <c r="M127" s="21"/>
      <c r="N127" s="21"/>
      <c r="O127" s="21"/>
      <c r="P127" s="21"/>
      <c r="Q127" s="54"/>
    </row>
    <row r="128" spans="2:17" s="6" customFormat="1" ht="33.75" x14ac:dyDescent="0.2">
      <c r="B128" s="472" t="s">
        <v>508</v>
      </c>
      <c r="C128" s="28" t="s">
        <v>515</v>
      </c>
      <c r="D128" s="57">
        <v>0.54300000000000004</v>
      </c>
      <c r="E128" s="25">
        <v>12</v>
      </c>
      <c r="F128" s="390">
        <v>535920</v>
      </c>
      <c r="G128" s="483">
        <f t="shared" si="0"/>
        <v>44660</v>
      </c>
      <c r="H128" s="21"/>
      <c r="I128" s="21"/>
      <c r="J128" s="21"/>
      <c r="K128" s="21"/>
      <c r="L128" s="21"/>
      <c r="M128" s="21"/>
      <c r="N128" s="21"/>
      <c r="O128" s="21"/>
      <c r="P128" s="21"/>
      <c r="Q128" s="54"/>
    </row>
    <row r="129" spans="2:17" s="6" customFormat="1" ht="22.5" x14ac:dyDescent="0.2">
      <c r="B129" s="472" t="s">
        <v>508</v>
      </c>
      <c r="C129" s="28" t="s">
        <v>516</v>
      </c>
      <c r="D129" s="393">
        <v>0.42</v>
      </c>
      <c r="E129" s="38">
        <v>1000</v>
      </c>
      <c r="F129" s="363">
        <v>29777200</v>
      </c>
      <c r="G129" s="483">
        <f t="shared" si="0"/>
        <v>29777.200000000001</v>
      </c>
      <c r="H129" s="68"/>
      <c r="I129" s="68"/>
      <c r="J129" s="68"/>
      <c r="K129" s="68"/>
      <c r="L129" s="68"/>
      <c r="M129" s="68"/>
      <c r="N129" s="68"/>
      <c r="O129" s="68"/>
      <c r="P129" s="68"/>
      <c r="Q129" s="54"/>
    </row>
    <row r="130" spans="2:17" s="6" customFormat="1" ht="22.5" x14ac:dyDescent="0.2">
      <c r="B130" s="472" t="s">
        <v>508</v>
      </c>
      <c r="C130" s="28" t="s">
        <v>516</v>
      </c>
      <c r="D130" s="393">
        <v>0.42</v>
      </c>
      <c r="E130" s="38">
        <v>23</v>
      </c>
      <c r="F130" s="363">
        <v>869768</v>
      </c>
      <c r="G130" s="483">
        <f t="shared" si="0"/>
        <v>37816</v>
      </c>
      <c r="H130" s="68"/>
      <c r="I130" s="68"/>
      <c r="J130" s="68"/>
      <c r="K130" s="68"/>
      <c r="L130" s="68"/>
      <c r="M130" s="68"/>
      <c r="N130" s="68"/>
      <c r="O130" s="68"/>
      <c r="P130" s="68"/>
      <c r="Q130" s="54"/>
    </row>
    <row r="131" spans="2:17" s="6" customFormat="1" ht="22.5" x14ac:dyDescent="0.2">
      <c r="B131" s="472" t="s">
        <v>508</v>
      </c>
      <c r="C131" s="28" t="s">
        <v>516</v>
      </c>
      <c r="D131" s="393">
        <v>0.42</v>
      </c>
      <c r="E131" s="38">
        <v>24</v>
      </c>
      <c r="F131" s="363">
        <v>907554</v>
      </c>
      <c r="G131" s="483">
        <f t="shared" si="0"/>
        <v>37814.75</v>
      </c>
      <c r="H131" s="68"/>
      <c r="I131" s="68"/>
      <c r="J131" s="68"/>
      <c r="K131" s="68"/>
      <c r="L131" s="68"/>
      <c r="M131" s="68"/>
      <c r="N131" s="68"/>
      <c r="O131" s="68"/>
      <c r="P131" s="68"/>
      <c r="Q131" s="54"/>
    </row>
    <row r="132" spans="2:17" s="6" customFormat="1" ht="31.5" customHeight="1" x14ac:dyDescent="0.2">
      <c r="B132" s="472" t="s">
        <v>508</v>
      </c>
      <c r="C132" s="28" t="s">
        <v>522</v>
      </c>
      <c r="D132" s="57">
        <v>1.05</v>
      </c>
      <c r="E132" s="25">
        <v>220</v>
      </c>
      <c r="F132" s="390">
        <v>12632400</v>
      </c>
      <c r="G132" s="483">
        <f t="shared" si="0"/>
        <v>57420</v>
      </c>
      <c r="H132" s="68"/>
      <c r="I132" s="68"/>
      <c r="J132" s="68"/>
      <c r="K132" s="68"/>
      <c r="L132" s="68"/>
      <c r="M132" s="68"/>
      <c r="N132" s="68"/>
      <c r="O132" s="68"/>
      <c r="P132" s="68"/>
      <c r="Q132" s="54"/>
    </row>
    <row r="133" spans="2:17" s="6" customFormat="1" ht="22.5" hidden="1" x14ac:dyDescent="0.2">
      <c r="B133" s="38" t="s">
        <v>508</v>
      </c>
      <c r="C133" s="28" t="s">
        <v>524</v>
      </c>
      <c r="D133" s="57">
        <v>0.28999999999999998</v>
      </c>
      <c r="E133" s="25">
        <v>2</v>
      </c>
      <c r="F133" s="390">
        <v>89320</v>
      </c>
      <c r="G133" s="68"/>
      <c r="H133" s="68"/>
      <c r="I133" s="68"/>
      <c r="J133" s="68"/>
      <c r="K133" s="68"/>
      <c r="L133" s="68"/>
      <c r="M133" s="68"/>
      <c r="N133" s="68"/>
      <c r="O133" s="68"/>
      <c r="P133" s="68"/>
      <c r="Q133" s="54"/>
    </row>
    <row r="134" spans="2:17" s="6" customFormat="1" ht="33.75" x14ac:dyDescent="0.2">
      <c r="B134" s="471" t="s">
        <v>527</v>
      </c>
      <c r="C134" s="28" t="s">
        <v>528</v>
      </c>
      <c r="D134" s="57">
        <v>0.45</v>
      </c>
      <c r="E134" s="25">
        <v>200</v>
      </c>
      <c r="F134" s="390">
        <v>533600</v>
      </c>
      <c r="G134" s="483">
        <f>+F134/E134</f>
        <v>2668</v>
      </c>
      <c r="H134" s="68"/>
      <c r="I134" s="68"/>
      <c r="J134" s="68"/>
      <c r="K134" s="68"/>
      <c r="L134" s="68"/>
      <c r="M134" s="68"/>
      <c r="N134" s="68"/>
      <c r="O134" s="68"/>
      <c r="P134" s="68"/>
      <c r="Q134" s="54"/>
    </row>
    <row r="135" spans="2:17" s="6" customFormat="1" ht="22.5" hidden="1" x14ac:dyDescent="0.2">
      <c r="B135" s="9" t="s">
        <v>527</v>
      </c>
      <c r="C135" s="28" t="s">
        <v>531</v>
      </c>
      <c r="D135" s="57">
        <v>0.11</v>
      </c>
      <c r="E135" s="25">
        <v>2500</v>
      </c>
      <c r="F135" s="390">
        <v>5365000</v>
      </c>
      <c r="G135" s="68"/>
      <c r="H135" s="68"/>
      <c r="I135" s="68"/>
      <c r="J135" s="68"/>
      <c r="K135" s="68"/>
      <c r="L135" s="68"/>
      <c r="M135" s="68"/>
      <c r="N135" s="68"/>
      <c r="O135" s="68"/>
      <c r="P135" s="68"/>
      <c r="Q135" s="54"/>
    </row>
    <row r="136" spans="2:17" s="6" customFormat="1" ht="22.5" hidden="1" x14ac:dyDescent="0.2">
      <c r="B136" s="9" t="s">
        <v>527</v>
      </c>
      <c r="C136" s="28" t="s">
        <v>534</v>
      </c>
      <c r="D136" s="57">
        <v>0.11</v>
      </c>
      <c r="E136" s="25">
        <v>5000</v>
      </c>
      <c r="F136" s="390">
        <v>10730000</v>
      </c>
      <c r="G136" s="68"/>
      <c r="H136" s="68"/>
      <c r="I136" s="68"/>
      <c r="J136" s="68"/>
      <c r="K136" s="68"/>
      <c r="L136" s="68"/>
      <c r="M136" s="68"/>
      <c r="N136" s="68"/>
      <c r="O136" s="68"/>
      <c r="P136" s="68"/>
      <c r="Q136" s="54"/>
    </row>
    <row r="137" spans="2:17" s="6" customFormat="1" ht="22.5" hidden="1" x14ac:dyDescent="0.2">
      <c r="B137" s="9" t="s">
        <v>527</v>
      </c>
      <c r="C137" s="28" t="s">
        <v>537</v>
      </c>
      <c r="D137" s="57">
        <v>0.11</v>
      </c>
      <c r="E137" s="25">
        <v>5000</v>
      </c>
      <c r="F137" s="390">
        <v>10730000</v>
      </c>
      <c r="G137" s="68"/>
      <c r="H137" s="68"/>
      <c r="I137" s="68"/>
      <c r="J137" s="68"/>
      <c r="K137" s="68"/>
      <c r="L137" s="68"/>
      <c r="M137" s="68"/>
      <c r="N137" s="68"/>
      <c r="O137" s="68"/>
      <c r="P137" s="68"/>
      <c r="Q137" s="54"/>
    </row>
    <row r="138" spans="2:17" s="6" customFormat="1" ht="22.5" hidden="1" x14ac:dyDescent="0.2">
      <c r="B138" s="9" t="s">
        <v>527</v>
      </c>
      <c r="C138" s="28" t="s">
        <v>540</v>
      </c>
      <c r="D138" s="57">
        <v>0.28999999999999998</v>
      </c>
      <c r="E138" s="25">
        <v>200</v>
      </c>
      <c r="F138" s="390">
        <v>498800</v>
      </c>
      <c r="G138" s="68"/>
      <c r="H138" s="68"/>
      <c r="I138" s="68"/>
      <c r="J138" s="68"/>
      <c r="K138" s="68"/>
      <c r="L138" s="68"/>
      <c r="M138" s="68"/>
      <c r="N138" s="68"/>
      <c r="O138" s="68"/>
      <c r="P138" s="68"/>
      <c r="Q138" s="54"/>
    </row>
    <row r="139" spans="2:17" s="6" customFormat="1" ht="11.25" hidden="1" x14ac:dyDescent="0.2">
      <c r="B139" s="9" t="s">
        <v>527</v>
      </c>
      <c r="C139" s="28" t="s">
        <v>543</v>
      </c>
      <c r="D139" s="57">
        <v>0.32</v>
      </c>
      <c r="E139" s="25">
        <v>3000</v>
      </c>
      <c r="F139" s="390">
        <v>12180000</v>
      </c>
      <c r="G139" s="68"/>
      <c r="H139" s="68"/>
      <c r="I139" s="68"/>
      <c r="J139" s="68"/>
      <c r="K139" s="68"/>
      <c r="L139" s="68"/>
      <c r="M139" s="68"/>
      <c r="N139" s="68"/>
      <c r="O139" s="68"/>
      <c r="P139" s="68"/>
      <c r="Q139" s="54"/>
    </row>
    <row r="140" spans="2:17" s="6" customFormat="1" ht="22.5" x14ac:dyDescent="0.2">
      <c r="B140" s="471" t="s">
        <v>527</v>
      </c>
      <c r="C140" s="28" t="s">
        <v>546</v>
      </c>
      <c r="D140" s="57">
        <v>0.65</v>
      </c>
      <c r="E140" s="25">
        <v>40</v>
      </c>
      <c r="F140" s="390">
        <v>178640</v>
      </c>
      <c r="G140" s="483">
        <f>+F140/E140</f>
        <v>4466</v>
      </c>
      <c r="H140" s="68"/>
      <c r="I140" s="68"/>
      <c r="J140" s="68"/>
      <c r="K140" s="68"/>
      <c r="L140" s="68"/>
      <c r="M140" s="68"/>
      <c r="N140" s="68"/>
      <c r="O140" s="68"/>
      <c r="P140" s="68"/>
      <c r="Q140" s="54"/>
    </row>
    <row r="141" spans="2:17" s="6" customFormat="1" ht="33.75" hidden="1" x14ac:dyDescent="0.2">
      <c r="B141" s="9" t="s">
        <v>549</v>
      </c>
      <c r="C141" s="28" t="s">
        <v>550</v>
      </c>
      <c r="D141" s="57">
        <v>0</v>
      </c>
      <c r="E141" s="25">
        <v>1</v>
      </c>
      <c r="F141" s="390">
        <v>532440</v>
      </c>
      <c r="G141" s="68"/>
      <c r="H141" s="68"/>
      <c r="I141" s="68"/>
      <c r="J141" s="68"/>
      <c r="K141" s="68"/>
      <c r="L141" s="68"/>
      <c r="M141" s="68"/>
      <c r="N141" s="68"/>
      <c r="O141" s="68"/>
      <c r="P141" s="68"/>
      <c r="Q141" s="54"/>
    </row>
    <row r="142" spans="2:17" s="6" customFormat="1" ht="51" hidden="1" customHeight="1" x14ac:dyDescent="0.2">
      <c r="B142" s="9" t="s">
        <v>554</v>
      </c>
      <c r="C142" s="28" t="s">
        <v>555</v>
      </c>
      <c r="D142" s="57">
        <v>0</v>
      </c>
      <c r="E142" s="25">
        <v>1</v>
      </c>
      <c r="F142" s="390">
        <v>14453600</v>
      </c>
      <c r="G142" s="68"/>
      <c r="H142" s="68"/>
      <c r="I142" s="68"/>
      <c r="J142" s="68"/>
      <c r="K142" s="68"/>
      <c r="L142" s="68"/>
      <c r="M142" s="68"/>
      <c r="N142" s="68"/>
      <c r="O142" s="68"/>
      <c r="P142" s="68"/>
      <c r="Q142" s="54"/>
    </row>
    <row r="143" spans="2:17" s="6" customFormat="1" ht="90" hidden="1" x14ac:dyDescent="0.2">
      <c r="B143" s="9" t="s">
        <v>559</v>
      </c>
      <c r="C143" s="28" t="s">
        <v>560</v>
      </c>
      <c r="D143" s="57">
        <v>0</v>
      </c>
      <c r="E143" s="25">
        <v>1</v>
      </c>
      <c r="F143" s="390">
        <v>3000000</v>
      </c>
      <c r="G143" s="68"/>
      <c r="H143" s="68"/>
      <c r="I143" s="68"/>
      <c r="J143" s="68"/>
      <c r="K143" s="68"/>
      <c r="L143" s="68"/>
      <c r="M143" s="68"/>
      <c r="N143" s="68"/>
      <c r="O143" s="68"/>
      <c r="P143" s="68"/>
      <c r="Q143" s="54"/>
    </row>
    <row r="144" spans="2:17" s="6" customFormat="1" ht="45" hidden="1" x14ac:dyDescent="0.2">
      <c r="B144" s="9" t="s">
        <v>564</v>
      </c>
      <c r="C144" s="28" t="s">
        <v>565</v>
      </c>
      <c r="D144" s="57">
        <v>0</v>
      </c>
      <c r="E144" s="25">
        <v>1</v>
      </c>
      <c r="F144" s="390">
        <v>4380000</v>
      </c>
      <c r="G144" s="68"/>
      <c r="H144" s="68"/>
      <c r="I144" s="68"/>
      <c r="J144" s="68"/>
      <c r="K144" s="68"/>
      <c r="L144" s="68"/>
      <c r="M144" s="68"/>
      <c r="N144" s="68"/>
      <c r="O144" s="68"/>
      <c r="P144" s="68"/>
      <c r="Q144" s="54"/>
    </row>
    <row r="145" spans="2:17" s="6" customFormat="1" ht="101.25" hidden="1" x14ac:dyDescent="0.2">
      <c r="B145" s="9" t="s">
        <v>569</v>
      </c>
      <c r="C145" s="28" t="s">
        <v>570</v>
      </c>
      <c r="D145" s="57">
        <v>0</v>
      </c>
      <c r="E145" s="25">
        <v>1</v>
      </c>
      <c r="F145" s="390">
        <v>30963300</v>
      </c>
      <c r="G145" s="68"/>
      <c r="H145" s="68"/>
      <c r="I145" s="68"/>
      <c r="J145" s="68"/>
      <c r="K145" s="68"/>
      <c r="L145" s="68"/>
      <c r="M145" s="68"/>
      <c r="N145" s="68"/>
      <c r="O145" s="68"/>
      <c r="P145" s="68"/>
      <c r="Q145" s="54"/>
    </row>
    <row r="146" spans="2:17" s="6" customFormat="1" ht="22.5" hidden="1" x14ac:dyDescent="0.2">
      <c r="B146" s="358" t="s">
        <v>575</v>
      </c>
      <c r="C146" s="359" t="s">
        <v>576</v>
      </c>
      <c r="D146" s="65">
        <v>-0.67</v>
      </c>
      <c r="E146" s="360">
        <v>2000</v>
      </c>
      <c r="F146" s="390">
        <v>3700000</v>
      </c>
      <c r="G146" s="68"/>
      <c r="H146" s="68"/>
      <c r="I146" s="68"/>
      <c r="J146" s="68"/>
      <c r="K146" s="68"/>
      <c r="L146" s="68"/>
      <c r="M146" s="68"/>
      <c r="N146" s="68"/>
      <c r="O146" s="68"/>
      <c r="P146" s="68"/>
      <c r="Q146" s="54"/>
    </row>
    <row r="147" spans="2:17" s="6" customFormat="1" ht="33.75" hidden="1" customHeight="1" x14ac:dyDescent="0.2">
      <c r="B147" s="52"/>
      <c r="C147" s="70" t="s">
        <v>581</v>
      </c>
      <c r="D147" s="72"/>
      <c r="E147" s="69">
        <v>3</v>
      </c>
      <c r="F147" s="361" t="s">
        <v>316</v>
      </c>
      <c r="G147" s="68"/>
      <c r="H147" s="68"/>
      <c r="I147" s="68"/>
      <c r="J147" s="68"/>
      <c r="K147" s="68"/>
      <c r="L147" s="68"/>
      <c r="M147" s="68"/>
      <c r="N147" s="68"/>
      <c r="O147" s="68"/>
      <c r="P147" s="68"/>
      <c r="Q147" s="54"/>
    </row>
    <row r="148" spans="2:17" s="6" customFormat="1" ht="33.75" hidden="1" customHeight="1" x14ac:dyDescent="0.2">
      <c r="B148" s="52"/>
      <c r="C148" s="70" t="s">
        <v>584</v>
      </c>
      <c r="D148" s="72"/>
      <c r="E148" s="69">
        <v>140</v>
      </c>
      <c r="F148" s="361" t="s">
        <v>316</v>
      </c>
      <c r="G148" s="68"/>
      <c r="H148" s="68"/>
      <c r="I148" s="68"/>
      <c r="J148" s="68"/>
      <c r="K148" s="68"/>
      <c r="L148" s="68"/>
      <c r="M148" s="68"/>
      <c r="N148" s="68"/>
      <c r="O148" s="68"/>
      <c r="P148" s="68"/>
      <c r="Q148" s="54"/>
    </row>
    <row r="149" spans="2:17" s="6" customFormat="1" ht="33.75" hidden="1" customHeight="1" x14ac:dyDescent="0.2">
      <c r="B149" s="52"/>
      <c r="C149" s="70" t="s">
        <v>585</v>
      </c>
      <c r="D149" s="72"/>
      <c r="E149" s="69">
        <v>6</v>
      </c>
      <c r="F149" s="361" t="s">
        <v>316</v>
      </c>
      <c r="G149" s="68"/>
      <c r="H149" s="68"/>
      <c r="I149" s="68"/>
      <c r="J149" s="68"/>
      <c r="K149" s="68"/>
      <c r="L149" s="68"/>
      <c r="M149" s="68"/>
      <c r="N149" s="68"/>
      <c r="O149" s="68"/>
      <c r="P149" s="68"/>
      <c r="Q149" s="54"/>
    </row>
    <row r="150" spans="2:17" s="6" customFormat="1" ht="33.75" hidden="1" customHeight="1" x14ac:dyDescent="0.2">
      <c r="B150" s="52"/>
      <c r="C150" s="70" t="s">
        <v>586</v>
      </c>
      <c r="D150" s="72"/>
      <c r="E150" s="69">
        <v>6</v>
      </c>
      <c r="F150" s="361" t="s">
        <v>316</v>
      </c>
      <c r="G150" s="68"/>
      <c r="H150" s="68"/>
      <c r="I150" s="68"/>
      <c r="J150" s="68"/>
      <c r="K150" s="68"/>
      <c r="L150" s="68"/>
      <c r="M150" s="68"/>
      <c r="N150" s="68"/>
      <c r="O150" s="68"/>
      <c r="P150" s="68"/>
      <c r="Q150" s="54"/>
    </row>
    <row r="151" spans="2:17" s="6" customFormat="1" ht="33.75" hidden="1" customHeight="1" x14ac:dyDescent="0.2">
      <c r="B151" s="52"/>
      <c r="C151" s="70" t="s">
        <v>587</v>
      </c>
      <c r="D151" s="72"/>
      <c r="E151" s="69">
        <v>6</v>
      </c>
      <c r="F151" s="361" t="s">
        <v>316</v>
      </c>
      <c r="G151" s="68"/>
      <c r="H151" s="68"/>
      <c r="I151" s="68"/>
      <c r="J151" s="68"/>
      <c r="K151" s="68"/>
      <c r="L151" s="68"/>
      <c r="M151" s="68"/>
      <c r="N151" s="68"/>
      <c r="O151" s="68"/>
      <c r="P151" s="68"/>
      <c r="Q151" s="54"/>
    </row>
    <row r="152" spans="2:17" s="6" customFormat="1" ht="33.75" hidden="1" customHeight="1" x14ac:dyDescent="0.2">
      <c r="B152" s="52"/>
      <c r="C152" s="70" t="s">
        <v>588</v>
      </c>
      <c r="D152" s="72"/>
      <c r="E152" s="69">
        <v>5</v>
      </c>
      <c r="F152" s="361" t="s">
        <v>316</v>
      </c>
      <c r="G152" s="68"/>
      <c r="H152" s="68"/>
      <c r="I152" s="68"/>
      <c r="J152" s="68"/>
      <c r="K152" s="68"/>
      <c r="L152" s="68"/>
      <c r="M152" s="68"/>
      <c r="N152" s="68"/>
      <c r="O152" s="68"/>
      <c r="P152" s="68"/>
      <c r="Q152" s="54"/>
    </row>
    <row r="153" spans="2:17" s="6" customFormat="1" ht="33.75" hidden="1" customHeight="1" x14ac:dyDescent="0.2">
      <c r="B153" s="52"/>
      <c r="C153" s="70" t="s">
        <v>589</v>
      </c>
      <c r="D153" s="72"/>
      <c r="E153" s="69">
        <v>2</v>
      </c>
      <c r="F153" s="361" t="s">
        <v>316</v>
      </c>
      <c r="G153" s="68"/>
      <c r="H153" s="68"/>
      <c r="I153" s="68"/>
      <c r="J153" s="68"/>
      <c r="K153" s="68"/>
      <c r="L153" s="68"/>
      <c r="M153" s="68"/>
      <c r="N153" s="68"/>
      <c r="O153" s="68"/>
      <c r="P153" s="68"/>
      <c r="Q153" s="54"/>
    </row>
    <row r="154" spans="2:17" s="6" customFormat="1" ht="33.75" hidden="1" customHeight="1" x14ac:dyDescent="0.2">
      <c r="B154" s="52"/>
      <c r="C154" s="70" t="s">
        <v>590</v>
      </c>
      <c r="D154" s="72"/>
      <c r="E154" s="69">
        <v>1</v>
      </c>
      <c r="F154" s="361" t="s">
        <v>316</v>
      </c>
      <c r="G154" s="68"/>
      <c r="H154" s="68"/>
      <c r="I154" s="68"/>
      <c r="J154" s="68"/>
      <c r="K154" s="68"/>
      <c r="L154" s="68"/>
      <c r="M154" s="68"/>
      <c r="N154" s="68"/>
      <c r="O154" s="68"/>
      <c r="P154" s="68"/>
      <c r="Q154" s="54"/>
    </row>
    <row r="155" spans="2:17" s="6" customFormat="1" ht="33.75" hidden="1" x14ac:dyDescent="0.2">
      <c r="B155" s="9" t="s">
        <v>591</v>
      </c>
      <c r="C155" s="74" t="s">
        <v>592</v>
      </c>
      <c r="D155" s="75">
        <v>-0.01</v>
      </c>
      <c r="E155" s="25">
        <v>5</v>
      </c>
      <c r="F155" s="390">
        <v>163345</v>
      </c>
      <c r="G155" s="68"/>
      <c r="H155" s="68"/>
      <c r="I155" s="68"/>
      <c r="J155" s="68"/>
      <c r="K155" s="68"/>
      <c r="L155" s="68"/>
      <c r="M155" s="68"/>
      <c r="N155" s="68"/>
      <c r="O155" s="68"/>
      <c r="P155" s="68"/>
      <c r="Q155" s="54"/>
    </row>
    <row r="156" spans="2:17" s="6" customFormat="1" ht="33.75" hidden="1" customHeight="1" x14ac:dyDescent="0.2">
      <c r="B156" s="9" t="s">
        <v>591</v>
      </c>
      <c r="C156" s="74" t="s">
        <v>596</v>
      </c>
      <c r="D156" s="75">
        <v>-0.03</v>
      </c>
      <c r="E156" s="25">
        <v>2</v>
      </c>
      <c r="F156" s="390">
        <v>41218</v>
      </c>
      <c r="G156" s="68"/>
      <c r="H156" s="68"/>
      <c r="I156" s="68"/>
      <c r="J156" s="68"/>
      <c r="K156" s="68"/>
      <c r="L156" s="68"/>
      <c r="M156" s="68"/>
      <c r="N156" s="68"/>
      <c r="O156" s="68"/>
      <c r="P156" s="68"/>
      <c r="Q156" s="54"/>
    </row>
    <row r="157" spans="2:17" s="6" customFormat="1" ht="33.75" hidden="1" customHeight="1" x14ac:dyDescent="0.2">
      <c r="B157" s="9" t="s">
        <v>591</v>
      </c>
      <c r="C157" s="74" t="s">
        <v>596</v>
      </c>
      <c r="D157" s="75">
        <v>-0.03</v>
      </c>
      <c r="E157" s="25">
        <v>1</v>
      </c>
      <c r="F157" s="390">
        <v>20609</v>
      </c>
      <c r="G157" s="68"/>
      <c r="H157" s="68"/>
      <c r="I157" s="68"/>
      <c r="J157" s="68"/>
      <c r="K157" s="68"/>
      <c r="L157" s="68"/>
      <c r="M157" s="68"/>
      <c r="N157" s="68"/>
      <c r="O157" s="68"/>
      <c r="P157" s="68"/>
      <c r="Q157" s="54"/>
    </row>
    <row r="158" spans="2:17" s="6" customFormat="1" ht="33.75" hidden="1" x14ac:dyDescent="0.2">
      <c r="B158" s="9" t="s">
        <v>591</v>
      </c>
      <c r="C158" s="74" t="s">
        <v>600</v>
      </c>
      <c r="D158" s="75">
        <v>-0.01</v>
      </c>
      <c r="E158" s="25">
        <v>8</v>
      </c>
      <c r="F158" s="390">
        <v>175072</v>
      </c>
      <c r="G158" s="68"/>
      <c r="H158" s="68"/>
      <c r="I158" s="68"/>
      <c r="J158" s="68"/>
      <c r="K158" s="68"/>
      <c r="L158" s="68"/>
      <c r="M158" s="68"/>
      <c r="N158" s="68"/>
      <c r="O158" s="68"/>
      <c r="P158" s="68"/>
      <c r="Q158" s="54"/>
    </row>
    <row r="159" spans="2:17" s="6" customFormat="1" ht="33.75" hidden="1" x14ac:dyDescent="0.2">
      <c r="B159" s="9" t="s">
        <v>591</v>
      </c>
      <c r="C159" s="74" t="s">
        <v>603</v>
      </c>
      <c r="D159" s="75">
        <v>-0.01</v>
      </c>
      <c r="E159" s="25">
        <v>2</v>
      </c>
      <c r="F159" s="390">
        <v>52740</v>
      </c>
      <c r="G159" s="68"/>
      <c r="H159" s="68"/>
      <c r="I159" s="68"/>
      <c r="J159" s="68"/>
      <c r="K159" s="68"/>
      <c r="L159" s="68"/>
      <c r="M159" s="68"/>
      <c r="N159" s="68"/>
      <c r="O159" s="68"/>
      <c r="P159" s="68"/>
      <c r="Q159" s="54"/>
    </row>
    <row r="160" spans="2:17" s="6" customFormat="1" ht="33.75" hidden="1" x14ac:dyDescent="0.2">
      <c r="B160" s="9" t="s">
        <v>591</v>
      </c>
      <c r="C160" s="74" t="s">
        <v>606</v>
      </c>
      <c r="D160" s="75">
        <v>7.0000000000000007E-2</v>
      </c>
      <c r="E160" s="25">
        <v>8</v>
      </c>
      <c r="F160" s="390">
        <v>161600</v>
      </c>
      <c r="G160" s="68"/>
      <c r="H160" s="68"/>
      <c r="I160" s="68"/>
      <c r="J160" s="68"/>
      <c r="K160" s="68"/>
      <c r="L160" s="68"/>
      <c r="M160" s="68"/>
      <c r="N160" s="68"/>
      <c r="O160" s="68"/>
      <c r="P160" s="68"/>
      <c r="Q160" s="54"/>
    </row>
    <row r="161" spans="2:17" s="6" customFormat="1" ht="30" customHeight="1" x14ac:dyDescent="0.2">
      <c r="B161" s="471" t="s">
        <v>591</v>
      </c>
      <c r="C161" s="74" t="s">
        <v>609</v>
      </c>
      <c r="D161" s="75">
        <v>0.8</v>
      </c>
      <c r="E161" s="25">
        <v>2</v>
      </c>
      <c r="F161" s="390">
        <v>28400</v>
      </c>
      <c r="G161" s="483">
        <f>+F161/E161</f>
        <v>14200</v>
      </c>
      <c r="H161" s="68"/>
      <c r="I161" s="68"/>
      <c r="J161" s="68"/>
      <c r="K161" s="68"/>
      <c r="L161" s="68"/>
      <c r="M161" s="68"/>
      <c r="N161" s="68"/>
      <c r="O161" s="68"/>
      <c r="P161" s="68"/>
      <c r="Q161" s="54"/>
    </row>
    <row r="162" spans="2:17" s="6" customFormat="1" ht="56.25" hidden="1" x14ac:dyDescent="0.2">
      <c r="B162" s="358" t="s">
        <v>613</v>
      </c>
      <c r="C162" s="28" t="s">
        <v>614</v>
      </c>
      <c r="D162" s="57">
        <v>9.4E-2</v>
      </c>
      <c r="E162" s="25">
        <v>1</v>
      </c>
      <c r="F162" s="390">
        <v>40000000</v>
      </c>
      <c r="G162" s="68"/>
      <c r="H162" s="68"/>
      <c r="I162" s="68"/>
      <c r="J162" s="68"/>
      <c r="K162" s="68"/>
      <c r="L162" s="68"/>
      <c r="M162" s="68"/>
      <c r="N162" s="68"/>
      <c r="O162" s="68"/>
      <c r="P162" s="68"/>
      <c r="Q162" s="54"/>
    </row>
    <row r="163" spans="2:17" s="6" customFormat="1" ht="45" hidden="1" x14ac:dyDescent="0.2">
      <c r="B163" s="38" t="s">
        <v>618</v>
      </c>
      <c r="C163" s="28" t="s">
        <v>619</v>
      </c>
      <c r="D163" s="57">
        <v>0</v>
      </c>
      <c r="E163" s="25">
        <v>1</v>
      </c>
      <c r="F163" s="390">
        <v>2672640</v>
      </c>
      <c r="G163" s="21"/>
      <c r="H163" s="21"/>
      <c r="I163" s="21"/>
      <c r="J163" s="21"/>
      <c r="K163" s="21"/>
      <c r="L163" s="21"/>
      <c r="M163" s="21"/>
      <c r="N163" s="21"/>
      <c r="O163" s="21"/>
      <c r="P163" s="21"/>
      <c r="Q163" s="54"/>
    </row>
    <row r="164" spans="2:17" s="6" customFormat="1" ht="22.5" hidden="1" x14ac:dyDescent="0.2">
      <c r="B164" s="38" t="s">
        <v>623</v>
      </c>
      <c r="C164" s="28" t="s">
        <v>624</v>
      </c>
      <c r="D164" s="57">
        <v>0</v>
      </c>
      <c r="E164" s="25">
        <v>1</v>
      </c>
      <c r="F164" s="390">
        <v>62157600</v>
      </c>
      <c r="G164" s="21"/>
      <c r="H164" s="21"/>
      <c r="I164" s="21"/>
      <c r="J164" s="21"/>
      <c r="K164" s="21"/>
      <c r="L164" s="21"/>
      <c r="M164" s="21"/>
      <c r="N164" s="21"/>
      <c r="O164" s="21"/>
      <c r="P164" s="21"/>
      <c r="Q164" s="54"/>
    </row>
    <row r="165" spans="2:17" s="6" customFormat="1" ht="45" hidden="1" x14ac:dyDescent="0.2">
      <c r="B165" s="9" t="s">
        <v>628</v>
      </c>
      <c r="C165" s="28" t="s">
        <v>424</v>
      </c>
      <c r="D165" s="57">
        <v>0</v>
      </c>
      <c r="E165" s="25">
        <v>1</v>
      </c>
      <c r="F165" s="390">
        <v>850000000</v>
      </c>
      <c r="G165" s="68"/>
      <c r="H165" s="68"/>
      <c r="I165" s="68"/>
      <c r="J165" s="68"/>
      <c r="K165" s="68"/>
      <c r="L165" s="68"/>
      <c r="M165" s="68"/>
      <c r="N165" s="68"/>
      <c r="O165" s="68"/>
      <c r="P165" s="68"/>
      <c r="Q165" s="54"/>
    </row>
    <row r="166" spans="2:17" s="6" customFormat="1" ht="22.5" hidden="1" customHeight="1" x14ac:dyDescent="0.2">
      <c r="B166" s="52"/>
      <c r="C166" s="70" t="s">
        <v>632</v>
      </c>
      <c r="D166" s="72"/>
      <c r="E166" s="69"/>
      <c r="F166" s="361" t="s">
        <v>316</v>
      </c>
      <c r="G166" s="68"/>
      <c r="H166" s="68"/>
      <c r="I166" s="68"/>
      <c r="J166" s="68"/>
      <c r="K166" s="68"/>
      <c r="L166" s="68"/>
      <c r="M166" s="68"/>
      <c r="N166" s="68"/>
      <c r="O166" s="68"/>
      <c r="P166" s="68"/>
    </row>
    <row r="167" spans="2:17" s="6" customFormat="1" ht="33.75" hidden="1" customHeight="1" x14ac:dyDescent="0.2">
      <c r="B167" s="52"/>
      <c r="C167" s="70" t="s">
        <v>634</v>
      </c>
      <c r="D167" s="72"/>
      <c r="E167" s="69">
        <v>1</v>
      </c>
      <c r="F167" s="361" t="s">
        <v>316</v>
      </c>
      <c r="G167" s="68"/>
      <c r="H167" s="68"/>
      <c r="I167" s="68"/>
      <c r="J167" s="68"/>
      <c r="K167" s="68"/>
      <c r="L167" s="68"/>
      <c r="M167" s="68"/>
      <c r="N167" s="68"/>
      <c r="O167" s="68"/>
      <c r="P167" s="68"/>
    </row>
    <row r="168" spans="2:17" s="6" customFormat="1" ht="45" hidden="1" x14ac:dyDescent="0.2">
      <c r="B168" s="52" t="s">
        <v>210</v>
      </c>
      <c r="C168" s="70" t="s">
        <v>635</v>
      </c>
      <c r="D168" s="57">
        <v>0</v>
      </c>
      <c r="E168" s="69">
        <v>1</v>
      </c>
      <c r="F168" s="390">
        <v>11973984</v>
      </c>
      <c r="G168" s="68"/>
      <c r="H168" s="68"/>
      <c r="I168" s="68"/>
      <c r="J168" s="68"/>
      <c r="K168" s="68"/>
      <c r="L168" s="68"/>
      <c r="M168" s="68"/>
      <c r="N168" s="68"/>
      <c r="O168" s="68"/>
      <c r="P168" s="68"/>
    </row>
    <row r="169" spans="2:17" s="6" customFormat="1" ht="22.5" hidden="1" x14ac:dyDescent="0.2">
      <c r="B169" s="52" t="s">
        <v>639</v>
      </c>
      <c r="C169" s="70" t="s">
        <v>640</v>
      </c>
      <c r="D169" s="57">
        <v>0</v>
      </c>
      <c r="E169" s="69">
        <v>1</v>
      </c>
      <c r="F169" s="390">
        <v>20000000</v>
      </c>
      <c r="G169" s="68"/>
      <c r="H169" s="68"/>
      <c r="I169" s="68"/>
      <c r="J169" s="68"/>
      <c r="K169" s="68"/>
      <c r="L169" s="68"/>
      <c r="M169" s="68"/>
      <c r="N169" s="68"/>
      <c r="O169" s="68"/>
      <c r="P169" s="68"/>
    </row>
    <row r="170" spans="2:17" s="6" customFormat="1" ht="22.5" hidden="1" x14ac:dyDescent="0.2">
      <c r="B170" s="52" t="s">
        <v>644</v>
      </c>
      <c r="C170" s="70" t="s">
        <v>645</v>
      </c>
      <c r="D170" s="57">
        <v>0</v>
      </c>
      <c r="E170" s="69">
        <v>1</v>
      </c>
      <c r="F170" s="390">
        <v>50000000</v>
      </c>
      <c r="G170" s="68"/>
      <c r="H170" s="68"/>
      <c r="I170" s="68"/>
      <c r="J170" s="68"/>
      <c r="K170" s="68"/>
      <c r="L170" s="68"/>
      <c r="M170" s="68"/>
      <c r="N170" s="68"/>
      <c r="O170" s="68"/>
      <c r="P170" s="68"/>
    </row>
    <row r="171" spans="2:17" s="6" customFormat="1" ht="67.5" hidden="1" x14ac:dyDescent="0.2">
      <c r="B171" s="9" t="s">
        <v>649</v>
      </c>
      <c r="C171" s="74" t="s">
        <v>650</v>
      </c>
      <c r="D171" s="57">
        <v>0</v>
      </c>
      <c r="E171" s="25">
        <v>1</v>
      </c>
      <c r="F171" s="390">
        <v>40250000</v>
      </c>
      <c r="G171" s="68"/>
      <c r="H171" s="68"/>
      <c r="I171" s="68"/>
      <c r="J171" s="68"/>
      <c r="K171" s="68"/>
      <c r="L171" s="68"/>
      <c r="M171" s="68"/>
      <c r="N171" s="68"/>
      <c r="O171" s="68"/>
      <c r="P171" s="68"/>
    </row>
    <row r="172" spans="2:17" s="6" customFormat="1" ht="33.75" hidden="1" x14ac:dyDescent="0.2">
      <c r="B172" s="9" t="s">
        <v>654</v>
      </c>
      <c r="C172" s="74" t="s">
        <v>655</v>
      </c>
      <c r="D172" s="57">
        <v>0</v>
      </c>
      <c r="E172" s="25">
        <v>1</v>
      </c>
      <c r="F172" s="390">
        <v>93600000</v>
      </c>
      <c r="G172" s="68"/>
      <c r="H172" s="68"/>
      <c r="I172" s="68"/>
      <c r="J172" s="68"/>
      <c r="K172" s="68"/>
      <c r="L172" s="68"/>
      <c r="M172" s="68"/>
      <c r="N172" s="68"/>
      <c r="O172" s="68"/>
      <c r="P172" s="68"/>
    </row>
    <row r="173" spans="2:17" s="6" customFormat="1" ht="22.5" hidden="1" x14ac:dyDescent="0.2">
      <c r="B173" s="9" t="s">
        <v>659</v>
      </c>
      <c r="C173" s="74" t="s">
        <v>660</v>
      </c>
      <c r="D173" s="57">
        <v>0</v>
      </c>
      <c r="E173" s="25">
        <v>80</v>
      </c>
      <c r="F173" s="390">
        <v>20160000</v>
      </c>
      <c r="G173" s="68"/>
      <c r="H173" s="68"/>
      <c r="I173" s="68"/>
      <c r="J173" s="68"/>
      <c r="K173" s="68"/>
      <c r="L173" s="68"/>
      <c r="M173" s="68"/>
      <c r="N173" s="68"/>
      <c r="O173" s="68"/>
      <c r="P173" s="68"/>
    </row>
    <row r="174" spans="2:17" s="6" customFormat="1" ht="33.75" hidden="1" x14ac:dyDescent="0.2">
      <c r="B174" s="9" t="s">
        <v>664</v>
      </c>
      <c r="C174" s="74" t="s">
        <v>665</v>
      </c>
      <c r="D174" s="57">
        <v>0</v>
      </c>
      <c r="E174" s="25">
        <v>9000</v>
      </c>
      <c r="F174" s="390">
        <v>413100000</v>
      </c>
      <c r="G174" s="68"/>
      <c r="H174" s="68"/>
      <c r="I174" s="68"/>
      <c r="J174" s="68"/>
      <c r="K174" s="68"/>
      <c r="L174" s="68"/>
      <c r="M174" s="68"/>
      <c r="N174" s="68"/>
      <c r="O174" s="68"/>
      <c r="P174" s="68"/>
    </row>
    <row r="175" spans="2:17" s="6" customFormat="1" ht="22.5" hidden="1" customHeight="1" x14ac:dyDescent="0.2">
      <c r="B175" s="9" t="s">
        <v>669</v>
      </c>
      <c r="C175" s="8" t="s">
        <v>670</v>
      </c>
      <c r="D175" s="37">
        <v>0</v>
      </c>
      <c r="E175" s="25">
        <v>500</v>
      </c>
      <c r="F175" s="23">
        <v>10850</v>
      </c>
      <c r="G175" s="21"/>
      <c r="H175" s="21"/>
      <c r="I175" s="21"/>
      <c r="J175" s="21"/>
      <c r="K175" s="21"/>
      <c r="L175" s="21"/>
      <c r="M175" s="21"/>
      <c r="N175" s="21"/>
      <c r="O175" s="21"/>
      <c r="P175" s="21"/>
    </row>
    <row r="176" spans="2:17" s="6" customFormat="1" ht="22.5" hidden="1" customHeight="1" x14ac:dyDescent="0.2">
      <c r="B176" s="9" t="s">
        <v>669</v>
      </c>
      <c r="C176" s="8" t="s">
        <v>670</v>
      </c>
      <c r="D176" s="37">
        <v>0</v>
      </c>
      <c r="E176" s="25">
        <v>2000</v>
      </c>
      <c r="F176" s="77">
        <v>43500</v>
      </c>
      <c r="G176" s="21"/>
      <c r="H176" s="21"/>
      <c r="I176" s="21"/>
      <c r="J176" s="21"/>
      <c r="K176" s="21"/>
      <c r="L176" s="21"/>
      <c r="M176" s="21"/>
      <c r="N176" s="21"/>
      <c r="O176" s="21"/>
      <c r="P176" s="21"/>
    </row>
    <row r="177" spans="2:16" s="6" customFormat="1" ht="22.5" hidden="1" customHeight="1" x14ac:dyDescent="0.2">
      <c r="B177" s="9" t="s">
        <v>669</v>
      </c>
      <c r="C177" s="8" t="s">
        <v>670</v>
      </c>
      <c r="D177" s="37">
        <v>0</v>
      </c>
      <c r="E177" s="25">
        <v>25000</v>
      </c>
      <c r="F177" s="77">
        <v>543750</v>
      </c>
      <c r="G177" s="21"/>
      <c r="H177" s="21"/>
      <c r="I177" s="21"/>
      <c r="J177" s="21"/>
      <c r="K177" s="21"/>
      <c r="L177" s="21"/>
      <c r="M177" s="21"/>
      <c r="N177" s="21"/>
      <c r="O177" s="21"/>
      <c r="P177" s="21"/>
    </row>
    <row r="178" spans="2:16" s="6" customFormat="1" ht="22.5" hidden="1" customHeight="1" x14ac:dyDescent="0.2">
      <c r="B178" s="9" t="s">
        <v>669</v>
      </c>
      <c r="C178" s="8" t="s">
        <v>676</v>
      </c>
      <c r="D178" s="37">
        <v>0</v>
      </c>
      <c r="E178" s="25">
        <v>6</v>
      </c>
      <c r="F178" s="77">
        <v>39570</v>
      </c>
      <c r="G178" s="21"/>
      <c r="H178" s="21"/>
      <c r="I178" s="21"/>
      <c r="J178" s="21"/>
      <c r="K178" s="21"/>
      <c r="L178" s="21"/>
      <c r="M178" s="21"/>
      <c r="N178" s="21"/>
      <c r="O178" s="21"/>
      <c r="P178" s="21"/>
    </row>
    <row r="179" spans="2:16" s="6" customFormat="1" ht="22.5" hidden="1" customHeight="1" x14ac:dyDescent="0.2">
      <c r="B179" s="9" t="s">
        <v>669</v>
      </c>
      <c r="C179" s="8" t="s">
        <v>676</v>
      </c>
      <c r="D179" s="37">
        <v>0</v>
      </c>
      <c r="E179" s="25">
        <v>50</v>
      </c>
      <c r="F179" s="77">
        <v>329750</v>
      </c>
      <c r="G179" s="21"/>
      <c r="H179" s="21"/>
      <c r="I179" s="21"/>
      <c r="J179" s="21"/>
      <c r="K179" s="21"/>
      <c r="L179" s="21"/>
      <c r="M179" s="21"/>
      <c r="N179" s="21"/>
      <c r="O179" s="21"/>
      <c r="P179" s="21"/>
    </row>
    <row r="180" spans="2:16" s="6" customFormat="1" ht="22.5" hidden="1" customHeight="1" x14ac:dyDescent="0.2">
      <c r="B180" s="9" t="s">
        <v>669</v>
      </c>
      <c r="C180" s="8" t="s">
        <v>676</v>
      </c>
      <c r="D180" s="37">
        <v>0</v>
      </c>
      <c r="E180" s="25">
        <v>10</v>
      </c>
      <c r="F180" s="77">
        <v>65950</v>
      </c>
      <c r="G180" s="21"/>
      <c r="H180" s="21"/>
      <c r="I180" s="21"/>
      <c r="J180" s="21"/>
      <c r="K180" s="21"/>
      <c r="L180" s="21"/>
      <c r="M180" s="21"/>
      <c r="N180" s="21"/>
      <c r="O180" s="21"/>
      <c r="P180" s="21"/>
    </row>
    <row r="181" spans="2:16" s="6" customFormat="1" ht="22.5" hidden="1" customHeight="1" x14ac:dyDescent="0.2">
      <c r="B181" s="9" t="s">
        <v>669</v>
      </c>
      <c r="C181" s="8" t="s">
        <v>681</v>
      </c>
      <c r="D181" s="37">
        <v>0</v>
      </c>
      <c r="E181" s="25">
        <v>300</v>
      </c>
      <c r="F181" s="77">
        <v>42000</v>
      </c>
      <c r="G181" s="21"/>
      <c r="H181" s="21"/>
      <c r="I181" s="21"/>
      <c r="J181" s="21"/>
      <c r="K181" s="21"/>
      <c r="L181" s="21"/>
      <c r="M181" s="21"/>
      <c r="N181" s="21"/>
      <c r="O181" s="21"/>
      <c r="P181" s="21"/>
    </row>
    <row r="182" spans="2:16" s="6" customFormat="1" ht="22.5" hidden="1" customHeight="1" x14ac:dyDescent="0.2">
      <c r="B182" s="9" t="s">
        <v>669</v>
      </c>
      <c r="C182" s="8" t="s">
        <v>681</v>
      </c>
      <c r="D182" s="37">
        <v>0</v>
      </c>
      <c r="E182" s="25">
        <v>100</v>
      </c>
      <c r="F182" s="77">
        <v>14000</v>
      </c>
      <c r="G182" s="21"/>
      <c r="H182" s="21"/>
      <c r="I182" s="21"/>
      <c r="J182" s="21"/>
      <c r="K182" s="21"/>
      <c r="L182" s="21"/>
      <c r="M182" s="21"/>
      <c r="N182" s="21"/>
      <c r="O182" s="21"/>
      <c r="P182" s="21"/>
    </row>
    <row r="183" spans="2:16" s="6" customFormat="1" ht="22.5" hidden="1" customHeight="1" x14ac:dyDescent="0.2">
      <c r="B183" s="9" t="s">
        <v>669</v>
      </c>
      <c r="C183" s="8" t="s">
        <v>686</v>
      </c>
      <c r="D183" s="37">
        <v>0</v>
      </c>
      <c r="E183" s="25">
        <v>4</v>
      </c>
      <c r="F183" s="77">
        <v>67372</v>
      </c>
      <c r="G183" s="21"/>
      <c r="H183" s="21"/>
      <c r="I183" s="21"/>
      <c r="J183" s="21"/>
      <c r="K183" s="21"/>
      <c r="L183" s="21"/>
      <c r="M183" s="21"/>
      <c r="N183" s="21"/>
      <c r="O183" s="21"/>
      <c r="P183" s="21"/>
    </row>
    <row r="184" spans="2:16" s="6" customFormat="1" ht="22.5" hidden="1" customHeight="1" x14ac:dyDescent="0.2">
      <c r="B184" s="9" t="s">
        <v>669</v>
      </c>
      <c r="C184" s="8" t="s">
        <v>686</v>
      </c>
      <c r="D184" s="37">
        <v>0</v>
      </c>
      <c r="E184" s="25">
        <v>2</v>
      </c>
      <c r="F184" s="77">
        <v>33686</v>
      </c>
      <c r="G184" s="21"/>
      <c r="H184" s="21"/>
      <c r="I184" s="21"/>
      <c r="J184" s="21"/>
      <c r="K184" s="21"/>
      <c r="L184" s="21"/>
      <c r="M184" s="21"/>
      <c r="N184" s="21"/>
      <c r="O184" s="21"/>
      <c r="P184" s="21"/>
    </row>
    <row r="185" spans="2:16" s="6" customFormat="1" ht="22.5" hidden="1" customHeight="1" x14ac:dyDescent="0.2">
      <c r="B185" s="9" t="s">
        <v>669</v>
      </c>
      <c r="C185" s="8" t="s">
        <v>690</v>
      </c>
      <c r="D185" s="37">
        <v>0</v>
      </c>
      <c r="E185" s="25">
        <v>300</v>
      </c>
      <c r="F185" s="77">
        <v>47562</v>
      </c>
      <c r="G185" s="21"/>
      <c r="H185" s="21"/>
      <c r="I185" s="21"/>
      <c r="J185" s="21"/>
      <c r="K185" s="21"/>
      <c r="L185" s="21"/>
      <c r="M185" s="21"/>
      <c r="N185" s="21"/>
      <c r="O185" s="21"/>
      <c r="P185" s="21"/>
    </row>
    <row r="186" spans="2:16" s="6" customFormat="1" ht="22.5" hidden="1" customHeight="1" x14ac:dyDescent="0.2">
      <c r="B186" s="9" t="s">
        <v>669</v>
      </c>
      <c r="C186" s="8" t="s">
        <v>690</v>
      </c>
      <c r="D186" s="37">
        <v>0</v>
      </c>
      <c r="E186" s="25">
        <v>250</v>
      </c>
      <c r="F186" s="77">
        <v>39750</v>
      </c>
      <c r="G186" s="21"/>
      <c r="H186" s="21"/>
      <c r="I186" s="21"/>
      <c r="J186" s="21"/>
      <c r="K186" s="21"/>
      <c r="L186" s="21"/>
      <c r="M186" s="21"/>
      <c r="N186" s="21"/>
      <c r="O186" s="21"/>
      <c r="P186" s="21"/>
    </row>
    <row r="187" spans="2:16" s="6" customFormat="1" ht="22.5" hidden="1" customHeight="1" x14ac:dyDescent="0.2">
      <c r="B187" s="9" t="s">
        <v>669</v>
      </c>
      <c r="C187" s="8" t="s">
        <v>690</v>
      </c>
      <c r="D187" s="37">
        <v>0</v>
      </c>
      <c r="E187" s="25">
        <v>1000</v>
      </c>
      <c r="F187" s="77">
        <v>159000</v>
      </c>
      <c r="G187" s="21"/>
      <c r="H187" s="21"/>
      <c r="I187" s="21"/>
      <c r="J187" s="21"/>
      <c r="K187" s="21"/>
      <c r="L187" s="21"/>
      <c r="M187" s="21"/>
      <c r="N187" s="21"/>
      <c r="O187" s="21"/>
      <c r="P187" s="21"/>
    </row>
    <row r="188" spans="2:16" s="6" customFormat="1" ht="22.5" hidden="1" customHeight="1" x14ac:dyDescent="0.2">
      <c r="B188" s="9" t="s">
        <v>669</v>
      </c>
      <c r="C188" s="8" t="s">
        <v>695</v>
      </c>
      <c r="D188" s="37">
        <v>0</v>
      </c>
      <c r="E188" s="25">
        <v>1100</v>
      </c>
      <c r="F188" s="77">
        <v>102300</v>
      </c>
      <c r="G188" s="21"/>
      <c r="H188" s="21"/>
      <c r="I188" s="21"/>
      <c r="J188" s="21"/>
      <c r="K188" s="21"/>
      <c r="L188" s="21"/>
      <c r="M188" s="21"/>
      <c r="N188" s="21"/>
      <c r="O188" s="21"/>
      <c r="P188" s="21"/>
    </row>
    <row r="189" spans="2:16" s="6" customFormat="1" ht="22.5" hidden="1" customHeight="1" x14ac:dyDescent="0.2">
      <c r="B189" s="9" t="s">
        <v>669</v>
      </c>
      <c r="C189" s="8" t="s">
        <v>698</v>
      </c>
      <c r="D189" s="37">
        <v>0</v>
      </c>
      <c r="E189" s="25">
        <v>3400</v>
      </c>
      <c r="F189" s="77">
        <v>316200</v>
      </c>
      <c r="G189" s="21"/>
      <c r="H189" s="21"/>
      <c r="I189" s="21"/>
      <c r="J189" s="21"/>
      <c r="K189" s="21"/>
      <c r="L189" s="21"/>
      <c r="M189" s="21"/>
      <c r="N189" s="21"/>
      <c r="O189" s="21"/>
      <c r="P189" s="21"/>
    </row>
    <row r="190" spans="2:16" s="6" customFormat="1" ht="22.5" hidden="1" customHeight="1" x14ac:dyDescent="0.2">
      <c r="B190" s="9" t="s">
        <v>669</v>
      </c>
      <c r="C190" s="8" t="s">
        <v>700</v>
      </c>
      <c r="D190" s="37">
        <v>0</v>
      </c>
      <c r="E190" s="25">
        <v>1000</v>
      </c>
      <c r="F190" s="77">
        <v>93130</v>
      </c>
      <c r="G190" s="21"/>
      <c r="H190" s="21"/>
      <c r="I190" s="21"/>
      <c r="J190" s="21"/>
      <c r="K190" s="21"/>
      <c r="L190" s="21"/>
      <c r="M190" s="21"/>
      <c r="N190" s="21"/>
      <c r="O190" s="21"/>
      <c r="P190" s="21"/>
    </row>
    <row r="191" spans="2:16" s="6" customFormat="1" ht="22.5" hidden="1" customHeight="1" x14ac:dyDescent="0.2">
      <c r="B191" s="9" t="s">
        <v>669</v>
      </c>
      <c r="C191" s="8" t="s">
        <v>702</v>
      </c>
      <c r="D191" s="37">
        <v>0</v>
      </c>
      <c r="E191" s="25">
        <v>4</v>
      </c>
      <c r="F191" s="77">
        <v>88656</v>
      </c>
      <c r="G191" s="21"/>
      <c r="H191" s="21"/>
      <c r="I191" s="21"/>
      <c r="J191" s="21"/>
      <c r="K191" s="21"/>
      <c r="L191" s="21"/>
      <c r="M191" s="21"/>
      <c r="N191" s="21"/>
      <c r="O191" s="21"/>
      <c r="P191" s="21"/>
    </row>
    <row r="192" spans="2:16" s="6" customFormat="1" ht="22.5" hidden="1" customHeight="1" x14ac:dyDescent="0.2">
      <c r="B192" s="9" t="s">
        <v>669</v>
      </c>
      <c r="C192" s="8" t="s">
        <v>702</v>
      </c>
      <c r="D192" s="37">
        <v>0</v>
      </c>
      <c r="E192" s="25">
        <v>3</v>
      </c>
      <c r="F192" s="77">
        <v>66492</v>
      </c>
      <c r="G192" s="21"/>
      <c r="H192" s="21"/>
      <c r="I192" s="21"/>
      <c r="J192" s="21"/>
      <c r="K192" s="21"/>
      <c r="L192" s="21"/>
      <c r="M192" s="21"/>
      <c r="N192" s="21"/>
      <c r="O192" s="21"/>
      <c r="P192" s="21"/>
    </row>
    <row r="193" spans="2:16" s="6" customFormat="1" ht="22.5" hidden="1" customHeight="1" x14ac:dyDescent="0.2">
      <c r="B193" s="9" t="s">
        <v>669</v>
      </c>
      <c r="C193" s="8" t="s">
        <v>707</v>
      </c>
      <c r="D193" s="37">
        <v>0</v>
      </c>
      <c r="E193" s="25">
        <v>100</v>
      </c>
      <c r="F193" s="77">
        <v>345500</v>
      </c>
      <c r="G193" s="21"/>
      <c r="H193" s="21"/>
      <c r="I193" s="21"/>
      <c r="J193" s="21"/>
      <c r="K193" s="21"/>
      <c r="L193" s="21"/>
      <c r="M193" s="21"/>
      <c r="N193" s="21"/>
      <c r="O193" s="21"/>
      <c r="P193" s="21"/>
    </row>
    <row r="194" spans="2:16" s="6" customFormat="1" ht="22.5" hidden="1" customHeight="1" x14ac:dyDescent="0.2">
      <c r="B194" s="9" t="s">
        <v>669</v>
      </c>
      <c r="C194" s="8" t="s">
        <v>707</v>
      </c>
      <c r="D194" s="37">
        <v>0</v>
      </c>
      <c r="E194" s="25">
        <v>200</v>
      </c>
      <c r="F194" s="77">
        <v>691000</v>
      </c>
      <c r="G194" s="21"/>
      <c r="H194" s="21"/>
      <c r="I194" s="21"/>
      <c r="J194" s="21"/>
      <c r="K194" s="21"/>
      <c r="L194" s="21"/>
      <c r="M194" s="21"/>
      <c r="N194" s="21"/>
      <c r="O194" s="21"/>
      <c r="P194" s="21"/>
    </row>
    <row r="195" spans="2:16" s="6" customFormat="1" ht="22.5" hidden="1" customHeight="1" x14ac:dyDescent="0.2">
      <c r="B195" s="9" t="s">
        <v>669</v>
      </c>
      <c r="C195" s="8" t="s">
        <v>711</v>
      </c>
      <c r="D195" s="37">
        <v>0</v>
      </c>
      <c r="E195" s="25">
        <v>5</v>
      </c>
      <c r="F195" s="77">
        <v>36305</v>
      </c>
      <c r="G195" s="21"/>
      <c r="H195" s="21"/>
      <c r="I195" s="21"/>
      <c r="J195" s="21"/>
      <c r="K195" s="21"/>
      <c r="L195" s="21"/>
      <c r="M195" s="21"/>
      <c r="N195" s="21"/>
      <c r="O195" s="21"/>
      <c r="P195" s="21"/>
    </row>
    <row r="196" spans="2:16" s="6" customFormat="1" ht="22.5" hidden="1" customHeight="1" x14ac:dyDescent="0.2">
      <c r="B196" s="9" t="s">
        <v>669</v>
      </c>
      <c r="C196" s="8" t="s">
        <v>711</v>
      </c>
      <c r="D196" s="37">
        <v>0</v>
      </c>
      <c r="E196" s="25">
        <v>4</v>
      </c>
      <c r="F196" s="77">
        <v>29044</v>
      </c>
      <c r="G196" s="21"/>
      <c r="H196" s="21"/>
      <c r="I196" s="21"/>
      <c r="J196" s="21"/>
      <c r="K196" s="21"/>
      <c r="L196" s="21"/>
      <c r="M196" s="21"/>
      <c r="N196" s="21"/>
      <c r="O196" s="21"/>
      <c r="P196" s="21"/>
    </row>
    <row r="197" spans="2:16" s="6" customFormat="1" ht="22.5" hidden="1" customHeight="1" x14ac:dyDescent="0.2">
      <c r="B197" s="9" t="s">
        <v>669</v>
      </c>
      <c r="C197" s="8" t="s">
        <v>715</v>
      </c>
      <c r="D197" s="37">
        <v>0</v>
      </c>
      <c r="E197" s="25">
        <v>490</v>
      </c>
      <c r="F197" s="77">
        <v>271950</v>
      </c>
      <c r="G197" s="21"/>
      <c r="H197" s="21"/>
      <c r="I197" s="21"/>
      <c r="J197" s="21"/>
      <c r="K197" s="21"/>
      <c r="L197" s="21"/>
      <c r="M197" s="21"/>
      <c r="N197" s="21"/>
      <c r="O197" s="21"/>
      <c r="P197" s="21"/>
    </row>
    <row r="198" spans="2:16" s="6" customFormat="1" ht="22.5" hidden="1" customHeight="1" x14ac:dyDescent="0.2">
      <c r="B198" s="9" t="s">
        <v>669</v>
      </c>
      <c r="C198" s="8" t="s">
        <v>715</v>
      </c>
      <c r="D198" s="37">
        <v>0</v>
      </c>
      <c r="E198" s="25">
        <v>800</v>
      </c>
      <c r="F198" s="77">
        <v>444000</v>
      </c>
      <c r="G198" s="21"/>
      <c r="H198" s="21"/>
      <c r="I198" s="21"/>
      <c r="J198" s="21"/>
      <c r="K198" s="21"/>
      <c r="L198" s="21"/>
      <c r="M198" s="21"/>
      <c r="N198" s="21"/>
      <c r="O198" s="21"/>
      <c r="P198" s="21"/>
    </row>
    <row r="199" spans="2:16" s="6" customFormat="1" ht="45" hidden="1" customHeight="1" x14ac:dyDescent="0.2">
      <c r="B199" s="9" t="s">
        <v>669</v>
      </c>
      <c r="C199" s="8" t="s">
        <v>719</v>
      </c>
      <c r="D199" s="37">
        <v>0</v>
      </c>
      <c r="E199" s="25">
        <v>440</v>
      </c>
      <c r="F199" s="77">
        <v>706640</v>
      </c>
      <c r="G199" s="21"/>
      <c r="H199" s="21"/>
      <c r="I199" s="21"/>
      <c r="J199" s="21"/>
      <c r="K199" s="21"/>
      <c r="L199" s="21"/>
      <c r="M199" s="21"/>
      <c r="N199" s="21"/>
      <c r="O199" s="21"/>
      <c r="P199" s="21"/>
    </row>
    <row r="200" spans="2:16" s="6" customFormat="1" ht="45" hidden="1" customHeight="1" x14ac:dyDescent="0.2">
      <c r="B200" s="9" t="s">
        <v>669</v>
      </c>
      <c r="C200" s="8" t="s">
        <v>719</v>
      </c>
      <c r="D200" s="37">
        <v>0</v>
      </c>
      <c r="E200" s="25">
        <v>3007</v>
      </c>
      <c r="F200" s="390">
        <v>4829242</v>
      </c>
      <c r="G200" s="21"/>
      <c r="H200" s="21"/>
      <c r="I200" s="21"/>
      <c r="J200" s="21"/>
      <c r="K200" s="21"/>
      <c r="L200" s="21"/>
      <c r="M200" s="21"/>
      <c r="N200" s="21"/>
      <c r="O200" s="21"/>
      <c r="P200" s="21"/>
    </row>
    <row r="201" spans="2:16" s="6" customFormat="1" ht="45" hidden="1" customHeight="1" x14ac:dyDescent="0.2">
      <c r="B201" s="9" t="s">
        <v>669</v>
      </c>
      <c r="C201" s="8" t="s">
        <v>719</v>
      </c>
      <c r="D201" s="37">
        <v>0</v>
      </c>
      <c r="E201" s="25">
        <v>530</v>
      </c>
      <c r="F201" s="390">
        <v>851180</v>
      </c>
      <c r="G201" s="21"/>
      <c r="H201" s="21"/>
      <c r="I201" s="21"/>
      <c r="J201" s="21"/>
      <c r="K201" s="21"/>
      <c r="L201" s="21"/>
      <c r="M201" s="21"/>
      <c r="N201" s="21"/>
      <c r="O201" s="21"/>
      <c r="P201" s="21"/>
    </row>
    <row r="202" spans="2:16" s="6" customFormat="1" ht="11.25" hidden="1" x14ac:dyDescent="0.2">
      <c r="B202" s="9" t="s">
        <v>669</v>
      </c>
      <c r="C202" s="8" t="s">
        <v>724</v>
      </c>
      <c r="D202" s="37">
        <v>0</v>
      </c>
      <c r="E202" s="25">
        <v>6</v>
      </c>
      <c r="F202" s="390">
        <v>162198.35999999999</v>
      </c>
      <c r="G202" s="21"/>
      <c r="H202" s="21"/>
      <c r="I202" s="21"/>
      <c r="J202" s="21"/>
      <c r="K202" s="21"/>
      <c r="L202" s="21"/>
      <c r="M202" s="21"/>
      <c r="N202" s="21"/>
      <c r="O202" s="21"/>
      <c r="P202" s="21"/>
    </row>
    <row r="203" spans="2:16" s="6" customFormat="1" ht="11.25" hidden="1" x14ac:dyDescent="0.2">
      <c r="B203" s="9" t="s">
        <v>669</v>
      </c>
      <c r="C203" s="8" t="s">
        <v>727</v>
      </c>
      <c r="D203" s="37">
        <v>0</v>
      </c>
      <c r="E203" s="25">
        <v>200</v>
      </c>
      <c r="F203" s="390">
        <v>20000</v>
      </c>
      <c r="G203" s="21"/>
      <c r="H203" s="21"/>
      <c r="I203" s="21"/>
      <c r="J203" s="21"/>
      <c r="K203" s="21"/>
      <c r="L203" s="21"/>
      <c r="M203" s="21"/>
      <c r="N203" s="21"/>
      <c r="O203" s="21"/>
      <c r="P203" s="21"/>
    </row>
    <row r="204" spans="2:16" s="6" customFormat="1" ht="22.5" hidden="1" x14ac:dyDescent="0.2">
      <c r="B204" s="9" t="s">
        <v>669</v>
      </c>
      <c r="C204" s="8" t="s">
        <v>730</v>
      </c>
      <c r="D204" s="37">
        <v>0</v>
      </c>
      <c r="E204" s="25">
        <v>200</v>
      </c>
      <c r="F204" s="390">
        <v>683254</v>
      </c>
      <c r="G204" s="21"/>
      <c r="H204" s="21"/>
      <c r="I204" s="21"/>
      <c r="J204" s="21"/>
      <c r="K204" s="21"/>
      <c r="L204" s="21"/>
      <c r="M204" s="21"/>
      <c r="N204" s="21"/>
      <c r="O204" s="21"/>
      <c r="P204" s="21"/>
    </row>
    <row r="205" spans="2:16" s="6" customFormat="1" ht="11.25" hidden="1" x14ac:dyDescent="0.2">
      <c r="B205" s="9" t="s">
        <v>669</v>
      </c>
      <c r="C205" s="8" t="s">
        <v>733</v>
      </c>
      <c r="D205" s="37">
        <v>0</v>
      </c>
      <c r="E205" s="25">
        <v>3400</v>
      </c>
      <c r="F205" s="390">
        <v>316200</v>
      </c>
      <c r="G205" s="21"/>
      <c r="H205" s="21"/>
      <c r="I205" s="21"/>
      <c r="J205" s="21"/>
      <c r="K205" s="21"/>
      <c r="L205" s="21"/>
      <c r="M205" s="21"/>
      <c r="N205" s="21"/>
      <c r="O205" s="21"/>
      <c r="P205" s="21"/>
    </row>
    <row r="206" spans="2:16" s="6" customFormat="1" ht="22.5" hidden="1" x14ac:dyDescent="0.2">
      <c r="B206" s="9" t="s">
        <v>669</v>
      </c>
      <c r="C206" s="8" t="s">
        <v>736</v>
      </c>
      <c r="D206" s="37">
        <v>0</v>
      </c>
      <c r="E206" s="25">
        <v>4</v>
      </c>
      <c r="F206" s="390">
        <v>1392000</v>
      </c>
      <c r="G206" s="21"/>
      <c r="H206" s="21"/>
      <c r="I206" s="21"/>
      <c r="J206" s="21"/>
      <c r="K206" s="21"/>
      <c r="L206" s="21"/>
      <c r="M206" s="21"/>
      <c r="N206" s="21"/>
      <c r="O206" s="21"/>
      <c r="P206" s="21"/>
    </row>
    <row r="207" spans="2:16" s="6" customFormat="1" ht="22.5" hidden="1" x14ac:dyDescent="0.2">
      <c r="B207" s="9" t="s">
        <v>669</v>
      </c>
      <c r="C207" s="8" t="s">
        <v>739</v>
      </c>
      <c r="D207" s="37">
        <v>0</v>
      </c>
      <c r="E207" s="25">
        <v>1000</v>
      </c>
      <c r="F207" s="390">
        <v>271000</v>
      </c>
      <c r="G207" s="21"/>
      <c r="H207" s="21"/>
      <c r="I207" s="21"/>
      <c r="J207" s="21"/>
      <c r="K207" s="21"/>
      <c r="L207" s="21"/>
      <c r="M207" s="21"/>
      <c r="N207" s="21"/>
      <c r="O207" s="21"/>
      <c r="P207" s="21"/>
    </row>
    <row r="208" spans="2:16" s="6" customFormat="1" ht="22.5" hidden="1" x14ac:dyDescent="0.2">
      <c r="B208" s="9" t="s">
        <v>669</v>
      </c>
      <c r="C208" s="8" t="s">
        <v>742</v>
      </c>
      <c r="D208" s="37">
        <v>0</v>
      </c>
      <c r="E208" s="25">
        <v>300</v>
      </c>
      <c r="F208" s="390">
        <v>336000</v>
      </c>
      <c r="G208" s="21"/>
      <c r="H208" s="21"/>
      <c r="I208" s="21"/>
      <c r="J208" s="21"/>
      <c r="K208" s="21"/>
      <c r="L208" s="21"/>
      <c r="M208" s="21"/>
      <c r="N208" s="21"/>
      <c r="O208" s="21"/>
      <c r="P208" s="21"/>
    </row>
    <row r="209" spans="2:16" s="6" customFormat="1" ht="45" hidden="1" x14ac:dyDescent="0.2">
      <c r="B209" s="9" t="s">
        <v>745</v>
      </c>
      <c r="C209" s="74" t="s">
        <v>746</v>
      </c>
      <c r="D209" s="57">
        <v>0</v>
      </c>
      <c r="E209" s="25">
        <v>1</v>
      </c>
      <c r="F209" s="390">
        <v>2760800</v>
      </c>
      <c r="G209" s="68"/>
      <c r="H209" s="68"/>
      <c r="I209" s="68"/>
      <c r="J209" s="68"/>
      <c r="K209" s="68"/>
      <c r="L209" s="68"/>
      <c r="M209" s="68"/>
      <c r="N209" s="68"/>
      <c r="O209" s="68"/>
      <c r="P209" s="68"/>
    </row>
    <row r="210" spans="2:16" s="6" customFormat="1" ht="33.75" hidden="1" customHeight="1" x14ac:dyDescent="0.2">
      <c r="B210" s="52"/>
      <c r="C210" s="80" t="s">
        <v>751</v>
      </c>
      <c r="D210" s="72"/>
      <c r="E210" s="69">
        <v>25</v>
      </c>
      <c r="F210" s="361" t="s">
        <v>752</v>
      </c>
      <c r="G210" s="81"/>
      <c r="H210" s="81"/>
      <c r="I210" s="81"/>
      <c r="J210" s="81"/>
      <c r="K210" s="81"/>
      <c r="L210" s="81"/>
      <c r="M210" s="81"/>
      <c r="N210" s="81"/>
      <c r="O210" s="81"/>
      <c r="P210" s="81"/>
    </row>
    <row r="211" spans="2:16" s="6" customFormat="1" ht="45" hidden="1" customHeight="1" x14ac:dyDescent="0.2">
      <c r="B211" s="52"/>
      <c r="C211" s="82" t="s">
        <v>754</v>
      </c>
      <c r="D211" s="72"/>
      <c r="E211" s="358">
        <v>5</v>
      </c>
      <c r="F211" s="361" t="s">
        <v>753</v>
      </c>
      <c r="G211" s="81"/>
      <c r="H211" s="81"/>
      <c r="I211" s="81"/>
      <c r="J211" s="81"/>
      <c r="K211" s="81"/>
      <c r="L211" s="81"/>
      <c r="M211" s="81"/>
      <c r="N211" s="81"/>
      <c r="O211" s="81"/>
      <c r="P211" s="81"/>
    </row>
    <row r="212" spans="2:16" s="6" customFormat="1" ht="33.75" hidden="1" customHeight="1" x14ac:dyDescent="0.2">
      <c r="B212" s="52"/>
      <c r="C212" s="82" t="s">
        <v>756</v>
      </c>
      <c r="D212" s="72"/>
      <c r="E212" s="358">
        <v>4</v>
      </c>
      <c r="F212" s="361" t="s">
        <v>753</v>
      </c>
      <c r="G212" s="81"/>
      <c r="H212" s="81"/>
      <c r="I212" s="81"/>
      <c r="J212" s="81"/>
      <c r="K212" s="81"/>
      <c r="L212" s="81"/>
      <c r="M212" s="81"/>
      <c r="N212" s="81"/>
      <c r="O212" s="81"/>
      <c r="P212" s="81"/>
    </row>
    <row r="213" spans="2:16" s="6" customFormat="1" ht="33.75" hidden="1" customHeight="1" x14ac:dyDescent="0.2">
      <c r="B213" s="52"/>
      <c r="C213" s="82" t="s">
        <v>757</v>
      </c>
      <c r="D213" s="84"/>
      <c r="E213" s="85">
        <v>5</v>
      </c>
      <c r="F213" s="361" t="s">
        <v>753</v>
      </c>
      <c r="G213" s="81"/>
      <c r="H213" s="81"/>
      <c r="I213" s="81"/>
      <c r="J213" s="81"/>
      <c r="K213" s="81"/>
      <c r="L213" s="81"/>
      <c r="M213" s="81"/>
      <c r="N213" s="81"/>
      <c r="O213" s="81"/>
      <c r="P213" s="81"/>
    </row>
    <row r="214" spans="2:16" s="6" customFormat="1" ht="33.75" hidden="1" customHeight="1" x14ac:dyDescent="0.2">
      <c r="B214" s="52"/>
      <c r="C214" s="82" t="s">
        <v>758</v>
      </c>
      <c r="D214" s="72"/>
      <c r="E214" s="85">
        <v>2</v>
      </c>
      <c r="F214" s="361" t="s">
        <v>753</v>
      </c>
      <c r="G214" s="81"/>
      <c r="H214" s="81"/>
      <c r="I214" s="81"/>
      <c r="J214" s="81"/>
      <c r="K214" s="81"/>
      <c r="L214" s="81"/>
      <c r="M214" s="81"/>
      <c r="N214" s="81"/>
      <c r="O214" s="81"/>
      <c r="P214" s="81"/>
    </row>
    <row r="215" spans="2:16" s="6" customFormat="1" ht="33.75" hidden="1" customHeight="1" x14ac:dyDescent="0.2">
      <c r="B215" s="52"/>
      <c r="C215" s="82" t="s">
        <v>759</v>
      </c>
      <c r="D215" s="72"/>
      <c r="E215" s="85">
        <v>6</v>
      </c>
      <c r="F215" s="361" t="s">
        <v>753</v>
      </c>
      <c r="G215" s="81"/>
      <c r="H215" s="81"/>
      <c r="I215" s="81"/>
      <c r="J215" s="81"/>
      <c r="K215" s="81"/>
      <c r="L215" s="81"/>
      <c r="M215" s="81"/>
      <c r="N215" s="81"/>
      <c r="O215" s="81"/>
      <c r="P215" s="81"/>
    </row>
    <row r="216" spans="2:16" s="6" customFormat="1" ht="33.75" hidden="1" customHeight="1" x14ac:dyDescent="0.2">
      <c r="B216" s="52"/>
      <c r="C216" s="82" t="s">
        <v>760</v>
      </c>
      <c r="D216" s="72"/>
      <c r="E216" s="85">
        <v>3</v>
      </c>
      <c r="F216" s="361" t="s">
        <v>753</v>
      </c>
      <c r="G216" s="81"/>
      <c r="H216" s="81"/>
      <c r="I216" s="81"/>
      <c r="J216" s="81"/>
      <c r="K216" s="81"/>
      <c r="L216" s="81"/>
      <c r="M216" s="81"/>
      <c r="N216" s="81"/>
      <c r="O216" s="81"/>
      <c r="P216" s="81"/>
    </row>
    <row r="217" spans="2:16" s="6" customFormat="1" ht="33.75" hidden="1" customHeight="1" x14ac:dyDescent="0.2">
      <c r="B217" s="52"/>
      <c r="C217" s="82" t="s">
        <v>761</v>
      </c>
      <c r="D217" s="72"/>
      <c r="E217" s="85">
        <v>2</v>
      </c>
      <c r="F217" s="361" t="s">
        <v>753</v>
      </c>
      <c r="G217" s="81"/>
      <c r="H217" s="81"/>
      <c r="I217" s="81"/>
      <c r="J217" s="81"/>
      <c r="K217" s="81"/>
      <c r="L217" s="81"/>
      <c r="M217" s="81"/>
      <c r="N217" s="81"/>
      <c r="O217" s="81"/>
      <c r="P217" s="81"/>
    </row>
    <row r="218" spans="2:16" s="6" customFormat="1" ht="33.75" hidden="1" customHeight="1" x14ac:dyDescent="0.2">
      <c r="B218" s="52"/>
      <c r="C218" s="82" t="s">
        <v>762</v>
      </c>
      <c r="D218" s="72"/>
      <c r="E218" s="397">
        <v>8</v>
      </c>
      <c r="F218" s="361" t="s">
        <v>753</v>
      </c>
      <c r="G218" s="81"/>
      <c r="H218" s="81"/>
      <c r="I218" s="81"/>
      <c r="J218" s="81"/>
      <c r="K218" s="81"/>
      <c r="L218" s="81"/>
      <c r="M218" s="81"/>
      <c r="N218" s="81"/>
      <c r="O218" s="81"/>
      <c r="P218" s="81"/>
    </row>
    <row r="219" spans="2:16" s="6" customFormat="1" ht="33.75" hidden="1" customHeight="1" x14ac:dyDescent="0.2">
      <c r="B219" s="52"/>
      <c r="C219" s="82" t="s">
        <v>762</v>
      </c>
      <c r="D219" s="72"/>
      <c r="E219" s="85">
        <v>5</v>
      </c>
      <c r="F219" s="361" t="s">
        <v>753</v>
      </c>
      <c r="G219" s="81"/>
      <c r="H219" s="81"/>
      <c r="I219" s="81"/>
      <c r="J219" s="81"/>
      <c r="K219" s="81"/>
      <c r="L219" s="81"/>
      <c r="M219" s="81"/>
      <c r="N219" s="81"/>
      <c r="O219" s="81"/>
      <c r="P219" s="81"/>
    </row>
    <row r="220" spans="2:16" s="6" customFormat="1" ht="33.75" hidden="1" customHeight="1" x14ac:dyDescent="0.2">
      <c r="B220" s="52"/>
      <c r="C220" s="82" t="s">
        <v>763</v>
      </c>
      <c r="D220" s="72"/>
      <c r="E220" s="85">
        <v>1</v>
      </c>
      <c r="F220" s="361" t="s">
        <v>753</v>
      </c>
      <c r="G220" s="81"/>
      <c r="H220" s="81"/>
      <c r="I220" s="81"/>
      <c r="J220" s="81"/>
      <c r="K220" s="81"/>
      <c r="L220" s="81"/>
      <c r="M220" s="81"/>
      <c r="N220" s="81"/>
      <c r="O220" s="81"/>
      <c r="P220" s="81"/>
    </row>
    <row r="221" spans="2:16" s="6" customFormat="1" ht="33.75" hidden="1" customHeight="1" x14ac:dyDescent="0.2">
      <c r="B221" s="52"/>
      <c r="C221" s="82" t="s">
        <v>764</v>
      </c>
      <c r="D221" s="72"/>
      <c r="E221" s="85">
        <v>4</v>
      </c>
      <c r="F221" s="361" t="s">
        <v>753</v>
      </c>
      <c r="G221" s="81"/>
      <c r="H221" s="81"/>
      <c r="I221" s="81"/>
      <c r="J221" s="81"/>
      <c r="K221" s="81"/>
      <c r="L221" s="81"/>
      <c r="M221" s="81"/>
      <c r="N221" s="81"/>
      <c r="O221" s="81"/>
      <c r="P221" s="81"/>
    </row>
    <row r="222" spans="2:16" s="6" customFormat="1" ht="33.75" hidden="1" customHeight="1" x14ac:dyDescent="0.2">
      <c r="B222" s="52"/>
      <c r="C222" s="82" t="s">
        <v>765</v>
      </c>
      <c r="D222" s="72"/>
      <c r="E222" s="85">
        <v>2</v>
      </c>
      <c r="F222" s="361" t="s">
        <v>753</v>
      </c>
      <c r="G222" s="81"/>
      <c r="H222" s="81"/>
      <c r="I222" s="81"/>
      <c r="J222" s="81"/>
      <c r="K222" s="81"/>
      <c r="L222" s="81"/>
      <c r="M222" s="81"/>
      <c r="N222" s="81"/>
      <c r="O222" s="81"/>
      <c r="P222" s="81"/>
    </row>
    <row r="223" spans="2:16" s="6" customFormat="1" ht="33.75" hidden="1" customHeight="1" x14ac:dyDescent="0.2">
      <c r="B223" s="52"/>
      <c r="C223" s="82" t="s">
        <v>766</v>
      </c>
      <c r="D223" s="72"/>
      <c r="E223" s="85">
        <v>2</v>
      </c>
      <c r="F223" s="361" t="s">
        <v>753</v>
      </c>
      <c r="G223" s="81"/>
      <c r="H223" s="81"/>
      <c r="I223" s="81"/>
      <c r="J223" s="81"/>
      <c r="K223" s="81"/>
      <c r="L223" s="81"/>
      <c r="M223" s="81"/>
      <c r="N223" s="81"/>
      <c r="O223" s="81"/>
      <c r="P223" s="81"/>
    </row>
    <row r="224" spans="2:16" s="6" customFormat="1" ht="33.75" hidden="1" customHeight="1" x14ac:dyDescent="0.2">
      <c r="B224" s="52"/>
      <c r="C224" s="82" t="s">
        <v>767</v>
      </c>
      <c r="D224" s="72"/>
      <c r="E224" s="85">
        <v>2</v>
      </c>
      <c r="F224" s="361" t="s">
        <v>753</v>
      </c>
      <c r="G224" s="81"/>
      <c r="H224" s="81"/>
      <c r="I224" s="81"/>
      <c r="J224" s="81"/>
      <c r="K224" s="81"/>
      <c r="L224" s="81"/>
      <c r="M224" s="81"/>
      <c r="N224" s="81"/>
      <c r="O224" s="81"/>
      <c r="P224" s="81"/>
    </row>
    <row r="225" spans="2:16" s="6" customFormat="1" ht="33.75" hidden="1" customHeight="1" x14ac:dyDescent="0.2">
      <c r="B225" s="52"/>
      <c r="C225" s="82" t="s">
        <v>768</v>
      </c>
      <c r="D225" s="72"/>
      <c r="E225" s="85">
        <v>2</v>
      </c>
      <c r="F225" s="361" t="s">
        <v>753</v>
      </c>
      <c r="G225" s="81"/>
      <c r="H225" s="81"/>
      <c r="I225" s="81"/>
      <c r="J225" s="81"/>
      <c r="K225" s="81"/>
      <c r="L225" s="81"/>
      <c r="M225" s="81"/>
      <c r="N225" s="81"/>
      <c r="O225" s="81"/>
      <c r="P225" s="81"/>
    </row>
    <row r="226" spans="2:16" s="6" customFormat="1" ht="33.75" hidden="1" customHeight="1" x14ac:dyDescent="0.2">
      <c r="B226" s="52"/>
      <c r="C226" s="82" t="s">
        <v>769</v>
      </c>
      <c r="D226" s="72"/>
      <c r="E226" s="85">
        <v>2</v>
      </c>
      <c r="F226" s="361" t="s">
        <v>753</v>
      </c>
      <c r="G226" s="81"/>
      <c r="H226" s="81"/>
      <c r="I226" s="81"/>
      <c r="J226" s="81"/>
      <c r="K226" s="81"/>
      <c r="L226" s="81"/>
      <c r="M226" s="81"/>
      <c r="N226" s="81"/>
      <c r="O226" s="81"/>
      <c r="P226" s="81"/>
    </row>
    <row r="227" spans="2:16" s="6" customFormat="1" ht="11.25" hidden="1" x14ac:dyDescent="0.2">
      <c r="B227" s="52" t="s">
        <v>770</v>
      </c>
      <c r="C227" s="82" t="s">
        <v>771</v>
      </c>
      <c r="D227" s="393">
        <v>-0.05</v>
      </c>
      <c r="E227" s="358">
        <v>6</v>
      </c>
      <c r="F227" s="390">
        <v>16176000</v>
      </c>
      <c r="G227" s="68"/>
      <c r="H227" s="68"/>
      <c r="I227" s="68"/>
      <c r="J227" s="68"/>
      <c r="K227" s="68"/>
      <c r="L227" s="68"/>
      <c r="M227" s="68"/>
      <c r="N227" s="68"/>
      <c r="O227" s="68"/>
      <c r="P227" s="68"/>
    </row>
    <row r="228" spans="2:16" s="6" customFormat="1" ht="11.25" hidden="1" x14ac:dyDescent="0.2">
      <c r="B228" s="52" t="s">
        <v>770</v>
      </c>
      <c r="C228" s="82" t="s">
        <v>775</v>
      </c>
      <c r="D228" s="393">
        <v>0</v>
      </c>
      <c r="E228" s="358">
        <v>175</v>
      </c>
      <c r="F228" s="390">
        <v>50715000</v>
      </c>
      <c r="G228" s="68"/>
      <c r="H228" s="68"/>
      <c r="I228" s="68"/>
      <c r="J228" s="68"/>
      <c r="K228" s="68"/>
      <c r="L228" s="68"/>
      <c r="M228" s="68"/>
      <c r="N228" s="68"/>
      <c r="O228" s="68"/>
      <c r="P228" s="68"/>
    </row>
    <row r="229" spans="2:16" s="6" customFormat="1" ht="11.25" hidden="1" x14ac:dyDescent="0.2">
      <c r="B229" s="52" t="s">
        <v>778</v>
      </c>
      <c r="C229" s="82" t="s">
        <v>779</v>
      </c>
      <c r="D229" s="393">
        <v>7.0000000000000007E-2</v>
      </c>
      <c r="E229" s="358">
        <v>235</v>
      </c>
      <c r="F229" s="390">
        <v>264375000</v>
      </c>
      <c r="G229" s="68"/>
      <c r="H229" s="68"/>
      <c r="I229" s="68"/>
      <c r="J229" s="68"/>
      <c r="K229" s="68"/>
      <c r="L229" s="68"/>
      <c r="M229" s="68"/>
      <c r="N229" s="68"/>
      <c r="O229" s="68"/>
      <c r="P229" s="68"/>
    </row>
    <row r="230" spans="2:16" s="6" customFormat="1" ht="11.25" hidden="1" x14ac:dyDescent="0.2">
      <c r="B230" s="52" t="s">
        <v>778</v>
      </c>
      <c r="C230" s="82" t="s">
        <v>783</v>
      </c>
      <c r="D230" s="393">
        <v>0.17</v>
      </c>
      <c r="E230" s="358">
        <v>2</v>
      </c>
      <c r="F230" s="390">
        <v>42000000</v>
      </c>
      <c r="G230" s="68"/>
      <c r="H230" s="68"/>
      <c r="I230" s="68"/>
      <c r="J230" s="68"/>
      <c r="K230" s="68"/>
      <c r="L230" s="68"/>
      <c r="M230" s="68"/>
      <c r="N230" s="68"/>
      <c r="O230" s="68"/>
      <c r="P230" s="68"/>
    </row>
    <row r="231" spans="2:16" s="6" customFormat="1" ht="22.5" hidden="1" x14ac:dyDescent="0.2">
      <c r="B231" s="52" t="s">
        <v>778</v>
      </c>
      <c r="C231" s="82" t="s">
        <v>786</v>
      </c>
      <c r="D231" s="393">
        <v>7.0000000000000007E-2</v>
      </c>
      <c r="E231" s="358">
        <v>40</v>
      </c>
      <c r="F231" s="390">
        <v>237200000</v>
      </c>
      <c r="G231" s="68"/>
      <c r="H231" s="68"/>
      <c r="I231" s="68"/>
      <c r="J231" s="68"/>
      <c r="K231" s="68"/>
      <c r="L231" s="68"/>
      <c r="M231" s="68"/>
      <c r="N231" s="68"/>
      <c r="O231" s="68"/>
      <c r="P231" s="68"/>
    </row>
    <row r="232" spans="2:16" s="6" customFormat="1" ht="11.25" hidden="1" x14ac:dyDescent="0.2">
      <c r="B232" s="52" t="s">
        <v>778</v>
      </c>
      <c r="C232" s="82" t="s">
        <v>789</v>
      </c>
      <c r="D232" s="393">
        <v>0.1</v>
      </c>
      <c r="E232" s="358">
        <v>15</v>
      </c>
      <c r="F232" s="390">
        <v>690000</v>
      </c>
      <c r="G232" s="68"/>
      <c r="H232" s="68"/>
      <c r="I232" s="68"/>
      <c r="J232" s="68"/>
      <c r="K232" s="68"/>
      <c r="L232" s="68"/>
      <c r="M232" s="68"/>
      <c r="N232" s="68"/>
      <c r="O232" s="68"/>
      <c r="P232" s="68"/>
    </row>
    <row r="233" spans="2:16" s="6" customFormat="1" ht="11.25" hidden="1" x14ac:dyDescent="0.2">
      <c r="B233" s="52" t="s">
        <v>778</v>
      </c>
      <c r="C233" s="82" t="s">
        <v>792</v>
      </c>
      <c r="D233" s="393">
        <v>0.08</v>
      </c>
      <c r="E233" s="358">
        <v>10</v>
      </c>
      <c r="F233" s="390">
        <v>420000</v>
      </c>
      <c r="G233" s="68"/>
      <c r="H233" s="68"/>
      <c r="I233" s="68"/>
      <c r="J233" s="68"/>
      <c r="K233" s="68"/>
      <c r="L233" s="68"/>
      <c r="M233" s="68"/>
      <c r="N233" s="68"/>
      <c r="O233" s="68"/>
      <c r="P233" s="68"/>
    </row>
    <row r="234" spans="2:16" s="6" customFormat="1" ht="11.25" hidden="1" x14ac:dyDescent="0.2">
      <c r="B234" s="52" t="s">
        <v>778</v>
      </c>
      <c r="C234" s="82" t="s">
        <v>795</v>
      </c>
      <c r="D234" s="393">
        <v>0.13</v>
      </c>
      <c r="E234" s="358">
        <v>80</v>
      </c>
      <c r="F234" s="390">
        <v>14400000</v>
      </c>
      <c r="G234" s="68"/>
      <c r="H234" s="68"/>
      <c r="I234" s="68"/>
      <c r="J234" s="68"/>
      <c r="K234" s="68"/>
      <c r="L234" s="68"/>
      <c r="M234" s="68"/>
      <c r="N234" s="68"/>
      <c r="O234" s="68"/>
      <c r="P234" s="68"/>
    </row>
    <row r="235" spans="2:16" s="6" customFormat="1" ht="11.25" hidden="1" x14ac:dyDescent="0.2">
      <c r="B235" s="52" t="s">
        <v>778</v>
      </c>
      <c r="C235" s="82" t="s">
        <v>798</v>
      </c>
      <c r="D235" s="393">
        <v>0.1</v>
      </c>
      <c r="E235" s="358">
        <v>170</v>
      </c>
      <c r="F235" s="390">
        <v>6290000</v>
      </c>
      <c r="G235" s="68"/>
      <c r="H235" s="68"/>
      <c r="I235" s="68"/>
      <c r="J235" s="68"/>
      <c r="K235" s="68"/>
      <c r="L235" s="68"/>
      <c r="M235" s="68"/>
      <c r="N235" s="68"/>
      <c r="O235" s="68"/>
      <c r="P235" s="68"/>
    </row>
    <row r="236" spans="2:16" s="6" customFormat="1" ht="22.5" hidden="1" x14ac:dyDescent="0.2">
      <c r="B236" s="52" t="s">
        <v>801</v>
      </c>
      <c r="C236" s="82" t="s">
        <v>802</v>
      </c>
      <c r="D236" s="393">
        <v>-0.1</v>
      </c>
      <c r="E236" s="358">
        <v>650</v>
      </c>
      <c r="F236" s="390">
        <v>13496600</v>
      </c>
      <c r="G236" s="68"/>
      <c r="H236" s="68"/>
      <c r="I236" s="68"/>
      <c r="J236" s="68"/>
      <c r="K236" s="68"/>
      <c r="L236" s="68"/>
      <c r="M236" s="68"/>
      <c r="N236" s="68"/>
      <c r="O236" s="68"/>
      <c r="P236" s="68"/>
    </row>
    <row r="237" spans="2:16" s="6" customFormat="1" ht="33.75" hidden="1" x14ac:dyDescent="0.2">
      <c r="B237" s="52" t="s">
        <v>801</v>
      </c>
      <c r="C237" s="82" t="s">
        <v>805</v>
      </c>
      <c r="D237" s="393">
        <v>0</v>
      </c>
      <c r="E237" s="358">
        <v>5</v>
      </c>
      <c r="F237" s="390">
        <v>8080000</v>
      </c>
      <c r="G237" s="68"/>
      <c r="H237" s="68"/>
      <c r="I237" s="68"/>
      <c r="J237" s="68"/>
      <c r="K237" s="68"/>
      <c r="L237" s="68"/>
      <c r="M237" s="68"/>
      <c r="N237" s="68"/>
      <c r="O237" s="68"/>
      <c r="P237" s="68"/>
    </row>
    <row r="238" spans="2:16" s="6" customFormat="1" ht="33.75" hidden="1" x14ac:dyDescent="0.2">
      <c r="B238" s="52" t="s">
        <v>801</v>
      </c>
      <c r="C238" s="82" t="s">
        <v>809</v>
      </c>
      <c r="D238" s="393">
        <v>0</v>
      </c>
      <c r="E238" s="358">
        <v>3</v>
      </c>
      <c r="F238" s="390">
        <v>15868800</v>
      </c>
      <c r="G238" s="68"/>
      <c r="H238" s="68"/>
      <c r="I238" s="68"/>
      <c r="J238" s="68"/>
      <c r="K238" s="68"/>
      <c r="L238" s="68"/>
      <c r="M238" s="68"/>
      <c r="N238" s="68"/>
      <c r="O238" s="68"/>
      <c r="P238" s="68"/>
    </row>
    <row r="239" spans="2:16" s="6" customFormat="1" ht="56.25" hidden="1" x14ac:dyDescent="0.2">
      <c r="B239" s="52" t="s">
        <v>801</v>
      </c>
      <c r="C239" s="82" t="s">
        <v>812</v>
      </c>
      <c r="D239" s="393">
        <v>0.06</v>
      </c>
      <c r="E239" s="358">
        <v>5</v>
      </c>
      <c r="F239" s="390">
        <v>4622600</v>
      </c>
      <c r="G239" s="68"/>
      <c r="H239" s="68"/>
      <c r="I239" s="68"/>
      <c r="J239" s="68"/>
      <c r="K239" s="68"/>
      <c r="L239" s="68"/>
      <c r="M239" s="68"/>
      <c r="N239" s="68"/>
      <c r="O239" s="68"/>
      <c r="P239" s="68"/>
    </row>
    <row r="240" spans="2:16" s="6" customFormat="1" ht="22.5" hidden="1" x14ac:dyDescent="0.2">
      <c r="B240" s="52" t="s">
        <v>801</v>
      </c>
      <c r="C240" s="82" t="s">
        <v>815</v>
      </c>
      <c r="D240" s="393">
        <v>0.06</v>
      </c>
      <c r="E240" s="358">
        <v>16</v>
      </c>
      <c r="F240" s="390">
        <v>84422016</v>
      </c>
      <c r="G240" s="68"/>
      <c r="H240" s="68"/>
      <c r="I240" s="68"/>
      <c r="J240" s="68"/>
      <c r="K240" s="68"/>
      <c r="L240" s="68"/>
      <c r="M240" s="68"/>
      <c r="N240" s="68"/>
      <c r="O240" s="68"/>
      <c r="P240" s="68"/>
    </row>
    <row r="241" spans="2:16" s="6" customFormat="1" ht="22.5" x14ac:dyDescent="0.2">
      <c r="B241" s="470" t="s">
        <v>801</v>
      </c>
      <c r="C241" s="82" t="s">
        <v>819</v>
      </c>
      <c r="D241" s="393">
        <v>0.49</v>
      </c>
      <c r="E241" s="358">
        <v>40</v>
      </c>
      <c r="F241" s="390">
        <v>1317760</v>
      </c>
      <c r="G241" s="483">
        <f>+F241/E241</f>
        <v>32944</v>
      </c>
      <c r="H241" s="68"/>
      <c r="I241" s="68"/>
      <c r="J241" s="68"/>
      <c r="K241" s="68"/>
      <c r="L241" s="68"/>
      <c r="M241" s="68"/>
      <c r="N241" s="68"/>
      <c r="O241" s="68"/>
      <c r="P241" s="68"/>
    </row>
    <row r="242" spans="2:16" s="6" customFormat="1" ht="45" hidden="1" x14ac:dyDescent="0.2">
      <c r="B242" s="52" t="s">
        <v>824</v>
      </c>
      <c r="C242" s="82" t="s">
        <v>825</v>
      </c>
      <c r="D242" s="393">
        <v>0.13</v>
      </c>
      <c r="E242" s="358">
        <v>45000</v>
      </c>
      <c r="F242" s="390">
        <v>254250000</v>
      </c>
      <c r="G242" s="68"/>
      <c r="H242" s="68"/>
      <c r="I242" s="68"/>
      <c r="J242" s="68"/>
      <c r="K242" s="68"/>
      <c r="L242" s="68"/>
      <c r="M242" s="68"/>
      <c r="N242" s="68"/>
      <c r="O242" s="68"/>
      <c r="P242" s="68"/>
    </row>
    <row r="243" spans="2:16" s="6" customFormat="1" ht="90" hidden="1" x14ac:dyDescent="0.2">
      <c r="B243" s="9" t="s">
        <v>848</v>
      </c>
      <c r="C243" s="8" t="s">
        <v>849</v>
      </c>
      <c r="D243" s="37">
        <v>0</v>
      </c>
      <c r="E243" s="25">
        <v>1</v>
      </c>
      <c r="F243" s="390">
        <v>169452000</v>
      </c>
      <c r="G243" s="21"/>
      <c r="H243" s="21"/>
      <c r="I243" s="21"/>
      <c r="J243" s="21"/>
      <c r="K243" s="21"/>
      <c r="L243" s="21"/>
      <c r="M243" s="21"/>
      <c r="N243" s="21"/>
      <c r="O243" s="21"/>
      <c r="P243" s="21"/>
    </row>
    <row r="244" spans="2:16" s="6" customFormat="1" ht="78.75" hidden="1" x14ac:dyDescent="0.2">
      <c r="B244" s="9" t="s">
        <v>853</v>
      </c>
      <c r="C244" s="8" t="s">
        <v>854</v>
      </c>
      <c r="D244" s="37">
        <v>0</v>
      </c>
      <c r="E244" s="25">
        <v>1</v>
      </c>
      <c r="F244" s="390">
        <v>7124601</v>
      </c>
      <c r="G244" s="21"/>
      <c r="H244" s="21"/>
      <c r="I244" s="21"/>
      <c r="J244" s="21"/>
      <c r="K244" s="21"/>
      <c r="L244" s="21"/>
      <c r="M244" s="21"/>
      <c r="N244" s="21"/>
      <c r="O244" s="21"/>
      <c r="P244" s="21"/>
    </row>
    <row r="245" spans="2:16" s="6" customFormat="1" ht="90" hidden="1" x14ac:dyDescent="0.2">
      <c r="B245" s="9" t="s">
        <v>858</v>
      </c>
      <c r="C245" s="8" t="s">
        <v>859</v>
      </c>
      <c r="D245" s="37">
        <v>0</v>
      </c>
      <c r="E245" s="25">
        <v>1</v>
      </c>
      <c r="F245" s="390">
        <v>25600000</v>
      </c>
      <c r="G245" s="21"/>
      <c r="H245" s="21"/>
      <c r="I245" s="21"/>
      <c r="J245" s="21"/>
      <c r="K245" s="21"/>
      <c r="L245" s="21"/>
      <c r="M245" s="21"/>
      <c r="N245" s="21"/>
      <c r="O245" s="21"/>
      <c r="P245" s="21"/>
    </row>
    <row r="246" spans="2:16" s="6" customFormat="1" ht="112.5" hidden="1" customHeight="1" x14ac:dyDescent="0.2">
      <c r="B246" s="9" t="s">
        <v>863</v>
      </c>
      <c r="C246" s="8" t="s">
        <v>864</v>
      </c>
      <c r="D246" s="27">
        <v>0.154</v>
      </c>
      <c r="E246" s="25"/>
      <c r="F246" s="87">
        <v>43852906.799999997</v>
      </c>
      <c r="G246" s="21"/>
      <c r="H246" s="21"/>
      <c r="I246" s="21"/>
      <c r="J246" s="21"/>
      <c r="K246" s="21"/>
      <c r="L246" s="21"/>
      <c r="M246" s="21"/>
      <c r="N246" s="21"/>
      <c r="O246" s="21"/>
      <c r="P246" s="21"/>
    </row>
    <row r="247" spans="2:16" s="6" customFormat="1" ht="45" hidden="1" x14ac:dyDescent="0.2">
      <c r="B247" s="9" t="s">
        <v>869</v>
      </c>
      <c r="C247" s="8" t="s">
        <v>870</v>
      </c>
      <c r="D247" s="37">
        <v>0</v>
      </c>
      <c r="E247" s="25">
        <v>1</v>
      </c>
      <c r="F247" s="390">
        <v>3000000</v>
      </c>
      <c r="G247" s="21"/>
      <c r="H247" s="21"/>
      <c r="I247" s="21"/>
      <c r="J247" s="21"/>
      <c r="K247" s="21"/>
      <c r="L247" s="21"/>
      <c r="M247" s="21"/>
      <c r="N247" s="21"/>
      <c r="O247" s="21"/>
      <c r="P247" s="21"/>
    </row>
    <row r="248" spans="2:16" s="6" customFormat="1" ht="33.75" hidden="1" customHeight="1" x14ac:dyDescent="0.2">
      <c r="B248" s="9"/>
      <c r="C248" s="88" t="s">
        <v>876</v>
      </c>
      <c r="D248" s="72"/>
      <c r="E248" s="69">
        <v>60</v>
      </c>
      <c r="F248" s="362" t="s">
        <v>126</v>
      </c>
      <c r="G248" s="81"/>
      <c r="H248" s="81"/>
      <c r="I248" s="81"/>
      <c r="J248" s="81"/>
      <c r="K248" s="81"/>
      <c r="L248" s="81"/>
      <c r="M248" s="81"/>
      <c r="N248" s="81"/>
      <c r="O248" s="81"/>
      <c r="P248" s="81"/>
    </row>
    <row r="249" spans="2:16" s="6" customFormat="1" ht="33.75" hidden="1" customHeight="1" x14ac:dyDescent="0.2">
      <c r="B249" s="9"/>
      <c r="C249" s="88" t="s">
        <v>878</v>
      </c>
      <c r="D249" s="72"/>
      <c r="E249" s="69">
        <v>9</v>
      </c>
      <c r="F249" s="362" t="s">
        <v>126</v>
      </c>
      <c r="G249" s="81"/>
      <c r="H249" s="81"/>
      <c r="I249" s="81"/>
      <c r="J249" s="81"/>
      <c r="K249" s="81"/>
      <c r="L249" s="81"/>
      <c r="M249" s="81"/>
      <c r="N249" s="81"/>
      <c r="O249" s="81"/>
      <c r="P249" s="81"/>
    </row>
    <row r="250" spans="2:16" s="6" customFormat="1" ht="33.75" hidden="1" customHeight="1" x14ac:dyDescent="0.2">
      <c r="B250" s="9"/>
      <c r="C250" s="88" t="s">
        <v>879</v>
      </c>
      <c r="D250" s="72"/>
      <c r="E250" s="69">
        <v>1400</v>
      </c>
      <c r="F250" s="362" t="s">
        <v>126</v>
      </c>
      <c r="G250" s="81"/>
      <c r="H250" s="81"/>
      <c r="I250" s="81"/>
      <c r="J250" s="81"/>
      <c r="K250" s="81"/>
      <c r="L250" s="81"/>
      <c r="M250" s="81"/>
      <c r="N250" s="81"/>
      <c r="O250" s="81"/>
      <c r="P250" s="81"/>
    </row>
    <row r="251" spans="2:16" s="6" customFormat="1" ht="33.75" hidden="1" customHeight="1" x14ac:dyDescent="0.2">
      <c r="B251" s="9"/>
      <c r="C251" s="88" t="s">
        <v>880</v>
      </c>
      <c r="D251" s="72"/>
      <c r="E251" s="69">
        <v>12</v>
      </c>
      <c r="F251" s="362" t="s">
        <v>126</v>
      </c>
      <c r="G251" s="81"/>
      <c r="H251" s="81"/>
      <c r="I251" s="81"/>
      <c r="J251" s="81"/>
      <c r="K251" s="81"/>
      <c r="L251" s="81"/>
      <c r="M251" s="81"/>
      <c r="N251" s="81"/>
      <c r="O251" s="81"/>
      <c r="P251" s="81"/>
    </row>
    <row r="252" spans="2:16" s="6" customFormat="1" ht="33.75" hidden="1" customHeight="1" x14ac:dyDescent="0.2">
      <c r="B252" s="9"/>
      <c r="C252" s="88" t="s">
        <v>881</v>
      </c>
      <c r="D252" s="72"/>
      <c r="E252" s="69">
        <v>14</v>
      </c>
      <c r="F252" s="362" t="s">
        <v>126</v>
      </c>
      <c r="G252" s="81"/>
      <c r="H252" s="81"/>
      <c r="I252" s="81"/>
      <c r="J252" s="81"/>
      <c r="K252" s="81"/>
      <c r="L252" s="81"/>
      <c r="M252" s="81"/>
      <c r="N252" s="81"/>
      <c r="O252" s="81"/>
      <c r="P252" s="81"/>
    </row>
    <row r="253" spans="2:16" s="6" customFormat="1" ht="33.75" hidden="1" customHeight="1" x14ac:dyDescent="0.2">
      <c r="B253" s="9"/>
      <c r="C253" s="88" t="s">
        <v>883</v>
      </c>
      <c r="D253" s="72"/>
      <c r="E253" s="69">
        <v>1</v>
      </c>
      <c r="F253" s="362" t="s">
        <v>126</v>
      </c>
      <c r="G253" s="81"/>
      <c r="H253" s="81"/>
      <c r="I253" s="81"/>
      <c r="J253" s="81"/>
      <c r="K253" s="81"/>
      <c r="L253" s="81"/>
      <c r="M253" s="81"/>
      <c r="N253" s="81"/>
      <c r="O253" s="81"/>
      <c r="P253" s="81"/>
    </row>
    <row r="254" spans="2:16" s="6" customFormat="1" ht="33.75" hidden="1" customHeight="1" x14ac:dyDescent="0.2">
      <c r="B254" s="9"/>
      <c r="C254" s="88" t="s">
        <v>884</v>
      </c>
      <c r="D254" s="72"/>
      <c r="E254" s="69">
        <v>1</v>
      </c>
      <c r="F254" s="362" t="s">
        <v>126</v>
      </c>
      <c r="G254" s="81"/>
      <c r="H254" s="81"/>
      <c r="I254" s="81"/>
      <c r="J254" s="81"/>
      <c r="K254" s="81"/>
      <c r="L254" s="81"/>
      <c r="M254" s="81"/>
      <c r="N254" s="81"/>
      <c r="O254" s="81"/>
      <c r="P254" s="81"/>
    </row>
    <row r="255" spans="2:16" s="6" customFormat="1" ht="33.75" hidden="1" customHeight="1" x14ac:dyDescent="0.2">
      <c r="B255" s="9"/>
      <c r="C255" s="88" t="s">
        <v>885</v>
      </c>
      <c r="D255" s="72"/>
      <c r="E255" s="69">
        <v>1</v>
      </c>
      <c r="F255" s="362" t="s">
        <v>126</v>
      </c>
      <c r="G255" s="81"/>
      <c r="H255" s="81"/>
      <c r="I255" s="81"/>
      <c r="J255" s="81"/>
      <c r="K255" s="81"/>
      <c r="L255" s="81"/>
      <c r="M255" s="81"/>
      <c r="N255" s="81"/>
      <c r="O255" s="81"/>
      <c r="P255" s="81"/>
    </row>
    <row r="256" spans="2:16" s="6" customFormat="1" ht="33.75" hidden="1" customHeight="1" x14ac:dyDescent="0.2">
      <c r="B256" s="9"/>
      <c r="C256" s="88" t="s">
        <v>886</v>
      </c>
      <c r="D256" s="72"/>
      <c r="E256" s="69">
        <v>1</v>
      </c>
      <c r="F256" s="362" t="s">
        <v>126</v>
      </c>
      <c r="G256" s="81"/>
      <c r="H256" s="81"/>
      <c r="I256" s="81"/>
      <c r="J256" s="81"/>
      <c r="K256" s="81"/>
      <c r="L256" s="81"/>
      <c r="M256" s="81"/>
      <c r="N256" s="81"/>
      <c r="O256" s="81"/>
      <c r="P256" s="81"/>
    </row>
    <row r="257" spans="2:16" s="6" customFormat="1" ht="33.75" hidden="1" customHeight="1" x14ac:dyDescent="0.2">
      <c r="B257" s="9"/>
      <c r="C257" s="88" t="s">
        <v>887</v>
      </c>
      <c r="D257" s="72"/>
      <c r="E257" s="69">
        <v>1</v>
      </c>
      <c r="F257" s="362" t="s">
        <v>126</v>
      </c>
      <c r="G257" s="81"/>
      <c r="H257" s="81"/>
      <c r="I257" s="81"/>
      <c r="J257" s="81"/>
      <c r="K257" s="81"/>
      <c r="L257" s="81"/>
      <c r="M257" s="81"/>
      <c r="N257" s="81"/>
      <c r="O257" s="81"/>
      <c r="P257" s="81"/>
    </row>
    <row r="258" spans="2:16" s="6" customFormat="1" ht="33.75" hidden="1" customHeight="1" x14ac:dyDescent="0.2">
      <c r="B258" s="9"/>
      <c r="C258" s="88" t="s">
        <v>888</v>
      </c>
      <c r="D258" s="72"/>
      <c r="E258" s="69">
        <v>1</v>
      </c>
      <c r="F258" s="362" t="s">
        <v>126</v>
      </c>
      <c r="G258" s="81"/>
      <c r="H258" s="81"/>
      <c r="I258" s="81"/>
      <c r="J258" s="81"/>
      <c r="K258" s="81"/>
      <c r="L258" s="81"/>
      <c r="M258" s="81"/>
      <c r="N258" s="81"/>
      <c r="O258" s="81"/>
      <c r="P258" s="81"/>
    </row>
    <row r="259" spans="2:16" s="6" customFormat="1" ht="33.75" hidden="1" customHeight="1" x14ac:dyDescent="0.2">
      <c r="B259" s="9"/>
      <c r="C259" s="88" t="s">
        <v>889</v>
      </c>
      <c r="D259" s="72"/>
      <c r="E259" s="69">
        <v>1</v>
      </c>
      <c r="F259" s="362" t="s">
        <v>126</v>
      </c>
      <c r="G259" s="81"/>
      <c r="H259" s="81"/>
      <c r="I259" s="81"/>
      <c r="J259" s="81"/>
      <c r="K259" s="81"/>
      <c r="L259" s="81"/>
      <c r="M259" s="81"/>
      <c r="N259" s="81"/>
      <c r="O259" s="81"/>
      <c r="P259" s="81"/>
    </row>
    <row r="260" spans="2:16" s="6" customFormat="1" ht="33.75" hidden="1" customHeight="1" x14ac:dyDescent="0.2">
      <c r="B260" s="9"/>
      <c r="C260" s="88" t="s">
        <v>890</v>
      </c>
      <c r="D260" s="72"/>
      <c r="E260" s="69">
        <v>1</v>
      </c>
      <c r="F260" s="362" t="s">
        <v>126</v>
      </c>
      <c r="G260" s="81"/>
      <c r="H260" s="81"/>
      <c r="I260" s="81"/>
      <c r="J260" s="81"/>
      <c r="K260" s="81"/>
      <c r="L260" s="81"/>
      <c r="M260" s="81"/>
      <c r="N260" s="81"/>
      <c r="O260" s="81"/>
      <c r="P260" s="81"/>
    </row>
    <row r="261" spans="2:16" s="6" customFormat="1" ht="33.75" hidden="1" customHeight="1" x14ac:dyDescent="0.2">
      <c r="B261" s="9"/>
      <c r="C261" s="88" t="s">
        <v>891</v>
      </c>
      <c r="D261" s="72"/>
      <c r="E261" s="69">
        <v>5</v>
      </c>
      <c r="F261" s="362" t="s">
        <v>126</v>
      </c>
      <c r="G261" s="81"/>
      <c r="H261" s="81"/>
      <c r="I261" s="81"/>
      <c r="J261" s="81"/>
      <c r="K261" s="81"/>
      <c r="L261" s="81"/>
      <c r="M261" s="81"/>
      <c r="N261" s="81"/>
      <c r="O261" s="81"/>
      <c r="P261" s="81"/>
    </row>
    <row r="262" spans="2:16" s="6" customFormat="1" ht="33.75" hidden="1" customHeight="1" x14ac:dyDescent="0.2">
      <c r="B262" s="9"/>
      <c r="C262" s="88" t="s">
        <v>892</v>
      </c>
      <c r="D262" s="72"/>
      <c r="E262" s="69">
        <v>1</v>
      </c>
      <c r="F262" s="362" t="s">
        <v>126</v>
      </c>
      <c r="G262" s="81"/>
      <c r="H262" s="81"/>
      <c r="I262" s="81"/>
      <c r="J262" s="81"/>
      <c r="K262" s="81"/>
      <c r="L262" s="81"/>
      <c r="M262" s="81"/>
      <c r="N262" s="81"/>
      <c r="O262" s="81"/>
      <c r="P262" s="81"/>
    </row>
    <row r="263" spans="2:16" s="6" customFormat="1" ht="33.75" hidden="1" customHeight="1" x14ac:dyDescent="0.2">
      <c r="B263" s="9"/>
      <c r="C263" s="88" t="s">
        <v>893</v>
      </c>
      <c r="D263" s="72"/>
      <c r="E263" s="69">
        <v>1</v>
      </c>
      <c r="F263" s="362" t="s">
        <v>126</v>
      </c>
      <c r="G263" s="81"/>
      <c r="H263" s="81"/>
      <c r="I263" s="81"/>
      <c r="J263" s="81"/>
      <c r="K263" s="81"/>
      <c r="L263" s="81"/>
      <c r="M263" s="81"/>
      <c r="N263" s="81"/>
      <c r="O263" s="81"/>
      <c r="P263" s="81"/>
    </row>
    <row r="264" spans="2:16" s="6" customFormat="1" ht="33.75" hidden="1" customHeight="1" x14ac:dyDescent="0.2">
      <c r="B264" s="9"/>
      <c r="C264" s="88" t="s">
        <v>895</v>
      </c>
      <c r="D264" s="72"/>
      <c r="E264" s="69">
        <v>1</v>
      </c>
      <c r="F264" s="362" t="s">
        <v>126</v>
      </c>
      <c r="G264" s="81"/>
      <c r="H264" s="81"/>
      <c r="I264" s="81"/>
      <c r="J264" s="81"/>
      <c r="K264" s="81"/>
      <c r="L264" s="81"/>
      <c r="M264" s="81"/>
      <c r="N264" s="81"/>
      <c r="O264" s="81"/>
      <c r="P264" s="81"/>
    </row>
    <row r="265" spans="2:16" s="6" customFormat="1" ht="45" hidden="1" customHeight="1" x14ac:dyDescent="0.2">
      <c r="B265" s="9"/>
      <c r="C265" s="88" t="s">
        <v>897</v>
      </c>
      <c r="D265" s="72"/>
      <c r="E265" s="69">
        <v>6</v>
      </c>
      <c r="F265" s="362" t="s">
        <v>126</v>
      </c>
      <c r="G265" s="81"/>
      <c r="H265" s="81"/>
      <c r="I265" s="81"/>
      <c r="J265" s="81"/>
      <c r="K265" s="81"/>
      <c r="L265" s="81"/>
      <c r="M265" s="81"/>
      <c r="N265" s="81"/>
      <c r="O265" s="81"/>
      <c r="P265" s="81"/>
    </row>
    <row r="266" spans="2:16" s="6" customFormat="1" ht="45" hidden="1" customHeight="1" x14ac:dyDescent="0.2">
      <c r="B266" s="9"/>
      <c r="C266" s="88" t="s">
        <v>898</v>
      </c>
      <c r="D266" s="72"/>
      <c r="E266" s="69">
        <v>4</v>
      </c>
      <c r="F266" s="362" t="s">
        <v>126</v>
      </c>
      <c r="G266" s="81"/>
      <c r="H266" s="81"/>
      <c r="I266" s="81"/>
      <c r="J266" s="81"/>
      <c r="K266" s="81"/>
      <c r="L266" s="81"/>
      <c r="M266" s="81"/>
      <c r="N266" s="81"/>
      <c r="O266" s="81"/>
      <c r="P266" s="81"/>
    </row>
    <row r="267" spans="2:16" s="6" customFormat="1" ht="33.75" hidden="1" customHeight="1" x14ac:dyDescent="0.2">
      <c r="B267" s="9"/>
      <c r="C267" s="88" t="s">
        <v>899</v>
      </c>
      <c r="D267" s="72"/>
      <c r="E267" s="69">
        <v>1</v>
      </c>
      <c r="F267" s="362" t="s">
        <v>126</v>
      </c>
      <c r="G267" s="81"/>
      <c r="H267" s="81"/>
      <c r="I267" s="81"/>
      <c r="J267" s="81"/>
      <c r="K267" s="81"/>
      <c r="L267" s="81"/>
      <c r="M267" s="81"/>
      <c r="N267" s="81"/>
      <c r="O267" s="81"/>
      <c r="P267" s="81"/>
    </row>
    <row r="268" spans="2:16" s="6" customFormat="1" ht="33.75" hidden="1" customHeight="1" x14ac:dyDescent="0.2">
      <c r="B268" s="9"/>
      <c r="C268" s="88" t="s">
        <v>900</v>
      </c>
      <c r="D268" s="72"/>
      <c r="E268" s="69">
        <v>1</v>
      </c>
      <c r="F268" s="362" t="s">
        <v>126</v>
      </c>
      <c r="G268" s="81"/>
      <c r="H268" s="81"/>
      <c r="I268" s="81"/>
      <c r="J268" s="81"/>
      <c r="K268" s="81"/>
      <c r="L268" s="81"/>
      <c r="M268" s="81"/>
      <c r="N268" s="81"/>
      <c r="O268" s="81"/>
      <c r="P268" s="81"/>
    </row>
    <row r="269" spans="2:16" s="6" customFormat="1" ht="33.75" hidden="1" customHeight="1" x14ac:dyDescent="0.2">
      <c r="B269" s="9"/>
      <c r="C269" s="88" t="s">
        <v>901</v>
      </c>
      <c r="D269" s="72"/>
      <c r="E269" s="69">
        <v>1</v>
      </c>
      <c r="F269" s="362" t="s">
        <v>126</v>
      </c>
      <c r="G269" s="81"/>
      <c r="H269" s="81"/>
      <c r="I269" s="81"/>
      <c r="J269" s="81"/>
      <c r="K269" s="81"/>
      <c r="L269" s="81"/>
      <c r="M269" s="81"/>
      <c r="N269" s="81"/>
      <c r="O269" s="81"/>
      <c r="P269" s="81"/>
    </row>
    <row r="270" spans="2:16" s="6" customFormat="1" ht="33.75" hidden="1" customHeight="1" x14ac:dyDescent="0.2">
      <c r="B270" s="9"/>
      <c r="C270" s="88" t="s">
        <v>902</v>
      </c>
      <c r="D270" s="72"/>
      <c r="E270" s="69">
        <v>2</v>
      </c>
      <c r="F270" s="362" t="s">
        <v>126</v>
      </c>
      <c r="G270" s="81"/>
      <c r="H270" s="81"/>
      <c r="I270" s="81"/>
      <c r="J270" s="81"/>
      <c r="K270" s="81"/>
      <c r="L270" s="81"/>
      <c r="M270" s="81"/>
      <c r="N270" s="81"/>
      <c r="O270" s="81"/>
      <c r="P270" s="81"/>
    </row>
    <row r="271" spans="2:16" s="6" customFormat="1" ht="33.75" hidden="1" customHeight="1" x14ac:dyDescent="0.2">
      <c r="B271" s="9"/>
      <c r="C271" s="88" t="s">
        <v>903</v>
      </c>
      <c r="D271" s="72"/>
      <c r="E271" s="69">
        <v>100</v>
      </c>
      <c r="F271" s="362" t="s">
        <v>126</v>
      </c>
      <c r="G271" s="81"/>
      <c r="H271" s="81"/>
      <c r="I271" s="81"/>
      <c r="J271" s="81"/>
      <c r="K271" s="81"/>
      <c r="L271" s="81"/>
      <c r="M271" s="81"/>
      <c r="N271" s="81"/>
      <c r="O271" s="81"/>
      <c r="P271" s="81"/>
    </row>
    <row r="272" spans="2:16" s="6" customFormat="1" ht="33.75" hidden="1" customHeight="1" x14ac:dyDescent="0.2">
      <c r="B272" s="9"/>
      <c r="C272" s="88" t="s">
        <v>904</v>
      </c>
      <c r="D272" s="72"/>
      <c r="E272" s="69">
        <v>17</v>
      </c>
      <c r="F272" s="362" t="s">
        <v>126</v>
      </c>
      <c r="G272" s="81"/>
      <c r="H272" s="81"/>
      <c r="I272" s="81"/>
      <c r="J272" s="81"/>
      <c r="K272" s="81"/>
      <c r="L272" s="81"/>
      <c r="M272" s="81"/>
      <c r="N272" s="81"/>
      <c r="O272" s="81"/>
      <c r="P272" s="81"/>
    </row>
    <row r="273" spans="2:16" s="6" customFormat="1" ht="33.75" hidden="1" customHeight="1" x14ac:dyDescent="0.2">
      <c r="B273" s="9"/>
      <c r="C273" s="88" t="s">
        <v>905</v>
      </c>
      <c r="D273" s="72"/>
      <c r="E273" s="69">
        <v>2</v>
      </c>
      <c r="F273" s="362" t="s">
        <v>126</v>
      </c>
      <c r="G273" s="81"/>
      <c r="H273" s="81"/>
      <c r="I273" s="81"/>
      <c r="J273" s="81"/>
      <c r="K273" s="81"/>
      <c r="L273" s="81"/>
      <c r="M273" s="81"/>
      <c r="N273" s="81"/>
      <c r="O273" s="81"/>
      <c r="P273" s="81"/>
    </row>
    <row r="274" spans="2:16" s="6" customFormat="1" ht="33.75" hidden="1" customHeight="1" x14ac:dyDescent="0.2">
      <c r="B274" s="9"/>
      <c r="C274" s="88" t="s">
        <v>906</v>
      </c>
      <c r="D274" s="72"/>
      <c r="E274" s="69">
        <v>1</v>
      </c>
      <c r="F274" s="362" t="s">
        <v>126</v>
      </c>
      <c r="G274" s="81"/>
      <c r="H274" s="81"/>
      <c r="I274" s="81"/>
      <c r="J274" s="81"/>
      <c r="K274" s="81"/>
      <c r="L274" s="81"/>
      <c r="M274" s="81"/>
      <c r="N274" s="81"/>
      <c r="O274" s="81"/>
      <c r="P274" s="81"/>
    </row>
    <row r="275" spans="2:16" s="6" customFormat="1" ht="33.75" hidden="1" customHeight="1" x14ac:dyDescent="0.2">
      <c r="B275" s="9"/>
      <c r="C275" s="88" t="s">
        <v>907</v>
      </c>
      <c r="D275" s="72"/>
      <c r="E275" s="69">
        <v>1</v>
      </c>
      <c r="F275" s="362" t="s">
        <v>126</v>
      </c>
      <c r="G275" s="81"/>
      <c r="H275" s="81"/>
      <c r="I275" s="81"/>
      <c r="J275" s="81"/>
      <c r="K275" s="81"/>
      <c r="L275" s="81"/>
      <c r="M275" s="81"/>
      <c r="N275" s="81"/>
      <c r="O275" s="81"/>
      <c r="P275" s="81"/>
    </row>
    <row r="276" spans="2:16" s="6" customFormat="1" ht="33.75" hidden="1" customHeight="1" x14ac:dyDescent="0.2">
      <c r="B276" s="9"/>
      <c r="C276" s="88" t="s">
        <v>908</v>
      </c>
      <c r="D276" s="72"/>
      <c r="E276" s="69">
        <v>2</v>
      </c>
      <c r="F276" s="362" t="s">
        <v>126</v>
      </c>
      <c r="G276" s="81"/>
      <c r="H276" s="81"/>
      <c r="I276" s="81"/>
      <c r="J276" s="81"/>
      <c r="K276" s="81"/>
      <c r="L276" s="81"/>
      <c r="M276" s="81"/>
      <c r="N276" s="81"/>
      <c r="O276" s="81"/>
      <c r="P276" s="81"/>
    </row>
    <row r="277" spans="2:16" s="6" customFormat="1" ht="33.75" hidden="1" customHeight="1" x14ac:dyDescent="0.2">
      <c r="B277" s="9"/>
      <c r="C277" s="88" t="s">
        <v>909</v>
      </c>
      <c r="D277" s="72"/>
      <c r="E277" s="69">
        <v>1</v>
      </c>
      <c r="F277" s="362" t="s">
        <v>126</v>
      </c>
      <c r="G277" s="81"/>
      <c r="H277" s="81"/>
      <c r="I277" s="81"/>
      <c r="J277" s="81"/>
      <c r="K277" s="81"/>
      <c r="L277" s="81"/>
      <c r="M277" s="81"/>
      <c r="N277" s="81"/>
      <c r="O277" s="81"/>
      <c r="P277" s="81"/>
    </row>
    <row r="278" spans="2:16" s="6" customFormat="1" ht="33.75" hidden="1" customHeight="1" x14ac:dyDescent="0.2">
      <c r="B278" s="9"/>
      <c r="C278" s="88" t="s">
        <v>910</v>
      </c>
      <c r="D278" s="72"/>
      <c r="E278" s="69">
        <v>1</v>
      </c>
      <c r="F278" s="362" t="s">
        <v>126</v>
      </c>
      <c r="G278" s="81"/>
      <c r="H278" s="81"/>
      <c r="I278" s="81"/>
      <c r="J278" s="81"/>
      <c r="K278" s="81"/>
      <c r="L278" s="81"/>
      <c r="M278" s="81"/>
      <c r="N278" s="81"/>
      <c r="O278" s="81"/>
      <c r="P278" s="81"/>
    </row>
    <row r="279" spans="2:16" s="6" customFormat="1" ht="33.75" hidden="1" customHeight="1" x14ac:dyDescent="0.2">
      <c r="B279" s="9"/>
      <c r="C279" s="88" t="s">
        <v>911</v>
      </c>
      <c r="D279" s="72"/>
      <c r="E279" s="69">
        <v>1</v>
      </c>
      <c r="F279" s="362" t="s">
        <v>126</v>
      </c>
      <c r="G279" s="81"/>
      <c r="H279" s="81"/>
      <c r="I279" s="81"/>
      <c r="J279" s="81"/>
      <c r="K279" s="81"/>
      <c r="L279" s="81"/>
      <c r="M279" s="81"/>
      <c r="N279" s="81"/>
      <c r="O279" s="81"/>
      <c r="P279" s="81"/>
    </row>
    <row r="280" spans="2:16" s="6" customFormat="1" ht="33.75" hidden="1" customHeight="1" x14ac:dyDescent="0.2">
      <c r="B280" s="9"/>
      <c r="C280" s="88" t="s">
        <v>912</v>
      </c>
      <c r="D280" s="72"/>
      <c r="E280" s="69">
        <v>1</v>
      </c>
      <c r="F280" s="362" t="s">
        <v>126</v>
      </c>
      <c r="G280" s="81"/>
      <c r="H280" s="81"/>
      <c r="I280" s="81"/>
      <c r="J280" s="81"/>
      <c r="K280" s="81"/>
      <c r="L280" s="81"/>
      <c r="M280" s="81"/>
      <c r="N280" s="81"/>
      <c r="O280" s="81"/>
      <c r="P280" s="81"/>
    </row>
    <row r="281" spans="2:16" s="6" customFormat="1" ht="33.75" hidden="1" customHeight="1" x14ac:dyDescent="0.2">
      <c r="B281" s="9"/>
      <c r="C281" s="88" t="s">
        <v>913</v>
      </c>
      <c r="D281" s="72"/>
      <c r="E281" s="69">
        <v>1</v>
      </c>
      <c r="F281" s="362" t="s">
        <v>126</v>
      </c>
      <c r="G281" s="81"/>
      <c r="H281" s="81"/>
      <c r="I281" s="81"/>
      <c r="J281" s="81"/>
      <c r="K281" s="81"/>
      <c r="L281" s="81"/>
      <c r="M281" s="81"/>
      <c r="N281" s="81"/>
      <c r="O281" s="81"/>
      <c r="P281" s="81"/>
    </row>
    <row r="282" spans="2:16" s="6" customFormat="1" ht="33.75" hidden="1" customHeight="1" x14ac:dyDescent="0.2">
      <c r="B282" s="9"/>
      <c r="C282" s="88" t="s">
        <v>914</v>
      </c>
      <c r="D282" s="72"/>
      <c r="E282" s="69">
        <v>3</v>
      </c>
      <c r="F282" s="362" t="s">
        <v>126</v>
      </c>
      <c r="G282" s="81"/>
      <c r="H282" s="81"/>
      <c r="I282" s="81"/>
      <c r="J282" s="81"/>
      <c r="K282" s="81"/>
      <c r="L282" s="81"/>
      <c r="M282" s="81"/>
      <c r="N282" s="81"/>
      <c r="O282" s="81"/>
      <c r="P282" s="81"/>
    </row>
    <row r="283" spans="2:16" s="6" customFormat="1" ht="33.75" hidden="1" customHeight="1" x14ac:dyDescent="0.2">
      <c r="B283" s="9"/>
      <c r="C283" s="88" t="s">
        <v>915</v>
      </c>
      <c r="D283" s="72"/>
      <c r="E283" s="69">
        <v>2</v>
      </c>
      <c r="F283" s="362" t="s">
        <v>126</v>
      </c>
      <c r="G283" s="81"/>
      <c r="H283" s="81"/>
      <c r="I283" s="81"/>
      <c r="J283" s="81"/>
      <c r="K283" s="81"/>
      <c r="L283" s="81"/>
      <c r="M283" s="81"/>
      <c r="N283" s="81"/>
      <c r="O283" s="81"/>
      <c r="P283" s="81"/>
    </row>
    <row r="284" spans="2:16" s="6" customFormat="1" ht="33.75" hidden="1" customHeight="1" x14ac:dyDescent="0.2">
      <c r="B284" s="9"/>
      <c r="C284" s="88" t="s">
        <v>916</v>
      </c>
      <c r="D284" s="72"/>
      <c r="E284" s="69">
        <v>1</v>
      </c>
      <c r="F284" s="362" t="s">
        <v>126</v>
      </c>
      <c r="G284" s="81"/>
      <c r="H284" s="81"/>
      <c r="I284" s="81"/>
      <c r="J284" s="81"/>
      <c r="K284" s="81"/>
      <c r="L284" s="81"/>
      <c r="M284" s="81"/>
      <c r="N284" s="81"/>
      <c r="O284" s="81"/>
      <c r="P284" s="81"/>
    </row>
    <row r="285" spans="2:16" s="6" customFormat="1" ht="33.75" hidden="1" customHeight="1" x14ac:dyDescent="0.2">
      <c r="B285" s="9"/>
      <c r="C285" s="88" t="s">
        <v>917</v>
      </c>
      <c r="D285" s="72"/>
      <c r="E285" s="69">
        <v>1</v>
      </c>
      <c r="F285" s="362" t="s">
        <v>126</v>
      </c>
      <c r="G285" s="81"/>
      <c r="H285" s="81"/>
      <c r="I285" s="81"/>
      <c r="J285" s="81"/>
      <c r="K285" s="81"/>
      <c r="L285" s="81"/>
      <c r="M285" s="81"/>
      <c r="N285" s="81"/>
      <c r="O285" s="81"/>
      <c r="P285" s="81"/>
    </row>
    <row r="286" spans="2:16" s="6" customFormat="1" ht="33.75" hidden="1" customHeight="1" x14ac:dyDescent="0.2">
      <c r="B286" s="9"/>
      <c r="C286" s="88" t="s">
        <v>918</v>
      </c>
      <c r="D286" s="72"/>
      <c r="E286" s="69">
        <v>2</v>
      </c>
      <c r="F286" s="362" t="s">
        <v>126</v>
      </c>
      <c r="G286" s="81"/>
      <c r="H286" s="81"/>
      <c r="I286" s="81"/>
      <c r="J286" s="81"/>
      <c r="K286" s="81"/>
      <c r="L286" s="81"/>
      <c r="M286" s="81"/>
      <c r="N286" s="81"/>
      <c r="O286" s="81"/>
      <c r="P286" s="81"/>
    </row>
    <row r="287" spans="2:16" s="6" customFormat="1" ht="33.75" hidden="1" customHeight="1" x14ac:dyDescent="0.2">
      <c r="B287" s="9"/>
      <c r="C287" s="88" t="s">
        <v>919</v>
      </c>
      <c r="D287" s="72"/>
      <c r="E287" s="69">
        <v>1</v>
      </c>
      <c r="F287" s="362" t="s">
        <v>126</v>
      </c>
      <c r="G287" s="81"/>
      <c r="H287" s="81"/>
      <c r="I287" s="81"/>
      <c r="J287" s="81"/>
      <c r="K287" s="81"/>
      <c r="L287" s="81"/>
      <c r="M287" s="81"/>
      <c r="N287" s="81"/>
      <c r="O287" s="81"/>
      <c r="P287" s="81"/>
    </row>
    <row r="288" spans="2:16" s="6" customFormat="1" ht="33.75" hidden="1" customHeight="1" x14ac:dyDescent="0.2">
      <c r="B288" s="9"/>
      <c r="C288" s="88" t="s">
        <v>920</v>
      </c>
      <c r="D288" s="72"/>
      <c r="E288" s="69">
        <v>50</v>
      </c>
      <c r="F288" s="362" t="s">
        <v>126</v>
      </c>
      <c r="G288" s="81"/>
      <c r="H288" s="81"/>
      <c r="I288" s="81"/>
      <c r="J288" s="81"/>
      <c r="K288" s="81"/>
      <c r="L288" s="81"/>
      <c r="M288" s="81"/>
      <c r="N288" s="81"/>
      <c r="O288" s="81"/>
      <c r="P288" s="81"/>
    </row>
    <row r="289" spans="2:16" s="6" customFormat="1" ht="33.75" hidden="1" customHeight="1" x14ac:dyDescent="0.2">
      <c r="B289" s="9"/>
      <c r="C289" s="88" t="s">
        <v>921</v>
      </c>
      <c r="D289" s="72"/>
      <c r="E289" s="69">
        <v>100</v>
      </c>
      <c r="F289" s="362" t="s">
        <v>126</v>
      </c>
      <c r="G289" s="81"/>
      <c r="H289" s="81"/>
      <c r="I289" s="81"/>
      <c r="J289" s="81"/>
      <c r="K289" s="81"/>
      <c r="L289" s="81"/>
      <c r="M289" s="81"/>
      <c r="N289" s="81"/>
      <c r="O289" s="81"/>
      <c r="P289" s="81"/>
    </row>
    <row r="290" spans="2:16" s="6" customFormat="1" ht="33.75" hidden="1" customHeight="1" x14ac:dyDescent="0.2">
      <c r="B290" s="9"/>
      <c r="C290" s="88" t="s">
        <v>922</v>
      </c>
      <c r="D290" s="72"/>
      <c r="E290" s="69">
        <v>1</v>
      </c>
      <c r="F290" s="362" t="s">
        <v>126</v>
      </c>
      <c r="G290" s="81"/>
      <c r="H290" s="81"/>
      <c r="I290" s="81"/>
      <c r="J290" s="81"/>
      <c r="K290" s="81"/>
      <c r="L290" s="81"/>
      <c r="M290" s="81"/>
      <c r="N290" s="81"/>
      <c r="O290" s="81"/>
      <c r="P290" s="81"/>
    </row>
    <row r="291" spans="2:16" s="6" customFormat="1" ht="33.75" hidden="1" customHeight="1" x14ac:dyDescent="0.2">
      <c r="B291" s="9"/>
      <c r="C291" s="88" t="s">
        <v>923</v>
      </c>
      <c r="D291" s="72"/>
      <c r="E291" s="69">
        <v>2</v>
      </c>
      <c r="F291" s="362" t="s">
        <v>126</v>
      </c>
      <c r="G291" s="81"/>
      <c r="H291" s="81"/>
      <c r="I291" s="81"/>
      <c r="J291" s="81"/>
      <c r="K291" s="81"/>
      <c r="L291" s="81"/>
      <c r="M291" s="81"/>
      <c r="N291" s="81"/>
      <c r="O291" s="81"/>
      <c r="P291" s="81"/>
    </row>
    <row r="292" spans="2:16" s="6" customFormat="1" ht="33.75" hidden="1" customHeight="1" x14ac:dyDescent="0.2">
      <c r="B292" s="9"/>
      <c r="C292" s="88" t="s">
        <v>924</v>
      </c>
      <c r="D292" s="72"/>
      <c r="E292" s="69">
        <v>2</v>
      </c>
      <c r="F292" s="362" t="s">
        <v>126</v>
      </c>
      <c r="G292" s="81"/>
      <c r="H292" s="81"/>
      <c r="I292" s="81"/>
      <c r="J292" s="81"/>
      <c r="K292" s="81"/>
      <c r="L292" s="81"/>
      <c r="M292" s="81"/>
      <c r="N292" s="81"/>
      <c r="O292" s="81"/>
      <c r="P292" s="81"/>
    </row>
    <row r="293" spans="2:16" s="6" customFormat="1" ht="33.75" hidden="1" customHeight="1" x14ac:dyDescent="0.2">
      <c r="B293" s="9"/>
      <c r="C293" s="88" t="s">
        <v>925</v>
      </c>
      <c r="D293" s="72"/>
      <c r="E293" s="69">
        <v>2</v>
      </c>
      <c r="F293" s="362" t="s">
        <v>126</v>
      </c>
      <c r="G293" s="81"/>
      <c r="H293" s="81"/>
      <c r="I293" s="81"/>
      <c r="J293" s="81"/>
      <c r="K293" s="81"/>
      <c r="L293" s="81"/>
      <c r="M293" s="81"/>
      <c r="N293" s="81"/>
      <c r="O293" s="81"/>
      <c r="P293" s="81"/>
    </row>
    <row r="294" spans="2:16" s="6" customFormat="1" ht="33.75" hidden="1" customHeight="1" x14ac:dyDescent="0.2">
      <c r="B294" s="9"/>
      <c r="C294" s="88" t="s">
        <v>926</v>
      </c>
      <c r="D294" s="72"/>
      <c r="E294" s="69">
        <v>500</v>
      </c>
      <c r="F294" s="362" t="s">
        <v>126</v>
      </c>
      <c r="G294" s="81"/>
      <c r="H294" s="81"/>
      <c r="I294" s="81"/>
      <c r="J294" s="81"/>
      <c r="K294" s="81"/>
      <c r="L294" s="81"/>
      <c r="M294" s="81"/>
      <c r="N294" s="81"/>
      <c r="O294" s="81"/>
      <c r="P294" s="81"/>
    </row>
    <row r="295" spans="2:16" s="6" customFormat="1" ht="33.75" hidden="1" customHeight="1" x14ac:dyDescent="0.2">
      <c r="B295" s="9"/>
      <c r="C295" s="88" t="s">
        <v>927</v>
      </c>
      <c r="D295" s="72"/>
      <c r="E295" s="69">
        <v>1</v>
      </c>
      <c r="F295" s="362" t="s">
        <v>126</v>
      </c>
      <c r="G295" s="81"/>
      <c r="H295" s="81"/>
      <c r="I295" s="81"/>
      <c r="J295" s="81"/>
      <c r="K295" s="81"/>
      <c r="L295" s="81"/>
      <c r="M295" s="81"/>
      <c r="N295" s="81"/>
      <c r="O295" s="81"/>
      <c r="P295" s="81"/>
    </row>
    <row r="296" spans="2:16" s="6" customFormat="1" ht="33.75" hidden="1" customHeight="1" x14ac:dyDescent="0.2">
      <c r="B296" s="9"/>
      <c r="C296" s="88" t="s">
        <v>928</v>
      </c>
      <c r="D296" s="72"/>
      <c r="E296" s="69">
        <v>1</v>
      </c>
      <c r="F296" s="362" t="s">
        <v>126</v>
      </c>
      <c r="G296" s="81"/>
      <c r="H296" s="81"/>
      <c r="I296" s="81"/>
      <c r="J296" s="81"/>
      <c r="K296" s="81"/>
      <c r="L296" s="81"/>
      <c r="M296" s="81"/>
      <c r="N296" s="81"/>
      <c r="O296" s="81"/>
      <c r="P296" s="81"/>
    </row>
    <row r="297" spans="2:16" s="6" customFormat="1" ht="33.75" hidden="1" customHeight="1" x14ac:dyDescent="0.2">
      <c r="B297" s="9"/>
      <c r="C297" s="88" t="s">
        <v>929</v>
      </c>
      <c r="D297" s="72"/>
      <c r="E297" s="69">
        <v>2</v>
      </c>
      <c r="F297" s="362" t="s">
        <v>126</v>
      </c>
      <c r="G297" s="81"/>
      <c r="H297" s="81"/>
      <c r="I297" s="81"/>
      <c r="J297" s="81"/>
      <c r="K297" s="81"/>
      <c r="L297" s="81"/>
      <c r="M297" s="81"/>
      <c r="N297" s="81"/>
      <c r="O297" s="81"/>
      <c r="P297" s="81"/>
    </row>
    <row r="298" spans="2:16" s="6" customFormat="1" ht="33.75" hidden="1" customHeight="1" x14ac:dyDescent="0.2">
      <c r="B298" s="9"/>
      <c r="C298" s="88" t="s">
        <v>930</v>
      </c>
      <c r="D298" s="72"/>
      <c r="E298" s="69">
        <v>2</v>
      </c>
      <c r="F298" s="362" t="s">
        <v>126</v>
      </c>
      <c r="G298" s="81"/>
      <c r="H298" s="81"/>
      <c r="I298" s="81"/>
      <c r="J298" s="81"/>
      <c r="K298" s="81"/>
      <c r="L298" s="81"/>
      <c r="M298" s="81"/>
      <c r="N298" s="81"/>
      <c r="O298" s="81"/>
      <c r="P298" s="81"/>
    </row>
    <row r="299" spans="2:16" s="6" customFormat="1" ht="33.75" hidden="1" customHeight="1" x14ac:dyDescent="0.2">
      <c r="B299" s="9"/>
      <c r="C299" s="88" t="s">
        <v>931</v>
      </c>
      <c r="D299" s="72"/>
      <c r="E299" s="69">
        <v>1</v>
      </c>
      <c r="F299" s="362" t="s">
        <v>126</v>
      </c>
      <c r="G299" s="81"/>
      <c r="H299" s="81"/>
      <c r="I299" s="81"/>
      <c r="J299" s="81"/>
      <c r="K299" s="81"/>
      <c r="L299" s="81"/>
      <c r="M299" s="81"/>
      <c r="N299" s="81"/>
      <c r="O299" s="81"/>
      <c r="P299" s="81"/>
    </row>
    <row r="300" spans="2:16" s="6" customFormat="1" ht="33.75" hidden="1" customHeight="1" x14ac:dyDescent="0.2">
      <c r="B300" s="9"/>
      <c r="C300" s="88" t="s">
        <v>932</v>
      </c>
      <c r="D300" s="72"/>
      <c r="E300" s="69">
        <v>1</v>
      </c>
      <c r="F300" s="362" t="s">
        <v>126</v>
      </c>
      <c r="G300" s="81"/>
      <c r="H300" s="81"/>
      <c r="I300" s="81"/>
      <c r="J300" s="81"/>
      <c r="K300" s="81"/>
      <c r="L300" s="81"/>
      <c r="M300" s="81"/>
      <c r="N300" s="81"/>
      <c r="O300" s="81"/>
      <c r="P300" s="81"/>
    </row>
    <row r="301" spans="2:16" s="6" customFormat="1" ht="33.75" hidden="1" customHeight="1" x14ac:dyDescent="0.2">
      <c r="B301" s="9"/>
      <c r="C301" s="88" t="s">
        <v>933</v>
      </c>
      <c r="D301" s="72"/>
      <c r="E301" s="69">
        <v>1</v>
      </c>
      <c r="F301" s="362" t="s">
        <v>126</v>
      </c>
      <c r="G301" s="81"/>
      <c r="H301" s="81"/>
      <c r="I301" s="81"/>
      <c r="J301" s="81"/>
      <c r="K301" s="81"/>
      <c r="L301" s="81"/>
      <c r="M301" s="81"/>
      <c r="N301" s="81"/>
      <c r="O301" s="81"/>
      <c r="P301" s="81"/>
    </row>
    <row r="302" spans="2:16" s="6" customFormat="1" ht="33.75" hidden="1" customHeight="1" x14ac:dyDescent="0.2">
      <c r="B302" s="9"/>
      <c r="C302" s="88" t="s">
        <v>934</v>
      </c>
      <c r="D302" s="72"/>
      <c r="E302" s="69">
        <v>1</v>
      </c>
      <c r="F302" s="362" t="s">
        <v>126</v>
      </c>
      <c r="G302" s="81"/>
      <c r="H302" s="81"/>
      <c r="I302" s="81"/>
      <c r="J302" s="81"/>
      <c r="K302" s="81"/>
      <c r="L302" s="81"/>
      <c r="M302" s="81"/>
      <c r="N302" s="81"/>
      <c r="O302" s="81"/>
      <c r="P302" s="81"/>
    </row>
    <row r="303" spans="2:16" s="6" customFormat="1" ht="33.75" hidden="1" customHeight="1" x14ac:dyDescent="0.2">
      <c r="B303" s="9"/>
      <c r="C303" s="88" t="s">
        <v>935</v>
      </c>
      <c r="D303" s="72"/>
      <c r="E303" s="69">
        <v>1</v>
      </c>
      <c r="F303" s="362" t="s">
        <v>126</v>
      </c>
      <c r="G303" s="81"/>
      <c r="H303" s="81"/>
      <c r="I303" s="81"/>
      <c r="J303" s="81"/>
      <c r="K303" s="81"/>
      <c r="L303" s="81"/>
      <c r="M303" s="81"/>
      <c r="N303" s="81"/>
      <c r="O303" s="81"/>
      <c r="P303" s="81"/>
    </row>
    <row r="304" spans="2:16" s="6" customFormat="1" ht="33.75" hidden="1" customHeight="1" x14ac:dyDescent="0.2">
      <c r="B304" s="9"/>
      <c r="C304" s="88" t="s">
        <v>937</v>
      </c>
      <c r="D304" s="72"/>
      <c r="E304" s="69">
        <v>2</v>
      </c>
      <c r="F304" s="362" t="s">
        <v>126</v>
      </c>
      <c r="G304" s="81"/>
      <c r="H304" s="81"/>
      <c r="I304" s="81"/>
      <c r="J304" s="81"/>
      <c r="K304" s="81"/>
      <c r="L304" s="81"/>
      <c r="M304" s="81"/>
      <c r="N304" s="81"/>
      <c r="O304" s="81"/>
      <c r="P304" s="81"/>
    </row>
    <row r="305" spans="2:16" s="6" customFormat="1" ht="33.75" hidden="1" customHeight="1" x14ac:dyDescent="0.2">
      <c r="B305" s="9"/>
      <c r="C305" s="88" t="s">
        <v>938</v>
      </c>
      <c r="D305" s="72"/>
      <c r="E305" s="69">
        <v>1</v>
      </c>
      <c r="F305" s="362" t="s">
        <v>126</v>
      </c>
      <c r="G305" s="81"/>
      <c r="H305" s="81"/>
      <c r="I305" s="81"/>
      <c r="J305" s="81"/>
      <c r="K305" s="81"/>
      <c r="L305" s="81"/>
      <c r="M305" s="81"/>
      <c r="N305" s="81"/>
      <c r="O305" s="81"/>
      <c r="P305" s="81"/>
    </row>
    <row r="306" spans="2:16" s="6" customFormat="1" ht="33.75" hidden="1" customHeight="1" x14ac:dyDescent="0.2">
      <c r="B306" s="9"/>
      <c r="C306" s="88" t="s">
        <v>939</v>
      </c>
      <c r="D306" s="72"/>
      <c r="E306" s="69">
        <v>1</v>
      </c>
      <c r="F306" s="362" t="s">
        <v>126</v>
      </c>
      <c r="G306" s="81"/>
      <c r="H306" s="81"/>
      <c r="I306" s="81"/>
      <c r="J306" s="81"/>
      <c r="K306" s="81"/>
      <c r="L306" s="81"/>
      <c r="M306" s="81"/>
      <c r="N306" s="81"/>
      <c r="O306" s="81"/>
      <c r="P306" s="81"/>
    </row>
    <row r="307" spans="2:16" s="6" customFormat="1" ht="33.75" hidden="1" customHeight="1" x14ac:dyDescent="0.2">
      <c r="B307" s="9"/>
      <c r="C307" s="88" t="s">
        <v>940</v>
      </c>
      <c r="D307" s="72"/>
      <c r="E307" s="69">
        <v>2</v>
      </c>
      <c r="F307" s="362" t="s">
        <v>126</v>
      </c>
      <c r="G307" s="81"/>
      <c r="H307" s="81"/>
      <c r="I307" s="81"/>
      <c r="J307" s="81"/>
      <c r="K307" s="81"/>
      <c r="L307" s="81"/>
      <c r="M307" s="81"/>
      <c r="N307" s="81"/>
      <c r="O307" s="81"/>
      <c r="P307" s="81"/>
    </row>
    <row r="308" spans="2:16" s="6" customFormat="1" ht="33.75" hidden="1" customHeight="1" x14ac:dyDescent="0.2">
      <c r="B308" s="9"/>
      <c r="C308" s="88" t="s">
        <v>941</v>
      </c>
      <c r="D308" s="72"/>
      <c r="E308" s="69">
        <v>50</v>
      </c>
      <c r="F308" s="362" t="s">
        <v>126</v>
      </c>
      <c r="G308" s="81"/>
      <c r="H308" s="81"/>
      <c r="I308" s="81"/>
      <c r="J308" s="81"/>
      <c r="K308" s="81"/>
      <c r="L308" s="81"/>
      <c r="M308" s="81"/>
      <c r="N308" s="81"/>
      <c r="O308" s="81"/>
      <c r="P308" s="81"/>
    </row>
    <row r="309" spans="2:16" s="6" customFormat="1" ht="33.75" hidden="1" customHeight="1" x14ac:dyDescent="0.2">
      <c r="B309" s="9"/>
      <c r="C309" s="70" t="s">
        <v>942</v>
      </c>
      <c r="D309" s="72"/>
      <c r="E309" s="69">
        <v>1</v>
      </c>
      <c r="F309" s="390" t="s">
        <v>126</v>
      </c>
      <c r="G309" s="81"/>
      <c r="H309" s="81"/>
      <c r="I309" s="81"/>
      <c r="J309" s="81"/>
      <c r="K309" s="81"/>
      <c r="L309" s="81"/>
      <c r="M309" s="81"/>
      <c r="N309" s="81"/>
      <c r="O309" s="81"/>
      <c r="P309" s="81"/>
    </row>
    <row r="310" spans="2:16" s="6" customFormat="1" ht="33.75" hidden="1" customHeight="1" x14ac:dyDescent="0.2">
      <c r="B310" s="9"/>
      <c r="C310" s="88" t="s">
        <v>943</v>
      </c>
      <c r="D310" s="72"/>
      <c r="E310" s="69">
        <v>1</v>
      </c>
      <c r="F310" s="390" t="s">
        <v>126</v>
      </c>
      <c r="G310" s="81"/>
      <c r="H310" s="81"/>
      <c r="I310" s="81"/>
      <c r="J310" s="81"/>
      <c r="K310" s="81"/>
      <c r="L310" s="81"/>
      <c r="M310" s="81"/>
      <c r="N310" s="81"/>
      <c r="O310" s="81"/>
      <c r="P310" s="81"/>
    </row>
    <row r="311" spans="2:16" s="6" customFormat="1" ht="33.75" hidden="1" customHeight="1" x14ac:dyDescent="0.2">
      <c r="B311" s="9"/>
      <c r="C311" s="88" t="s">
        <v>944</v>
      </c>
      <c r="D311" s="72"/>
      <c r="E311" s="69">
        <v>1</v>
      </c>
      <c r="F311" s="390" t="s">
        <v>126</v>
      </c>
      <c r="G311" s="81"/>
      <c r="H311" s="81"/>
      <c r="I311" s="81"/>
      <c r="J311" s="81"/>
      <c r="K311" s="81"/>
      <c r="L311" s="81"/>
      <c r="M311" s="81"/>
      <c r="N311" s="81"/>
      <c r="O311" s="81"/>
      <c r="P311" s="81"/>
    </row>
    <row r="312" spans="2:16" s="6" customFormat="1" ht="33.75" hidden="1" customHeight="1" x14ac:dyDescent="0.2">
      <c r="B312" s="9"/>
      <c r="C312" s="88" t="s">
        <v>945</v>
      </c>
      <c r="D312" s="72"/>
      <c r="E312" s="69">
        <v>2</v>
      </c>
      <c r="F312" s="390" t="s">
        <v>126</v>
      </c>
      <c r="G312" s="81"/>
      <c r="H312" s="81"/>
      <c r="I312" s="81"/>
      <c r="J312" s="81"/>
      <c r="K312" s="81"/>
      <c r="L312" s="81"/>
      <c r="M312" s="81"/>
      <c r="N312" s="81"/>
      <c r="O312" s="81"/>
      <c r="P312" s="81"/>
    </row>
    <row r="313" spans="2:16" s="6" customFormat="1" ht="33.75" hidden="1" customHeight="1" x14ac:dyDescent="0.2">
      <c r="B313" s="9"/>
      <c r="C313" s="88" t="s">
        <v>946</v>
      </c>
      <c r="D313" s="72"/>
      <c r="E313" s="69">
        <v>2</v>
      </c>
      <c r="F313" s="390" t="s">
        <v>126</v>
      </c>
      <c r="G313" s="81"/>
      <c r="H313" s="81"/>
      <c r="I313" s="81"/>
      <c r="J313" s="81"/>
      <c r="K313" s="81"/>
      <c r="L313" s="81"/>
      <c r="M313" s="81"/>
      <c r="N313" s="81"/>
      <c r="O313" s="81"/>
      <c r="P313" s="81"/>
    </row>
    <row r="314" spans="2:16" s="6" customFormat="1" ht="45" hidden="1" customHeight="1" x14ac:dyDescent="0.2">
      <c r="B314" s="9"/>
      <c r="C314" s="88" t="s">
        <v>947</v>
      </c>
      <c r="D314" s="72"/>
      <c r="E314" s="69">
        <v>1</v>
      </c>
      <c r="F314" s="390" t="s">
        <v>126</v>
      </c>
      <c r="G314" s="81"/>
      <c r="H314" s="81"/>
      <c r="I314" s="81"/>
      <c r="J314" s="81"/>
      <c r="K314" s="81"/>
      <c r="L314" s="81"/>
      <c r="M314" s="81"/>
      <c r="N314" s="81"/>
      <c r="O314" s="81"/>
      <c r="P314" s="81"/>
    </row>
    <row r="315" spans="2:16" s="6" customFormat="1" ht="33.75" hidden="1" customHeight="1" x14ac:dyDescent="0.2">
      <c r="B315" s="9"/>
      <c r="C315" s="88" t="s">
        <v>948</v>
      </c>
      <c r="D315" s="72"/>
      <c r="E315" s="69">
        <v>1</v>
      </c>
      <c r="F315" s="390" t="s">
        <v>126</v>
      </c>
      <c r="G315" s="81"/>
      <c r="H315" s="81"/>
      <c r="I315" s="81"/>
      <c r="J315" s="81"/>
      <c r="K315" s="81"/>
      <c r="L315" s="81"/>
      <c r="M315" s="81"/>
      <c r="N315" s="81"/>
      <c r="O315" s="81"/>
      <c r="P315" s="81"/>
    </row>
    <row r="316" spans="2:16" s="6" customFormat="1" ht="33.75" hidden="1" customHeight="1" x14ac:dyDescent="0.2">
      <c r="B316" s="9"/>
      <c r="C316" s="88" t="s">
        <v>949</v>
      </c>
      <c r="D316" s="72"/>
      <c r="E316" s="69">
        <v>2</v>
      </c>
      <c r="F316" s="390" t="s">
        <v>126</v>
      </c>
      <c r="G316" s="81"/>
      <c r="H316" s="81"/>
      <c r="I316" s="81"/>
      <c r="J316" s="81"/>
      <c r="K316" s="81"/>
      <c r="L316" s="81"/>
      <c r="M316" s="81"/>
      <c r="N316" s="81"/>
      <c r="O316" s="81"/>
      <c r="P316" s="81"/>
    </row>
    <row r="317" spans="2:16" s="6" customFormat="1" ht="33.75" hidden="1" customHeight="1" x14ac:dyDescent="0.2">
      <c r="B317" s="9"/>
      <c r="C317" s="88" t="s">
        <v>950</v>
      </c>
      <c r="D317" s="72"/>
      <c r="E317" s="69">
        <v>1</v>
      </c>
      <c r="F317" s="390" t="s">
        <v>126</v>
      </c>
      <c r="G317" s="81"/>
      <c r="H317" s="81"/>
      <c r="I317" s="81"/>
      <c r="J317" s="81"/>
      <c r="K317" s="81"/>
      <c r="L317" s="81"/>
      <c r="M317" s="81"/>
      <c r="N317" s="81"/>
      <c r="O317" s="81"/>
      <c r="P317" s="81"/>
    </row>
    <row r="318" spans="2:16" s="6" customFormat="1" ht="33.75" hidden="1" customHeight="1" x14ac:dyDescent="0.2">
      <c r="B318" s="9"/>
      <c r="C318" s="88" t="s">
        <v>951</v>
      </c>
      <c r="D318" s="72"/>
      <c r="E318" s="69">
        <v>1</v>
      </c>
      <c r="F318" s="390" t="s">
        <v>126</v>
      </c>
      <c r="G318" s="81"/>
      <c r="H318" s="81"/>
      <c r="I318" s="81"/>
      <c r="J318" s="81"/>
      <c r="K318" s="81"/>
      <c r="L318" s="81"/>
      <c r="M318" s="81"/>
      <c r="N318" s="81"/>
      <c r="O318" s="81"/>
      <c r="P318" s="81"/>
    </row>
    <row r="319" spans="2:16" s="6" customFormat="1" ht="33.75" hidden="1" customHeight="1" x14ac:dyDescent="0.2">
      <c r="B319" s="9"/>
      <c r="C319" s="88" t="s">
        <v>952</v>
      </c>
      <c r="D319" s="72"/>
      <c r="E319" s="69">
        <v>1</v>
      </c>
      <c r="F319" s="390" t="s">
        <v>126</v>
      </c>
      <c r="G319" s="81"/>
      <c r="H319" s="81"/>
      <c r="I319" s="81"/>
      <c r="J319" s="81"/>
      <c r="K319" s="81"/>
      <c r="L319" s="81"/>
      <c r="M319" s="81"/>
      <c r="N319" s="81"/>
      <c r="O319" s="81"/>
      <c r="P319" s="81"/>
    </row>
    <row r="320" spans="2:16" s="6" customFormat="1" ht="33.75" hidden="1" customHeight="1" x14ac:dyDescent="0.2">
      <c r="B320" s="9"/>
      <c r="C320" s="88" t="s">
        <v>953</v>
      </c>
      <c r="D320" s="72"/>
      <c r="E320" s="69">
        <v>1</v>
      </c>
      <c r="F320" s="390" t="s">
        <v>126</v>
      </c>
      <c r="G320" s="81"/>
      <c r="H320" s="81"/>
      <c r="I320" s="81"/>
      <c r="J320" s="81"/>
      <c r="K320" s="81"/>
      <c r="L320" s="81"/>
      <c r="M320" s="81"/>
      <c r="N320" s="81"/>
      <c r="O320" s="81"/>
      <c r="P320" s="81"/>
    </row>
    <row r="321" spans="2:16" s="6" customFormat="1" ht="33.75" hidden="1" customHeight="1" x14ac:dyDescent="0.2">
      <c r="B321" s="9"/>
      <c r="C321" s="88" t="s">
        <v>954</v>
      </c>
      <c r="D321" s="72"/>
      <c r="E321" s="69">
        <v>1</v>
      </c>
      <c r="F321" s="390" t="s">
        <v>126</v>
      </c>
      <c r="G321" s="81"/>
      <c r="H321" s="81"/>
      <c r="I321" s="81"/>
      <c r="J321" s="81"/>
      <c r="K321" s="81"/>
      <c r="L321" s="81"/>
      <c r="M321" s="81"/>
      <c r="N321" s="81"/>
      <c r="O321" s="81"/>
      <c r="P321" s="81"/>
    </row>
    <row r="322" spans="2:16" s="6" customFormat="1" ht="33.75" hidden="1" customHeight="1" x14ac:dyDescent="0.2">
      <c r="B322" s="9"/>
      <c r="C322" s="88" t="s">
        <v>955</v>
      </c>
      <c r="D322" s="72"/>
      <c r="E322" s="69">
        <v>1</v>
      </c>
      <c r="F322" s="390" t="s">
        <v>126</v>
      </c>
      <c r="G322" s="81"/>
      <c r="H322" s="81"/>
      <c r="I322" s="81"/>
      <c r="J322" s="81"/>
      <c r="K322" s="81"/>
      <c r="L322" s="81"/>
      <c r="M322" s="81"/>
      <c r="N322" s="81"/>
      <c r="O322" s="81"/>
      <c r="P322" s="81"/>
    </row>
    <row r="323" spans="2:16" s="6" customFormat="1" ht="33.75" hidden="1" customHeight="1" x14ac:dyDescent="0.2">
      <c r="B323" s="9"/>
      <c r="C323" s="88" t="s">
        <v>956</v>
      </c>
      <c r="D323" s="72"/>
      <c r="E323" s="69">
        <v>1</v>
      </c>
      <c r="F323" s="390" t="s">
        <v>126</v>
      </c>
      <c r="G323" s="81"/>
      <c r="H323" s="81"/>
      <c r="I323" s="81"/>
      <c r="J323" s="81"/>
      <c r="K323" s="81"/>
      <c r="L323" s="81"/>
      <c r="M323" s="81"/>
      <c r="N323" s="81"/>
      <c r="O323" s="81"/>
      <c r="P323" s="81"/>
    </row>
    <row r="324" spans="2:16" s="6" customFormat="1" ht="33.75" hidden="1" customHeight="1" x14ac:dyDescent="0.2">
      <c r="B324" s="9"/>
      <c r="C324" s="88" t="s">
        <v>957</v>
      </c>
      <c r="D324" s="72"/>
      <c r="E324" s="69">
        <v>1</v>
      </c>
      <c r="F324" s="390" t="s">
        <v>126</v>
      </c>
      <c r="G324" s="81"/>
      <c r="H324" s="81"/>
      <c r="I324" s="81"/>
      <c r="J324" s="81"/>
      <c r="K324" s="81"/>
      <c r="L324" s="81"/>
      <c r="M324" s="81"/>
      <c r="N324" s="81"/>
      <c r="O324" s="81"/>
      <c r="P324" s="81"/>
    </row>
    <row r="325" spans="2:16" s="6" customFormat="1" ht="33.75" hidden="1" customHeight="1" x14ac:dyDescent="0.2">
      <c r="B325" s="9"/>
      <c r="C325" s="88" t="s">
        <v>958</v>
      </c>
      <c r="D325" s="72"/>
      <c r="E325" s="69">
        <v>2</v>
      </c>
      <c r="F325" s="390" t="s">
        <v>126</v>
      </c>
      <c r="G325" s="81"/>
      <c r="H325" s="81"/>
      <c r="I325" s="81"/>
      <c r="J325" s="81"/>
      <c r="K325" s="81"/>
      <c r="L325" s="81"/>
      <c r="M325" s="81"/>
      <c r="N325" s="81"/>
      <c r="O325" s="81"/>
      <c r="P325" s="81"/>
    </row>
    <row r="326" spans="2:16" s="6" customFormat="1" ht="33.75" hidden="1" customHeight="1" x14ac:dyDescent="0.2">
      <c r="B326" s="9"/>
      <c r="C326" s="88" t="s">
        <v>959</v>
      </c>
      <c r="D326" s="72"/>
      <c r="E326" s="69">
        <v>1</v>
      </c>
      <c r="F326" s="390" t="s">
        <v>126</v>
      </c>
      <c r="G326" s="81"/>
      <c r="H326" s="81"/>
      <c r="I326" s="81"/>
      <c r="J326" s="81"/>
      <c r="K326" s="81"/>
      <c r="L326" s="81"/>
      <c r="M326" s="81"/>
      <c r="N326" s="81"/>
      <c r="O326" s="81"/>
      <c r="P326" s="81"/>
    </row>
    <row r="327" spans="2:16" s="6" customFormat="1" ht="33.75" hidden="1" customHeight="1" x14ac:dyDescent="0.2">
      <c r="B327" s="9"/>
      <c r="C327" s="88" t="s">
        <v>960</v>
      </c>
      <c r="D327" s="72"/>
      <c r="E327" s="69">
        <v>10</v>
      </c>
      <c r="F327" s="390" t="s">
        <v>126</v>
      </c>
      <c r="G327" s="81"/>
      <c r="H327" s="81"/>
      <c r="I327" s="81"/>
      <c r="J327" s="81"/>
      <c r="K327" s="81"/>
      <c r="L327" s="81"/>
      <c r="M327" s="81"/>
      <c r="N327" s="81"/>
      <c r="O327" s="81"/>
      <c r="P327" s="81"/>
    </row>
    <row r="328" spans="2:16" s="6" customFormat="1" ht="33.75" hidden="1" customHeight="1" x14ac:dyDescent="0.2">
      <c r="B328" s="9"/>
      <c r="C328" s="88" t="s">
        <v>961</v>
      </c>
      <c r="D328" s="72"/>
      <c r="E328" s="69">
        <v>840</v>
      </c>
      <c r="F328" s="390" t="s">
        <v>126</v>
      </c>
      <c r="G328" s="81"/>
      <c r="H328" s="81"/>
      <c r="I328" s="81"/>
      <c r="J328" s="81"/>
      <c r="K328" s="81"/>
      <c r="L328" s="81"/>
      <c r="M328" s="81"/>
      <c r="N328" s="81"/>
      <c r="O328" s="81"/>
      <c r="P328" s="81"/>
    </row>
    <row r="329" spans="2:16" s="6" customFormat="1" ht="33.75" hidden="1" customHeight="1" x14ac:dyDescent="0.2">
      <c r="B329" s="9"/>
      <c r="C329" s="88" t="s">
        <v>962</v>
      </c>
      <c r="D329" s="72"/>
      <c r="E329" s="69">
        <v>6</v>
      </c>
      <c r="F329" s="390" t="s">
        <v>126</v>
      </c>
      <c r="G329" s="81"/>
      <c r="H329" s="81"/>
      <c r="I329" s="81"/>
      <c r="J329" s="81"/>
      <c r="K329" s="81"/>
      <c r="L329" s="81"/>
      <c r="M329" s="81"/>
      <c r="N329" s="81"/>
      <c r="O329" s="81"/>
      <c r="P329" s="81"/>
    </row>
    <row r="330" spans="2:16" s="6" customFormat="1" ht="33.75" hidden="1" customHeight="1" x14ac:dyDescent="0.2">
      <c r="B330" s="9"/>
      <c r="C330" s="88" t="s">
        <v>963</v>
      </c>
      <c r="D330" s="72"/>
      <c r="E330" s="69">
        <v>6</v>
      </c>
      <c r="F330" s="390" t="s">
        <v>126</v>
      </c>
      <c r="G330" s="81"/>
      <c r="H330" s="81"/>
      <c r="I330" s="81"/>
      <c r="J330" s="81"/>
      <c r="K330" s="81"/>
      <c r="L330" s="81"/>
      <c r="M330" s="81"/>
      <c r="N330" s="81"/>
      <c r="O330" s="81"/>
      <c r="P330" s="81"/>
    </row>
    <row r="331" spans="2:16" s="6" customFormat="1" ht="33.75" hidden="1" customHeight="1" x14ac:dyDescent="0.2">
      <c r="B331" s="9"/>
      <c r="C331" s="88" t="s">
        <v>964</v>
      </c>
      <c r="D331" s="72"/>
      <c r="E331" s="69">
        <v>1</v>
      </c>
      <c r="F331" s="390" t="s">
        <v>126</v>
      </c>
      <c r="G331" s="81"/>
      <c r="H331" s="81"/>
      <c r="I331" s="81"/>
      <c r="J331" s="81"/>
      <c r="K331" s="81"/>
      <c r="L331" s="81"/>
      <c r="M331" s="81"/>
      <c r="N331" s="81"/>
      <c r="O331" s="81"/>
      <c r="P331" s="81"/>
    </row>
    <row r="332" spans="2:16" s="6" customFormat="1" ht="33.75" hidden="1" customHeight="1" x14ac:dyDescent="0.2">
      <c r="B332" s="9"/>
      <c r="C332" s="88" t="s">
        <v>965</v>
      </c>
      <c r="D332" s="72"/>
      <c r="E332" s="69">
        <v>1</v>
      </c>
      <c r="F332" s="390" t="s">
        <v>126</v>
      </c>
      <c r="G332" s="81"/>
      <c r="H332" s="81"/>
      <c r="I332" s="81"/>
      <c r="J332" s="81"/>
      <c r="K332" s="81"/>
      <c r="L332" s="81"/>
      <c r="M332" s="81"/>
      <c r="N332" s="81"/>
      <c r="O332" s="81"/>
      <c r="P332" s="81"/>
    </row>
    <row r="333" spans="2:16" s="6" customFormat="1" ht="33.75" hidden="1" customHeight="1" x14ac:dyDescent="0.2">
      <c r="B333" s="9"/>
      <c r="C333" s="88" t="s">
        <v>966</v>
      </c>
      <c r="D333" s="72"/>
      <c r="E333" s="69">
        <v>3</v>
      </c>
      <c r="F333" s="390" t="s">
        <v>126</v>
      </c>
      <c r="G333" s="81"/>
      <c r="H333" s="81"/>
      <c r="I333" s="81"/>
      <c r="J333" s="81"/>
      <c r="K333" s="81"/>
      <c r="L333" s="81"/>
      <c r="M333" s="81"/>
      <c r="N333" s="81"/>
      <c r="O333" s="81"/>
      <c r="P333" s="81"/>
    </row>
    <row r="334" spans="2:16" s="6" customFormat="1" ht="33.75" hidden="1" customHeight="1" x14ac:dyDescent="0.2">
      <c r="B334" s="9"/>
      <c r="C334" s="88" t="s">
        <v>967</v>
      </c>
      <c r="D334" s="72"/>
      <c r="E334" s="69">
        <v>2</v>
      </c>
      <c r="F334" s="390" t="s">
        <v>126</v>
      </c>
      <c r="G334" s="81"/>
      <c r="H334" s="81"/>
      <c r="I334" s="81"/>
      <c r="J334" s="81"/>
      <c r="K334" s="81"/>
      <c r="L334" s="81"/>
      <c r="M334" s="81"/>
      <c r="N334" s="81"/>
      <c r="O334" s="81"/>
      <c r="P334" s="81"/>
    </row>
    <row r="335" spans="2:16" s="6" customFormat="1" ht="33.75" hidden="1" customHeight="1" x14ac:dyDescent="0.2">
      <c r="B335" s="9"/>
      <c r="C335" s="88" t="s">
        <v>968</v>
      </c>
      <c r="D335" s="72"/>
      <c r="E335" s="69">
        <v>1</v>
      </c>
      <c r="F335" s="390" t="s">
        <v>126</v>
      </c>
      <c r="G335" s="81"/>
      <c r="H335" s="81"/>
      <c r="I335" s="81"/>
      <c r="J335" s="81"/>
      <c r="K335" s="81"/>
      <c r="L335" s="81"/>
      <c r="M335" s="81"/>
      <c r="N335" s="81"/>
      <c r="O335" s="81"/>
      <c r="P335" s="81"/>
    </row>
    <row r="336" spans="2:16" s="6" customFormat="1" ht="33.75" hidden="1" customHeight="1" x14ac:dyDescent="0.2">
      <c r="B336" s="9"/>
      <c r="C336" s="88" t="s">
        <v>969</v>
      </c>
      <c r="D336" s="72"/>
      <c r="E336" s="69">
        <v>3</v>
      </c>
      <c r="F336" s="390" t="s">
        <v>126</v>
      </c>
      <c r="G336" s="81"/>
      <c r="H336" s="81"/>
      <c r="I336" s="81"/>
      <c r="J336" s="81"/>
      <c r="K336" s="81"/>
      <c r="L336" s="81"/>
      <c r="M336" s="81"/>
      <c r="N336" s="81"/>
      <c r="O336" s="81"/>
      <c r="P336" s="81"/>
    </row>
    <row r="337" spans="2:16" s="6" customFormat="1" ht="33.75" hidden="1" customHeight="1" x14ac:dyDescent="0.2">
      <c r="B337" s="9"/>
      <c r="C337" s="88" t="s">
        <v>736</v>
      </c>
      <c r="D337" s="72"/>
      <c r="E337" s="69">
        <v>4</v>
      </c>
      <c r="F337" s="390" t="s">
        <v>126</v>
      </c>
      <c r="G337" s="81"/>
      <c r="H337" s="81"/>
      <c r="I337" s="81"/>
      <c r="J337" s="81"/>
      <c r="K337" s="81"/>
      <c r="L337" s="81"/>
      <c r="M337" s="81"/>
      <c r="N337" s="81"/>
      <c r="O337" s="81"/>
      <c r="P337" s="81"/>
    </row>
    <row r="338" spans="2:16" s="6" customFormat="1" ht="33.75" hidden="1" customHeight="1" x14ac:dyDescent="0.2">
      <c r="B338" s="9"/>
      <c r="C338" s="88" t="s">
        <v>970</v>
      </c>
      <c r="D338" s="72"/>
      <c r="E338" s="69">
        <v>1</v>
      </c>
      <c r="F338" s="390" t="s">
        <v>126</v>
      </c>
      <c r="G338" s="81"/>
      <c r="H338" s="81"/>
      <c r="I338" s="81"/>
      <c r="J338" s="81"/>
      <c r="K338" s="81"/>
      <c r="L338" s="81"/>
      <c r="M338" s="81"/>
      <c r="N338" s="81"/>
      <c r="O338" s="81"/>
      <c r="P338" s="81"/>
    </row>
    <row r="339" spans="2:16" s="6" customFormat="1" ht="33.75" hidden="1" customHeight="1" x14ac:dyDescent="0.2">
      <c r="B339" s="9"/>
      <c r="C339" s="88" t="s">
        <v>971</v>
      </c>
      <c r="D339" s="72"/>
      <c r="E339" s="69">
        <v>500</v>
      </c>
      <c r="F339" s="390" t="s">
        <v>126</v>
      </c>
      <c r="G339" s="81"/>
      <c r="H339" s="81"/>
      <c r="I339" s="81"/>
      <c r="J339" s="81"/>
      <c r="K339" s="81"/>
      <c r="L339" s="81"/>
      <c r="M339" s="81"/>
      <c r="N339" s="81"/>
      <c r="O339" s="81"/>
      <c r="P339" s="81"/>
    </row>
    <row r="340" spans="2:16" s="6" customFormat="1" ht="33.75" hidden="1" customHeight="1" x14ac:dyDescent="0.2">
      <c r="B340" s="9"/>
      <c r="C340" s="88" t="s">
        <v>972</v>
      </c>
      <c r="D340" s="72"/>
      <c r="E340" s="69">
        <v>1</v>
      </c>
      <c r="F340" s="390" t="s">
        <v>126</v>
      </c>
      <c r="G340" s="81"/>
      <c r="H340" s="81"/>
      <c r="I340" s="81"/>
      <c r="J340" s="81"/>
      <c r="K340" s="81"/>
      <c r="L340" s="81"/>
      <c r="M340" s="81"/>
      <c r="N340" s="81"/>
      <c r="O340" s="81"/>
      <c r="P340" s="81"/>
    </row>
    <row r="341" spans="2:16" s="6" customFormat="1" ht="33.75" hidden="1" customHeight="1" x14ac:dyDescent="0.2">
      <c r="B341" s="9"/>
      <c r="C341" s="88" t="s">
        <v>973</v>
      </c>
      <c r="D341" s="72"/>
      <c r="E341" s="69">
        <v>1</v>
      </c>
      <c r="F341" s="394" t="s">
        <v>126</v>
      </c>
      <c r="G341" s="81"/>
      <c r="H341" s="81"/>
      <c r="I341" s="81"/>
      <c r="J341" s="81"/>
      <c r="K341" s="81"/>
      <c r="L341" s="81"/>
      <c r="M341" s="81"/>
      <c r="N341" s="81"/>
      <c r="O341" s="81"/>
      <c r="P341" s="81"/>
    </row>
    <row r="342" spans="2:16" s="6" customFormat="1" ht="33.75" hidden="1" customHeight="1" x14ac:dyDescent="0.2">
      <c r="B342" s="9"/>
      <c r="C342" s="88" t="s">
        <v>974</v>
      </c>
      <c r="D342" s="72"/>
      <c r="E342" s="69">
        <v>2</v>
      </c>
      <c r="F342" s="362" t="s">
        <v>126</v>
      </c>
      <c r="G342" s="81"/>
      <c r="H342" s="81"/>
      <c r="I342" s="81"/>
      <c r="J342" s="81"/>
      <c r="K342" s="81"/>
      <c r="L342" s="81"/>
      <c r="M342" s="81"/>
      <c r="N342" s="81"/>
      <c r="O342" s="81"/>
      <c r="P342" s="81"/>
    </row>
    <row r="343" spans="2:16" s="6" customFormat="1" ht="33.75" hidden="1" customHeight="1" x14ac:dyDescent="0.2">
      <c r="B343" s="9"/>
      <c r="C343" s="88" t="s">
        <v>975</v>
      </c>
      <c r="D343" s="72"/>
      <c r="E343" s="69">
        <v>4</v>
      </c>
      <c r="F343" s="362" t="s">
        <v>126</v>
      </c>
      <c r="G343" s="81"/>
      <c r="H343" s="81"/>
      <c r="I343" s="81"/>
      <c r="J343" s="81"/>
      <c r="K343" s="81"/>
      <c r="L343" s="81"/>
      <c r="M343" s="81"/>
      <c r="N343" s="81"/>
      <c r="O343" s="81"/>
      <c r="P343" s="81"/>
    </row>
    <row r="344" spans="2:16" s="6" customFormat="1" ht="33.75" hidden="1" customHeight="1" x14ac:dyDescent="0.2">
      <c r="B344" s="9"/>
      <c r="C344" s="88" t="s">
        <v>976</v>
      </c>
      <c r="D344" s="72"/>
      <c r="E344" s="69">
        <v>1</v>
      </c>
      <c r="F344" s="362" t="s">
        <v>126</v>
      </c>
      <c r="G344" s="81"/>
      <c r="H344" s="81"/>
      <c r="I344" s="81"/>
      <c r="J344" s="81"/>
      <c r="K344" s="81"/>
      <c r="L344" s="81"/>
      <c r="M344" s="81"/>
      <c r="N344" s="81"/>
      <c r="O344" s="81"/>
      <c r="P344" s="81"/>
    </row>
    <row r="345" spans="2:16" s="6" customFormat="1" ht="33.75" hidden="1" customHeight="1" x14ac:dyDescent="0.2">
      <c r="B345" s="9"/>
      <c r="C345" s="88" t="s">
        <v>977</v>
      </c>
      <c r="D345" s="72"/>
      <c r="E345" s="69">
        <v>1</v>
      </c>
      <c r="F345" s="362" t="s">
        <v>126</v>
      </c>
      <c r="G345" s="81"/>
      <c r="H345" s="81"/>
      <c r="I345" s="81"/>
      <c r="J345" s="81"/>
      <c r="K345" s="81"/>
      <c r="L345" s="81"/>
      <c r="M345" s="81"/>
      <c r="N345" s="81"/>
      <c r="O345" s="81"/>
      <c r="P345" s="81"/>
    </row>
    <row r="346" spans="2:16" s="6" customFormat="1" ht="33.75" hidden="1" customHeight="1" x14ac:dyDescent="0.2">
      <c r="B346" s="9"/>
      <c r="C346" s="88" t="s">
        <v>978</v>
      </c>
      <c r="D346" s="72"/>
      <c r="E346" s="69">
        <v>1</v>
      </c>
      <c r="F346" s="362" t="s">
        <v>126</v>
      </c>
      <c r="G346" s="81"/>
      <c r="H346" s="81"/>
      <c r="I346" s="81"/>
      <c r="J346" s="81"/>
      <c r="K346" s="81"/>
      <c r="L346" s="81"/>
      <c r="M346" s="81"/>
      <c r="N346" s="81"/>
      <c r="O346" s="81"/>
      <c r="P346" s="81"/>
    </row>
    <row r="347" spans="2:16" s="6" customFormat="1" ht="33.75" hidden="1" customHeight="1" x14ac:dyDescent="0.2">
      <c r="B347" s="9"/>
      <c r="C347" s="88" t="s">
        <v>979</v>
      </c>
      <c r="D347" s="72"/>
      <c r="E347" s="69">
        <v>1</v>
      </c>
      <c r="F347" s="362" t="s">
        <v>126</v>
      </c>
      <c r="G347" s="81"/>
      <c r="H347" s="81"/>
      <c r="I347" s="81"/>
      <c r="J347" s="81"/>
      <c r="K347" s="81"/>
      <c r="L347" s="81"/>
      <c r="M347" s="81"/>
      <c r="N347" s="81"/>
      <c r="O347" s="81"/>
      <c r="P347" s="81"/>
    </row>
    <row r="348" spans="2:16" s="6" customFormat="1" ht="33.75" hidden="1" customHeight="1" x14ac:dyDescent="0.2">
      <c r="B348" s="9"/>
      <c r="C348" s="88" t="s">
        <v>980</v>
      </c>
      <c r="D348" s="72"/>
      <c r="E348" s="69">
        <v>1</v>
      </c>
      <c r="F348" s="362" t="s">
        <v>126</v>
      </c>
      <c r="G348" s="81"/>
      <c r="H348" s="81"/>
      <c r="I348" s="81"/>
      <c r="J348" s="81"/>
      <c r="K348" s="81"/>
      <c r="L348" s="81"/>
      <c r="M348" s="81"/>
      <c r="N348" s="81"/>
      <c r="O348" s="81"/>
      <c r="P348" s="81"/>
    </row>
    <row r="349" spans="2:16" s="6" customFormat="1" ht="33.75" hidden="1" customHeight="1" x14ac:dyDescent="0.2">
      <c r="B349" s="9"/>
      <c r="C349" s="88" t="s">
        <v>981</v>
      </c>
      <c r="D349" s="72"/>
      <c r="E349" s="69">
        <v>1</v>
      </c>
      <c r="F349" s="362" t="s">
        <v>126</v>
      </c>
      <c r="G349" s="81"/>
      <c r="H349" s="81"/>
      <c r="I349" s="81"/>
      <c r="J349" s="81"/>
      <c r="K349" s="81"/>
      <c r="L349" s="81"/>
      <c r="M349" s="81"/>
      <c r="N349" s="81"/>
      <c r="O349" s="81"/>
      <c r="P349" s="81"/>
    </row>
    <row r="350" spans="2:16" s="6" customFormat="1" ht="33.75" hidden="1" customHeight="1" x14ac:dyDescent="0.2">
      <c r="B350" s="9"/>
      <c r="C350" s="88" t="s">
        <v>981</v>
      </c>
      <c r="D350" s="72"/>
      <c r="E350" s="69">
        <v>1</v>
      </c>
      <c r="F350" s="362" t="s">
        <v>126</v>
      </c>
      <c r="G350" s="81"/>
      <c r="H350" s="81"/>
      <c r="I350" s="81"/>
      <c r="J350" s="81"/>
      <c r="K350" s="81"/>
      <c r="L350" s="81"/>
      <c r="M350" s="81"/>
      <c r="N350" s="81"/>
      <c r="O350" s="81"/>
      <c r="P350" s="81"/>
    </row>
    <row r="351" spans="2:16" s="6" customFormat="1" ht="33.75" hidden="1" customHeight="1" x14ac:dyDescent="0.2">
      <c r="B351" s="9"/>
      <c r="C351" s="88" t="s">
        <v>982</v>
      </c>
      <c r="D351" s="72"/>
      <c r="E351" s="69">
        <v>1</v>
      </c>
      <c r="F351" s="362" t="s">
        <v>126</v>
      </c>
      <c r="G351" s="81"/>
      <c r="H351" s="81"/>
      <c r="I351" s="81"/>
      <c r="J351" s="81"/>
      <c r="K351" s="81"/>
      <c r="L351" s="81"/>
      <c r="M351" s="81"/>
      <c r="N351" s="81"/>
      <c r="O351" s="81"/>
      <c r="P351" s="81"/>
    </row>
    <row r="352" spans="2:16" s="20" customFormat="1" ht="33.75" hidden="1" customHeight="1" x14ac:dyDescent="0.2">
      <c r="B352" s="9"/>
      <c r="C352" s="88" t="s">
        <v>983</v>
      </c>
      <c r="D352" s="72"/>
      <c r="E352" s="69">
        <v>6</v>
      </c>
      <c r="F352" s="362" t="s">
        <v>126</v>
      </c>
      <c r="G352" s="81"/>
      <c r="H352" s="81"/>
      <c r="I352" s="81"/>
      <c r="J352" s="81"/>
      <c r="K352" s="81"/>
      <c r="L352" s="81"/>
      <c r="M352" s="81"/>
      <c r="N352" s="81"/>
      <c r="O352" s="81"/>
      <c r="P352" s="81"/>
    </row>
    <row r="353" spans="2:16" s="20" customFormat="1" ht="33.75" hidden="1" customHeight="1" x14ac:dyDescent="0.2">
      <c r="B353" s="9"/>
      <c r="C353" s="70" t="s">
        <v>984</v>
      </c>
      <c r="D353" s="72"/>
      <c r="E353" s="69">
        <v>1</v>
      </c>
      <c r="F353" s="362" t="s">
        <v>126</v>
      </c>
      <c r="G353" s="81"/>
      <c r="H353" s="81"/>
      <c r="I353" s="81"/>
      <c r="J353" s="81"/>
      <c r="K353" s="81"/>
      <c r="L353" s="81"/>
      <c r="M353" s="81"/>
      <c r="N353" s="81"/>
      <c r="O353" s="81"/>
      <c r="P353" s="81"/>
    </row>
    <row r="354" spans="2:16" s="20" customFormat="1" ht="33.75" hidden="1" customHeight="1" x14ac:dyDescent="0.2">
      <c r="B354" s="9"/>
      <c r="C354" s="88" t="s">
        <v>985</v>
      </c>
      <c r="D354" s="72"/>
      <c r="E354" s="69">
        <v>1</v>
      </c>
      <c r="F354" s="362" t="s">
        <v>126</v>
      </c>
      <c r="G354" s="81"/>
      <c r="H354" s="81"/>
      <c r="I354" s="81"/>
      <c r="J354" s="81"/>
      <c r="K354" s="81"/>
      <c r="L354" s="81"/>
      <c r="M354" s="81"/>
      <c r="N354" s="81"/>
      <c r="O354" s="81"/>
      <c r="P354" s="81"/>
    </row>
    <row r="355" spans="2:16" s="20" customFormat="1" ht="33.75" hidden="1" customHeight="1" x14ac:dyDescent="0.2">
      <c r="B355" s="9"/>
      <c r="C355" s="88" t="s">
        <v>986</v>
      </c>
      <c r="D355" s="72"/>
      <c r="E355" s="69">
        <v>1</v>
      </c>
      <c r="F355" s="390" t="s">
        <v>126</v>
      </c>
      <c r="G355" s="81"/>
      <c r="H355" s="81"/>
      <c r="I355" s="81"/>
      <c r="J355" s="81"/>
      <c r="K355" s="81"/>
      <c r="L355" s="81"/>
      <c r="M355" s="81"/>
      <c r="N355" s="81"/>
      <c r="O355" s="81"/>
      <c r="P355" s="81"/>
    </row>
    <row r="356" spans="2:16" s="20" customFormat="1" ht="33.75" hidden="1" customHeight="1" x14ac:dyDescent="0.2">
      <c r="B356" s="9"/>
      <c r="C356" s="70" t="s">
        <v>987</v>
      </c>
      <c r="D356" s="72"/>
      <c r="E356" s="69">
        <v>2</v>
      </c>
      <c r="F356" s="390" t="s">
        <v>126</v>
      </c>
      <c r="G356" s="81"/>
      <c r="H356" s="81"/>
      <c r="I356" s="81"/>
      <c r="J356" s="81"/>
      <c r="K356" s="81"/>
      <c r="L356" s="81"/>
      <c r="M356" s="81"/>
      <c r="N356" s="81"/>
      <c r="O356" s="81"/>
      <c r="P356" s="81"/>
    </row>
    <row r="357" spans="2:16" s="20" customFormat="1" ht="33.75" hidden="1" customHeight="1" x14ac:dyDescent="0.2">
      <c r="B357" s="9"/>
      <c r="C357" s="88" t="s">
        <v>988</v>
      </c>
      <c r="D357" s="72"/>
      <c r="E357" s="69">
        <v>1</v>
      </c>
      <c r="F357" s="390" t="s">
        <v>126</v>
      </c>
      <c r="G357" s="81"/>
      <c r="H357" s="81"/>
      <c r="I357" s="81"/>
      <c r="J357" s="81"/>
      <c r="K357" s="81"/>
      <c r="L357" s="81"/>
      <c r="M357" s="81"/>
      <c r="N357" s="81"/>
      <c r="O357" s="81"/>
      <c r="P357" s="81"/>
    </row>
    <row r="358" spans="2:16" s="20" customFormat="1" ht="33.75" hidden="1" customHeight="1" x14ac:dyDescent="0.2">
      <c r="B358" s="9"/>
      <c r="C358" s="88" t="s">
        <v>989</v>
      </c>
      <c r="D358" s="72"/>
      <c r="E358" s="69">
        <v>1</v>
      </c>
      <c r="F358" s="390" t="s">
        <v>126</v>
      </c>
      <c r="G358" s="81"/>
      <c r="H358" s="81"/>
      <c r="I358" s="81"/>
      <c r="J358" s="81"/>
      <c r="K358" s="81"/>
      <c r="L358" s="81"/>
      <c r="M358" s="81"/>
      <c r="N358" s="81"/>
      <c r="O358" s="81"/>
      <c r="P358" s="81"/>
    </row>
    <row r="359" spans="2:16" s="20" customFormat="1" ht="33.75" hidden="1" customHeight="1" x14ac:dyDescent="0.2">
      <c r="B359" s="9"/>
      <c r="C359" s="88" t="s">
        <v>989</v>
      </c>
      <c r="D359" s="72"/>
      <c r="E359" s="69">
        <v>1</v>
      </c>
      <c r="F359" s="390" t="s">
        <v>126</v>
      </c>
      <c r="G359" s="81"/>
      <c r="H359" s="81"/>
      <c r="I359" s="81"/>
      <c r="J359" s="81"/>
      <c r="K359" s="81"/>
      <c r="L359" s="81"/>
      <c r="M359" s="81"/>
      <c r="N359" s="81"/>
      <c r="O359" s="81"/>
      <c r="P359" s="81"/>
    </row>
    <row r="360" spans="2:16" s="20" customFormat="1" ht="22.5" hidden="1" customHeight="1" x14ac:dyDescent="0.2">
      <c r="B360" s="9"/>
      <c r="C360" s="88" t="s">
        <v>990</v>
      </c>
      <c r="D360" s="90"/>
      <c r="E360" s="92">
        <v>1</v>
      </c>
      <c r="F360" s="390" t="s">
        <v>126</v>
      </c>
      <c r="G360" s="81"/>
      <c r="H360" s="81"/>
      <c r="I360" s="81"/>
      <c r="J360" s="81"/>
      <c r="K360" s="81"/>
      <c r="L360" s="81"/>
      <c r="M360" s="81"/>
      <c r="N360" s="81"/>
      <c r="O360" s="81"/>
      <c r="P360" s="81"/>
    </row>
    <row r="361" spans="2:16" s="20" customFormat="1" ht="56.25" hidden="1" customHeight="1" x14ac:dyDescent="0.2">
      <c r="B361" s="9"/>
      <c r="C361" s="88" t="s">
        <v>992</v>
      </c>
      <c r="D361" s="72"/>
      <c r="E361" s="92">
        <v>1</v>
      </c>
      <c r="F361" s="390" t="s">
        <v>126</v>
      </c>
      <c r="G361" s="81"/>
      <c r="H361" s="81"/>
      <c r="I361" s="81"/>
      <c r="J361" s="81"/>
      <c r="K361" s="81"/>
      <c r="L361" s="81"/>
      <c r="M361" s="81"/>
      <c r="N361" s="81"/>
      <c r="O361" s="81"/>
      <c r="P361" s="81"/>
    </row>
    <row r="362" spans="2:16" s="20" customFormat="1" ht="22.5" hidden="1" customHeight="1" x14ac:dyDescent="0.2">
      <c r="B362" s="9"/>
      <c r="C362" s="88" t="s">
        <v>994</v>
      </c>
      <c r="D362" s="72"/>
      <c r="E362" s="85"/>
      <c r="F362" s="390" t="s">
        <v>753</v>
      </c>
      <c r="G362" s="81"/>
      <c r="H362" s="81"/>
      <c r="I362" s="81"/>
      <c r="J362" s="81"/>
      <c r="K362" s="81"/>
      <c r="L362" s="81"/>
      <c r="M362" s="81"/>
      <c r="N362" s="81"/>
      <c r="O362" s="81"/>
      <c r="P362" s="81"/>
    </row>
    <row r="363" spans="2:16" s="20" customFormat="1" ht="33.75" hidden="1" x14ac:dyDescent="0.2">
      <c r="B363" s="9" t="s">
        <v>210</v>
      </c>
      <c r="C363" s="88" t="s">
        <v>995</v>
      </c>
      <c r="D363" s="10">
        <v>0</v>
      </c>
      <c r="E363" s="85">
        <v>1</v>
      </c>
      <c r="F363" s="93">
        <v>1828160</v>
      </c>
      <c r="G363" s="81"/>
      <c r="H363" s="81"/>
      <c r="I363" s="81"/>
      <c r="J363" s="81"/>
      <c r="K363" s="81"/>
      <c r="L363" s="81"/>
      <c r="M363" s="81"/>
      <c r="N363" s="81"/>
      <c r="O363" s="81"/>
      <c r="P363" s="81"/>
    </row>
    <row r="364" spans="2:16" s="20" customFormat="1" ht="33.75" hidden="1" x14ac:dyDescent="0.2">
      <c r="B364" s="9" t="s">
        <v>112</v>
      </c>
      <c r="C364" s="88" t="s">
        <v>999</v>
      </c>
      <c r="D364" s="10">
        <v>0</v>
      </c>
      <c r="E364" s="85">
        <v>1</v>
      </c>
      <c r="F364" s="93">
        <v>227360</v>
      </c>
      <c r="G364" s="81"/>
      <c r="H364" s="81"/>
      <c r="I364" s="81"/>
      <c r="J364" s="81"/>
      <c r="K364" s="81"/>
      <c r="L364" s="81"/>
      <c r="M364" s="81"/>
      <c r="N364" s="81"/>
      <c r="O364" s="81"/>
      <c r="P364" s="81"/>
    </row>
    <row r="365" spans="2:16" s="20" customFormat="1" ht="33.75" hidden="1" x14ac:dyDescent="0.2">
      <c r="B365" s="9" t="s">
        <v>372</v>
      </c>
      <c r="C365" s="88" t="s">
        <v>1003</v>
      </c>
      <c r="D365" s="10">
        <v>0</v>
      </c>
      <c r="E365" s="85">
        <v>1</v>
      </c>
      <c r="F365" s="93">
        <v>98600</v>
      </c>
      <c r="G365" s="81"/>
      <c r="H365" s="81"/>
      <c r="I365" s="81"/>
      <c r="J365" s="81"/>
      <c r="K365" s="81"/>
      <c r="L365" s="81"/>
      <c r="M365" s="81"/>
      <c r="N365" s="81"/>
      <c r="O365" s="81"/>
      <c r="P365" s="81"/>
    </row>
    <row r="366" spans="2:16" s="20" customFormat="1" ht="45" hidden="1" x14ac:dyDescent="0.2">
      <c r="B366" s="9" t="s">
        <v>1007</v>
      </c>
      <c r="C366" s="88" t="s">
        <v>1008</v>
      </c>
      <c r="D366" s="10">
        <v>0</v>
      </c>
      <c r="E366" s="85">
        <v>1</v>
      </c>
      <c r="F366" s="93">
        <v>8532960</v>
      </c>
      <c r="G366" s="81"/>
      <c r="H366" s="81"/>
      <c r="I366" s="81"/>
      <c r="J366" s="81"/>
      <c r="K366" s="81"/>
      <c r="L366" s="81"/>
      <c r="M366" s="81"/>
      <c r="N366" s="81"/>
      <c r="O366" s="81"/>
      <c r="P366" s="81"/>
    </row>
    <row r="367" spans="2:16" s="20" customFormat="1" ht="78.75" hidden="1" x14ac:dyDescent="0.2">
      <c r="B367" s="9" t="s">
        <v>1012</v>
      </c>
      <c r="C367" s="88" t="s">
        <v>1013</v>
      </c>
      <c r="D367" s="10">
        <v>0</v>
      </c>
      <c r="E367" s="85">
        <v>1</v>
      </c>
      <c r="F367" s="93">
        <v>5275500</v>
      </c>
      <c r="G367" s="81"/>
      <c r="H367" s="81"/>
      <c r="I367" s="81"/>
      <c r="J367" s="81"/>
      <c r="K367" s="81"/>
      <c r="L367" s="81"/>
      <c r="M367" s="81"/>
      <c r="N367" s="81"/>
      <c r="O367" s="81"/>
      <c r="P367" s="81"/>
    </row>
    <row r="368" spans="2:16" s="20" customFormat="1" ht="67.5" hidden="1" x14ac:dyDescent="0.2">
      <c r="B368" s="9" t="s">
        <v>1014</v>
      </c>
      <c r="C368" s="88" t="s">
        <v>1015</v>
      </c>
      <c r="D368" s="94">
        <v>6.9400000000000003E-2</v>
      </c>
      <c r="E368" s="85">
        <v>1</v>
      </c>
      <c r="F368" s="93">
        <v>15965000</v>
      </c>
      <c r="G368" s="81"/>
      <c r="H368" s="81"/>
      <c r="I368" s="81"/>
      <c r="J368" s="81"/>
      <c r="K368" s="81"/>
      <c r="L368" s="81"/>
      <c r="M368" s="81"/>
      <c r="N368" s="81"/>
      <c r="O368" s="81"/>
      <c r="P368" s="81"/>
    </row>
    <row r="369" spans="2:16" s="20" customFormat="1" ht="112.5" hidden="1" customHeight="1" x14ac:dyDescent="0.2">
      <c r="B369" s="9"/>
      <c r="C369" s="88" t="s">
        <v>1019</v>
      </c>
      <c r="D369" s="10">
        <v>0</v>
      </c>
      <c r="E369" s="69">
        <v>1</v>
      </c>
      <c r="F369" s="390" t="s">
        <v>126</v>
      </c>
      <c r="G369" s="81"/>
      <c r="H369" s="81"/>
      <c r="I369" s="81"/>
      <c r="J369" s="81"/>
      <c r="K369" s="81"/>
      <c r="L369" s="81"/>
      <c r="M369" s="81"/>
      <c r="N369" s="81"/>
      <c r="O369" s="81"/>
      <c r="P369" s="81"/>
    </row>
    <row r="370" spans="2:16" s="20" customFormat="1" ht="123.75" hidden="1" x14ac:dyDescent="0.2">
      <c r="B370" s="358" t="s">
        <v>285</v>
      </c>
      <c r="C370" s="41" t="s">
        <v>1021</v>
      </c>
      <c r="D370" s="10">
        <v>0</v>
      </c>
      <c r="E370" s="39">
        <v>1</v>
      </c>
      <c r="F370" s="96">
        <v>57707000</v>
      </c>
      <c r="G370" s="81"/>
      <c r="H370" s="81"/>
      <c r="I370" s="81"/>
      <c r="J370" s="81"/>
      <c r="K370" s="81"/>
      <c r="L370" s="81"/>
      <c r="M370" s="81"/>
      <c r="N370" s="81"/>
      <c r="O370" s="81"/>
      <c r="P370" s="81"/>
    </row>
    <row r="371" spans="2:16" s="20" customFormat="1" ht="11.25" hidden="1" x14ac:dyDescent="0.2">
      <c r="B371" s="9" t="s">
        <v>1025</v>
      </c>
      <c r="C371" s="88" t="s">
        <v>1026</v>
      </c>
      <c r="D371" s="37">
        <v>0</v>
      </c>
      <c r="E371" s="69">
        <v>2000</v>
      </c>
      <c r="F371" s="363">
        <v>2000000</v>
      </c>
      <c r="G371" s="81"/>
      <c r="H371" s="81"/>
      <c r="I371" s="81"/>
      <c r="J371" s="81"/>
      <c r="K371" s="81"/>
      <c r="L371" s="81"/>
      <c r="M371" s="81"/>
      <c r="N371" s="81"/>
      <c r="O371" s="81"/>
      <c r="P371" s="81"/>
    </row>
    <row r="372" spans="2:16" s="20" customFormat="1" ht="67.5" hidden="1" x14ac:dyDescent="0.2">
      <c r="B372" s="38" t="s">
        <v>1030</v>
      </c>
      <c r="C372" s="28" t="s">
        <v>1031</v>
      </c>
      <c r="D372" s="37">
        <v>0</v>
      </c>
      <c r="E372" s="97">
        <v>7000</v>
      </c>
      <c r="F372" s="23">
        <v>54600000</v>
      </c>
      <c r="G372" s="81"/>
      <c r="H372" s="81"/>
      <c r="I372" s="81"/>
      <c r="J372" s="81"/>
      <c r="K372" s="81"/>
      <c r="L372" s="81"/>
      <c r="M372" s="81"/>
      <c r="N372" s="81"/>
      <c r="O372" s="81"/>
      <c r="P372" s="81"/>
    </row>
    <row r="373" spans="2:16" s="20" customFormat="1" ht="11.25" hidden="1" x14ac:dyDescent="0.2">
      <c r="B373" s="9" t="s">
        <v>1035</v>
      </c>
      <c r="C373" s="88" t="s">
        <v>1036</v>
      </c>
      <c r="D373" s="37">
        <v>0</v>
      </c>
      <c r="E373" s="69">
        <v>1500</v>
      </c>
      <c r="F373" s="363">
        <v>85000000</v>
      </c>
      <c r="G373" s="81"/>
      <c r="H373" s="81"/>
      <c r="I373" s="81"/>
      <c r="J373" s="81"/>
      <c r="K373" s="81"/>
      <c r="L373" s="81"/>
      <c r="M373" s="81"/>
      <c r="N373" s="81"/>
      <c r="O373" s="81"/>
      <c r="P373" s="81"/>
    </row>
    <row r="374" spans="2:16" s="20" customFormat="1" ht="11.25" hidden="1" customHeight="1" x14ac:dyDescent="0.2">
      <c r="B374" s="116"/>
      <c r="C374" s="61" t="s">
        <v>1043</v>
      </c>
      <c r="D374" s="371">
        <v>0</v>
      </c>
      <c r="E374" s="69">
        <v>1</v>
      </c>
      <c r="F374" s="361" t="s">
        <v>752</v>
      </c>
      <c r="G374" s="68"/>
      <c r="H374" s="68"/>
      <c r="I374" s="68"/>
      <c r="J374" s="68"/>
      <c r="K374" s="68"/>
      <c r="L374" s="68"/>
      <c r="M374" s="68"/>
      <c r="N374" s="68"/>
      <c r="O374" s="68"/>
      <c r="P374" s="68"/>
    </row>
    <row r="375" spans="2:16" s="20" customFormat="1" ht="22.5" hidden="1" customHeight="1" x14ac:dyDescent="0.2">
      <c r="B375" s="116"/>
      <c r="C375" s="61" t="s">
        <v>1044</v>
      </c>
      <c r="D375" s="371">
        <v>0</v>
      </c>
      <c r="E375" s="358">
        <v>1</v>
      </c>
      <c r="F375" s="361" t="s">
        <v>753</v>
      </c>
      <c r="G375" s="68"/>
      <c r="H375" s="68"/>
      <c r="I375" s="68"/>
      <c r="J375" s="68"/>
      <c r="K375" s="68"/>
      <c r="L375" s="68"/>
      <c r="M375" s="68"/>
      <c r="N375" s="68"/>
      <c r="O375" s="68"/>
      <c r="P375" s="68"/>
    </row>
    <row r="376" spans="2:16" s="20" customFormat="1" ht="22.5" hidden="1" customHeight="1" x14ac:dyDescent="0.2">
      <c r="B376" s="116"/>
      <c r="C376" s="82" t="s">
        <v>1045</v>
      </c>
      <c r="D376" s="371">
        <v>0</v>
      </c>
      <c r="E376" s="358">
        <v>1</v>
      </c>
      <c r="F376" s="361" t="s">
        <v>753</v>
      </c>
      <c r="G376" s="68"/>
      <c r="H376" s="68"/>
      <c r="I376" s="68"/>
      <c r="J376" s="68"/>
      <c r="K376" s="68"/>
      <c r="L376" s="68"/>
      <c r="M376" s="68"/>
      <c r="N376" s="68"/>
      <c r="O376" s="68"/>
      <c r="P376" s="68"/>
    </row>
    <row r="377" spans="2:16" s="20" customFormat="1" ht="22.5" hidden="1" customHeight="1" x14ac:dyDescent="0.2">
      <c r="B377" s="116"/>
      <c r="C377" s="82" t="s">
        <v>1046</v>
      </c>
      <c r="D377" s="371">
        <v>0</v>
      </c>
      <c r="E377" s="358">
        <v>1</v>
      </c>
      <c r="F377" s="361" t="s">
        <v>753</v>
      </c>
      <c r="G377" s="68"/>
      <c r="H377" s="68"/>
      <c r="I377" s="68"/>
      <c r="J377" s="68"/>
      <c r="K377" s="68"/>
      <c r="L377" s="68"/>
      <c r="M377" s="68"/>
      <c r="N377" s="68"/>
      <c r="O377" s="68"/>
      <c r="P377" s="68"/>
    </row>
    <row r="378" spans="2:16" s="20" customFormat="1" ht="22.5" hidden="1" customHeight="1" x14ac:dyDescent="0.2">
      <c r="B378" s="116"/>
      <c r="C378" s="82" t="s">
        <v>1047</v>
      </c>
      <c r="D378" s="371">
        <v>0</v>
      </c>
      <c r="E378" s="358">
        <v>1</v>
      </c>
      <c r="F378" s="361" t="s">
        <v>753</v>
      </c>
      <c r="G378" s="68"/>
      <c r="H378" s="68"/>
      <c r="I378" s="68"/>
      <c r="J378" s="68"/>
      <c r="K378" s="68"/>
      <c r="L378" s="68"/>
      <c r="M378" s="68"/>
      <c r="N378" s="68"/>
      <c r="O378" s="68"/>
      <c r="P378" s="68"/>
    </row>
    <row r="379" spans="2:16" s="20" customFormat="1" ht="33.75" hidden="1" x14ac:dyDescent="0.2">
      <c r="B379" s="116" t="s">
        <v>1048</v>
      </c>
      <c r="C379" s="82" t="s">
        <v>1049</v>
      </c>
      <c r="D379" s="371">
        <v>0</v>
      </c>
      <c r="E379" s="85">
        <v>1</v>
      </c>
      <c r="F379" s="390">
        <v>100000000</v>
      </c>
      <c r="G379" s="68"/>
      <c r="H379" s="68"/>
      <c r="I379" s="68"/>
      <c r="J379" s="68"/>
      <c r="K379" s="68"/>
      <c r="L379" s="68"/>
      <c r="M379" s="68"/>
      <c r="N379" s="68"/>
      <c r="O379" s="68"/>
      <c r="P379" s="68"/>
    </row>
    <row r="380" spans="2:16" s="20" customFormat="1" ht="56.25" hidden="1" x14ac:dyDescent="0.2">
      <c r="B380" s="116" t="s">
        <v>1053</v>
      </c>
      <c r="C380" s="61" t="s">
        <v>1054</v>
      </c>
      <c r="D380" s="371">
        <v>0.21</v>
      </c>
      <c r="E380" s="85">
        <v>3</v>
      </c>
      <c r="F380" s="390">
        <v>2182656</v>
      </c>
      <c r="G380" s="68"/>
      <c r="H380" s="68"/>
      <c r="I380" s="68"/>
      <c r="J380" s="68"/>
      <c r="K380" s="68"/>
      <c r="L380" s="68"/>
      <c r="M380" s="68"/>
      <c r="N380" s="68"/>
      <c r="O380" s="68"/>
      <c r="P380" s="68"/>
    </row>
    <row r="381" spans="2:16" s="20" customFormat="1" ht="45" hidden="1" x14ac:dyDescent="0.2">
      <c r="B381" s="116" t="s">
        <v>1053</v>
      </c>
      <c r="C381" s="61" t="s">
        <v>1058</v>
      </c>
      <c r="D381" s="371">
        <v>0.26</v>
      </c>
      <c r="E381" s="85">
        <v>1</v>
      </c>
      <c r="F381" s="390">
        <v>965120</v>
      </c>
      <c r="G381" s="68"/>
      <c r="H381" s="68"/>
      <c r="I381" s="68"/>
      <c r="J381" s="68"/>
      <c r="K381" s="68"/>
      <c r="L381" s="68"/>
      <c r="M381" s="68"/>
      <c r="N381" s="68"/>
      <c r="O381" s="68"/>
      <c r="P381" s="68"/>
    </row>
    <row r="382" spans="2:16" s="20" customFormat="1" ht="33.75" hidden="1" x14ac:dyDescent="0.2">
      <c r="B382" s="116" t="s">
        <v>1053</v>
      </c>
      <c r="C382" s="61" t="s">
        <v>1061</v>
      </c>
      <c r="D382" s="371">
        <v>0.32</v>
      </c>
      <c r="E382" s="85">
        <v>20</v>
      </c>
      <c r="F382" s="390">
        <v>22318400</v>
      </c>
      <c r="G382" s="68"/>
      <c r="H382" s="68"/>
      <c r="I382" s="68"/>
      <c r="J382" s="68"/>
      <c r="K382" s="68"/>
      <c r="L382" s="68"/>
      <c r="M382" s="68"/>
      <c r="N382" s="68"/>
      <c r="O382" s="68"/>
      <c r="P382" s="68"/>
    </row>
    <row r="383" spans="2:16" s="20" customFormat="1" ht="45" hidden="1" x14ac:dyDescent="0.2">
      <c r="B383" s="116" t="s">
        <v>1064</v>
      </c>
      <c r="C383" s="61" t="s">
        <v>1065</v>
      </c>
      <c r="D383" s="98">
        <v>6.7699999999999996E-2</v>
      </c>
      <c r="E383" s="85">
        <v>1</v>
      </c>
      <c r="F383" s="390">
        <v>75142618</v>
      </c>
      <c r="G383" s="68"/>
      <c r="H383" s="68"/>
      <c r="I383" s="68"/>
      <c r="J383" s="68"/>
      <c r="K383" s="68"/>
      <c r="L383" s="68"/>
      <c r="M383" s="68"/>
      <c r="N383" s="68"/>
      <c r="O383" s="68"/>
      <c r="P383" s="68"/>
    </row>
    <row r="384" spans="2:16" s="20" customFormat="1" ht="33.75" hidden="1" x14ac:dyDescent="0.2">
      <c r="B384" s="116" t="s">
        <v>1069</v>
      </c>
      <c r="C384" s="61" t="s">
        <v>1070</v>
      </c>
      <c r="D384" s="99">
        <v>4.7E-2</v>
      </c>
      <c r="E384" s="85">
        <v>1</v>
      </c>
      <c r="F384" s="390">
        <v>19998400</v>
      </c>
      <c r="G384" s="68"/>
      <c r="H384" s="68"/>
      <c r="I384" s="68"/>
      <c r="J384" s="68"/>
      <c r="K384" s="68"/>
      <c r="L384" s="68"/>
      <c r="M384" s="68"/>
      <c r="N384" s="68"/>
      <c r="O384" s="68"/>
      <c r="P384" s="68"/>
    </row>
    <row r="385" spans="2:16" s="20" customFormat="1" ht="56.25" hidden="1" customHeight="1" x14ac:dyDescent="0.2">
      <c r="B385" s="116" t="s">
        <v>1075</v>
      </c>
      <c r="C385" s="61" t="s">
        <v>1076</v>
      </c>
      <c r="D385" s="100">
        <v>1.2999999999999999E-2</v>
      </c>
      <c r="E385" s="85">
        <v>1</v>
      </c>
      <c r="F385" s="390">
        <v>7500000</v>
      </c>
      <c r="G385" s="68"/>
      <c r="H385" s="68"/>
      <c r="I385" s="68"/>
      <c r="J385" s="68"/>
      <c r="K385" s="68"/>
      <c r="L385" s="68"/>
      <c r="M385" s="68"/>
      <c r="N385" s="68"/>
      <c r="O385" s="68"/>
      <c r="P385" s="68"/>
    </row>
    <row r="386" spans="2:16" s="20" customFormat="1" ht="56.25" hidden="1" customHeight="1" x14ac:dyDescent="0.2">
      <c r="B386" s="116" t="s">
        <v>1075</v>
      </c>
      <c r="C386" s="61" t="s">
        <v>1076</v>
      </c>
      <c r="D386" s="100">
        <v>1.2999999999999999E-2</v>
      </c>
      <c r="E386" s="85">
        <v>1</v>
      </c>
      <c r="F386" s="390">
        <v>40000000</v>
      </c>
      <c r="G386" s="68"/>
      <c r="H386" s="68"/>
      <c r="I386" s="68"/>
      <c r="J386" s="68"/>
      <c r="K386" s="68"/>
      <c r="L386" s="68"/>
      <c r="M386" s="68"/>
      <c r="N386" s="68"/>
      <c r="O386" s="68"/>
      <c r="P386" s="68"/>
    </row>
    <row r="387" spans="2:16" s="20" customFormat="1" ht="56.25" hidden="1" customHeight="1" x14ac:dyDescent="0.2">
      <c r="B387" s="116" t="s">
        <v>1075</v>
      </c>
      <c r="C387" s="61" t="s">
        <v>1076</v>
      </c>
      <c r="D387" s="100">
        <v>1.2999999999999999E-2</v>
      </c>
      <c r="E387" s="85">
        <v>1</v>
      </c>
      <c r="F387" s="390">
        <v>84942114</v>
      </c>
      <c r="G387" s="68"/>
      <c r="H387" s="68"/>
      <c r="I387" s="68"/>
      <c r="J387" s="68"/>
      <c r="K387" s="68"/>
      <c r="L387" s="68"/>
      <c r="M387" s="68"/>
      <c r="N387" s="68"/>
      <c r="O387" s="68"/>
      <c r="P387" s="68"/>
    </row>
    <row r="388" spans="2:16" s="20" customFormat="1" ht="67.5" hidden="1" x14ac:dyDescent="0.2">
      <c r="B388" s="116" t="s">
        <v>1083</v>
      </c>
      <c r="C388" s="61" t="s">
        <v>1084</v>
      </c>
      <c r="D388" s="371">
        <v>0</v>
      </c>
      <c r="E388" s="85">
        <v>1</v>
      </c>
      <c r="F388" s="390">
        <v>284949999</v>
      </c>
      <c r="G388" s="68"/>
      <c r="H388" s="68"/>
      <c r="I388" s="68"/>
      <c r="J388" s="68"/>
      <c r="K388" s="68"/>
      <c r="L388" s="68"/>
      <c r="M388" s="68"/>
      <c r="N388" s="68"/>
      <c r="O388" s="68"/>
      <c r="P388" s="68"/>
    </row>
    <row r="389" spans="2:16" s="20" customFormat="1" ht="45" hidden="1" x14ac:dyDescent="0.2">
      <c r="B389" s="116" t="s">
        <v>1088</v>
      </c>
      <c r="C389" s="61" t="s">
        <v>1089</v>
      </c>
      <c r="D389" s="98">
        <v>6.7699999999999996E-2</v>
      </c>
      <c r="E389" s="85">
        <v>1</v>
      </c>
      <c r="F389" s="390">
        <v>3806350</v>
      </c>
      <c r="G389" s="68"/>
      <c r="H389" s="68"/>
      <c r="I389" s="68"/>
      <c r="J389" s="68"/>
      <c r="K389" s="68"/>
      <c r="L389" s="68"/>
      <c r="M389" s="68"/>
      <c r="N389" s="68"/>
      <c r="O389" s="68"/>
      <c r="P389" s="68"/>
    </row>
    <row r="390" spans="2:16" s="20" customFormat="1" ht="22.5" hidden="1" x14ac:dyDescent="0.2">
      <c r="B390" s="116" t="s">
        <v>1093</v>
      </c>
      <c r="C390" s="61" t="s">
        <v>1094</v>
      </c>
      <c r="D390" s="371">
        <v>0</v>
      </c>
      <c r="E390" s="85">
        <v>140</v>
      </c>
      <c r="F390" s="390">
        <v>490000000</v>
      </c>
      <c r="G390" s="68"/>
      <c r="H390" s="68"/>
      <c r="I390" s="68"/>
      <c r="J390" s="68"/>
      <c r="K390" s="68"/>
      <c r="L390" s="68"/>
      <c r="M390" s="68"/>
      <c r="N390" s="68"/>
      <c r="O390" s="68"/>
      <c r="P390" s="68"/>
    </row>
    <row r="391" spans="2:16" s="20" customFormat="1" ht="67.5" hidden="1" x14ac:dyDescent="0.2">
      <c r="B391" s="63" t="s">
        <v>1098</v>
      </c>
      <c r="C391" s="61" t="s">
        <v>1099</v>
      </c>
      <c r="D391" s="62">
        <v>0</v>
      </c>
      <c r="E391" s="60">
        <v>1</v>
      </c>
      <c r="F391" s="101">
        <v>55016420</v>
      </c>
      <c r="G391" s="68"/>
      <c r="H391" s="68"/>
      <c r="I391" s="68"/>
      <c r="J391" s="68"/>
      <c r="K391" s="68"/>
      <c r="L391" s="68"/>
      <c r="M391" s="68"/>
      <c r="N391" s="68"/>
      <c r="O391" s="68"/>
      <c r="P391" s="68"/>
    </row>
    <row r="392" spans="2:16" s="20" customFormat="1" ht="22.5" hidden="1" customHeight="1" x14ac:dyDescent="0.2">
      <c r="B392" s="358" t="s">
        <v>26</v>
      </c>
      <c r="C392" s="359" t="s">
        <v>27</v>
      </c>
      <c r="D392" s="102">
        <v>0</v>
      </c>
      <c r="E392" s="360">
        <v>1</v>
      </c>
      <c r="F392" s="103">
        <v>320000000</v>
      </c>
      <c r="G392" s="105"/>
      <c r="H392" s="105"/>
      <c r="I392" s="105"/>
      <c r="J392" s="105"/>
      <c r="K392" s="105"/>
      <c r="L392" s="105"/>
      <c r="M392" s="105"/>
      <c r="N392" s="105"/>
      <c r="O392" s="105"/>
      <c r="P392" s="105"/>
    </row>
    <row r="393" spans="2:16" s="20" customFormat="1" ht="22.5" hidden="1" customHeight="1" x14ac:dyDescent="0.2">
      <c r="B393" s="358" t="s">
        <v>26</v>
      </c>
      <c r="C393" s="61" t="s">
        <v>31</v>
      </c>
      <c r="D393" s="102">
        <v>0</v>
      </c>
      <c r="E393" s="67">
        <v>1</v>
      </c>
      <c r="F393" s="103">
        <v>440000000</v>
      </c>
      <c r="G393" s="105"/>
      <c r="H393" s="105"/>
      <c r="I393" s="105"/>
      <c r="J393" s="105"/>
      <c r="K393" s="105"/>
      <c r="L393" s="105"/>
      <c r="M393" s="105"/>
      <c r="N393" s="105"/>
      <c r="O393" s="105"/>
      <c r="P393" s="105"/>
    </row>
    <row r="394" spans="2:16" s="20" customFormat="1" ht="56.25" hidden="1" x14ac:dyDescent="0.2">
      <c r="B394" s="116" t="s">
        <v>304</v>
      </c>
      <c r="C394" s="61" t="s">
        <v>1107</v>
      </c>
      <c r="D394" s="393">
        <v>0</v>
      </c>
      <c r="E394" s="358">
        <v>1</v>
      </c>
      <c r="F394" s="390">
        <v>850000000</v>
      </c>
      <c r="G394" s="68"/>
      <c r="H394" s="68"/>
      <c r="I394" s="68"/>
      <c r="J394" s="68"/>
      <c r="K394" s="68"/>
      <c r="L394" s="68"/>
      <c r="M394" s="68"/>
      <c r="N394" s="68"/>
      <c r="O394" s="68"/>
      <c r="P394" s="68"/>
    </row>
    <row r="395" spans="2:16" s="20" customFormat="1" ht="33.75" hidden="1" x14ac:dyDescent="0.2">
      <c r="B395" s="116" t="s">
        <v>210</v>
      </c>
      <c r="C395" s="61" t="s">
        <v>1111</v>
      </c>
      <c r="D395" s="393">
        <v>0</v>
      </c>
      <c r="E395" s="358">
        <v>1</v>
      </c>
      <c r="F395" s="390">
        <v>241512</v>
      </c>
      <c r="G395" s="68"/>
      <c r="H395" s="68"/>
      <c r="I395" s="68"/>
      <c r="J395" s="68"/>
      <c r="K395" s="68"/>
      <c r="L395" s="68"/>
      <c r="M395" s="68"/>
      <c r="N395" s="68"/>
      <c r="O395" s="68"/>
      <c r="P395" s="68"/>
    </row>
    <row r="396" spans="2:16" s="20" customFormat="1" ht="56.25" hidden="1" x14ac:dyDescent="0.2">
      <c r="B396" s="116" t="s">
        <v>1115</v>
      </c>
      <c r="C396" s="61" t="s">
        <v>1116</v>
      </c>
      <c r="D396" s="393">
        <v>0</v>
      </c>
      <c r="E396" s="358">
        <v>1</v>
      </c>
      <c r="F396" s="390">
        <v>359600</v>
      </c>
      <c r="G396" s="68"/>
      <c r="H396" s="68"/>
      <c r="I396" s="68"/>
      <c r="J396" s="68"/>
      <c r="K396" s="68"/>
      <c r="L396" s="68"/>
      <c r="M396" s="68"/>
      <c r="N396" s="68"/>
      <c r="O396" s="68"/>
      <c r="P396" s="68"/>
    </row>
    <row r="397" spans="2:16" s="20" customFormat="1" ht="45" hidden="1" x14ac:dyDescent="0.2">
      <c r="B397" s="116" t="s">
        <v>229</v>
      </c>
      <c r="C397" s="61" t="s">
        <v>1121</v>
      </c>
      <c r="D397" s="393">
        <v>0</v>
      </c>
      <c r="E397" s="358">
        <v>1</v>
      </c>
      <c r="F397" s="390">
        <v>8027200</v>
      </c>
      <c r="G397" s="68"/>
      <c r="H397" s="68"/>
      <c r="I397" s="68"/>
      <c r="J397" s="68"/>
      <c r="K397" s="68"/>
      <c r="L397" s="68"/>
      <c r="M397" s="68"/>
      <c r="N397" s="68"/>
      <c r="O397" s="68"/>
      <c r="P397" s="68"/>
    </row>
    <row r="398" spans="2:16" s="20" customFormat="1" ht="33.75" hidden="1" x14ac:dyDescent="0.2">
      <c r="B398" s="116" t="s">
        <v>1126</v>
      </c>
      <c r="C398" s="61" t="s">
        <v>1127</v>
      </c>
      <c r="D398" s="393">
        <v>0</v>
      </c>
      <c r="E398" s="358">
        <v>1</v>
      </c>
      <c r="F398" s="390">
        <v>1000000</v>
      </c>
      <c r="G398" s="68"/>
      <c r="H398" s="68"/>
      <c r="I398" s="68"/>
      <c r="J398" s="68"/>
      <c r="K398" s="68"/>
      <c r="L398" s="68"/>
      <c r="M398" s="68"/>
      <c r="N398" s="68"/>
      <c r="O398" s="68"/>
      <c r="P398" s="68"/>
    </row>
    <row r="399" spans="2:16" s="20" customFormat="1" ht="56.25" hidden="1" x14ac:dyDescent="0.2">
      <c r="B399" s="116" t="s">
        <v>1131</v>
      </c>
      <c r="C399" s="61" t="s">
        <v>1132</v>
      </c>
      <c r="D399" s="393">
        <v>0</v>
      </c>
      <c r="E399" s="358">
        <v>1</v>
      </c>
      <c r="F399" s="390">
        <v>130000000</v>
      </c>
      <c r="G399" s="68"/>
      <c r="H399" s="68"/>
      <c r="I399" s="68"/>
      <c r="J399" s="68"/>
      <c r="K399" s="68"/>
      <c r="L399" s="68"/>
      <c r="M399" s="68"/>
      <c r="N399" s="68"/>
      <c r="O399" s="68"/>
      <c r="P399" s="68"/>
    </row>
    <row r="400" spans="2:16" s="20" customFormat="1" ht="56.25" hidden="1" x14ac:dyDescent="0.2">
      <c r="B400" s="116" t="s">
        <v>1131</v>
      </c>
      <c r="C400" s="61" t="s">
        <v>1132</v>
      </c>
      <c r="D400" s="393">
        <v>0</v>
      </c>
      <c r="E400" s="358">
        <v>1</v>
      </c>
      <c r="F400" s="390">
        <v>990000000</v>
      </c>
      <c r="G400" s="68"/>
      <c r="H400" s="68"/>
      <c r="I400" s="68"/>
      <c r="J400" s="68"/>
      <c r="K400" s="68"/>
      <c r="L400" s="68"/>
      <c r="M400" s="68"/>
      <c r="N400" s="68"/>
      <c r="O400" s="68"/>
      <c r="P400" s="68"/>
    </row>
    <row r="401" spans="2:17" s="20" customFormat="1" ht="56.25" hidden="1" x14ac:dyDescent="0.2">
      <c r="B401" s="116" t="s">
        <v>1131</v>
      </c>
      <c r="C401" s="61" t="s">
        <v>1132</v>
      </c>
      <c r="D401" s="393">
        <v>0</v>
      </c>
      <c r="E401" s="358">
        <v>1</v>
      </c>
      <c r="F401" s="390">
        <v>990000000</v>
      </c>
      <c r="G401" s="68"/>
      <c r="H401" s="68"/>
      <c r="I401" s="68"/>
      <c r="J401" s="68"/>
      <c r="K401" s="68"/>
      <c r="L401" s="68"/>
      <c r="M401" s="68"/>
      <c r="N401" s="68"/>
      <c r="O401" s="68"/>
      <c r="P401" s="68"/>
    </row>
    <row r="402" spans="2:17" s="20" customFormat="1" ht="56.25" hidden="1" x14ac:dyDescent="0.2">
      <c r="B402" s="116" t="s">
        <v>1131</v>
      </c>
      <c r="C402" s="61" t="s">
        <v>1132</v>
      </c>
      <c r="D402" s="393">
        <v>0</v>
      </c>
      <c r="E402" s="358">
        <v>1</v>
      </c>
      <c r="F402" s="390">
        <v>990000000</v>
      </c>
      <c r="G402" s="68"/>
      <c r="H402" s="68"/>
      <c r="I402" s="68"/>
      <c r="J402" s="68"/>
      <c r="K402" s="68"/>
      <c r="L402" s="68"/>
      <c r="M402" s="68"/>
      <c r="N402" s="68"/>
      <c r="O402" s="68"/>
      <c r="P402" s="68"/>
    </row>
    <row r="403" spans="2:17" s="20" customFormat="1" ht="56.25" hidden="1" x14ac:dyDescent="0.2">
      <c r="B403" s="116" t="s">
        <v>1131</v>
      </c>
      <c r="C403" s="61" t="s">
        <v>1132</v>
      </c>
      <c r="D403" s="393">
        <v>0</v>
      </c>
      <c r="E403" s="358">
        <v>1</v>
      </c>
      <c r="F403" s="390">
        <v>990000000</v>
      </c>
      <c r="G403" s="68"/>
      <c r="H403" s="68"/>
      <c r="I403" s="68"/>
      <c r="J403" s="68"/>
      <c r="K403" s="68"/>
      <c r="L403" s="68"/>
      <c r="M403" s="68"/>
      <c r="N403" s="68"/>
      <c r="O403" s="68"/>
      <c r="P403" s="68"/>
    </row>
    <row r="404" spans="2:17" s="20" customFormat="1" ht="56.25" hidden="1" x14ac:dyDescent="0.2">
      <c r="B404" s="116" t="s">
        <v>1131</v>
      </c>
      <c r="C404" s="61" t="s">
        <v>1132</v>
      </c>
      <c r="D404" s="393">
        <v>0</v>
      </c>
      <c r="E404" s="358">
        <v>1</v>
      </c>
      <c r="F404" s="390">
        <v>990000000</v>
      </c>
      <c r="G404" s="68"/>
      <c r="H404" s="68"/>
      <c r="I404" s="68"/>
      <c r="J404" s="68"/>
      <c r="K404" s="68"/>
      <c r="L404" s="68"/>
      <c r="M404" s="68"/>
      <c r="N404" s="68"/>
      <c r="O404" s="68"/>
      <c r="P404" s="68"/>
    </row>
    <row r="405" spans="2:17" s="20" customFormat="1" ht="56.25" hidden="1" x14ac:dyDescent="0.2">
      <c r="B405" s="116" t="s">
        <v>1131</v>
      </c>
      <c r="C405" s="61" t="s">
        <v>1132</v>
      </c>
      <c r="D405" s="393">
        <v>0</v>
      </c>
      <c r="E405" s="358">
        <v>1</v>
      </c>
      <c r="F405" s="390">
        <v>990000000</v>
      </c>
      <c r="G405" s="68"/>
      <c r="H405" s="68"/>
      <c r="I405" s="68"/>
      <c r="J405" s="68"/>
      <c r="K405" s="68"/>
      <c r="L405" s="68"/>
      <c r="M405" s="68"/>
      <c r="N405" s="68"/>
      <c r="O405" s="68"/>
      <c r="P405" s="68"/>
    </row>
    <row r="406" spans="2:17" s="20" customFormat="1" ht="56.25" hidden="1" x14ac:dyDescent="0.2">
      <c r="B406" s="116" t="s">
        <v>1131</v>
      </c>
      <c r="C406" s="61" t="s">
        <v>1132</v>
      </c>
      <c r="D406" s="393">
        <v>0</v>
      </c>
      <c r="E406" s="358">
        <v>1</v>
      </c>
      <c r="F406" s="390">
        <v>990000000</v>
      </c>
      <c r="G406" s="68"/>
      <c r="H406" s="68"/>
      <c r="I406" s="68"/>
      <c r="J406" s="68"/>
      <c r="K406" s="68"/>
      <c r="L406" s="68"/>
      <c r="M406" s="68"/>
      <c r="N406" s="68"/>
      <c r="O406" s="68"/>
      <c r="P406" s="68"/>
    </row>
    <row r="407" spans="2:17" s="20" customFormat="1" ht="56.25" hidden="1" x14ac:dyDescent="0.2">
      <c r="B407" s="116" t="s">
        <v>1131</v>
      </c>
      <c r="C407" s="61" t="s">
        <v>1132</v>
      </c>
      <c r="D407" s="393">
        <v>0</v>
      </c>
      <c r="E407" s="358">
        <v>1</v>
      </c>
      <c r="F407" s="390">
        <v>990000000</v>
      </c>
      <c r="G407" s="68"/>
      <c r="H407" s="68"/>
      <c r="I407" s="68"/>
      <c r="J407" s="68"/>
      <c r="K407" s="68"/>
      <c r="L407" s="68"/>
      <c r="M407" s="68"/>
      <c r="N407" s="68"/>
      <c r="O407" s="68"/>
      <c r="P407" s="68"/>
    </row>
    <row r="408" spans="2:17" s="20" customFormat="1" ht="56.25" hidden="1" x14ac:dyDescent="0.2">
      <c r="B408" s="116" t="s">
        <v>1131</v>
      </c>
      <c r="C408" s="61" t="s">
        <v>1132</v>
      </c>
      <c r="D408" s="393">
        <v>0</v>
      </c>
      <c r="E408" s="358">
        <v>1</v>
      </c>
      <c r="F408" s="390">
        <v>990000000</v>
      </c>
      <c r="G408" s="68"/>
      <c r="H408" s="68"/>
      <c r="I408" s="68"/>
      <c r="J408" s="68"/>
      <c r="K408" s="68"/>
      <c r="L408" s="68"/>
      <c r="M408" s="68"/>
      <c r="N408" s="68"/>
      <c r="O408" s="68"/>
      <c r="P408" s="68"/>
    </row>
    <row r="409" spans="2:17" s="20" customFormat="1" ht="56.25" hidden="1" x14ac:dyDescent="0.2">
      <c r="B409" s="116" t="s">
        <v>1131</v>
      </c>
      <c r="C409" s="61" t="s">
        <v>1132</v>
      </c>
      <c r="D409" s="393">
        <v>0</v>
      </c>
      <c r="E409" s="358">
        <v>1</v>
      </c>
      <c r="F409" s="390">
        <v>990000000</v>
      </c>
      <c r="G409" s="68"/>
      <c r="H409" s="68"/>
      <c r="I409" s="68"/>
      <c r="J409" s="68"/>
      <c r="K409" s="68"/>
      <c r="L409" s="68"/>
      <c r="M409" s="68"/>
      <c r="N409" s="68"/>
      <c r="O409" s="68"/>
      <c r="P409" s="68"/>
    </row>
    <row r="410" spans="2:17" s="20" customFormat="1" ht="56.25" hidden="1" x14ac:dyDescent="0.2">
      <c r="B410" s="116" t="s">
        <v>1131</v>
      </c>
      <c r="C410" s="61" t="s">
        <v>1132</v>
      </c>
      <c r="D410" s="393">
        <v>0</v>
      </c>
      <c r="E410" s="358">
        <v>1</v>
      </c>
      <c r="F410" s="390">
        <v>990000000</v>
      </c>
      <c r="G410" s="68"/>
      <c r="H410" s="68"/>
      <c r="I410" s="68"/>
      <c r="J410" s="68"/>
      <c r="K410" s="68"/>
      <c r="L410" s="68"/>
      <c r="M410" s="68"/>
      <c r="N410" s="68"/>
      <c r="O410" s="68"/>
      <c r="P410" s="68"/>
    </row>
    <row r="411" spans="2:17" s="20" customFormat="1" ht="56.25" hidden="1" x14ac:dyDescent="0.2">
      <c r="B411" s="116" t="s">
        <v>1131</v>
      </c>
      <c r="C411" s="61" t="s">
        <v>1132</v>
      </c>
      <c r="D411" s="393">
        <v>0</v>
      </c>
      <c r="E411" s="358">
        <v>1</v>
      </c>
      <c r="F411" s="390">
        <v>990000000</v>
      </c>
      <c r="G411" s="68"/>
      <c r="H411" s="68"/>
      <c r="I411" s="68"/>
      <c r="J411" s="68"/>
      <c r="K411" s="68"/>
      <c r="L411" s="68"/>
      <c r="M411" s="68"/>
      <c r="N411" s="68"/>
      <c r="O411" s="68"/>
      <c r="P411" s="68"/>
    </row>
    <row r="412" spans="2:17" s="20" customFormat="1" ht="56.25" hidden="1" x14ac:dyDescent="0.2">
      <c r="B412" s="116" t="s">
        <v>1131</v>
      </c>
      <c r="C412" s="61" t="s">
        <v>1132</v>
      </c>
      <c r="D412" s="393">
        <v>0</v>
      </c>
      <c r="E412" s="358">
        <v>1</v>
      </c>
      <c r="F412" s="390">
        <v>990000000</v>
      </c>
      <c r="G412" s="68"/>
      <c r="H412" s="68"/>
      <c r="I412" s="68"/>
      <c r="J412" s="68"/>
      <c r="K412" s="68"/>
      <c r="L412" s="68"/>
      <c r="M412" s="68"/>
      <c r="N412" s="68"/>
      <c r="O412" s="68"/>
      <c r="P412" s="68"/>
    </row>
    <row r="413" spans="2:17" s="20" customFormat="1" ht="22.5" hidden="1" x14ac:dyDescent="0.2">
      <c r="B413" s="116" t="s">
        <v>1149</v>
      </c>
      <c r="C413" s="61" t="s">
        <v>1150</v>
      </c>
      <c r="D413" s="371">
        <v>0.17</v>
      </c>
      <c r="E413" s="85">
        <v>1</v>
      </c>
      <c r="F413" s="390">
        <v>1426800</v>
      </c>
      <c r="G413" s="68"/>
      <c r="H413" s="68"/>
      <c r="I413" s="68"/>
      <c r="J413" s="68"/>
      <c r="K413" s="68"/>
      <c r="L413" s="68"/>
      <c r="M413" s="68"/>
      <c r="N413" s="68"/>
      <c r="O413" s="68"/>
      <c r="P413" s="68"/>
    </row>
    <row r="414" spans="2:17" s="20" customFormat="1" ht="33.75" hidden="1" customHeight="1" x14ac:dyDescent="0.2">
      <c r="B414" s="116" t="s">
        <v>117</v>
      </c>
      <c r="C414" s="41" t="s">
        <v>634</v>
      </c>
      <c r="D414" s="72"/>
      <c r="E414" s="69">
        <v>1</v>
      </c>
      <c r="F414" s="361" t="s">
        <v>1157</v>
      </c>
      <c r="G414" s="68"/>
      <c r="H414" s="68"/>
      <c r="I414" s="68"/>
      <c r="J414" s="68"/>
      <c r="K414" s="68"/>
      <c r="L414" s="68"/>
      <c r="M414" s="68"/>
      <c r="N414" s="68"/>
      <c r="O414" s="68"/>
      <c r="P414" s="68"/>
      <c r="Q414" s="55"/>
    </row>
    <row r="415" spans="2:17" s="20" customFormat="1" ht="33.75" hidden="1" x14ac:dyDescent="0.2">
      <c r="B415" s="116" t="s">
        <v>1159</v>
      </c>
      <c r="C415" s="41" t="s">
        <v>1160</v>
      </c>
      <c r="D415" s="86">
        <v>-2.69E-2</v>
      </c>
      <c r="E415" s="69">
        <v>1</v>
      </c>
      <c r="F415" s="390">
        <v>29784310</v>
      </c>
      <c r="G415" s="68"/>
      <c r="H415" s="68"/>
      <c r="I415" s="68"/>
      <c r="J415" s="68"/>
      <c r="K415" s="68"/>
      <c r="L415" s="68"/>
      <c r="M415" s="68"/>
      <c r="N415" s="68"/>
      <c r="O415" s="68"/>
      <c r="P415" s="68"/>
      <c r="Q415" s="55"/>
    </row>
    <row r="416" spans="2:17" s="20" customFormat="1" ht="33.75" hidden="1" x14ac:dyDescent="0.2">
      <c r="B416" s="116" t="s">
        <v>628</v>
      </c>
      <c r="C416" s="70" t="s">
        <v>1164</v>
      </c>
      <c r="D416" s="57">
        <v>0</v>
      </c>
      <c r="E416" s="69">
        <v>1</v>
      </c>
      <c r="F416" s="390">
        <v>24559272</v>
      </c>
      <c r="G416" s="68"/>
      <c r="H416" s="68"/>
      <c r="I416" s="68"/>
      <c r="J416" s="68"/>
      <c r="K416" s="68"/>
      <c r="L416" s="68"/>
      <c r="M416" s="68"/>
      <c r="N416" s="68"/>
      <c r="O416" s="68"/>
      <c r="P416" s="68"/>
      <c r="Q416" s="55"/>
    </row>
    <row r="417" spans="2:17" s="20" customFormat="1" ht="45" hidden="1" x14ac:dyDescent="0.2">
      <c r="B417" s="116" t="s">
        <v>1169</v>
      </c>
      <c r="C417" s="41" t="s">
        <v>1170</v>
      </c>
      <c r="D417" s="57">
        <v>3.5000000000000003E-2</v>
      </c>
      <c r="E417" s="69">
        <v>1</v>
      </c>
      <c r="F417" s="390">
        <v>23162748</v>
      </c>
      <c r="G417" s="68"/>
      <c r="H417" s="68"/>
      <c r="I417" s="68"/>
      <c r="J417" s="68"/>
      <c r="K417" s="68"/>
      <c r="L417" s="68"/>
      <c r="M417" s="68"/>
      <c r="N417" s="68"/>
      <c r="O417" s="68"/>
      <c r="P417" s="68"/>
      <c r="Q417" s="55"/>
    </row>
    <row r="418" spans="2:17" s="20" customFormat="1" ht="33.75" hidden="1" customHeight="1" x14ac:dyDescent="0.2">
      <c r="B418" s="116" t="s">
        <v>1174</v>
      </c>
      <c r="C418" s="41" t="s">
        <v>1175</v>
      </c>
      <c r="D418" s="86">
        <v>0</v>
      </c>
      <c r="E418" s="25">
        <v>1</v>
      </c>
      <c r="F418" s="363">
        <v>17200000</v>
      </c>
      <c r="G418" s="68"/>
      <c r="H418" s="68"/>
      <c r="I418" s="68"/>
      <c r="J418" s="68"/>
      <c r="K418" s="68"/>
      <c r="L418" s="68"/>
      <c r="M418" s="68"/>
      <c r="N418" s="68"/>
      <c r="O418" s="68"/>
      <c r="P418" s="68"/>
      <c r="Q418" s="55"/>
    </row>
    <row r="419" spans="2:17" s="20" customFormat="1" ht="33.75" hidden="1" customHeight="1" x14ac:dyDescent="0.2">
      <c r="B419" s="116" t="s">
        <v>1174</v>
      </c>
      <c r="C419" s="41" t="s">
        <v>1175</v>
      </c>
      <c r="D419" s="86">
        <v>0</v>
      </c>
      <c r="E419" s="25">
        <v>1</v>
      </c>
      <c r="F419" s="96">
        <v>48000000</v>
      </c>
      <c r="G419" s="68"/>
      <c r="H419" s="68"/>
      <c r="I419" s="68"/>
      <c r="J419" s="68"/>
      <c r="K419" s="68"/>
      <c r="L419" s="68"/>
      <c r="M419" s="68"/>
      <c r="N419" s="68"/>
      <c r="O419" s="68"/>
      <c r="P419" s="68"/>
      <c r="Q419" s="55"/>
    </row>
    <row r="420" spans="2:17" s="20" customFormat="1" ht="11.25" hidden="1" x14ac:dyDescent="0.2">
      <c r="B420" s="358" t="s">
        <v>1181</v>
      </c>
      <c r="C420" s="41" t="s">
        <v>1182</v>
      </c>
      <c r="D420" s="393">
        <v>0</v>
      </c>
      <c r="E420" s="25">
        <v>1</v>
      </c>
      <c r="F420" s="390">
        <v>280000000</v>
      </c>
      <c r="G420" s="68"/>
      <c r="H420" s="68"/>
      <c r="I420" s="68"/>
      <c r="J420" s="68"/>
      <c r="K420" s="68"/>
      <c r="L420" s="68"/>
      <c r="M420" s="68"/>
      <c r="N420" s="68"/>
      <c r="O420" s="68"/>
      <c r="P420" s="68"/>
      <c r="Q420" s="55"/>
    </row>
    <row r="421" spans="2:17" s="20" customFormat="1" ht="33.75" hidden="1" x14ac:dyDescent="0.2">
      <c r="B421" s="110" t="s">
        <v>1186</v>
      </c>
      <c r="C421" s="74" t="s">
        <v>1187</v>
      </c>
      <c r="D421" s="86">
        <v>6.4500000000000002E-2</v>
      </c>
      <c r="E421" s="25">
        <v>1</v>
      </c>
      <c r="F421" s="390">
        <v>3828000</v>
      </c>
      <c r="G421" s="68"/>
      <c r="H421" s="68"/>
      <c r="I421" s="68"/>
      <c r="J421" s="68"/>
      <c r="K421" s="68"/>
      <c r="L421" s="68"/>
      <c r="M421" s="68"/>
      <c r="N421" s="68"/>
      <c r="O421" s="68"/>
      <c r="P421" s="68"/>
      <c r="Q421" s="55"/>
    </row>
    <row r="422" spans="2:17" s="20" customFormat="1" ht="67.5" hidden="1" x14ac:dyDescent="0.2">
      <c r="B422" s="110" t="s">
        <v>1192</v>
      </c>
      <c r="C422" s="106" t="s">
        <v>1193</v>
      </c>
      <c r="D422" s="108">
        <v>0</v>
      </c>
      <c r="E422" s="25">
        <v>1</v>
      </c>
      <c r="F422" s="109">
        <v>31200000</v>
      </c>
      <c r="G422" s="111"/>
      <c r="H422" s="111"/>
      <c r="I422" s="111"/>
      <c r="J422" s="111"/>
      <c r="K422" s="111"/>
      <c r="L422" s="111"/>
      <c r="M422" s="111"/>
      <c r="N422" s="111"/>
      <c r="O422" s="111"/>
      <c r="P422" s="111"/>
      <c r="Q422" s="55"/>
    </row>
    <row r="423" spans="2:17" s="20" customFormat="1" ht="101.25" hidden="1" x14ac:dyDescent="0.2">
      <c r="B423" s="110" t="s">
        <v>1197</v>
      </c>
      <c r="C423" s="74" t="s">
        <v>1198</v>
      </c>
      <c r="D423" s="57">
        <v>0</v>
      </c>
      <c r="E423" s="25">
        <v>1</v>
      </c>
      <c r="F423" s="390">
        <v>5000000</v>
      </c>
      <c r="G423" s="68"/>
      <c r="H423" s="68"/>
      <c r="I423" s="68"/>
      <c r="J423" s="68"/>
      <c r="K423" s="68"/>
      <c r="L423" s="68"/>
      <c r="M423" s="68"/>
      <c r="N423" s="68"/>
      <c r="O423" s="68"/>
      <c r="P423" s="68"/>
      <c r="Q423" s="55"/>
    </row>
    <row r="424" spans="2:17" s="20" customFormat="1" ht="22.5" hidden="1" x14ac:dyDescent="0.2">
      <c r="B424" s="110" t="s">
        <v>1202</v>
      </c>
      <c r="C424" s="74" t="s">
        <v>1203</v>
      </c>
      <c r="D424" s="57">
        <v>6.2E-2</v>
      </c>
      <c r="E424" s="25">
        <v>1</v>
      </c>
      <c r="F424" s="390">
        <v>2227298.7200000002</v>
      </c>
      <c r="G424" s="68"/>
      <c r="H424" s="68"/>
      <c r="I424" s="68"/>
      <c r="J424" s="68"/>
      <c r="K424" s="68"/>
      <c r="L424" s="68"/>
      <c r="M424" s="68"/>
      <c r="N424" s="68"/>
      <c r="O424" s="68"/>
      <c r="P424" s="68"/>
      <c r="Q424" s="55"/>
    </row>
    <row r="425" spans="2:17" s="20" customFormat="1" ht="67.5" hidden="1" x14ac:dyDescent="0.2">
      <c r="B425" s="110" t="s">
        <v>1207</v>
      </c>
      <c r="C425" s="74" t="s">
        <v>1208</v>
      </c>
      <c r="D425" s="57">
        <v>0</v>
      </c>
      <c r="E425" s="25">
        <v>1</v>
      </c>
      <c r="F425" s="390">
        <v>3944000</v>
      </c>
      <c r="G425" s="68"/>
      <c r="H425" s="68"/>
      <c r="I425" s="68"/>
      <c r="J425" s="68"/>
      <c r="K425" s="68"/>
      <c r="L425" s="68"/>
      <c r="M425" s="68"/>
      <c r="N425" s="68"/>
      <c r="O425" s="68"/>
      <c r="P425" s="68"/>
      <c r="Q425" s="55"/>
    </row>
    <row r="426" spans="2:17" s="20" customFormat="1" ht="33.75" hidden="1" x14ac:dyDescent="0.2">
      <c r="B426" s="110" t="s">
        <v>1212</v>
      </c>
      <c r="C426" s="74" t="s">
        <v>1213</v>
      </c>
      <c r="D426" s="57">
        <v>0.2</v>
      </c>
      <c r="E426" s="25">
        <v>1</v>
      </c>
      <c r="F426" s="390">
        <v>3468940</v>
      </c>
      <c r="G426" s="68"/>
      <c r="H426" s="68"/>
      <c r="I426" s="68"/>
      <c r="J426" s="68"/>
      <c r="K426" s="68"/>
      <c r="L426" s="68"/>
      <c r="M426" s="68"/>
      <c r="N426" s="68"/>
      <c r="O426" s="68"/>
      <c r="P426" s="68"/>
      <c r="Q426" s="55"/>
    </row>
    <row r="427" spans="2:17" s="20" customFormat="1" ht="33.75" hidden="1" x14ac:dyDescent="0.2">
      <c r="B427" s="358" t="s">
        <v>1217</v>
      </c>
      <c r="C427" s="41" t="s">
        <v>1218</v>
      </c>
      <c r="D427" s="393">
        <v>0</v>
      </c>
      <c r="E427" s="25">
        <v>1</v>
      </c>
      <c r="F427" s="390">
        <v>541500000</v>
      </c>
      <c r="G427" s="68"/>
      <c r="H427" s="68"/>
      <c r="I427" s="68"/>
      <c r="J427" s="68"/>
      <c r="K427" s="68"/>
      <c r="L427" s="68"/>
      <c r="M427" s="68"/>
      <c r="N427" s="68"/>
      <c r="O427" s="68"/>
      <c r="P427" s="68"/>
      <c r="Q427" s="55"/>
    </row>
    <row r="428" spans="2:17" s="20" customFormat="1" ht="22.5" hidden="1" customHeight="1" x14ac:dyDescent="0.2">
      <c r="B428" s="115"/>
      <c r="C428" s="88" t="s">
        <v>990</v>
      </c>
      <c r="D428" s="108">
        <v>0</v>
      </c>
      <c r="E428" s="92">
        <v>1</v>
      </c>
      <c r="F428" s="390" t="s">
        <v>126</v>
      </c>
    </row>
    <row r="429" spans="2:17" s="20" customFormat="1" ht="45" hidden="1" customHeight="1" x14ac:dyDescent="0.2">
      <c r="B429" s="115"/>
      <c r="C429" s="88" t="s">
        <v>1225</v>
      </c>
      <c r="D429" s="108">
        <v>0</v>
      </c>
      <c r="E429" s="92">
        <v>15</v>
      </c>
      <c r="F429" s="390" t="s">
        <v>126</v>
      </c>
    </row>
    <row r="430" spans="2:17" s="20" customFormat="1" ht="33.75" hidden="1" customHeight="1" x14ac:dyDescent="0.2">
      <c r="B430" s="110"/>
      <c r="C430" s="88" t="s">
        <v>1227</v>
      </c>
      <c r="D430" s="108">
        <v>0</v>
      </c>
      <c r="E430" s="92">
        <v>5</v>
      </c>
      <c r="F430" s="361" t="s">
        <v>126</v>
      </c>
    </row>
    <row r="431" spans="2:17" s="20" customFormat="1" ht="56.25" hidden="1" customHeight="1" x14ac:dyDescent="0.2">
      <c r="B431" s="110" t="s">
        <v>1228</v>
      </c>
      <c r="C431" s="28" t="s">
        <v>1229</v>
      </c>
      <c r="D431" s="108">
        <v>0</v>
      </c>
      <c r="E431" s="25">
        <v>1</v>
      </c>
      <c r="F431" s="363">
        <v>16200000</v>
      </c>
    </row>
    <row r="432" spans="2:17" s="20" customFormat="1" ht="56.25" hidden="1" customHeight="1" x14ac:dyDescent="0.2">
      <c r="B432" s="110" t="s">
        <v>1228</v>
      </c>
      <c r="C432" s="28" t="s">
        <v>1229</v>
      </c>
      <c r="D432" s="108">
        <v>0</v>
      </c>
      <c r="E432" s="25">
        <v>1</v>
      </c>
      <c r="F432" s="363">
        <v>24000000</v>
      </c>
    </row>
    <row r="433" spans="2:6" s="20" customFormat="1" ht="56.25" hidden="1" customHeight="1" x14ac:dyDescent="0.2">
      <c r="B433" s="110" t="s">
        <v>1235</v>
      </c>
      <c r="C433" s="28" t="s">
        <v>1236</v>
      </c>
      <c r="D433" s="108">
        <v>0</v>
      </c>
      <c r="E433" s="25">
        <v>1</v>
      </c>
      <c r="F433" s="363">
        <v>11100000</v>
      </c>
    </row>
    <row r="434" spans="2:6" s="20" customFormat="1" ht="56.25" hidden="1" customHeight="1" x14ac:dyDescent="0.2">
      <c r="B434" s="110" t="s">
        <v>1235</v>
      </c>
      <c r="C434" s="28" t="s">
        <v>1236</v>
      </c>
      <c r="D434" s="108">
        <v>0</v>
      </c>
      <c r="E434" s="25">
        <v>1</v>
      </c>
      <c r="F434" s="363">
        <v>20000000</v>
      </c>
    </row>
    <row r="435" spans="2:6" s="20" customFormat="1" ht="33.75" hidden="1" x14ac:dyDescent="0.2">
      <c r="B435" s="110" t="s">
        <v>1240</v>
      </c>
      <c r="C435" s="28" t="s">
        <v>1241</v>
      </c>
      <c r="D435" s="113">
        <v>5.0000000000000001E-3</v>
      </c>
      <c r="E435" s="25">
        <v>1</v>
      </c>
      <c r="F435" s="363">
        <v>9744000</v>
      </c>
    </row>
    <row r="436" spans="2:6" s="20" customFormat="1" ht="67.5" hidden="1" x14ac:dyDescent="0.2">
      <c r="B436" s="110" t="s">
        <v>1245</v>
      </c>
      <c r="C436" s="28" t="s">
        <v>1246</v>
      </c>
      <c r="D436" s="113">
        <v>4.9000000000000002E-2</v>
      </c>
      <c r="E436" s="25">
        <v>1</v>
      </c>
      <c r="F436" s="363">
        <v>37998259</v>
      </c>
    </row>
    <row r="437" spans="2:6" s="20" customFormat="1" ht="56.25" hidden="1" x14ac:dyDescent="0.2">
      <c r="B437" s="110" t="s">
        <v>1249</v>
      </c>
      <c r="C437" s="88" t="s">
        <v>1250</v>
      </c>
      <c r="D437" s="65">
        <v>0</v>
      </c>
      <c r="E437" s="85">
        <v>1</v>
      </c>
      <c r="F437" s="93">
        <v>15000000</v>
      </c>
    </row>
    <row r="438" spans="2:6" s="20" customFormat="1" ht="22.5" hidden="1" x14ac:dyDescent="0.2">
      <c r="B438" s="110" t="s">
        <v>1093</v>
      </c>
      <c r="C438" s="88" t="s">
        <v>1254</v>
      </c>
      <c r="D438" s="108" t="s">
        <v>1255</v>
      </c>
      <c r="E438" s="69">
        <v>6</v>
      </c>
      <c r="F438" s="363">
        <v>194534400</v>
      </c>
    </row>
    <row r="439" spans="2:6" s="20" customFormat="1" ht="33.75" hidden="1" x14ac:dyDescent="0.2">
      <c r="B439" s="110" t="s">
        <v>1093</v>
      </c>
      <c r="C439" s="88" t="s">
        <v>1259</v>
      </c>
      <c r="D439" s="108" t="s">
        <v>1255</v>
      </c>
      <c r="E439" s="69">
        <v>6</v>
      </c>
      <c r="F439" s="363">
        <v>13620000</v>
      </c>
    </row>
    <row r="440" spans="2:6" s="20" customFormat="1" ht="22.5" hidden="1" x14ac:dyDescent="0.2">
      <c r="B440" s="110" t="s">
        <v>1093</v>
      </c>
      <c r="C440" s="88" t="s">
        <v>1261</v>
      </c>
      <c r="D440" s="108" t="s">
        <v>1255</v>
      </c>
      <c r="E440" s="69">
        <v>6</v>
      </c>
      <c r="F440" s="363">
        <v>4470000</v>
      </c>
    </row>
    <row r="441" spans="2:6" s="20" customFormat="1" ht="22.5" hidden="1" customHeight="1" x14ac:dyDescent="0.2">
      <c r="B441" s="110" t="s">
        <v>1264</v>
      </c>
      <c r="C441" s="88" t="s">
        <v>1265</v>
      </c>
      <c r="D441" s="108">
        <v>0</v>
      </c>
      <c r="E441" s="69">
        <v>2</v>
      </c>
      <c r="F441" s="363">
        <v>3828000</v>
      </c>
    </row>
    <row r="442" spans="2:6" s="20" customFormat="1" ht="33.75" hidden="1" customHeight="1" x14ac:dyDescent="0.2">
      <c r="B442" s="110" t="s">
        <v>1264</v>
      </c>
      <c r="C442" s="88" t="s">
        <v>1269</v>
      </c>
      <c r="D442" s="108">
        <v>0</v>
      </c>
      <c r="E442" s="69">
        <v>2</v>
      </c>
      <c r="F442" s="363">
        <v>3828000</v>
      </c>
    </row>
    <row r="443" spans="2:6" s="20" customFormat="1" ht="45" hidden="1" x14ac:dyDescent="0.2">
      <c r="B443" s="110" t="s">
        <v>1270</v>
      </c>
      <c r="C443" s="28" t="s">
        <v>1271</v>
      </c>
      <c r="D443" s="108">
        <v>0</v>
      </c>
      <c r="E443" s="25">
        <v>1</v>
      </c>
      <c r="F443" s="363">
        <v>39578041</v>
      </c>
    </row>
    <row r="444" spans="2:6" s="20" customFormat="1" ht="45" hidden="1" x14ac:dyDescent="0.2">
      <c r="B444" s="110" t="s">
        <v>1275</v>
      </c>
      <c r="C444" s="28" t="s">
        <v>1276</v>
      </c>
      <c r="D444" s="108">
        <v>0</v>
      </c>
      <c r="E444" s="25">
        <v>1</v>
      </c>
      <c r="F444" s="363">
        <v>9600000</v>
      </c>
    </row>
    <row r="445" spans="2:6" s="20" customFormat="1" ht="45" hidden="1" customHeight="1" x14ac:dyDescent="0.2">
      <c r="B445" s="110" t="s">
        <v>1280</v>
      </c>
      <c r="C445" s="28" t="s">
        <v>1281</v>
      </c>
      <c r="D445" s="108">
        <v>0</v>
      </c>
      <c r="E445" s="25">
        <v>1</v>
      </c>
      <c r="F445" s="363">
        <v>18000000</v>
      </c>
    </row>
    <row r="446" spans="2:6" s="20" customFormat="1" ht="45" hidden="1" customHeight="1" x14ac:dyDescent="0.2">
      <c r="B446" s="110" t="s">
        <v>1280</v>
      </c>
      <c r="C446" s="28" t="s">
        <v>1281</v>
      </c>
      <c r="D446" s="108">
        <v>0</v>
      </c>
      <c r="E446" s="25">
        <v>1</v>
      </c>
      <c r="F446" s="363">
        <v>55000000</v>
      </c>
    </row>
    <row r="447" spans="2:6" s="20" customFormat="1" ht="45" hidden="1" customHeight="1" x14ac:dyDescent="0.2">
      <c r="B447" s="110" t="s">
        <v>1286</v>
      </c>
      <c r="C447" s="28" t="s">
        <v>1287</v>
      </c>
      <c r="D447" s="108">
        <v>0</v>
      </c>
      <c r="E447" s="25">
        <v>1</v>
      </c>
      <c r="F447" s="363">
        <v>9600000</v>
      </c>
    </row>
    <row r="448" spans="2:6" s="20" customFormat="1" ht="45" hidden="1" customHeight="1" x14ac:dyDescent="0.2">
      <c r="B448" s="110" t="s">
        <v>1286</v>
      </c>
      <c r="C448" s="28" t="s">
        <v>1287</v>
      </c>
      <c r="D448" s="108">
        <v>0</v>
      </c>
      <c r="E448" s="25">
        <v>1</v>
      </c>
      <c r="F448" s="363">
        <v>24380000</v>
      </c>
    </row>
    <row r="449" spans="2:16" s="20" customFormat="1" ht="45" hidden="1" x14ac:dyDescent="0.2">
      <c r="B449" s="110" t="s">
        <v>1291</v>
      </c>
      <c r="C449" s="28" t="s">
        <v>1292</v>
      </c>
      <c r="D449" s="108">
        <v>0</v>
      </c>
      <c r="E449" s="25">
        <v>1</v>
      </c>
      <c r="F449" s="363">
        <v>3999999</v>
      </c>
    </row>
    <row r="450" spans="2:16" s="20" customFormat="1" ht="45" hidden="1" x14ac:dyDescent="0.2">
      <c r="B450" s="110" t="s">
        <v>1296</v>
      </c>
      <c r="C450" s="28" t="s">
        <v>1297</v>
      </c>
      <c r="D450" s="108">
        <v>0</v>
      </c>
      <c r="E450" s="25">
        <v>1</v>
      </c>
      <c r="F450" s="363">
        <v>6804500</v>
      </c>
    </row>
    <row r="451" spans="2:16" s="20" customFormat="1" ht="90" hidden="1" x14ac:dyDescent="0.2">
      <c r="B451" s="110" t="s">
        <v>1305</v>
      </c>
      <c r="C451" s="121" t="s">
        <v>1306</v>
      </c>
      <c r="D451" s="108">
        <v>0</v>
      </c>
      <c r="E451" s="25">
        <v>1</v>
      </c>
      <c r="F451" s="119">
        <v>900000</v>
      </c>
      <c r="G451" s="53"/>
      <c r="H451" s="53"/>
      <c r="I451" s="53"/>
      <c r="J451" s="53"/>
      <c r="K451" s="53"/>
      <c r="L451" s="53"/>
      <c r="M451" s="53"/>
      <c r="N451" s="53"/>
      <c r="O451" s="53"/>
      <c r="P451" s="53"/>
    </row>
    <row r="452" spans="2:16" s="20" customFormat="1" ht="90" hidden="1" x14ac:dyDescent="0.2">
      <c r="B452" s="110" t="s">
        <v>1305</v>
      </c>
      <c r="C452" s="121" t="s">
        <v>1306</v>
      </c>
      <c r="D452" s="108">
        <v>0</v>
      </c>
      <c r="E452" s="25">
        <v>1</v>
      </c>
      <c r="F452" s="119">
        <v>900000</v>
      </c>
      <c r="G452" s="53"/>
      <c r="H452" s="53"/>
      <c r="I452" s="53"/>
      <c r="J452" s="53"/>
      <c r="K452" s="53"/>
      <c r="L452" s="53"/>
      <c r="M452" s="53"/>
      <c r="N452" s="53"/>
      <c r="O452" s="53"/>
      <c r="P452" s="53"/>
    </row>
    <row r="453" spans="2:16" s="20" customFormat="1" ht="90" hidden="1" x14ac:dyDescent="0.2">
      <c r="B453" s="110" t="s">
        <v>1305</v>
      </c>
      <c r="C453" s="121" t="s">
        <v>1306</v>
      </c>
      <c r="D453" s="108">
        <v>0</v>
      </c>
      <c r="E453" s="25">
        <v>1</v>
      </c>
      <c r="F453" s="119">
        <v>1000000</v>
      </c>
      <c r="G453" s="53"/>
      <c r="H453" s="53"/>
      <c r="I453" s="53"/>
      <c r="J453" s="53"/>
      <c r="K453" s="53"/>
      <c r="L453" s="53"/>
      <c r="M453" s="53"/>
      <c r="N453" s="53"/>
      <c r="O453" s="53"/>
      <c r="P453" s="53"/>
    </row>
    <row r="454" spans="2:16" s="20" customFormat="1" ht="90" hidden="1" x14ac:dyDescent="0.2">
      <c r="B454" s="110" t="s">
        <v>1305</v>
      </c>
      <c r="C454" s="121" t="s">
        <v>1306</v>
      </c>
      <c r="D454" s="108">
        <v>0</v>
      </c>
      <c r="E454" s="25">
        <v>1</v>
      </c>
      <c r="F454" s="119">
        <v>1200000</v>
      </c>
      <c r="G454" s="53"/>
      <c r="H454" s="53"/>
      <c r="I454" s="53"/>
      <c r="J454" s="53"/>
      <c r="K454" s="53"/>
      <c r="L454" s="53"/>
      <c r="M454" s="53"/>
      <c r="N454" s="53"/>
      <c r="O454" s="53"/>
      <c r="P454" s="53"/>
    </row>
    <row r="455" spans="2:16" s="20" customFormat="1" ht="90" hidden="1" x14ac:dyDescent="0.2">
      <c r="B455" s="110" t="s">
        <v>1305</v>
      </c>
      <c r="C455" s="121" t="s">
        <v>1306</v>
      </c>
      <c r="D455" s="108">
        <v>0</v>
      </c>
      <c r="E455" s="25">
        <v>1</v>
      </c>
      <c r="F455" s="119">
        <v>3560000</v>
      </c>
      <c r="G455" s="53"/>
      <c r="H455" s="53"/>
      <c r="I455" s="53"/>
      <c r="J455" s="53"/>
      <c r="K455" s="53"/>
      <c r="L455" s="53"/>
      <c r="M455" s="53"/>
      <c r="N455" s="53"/>
      <c r="O455" s="53"/>
      <c r="P455" s="53"/>
    </row>
    <row r="456" spans="2:16" s="20" customFormat="1" ht="90" hidden="1" x14ac:dyDescent="0.2">
      <c r="B456" s="110" t="s">
        <v>1305</v>
      </c>
      <c r="C456" s="121" t="s">
        <v>1306</v>
      </c>
      <c r="D456" s="108">
        <v>0</v>
      </c>
      <c r="E456" s="25">
        <v>1</v>
      </c>
      <c r="F456" s="119">
        <v>3560000</v>
      </c>
      <c r="G456" s="53"/>
      <c r="H456" s="53"/>
      <c r="I456" s="53"/>
      <c r="J456" s="53"/>
      <c r="K456" s="53"/>
      <c r="L456" s="53"/>
      <c r="M456" s="53"/>
      <c r="N456" s="53"/>
      <c r="O456" s="53"/>
      <c r="P456" s="53"/>
    </row>
    <row r="457" spans="2:16" s="20" customFormat="1" ht="90" hidden="1" x14ac:dyDescent="0.2">
      <c r="B457" s="110" t="s">
        <v>1305</v>
      </c>
      <c r="C457" s="121" t="s">
        <v>1306</v>
      </c>
      <c r="D457" s="108">
        <v>0</v>
      </c>
      <c r="E457" s="25">
        <v>1</v>
      </c>
      <c r="F457" s="119">
        <v>4450000</v>
      </c>
      <c r="G457" s="53"/>
      <c r="H457" s="53"/>
      <c r="I457" s="53"/>
      <c r="J457" s="53"/>
      <c r="K457" s="53"/>
      <c r="L457" s="53"/>
      <c r="M457" s="53"/>
      <c r="N457" s="53"/>
      <c r="O457" s="53"/>
      <c r="P457" s="53"/>
    </row>
    <row r="458" spans="2:16" s="20" customFormat="1" ht="90" hidden="1" x14ac:dyDescent="0.2">
      <c r="B458" s="110" t="s">
        <v>1305</v>
      </c>
      <c r="C458" s="121" t="s">
        <v>1306</v>
      </c>
      <c r="D458" s="108">
        <v>0</v>
      </c>
      <c r="E458" s="25">
        <v>1</v>
      </c>
      <c r="F458" s="119">
        <v>4450000</v>
      </c>
      <c r="G458" s="53"/>
      <c r="H458" s="53"/>
      <c r="I458" s="53"/>
      <c r="J458" s="53"/>
      <c r="K458" s="53"/>
      <c r="L458" s="53"/>
      <c r="M458" s="53"/>
      <c r="N458" s="53"/>
      <c r="O458" s="53"/>
      <c r="P458" s="53"/>
    </row>
    <row r="459" spans="2:16" s="20" customFormat="1" ht="90" hidden="1" x14ac:dyDescent="0.2">
      <c r="B459" s="110" t="s">
        <v>1305</v>
      </c>
      <c r="C459" s="121" t="s">
        <v>1306</v>
      </c>
      <c r="D459" s="108">
        <v>0</v>
      </c>
      <c r="E459" s="25">
        <v>1</v>
      </c>
      <c r="F459" s="119">
        <v>5000000</v>
      </c>
      <c r="G459" s="53"/>
      <c r="H459" s="53"/>
      <c r="I459" s="53"/>
      <c r="J459" s="53"/>
      <c r="K459" s="53"/>
      <c r="L459" s="53"/>
      <c r="M459" s="53"/>
      <c r="N459" s="53"/>
      <c r="O459" s="53"/>
      <c r="P459" s="53"/>
    </row>
    <row r="460" spans="2:16" s="20" customFormat="1" ht="90" hidden="1" x14ac:dyDescent="0.2">
      <c r="B460" s="110" t="s">
        <v>1305</v>
      </c>
      <c r="C460" s="121" t="s">
        <v>1306</v>
      </c>
      <c r="D460" s="108">
        <v>0</v>
      </c>
      <c r="E460" s="25">
        <v>1</v>
      </c>
      <c r="F460" s="119">
        <v>5000000</v>
      </c>
      <c r="G460" s="53"/>
      <c r="H460" s="53"/>
      <c r="I460" s="53"/>
      <c r="J460" s="53"/>
      <c r="K460" s="53"/>
      <c r="L460" s="53"/>
      <c r="M460" s="53"/>
      <c r="N460" s="53"/>
      <c r="O460" s="53"/>
      <c r="P460" s="53"/>
    </row>
    <row r="461" spans="2:16" s="20" customFormat="1" ht="90" hidden="1" x14ac:dyDescent="0.2">
      <c r="B461" s="110" t="s">
        <v>1305</v>
      </c>
      <c r="C461" s="121" t="s">
        <v>1306</v>
      </c>
      <c r="D461" s="108">
        <v>0</v>
      </c>
      <c r="E461" s="25">
        <v>1</v>
      </c>
      <c r="F461" s="119">
        <v>5000000</v>
      </c>
      <c r="G461" s="53"/>
      <c r="H461" s="53"/>
      <c r="I461" s="53"/>
      <c r="J461" s="53"/>
      <c r="K461" s="53"/>
      <c r="L461" s="53"/>
      <c r="M461" s="53"/>
      <c r="N461" s="53"/>
      <c r="O461" s="53"/>
      <c r="P461" s="53"/>
    </row>
    <row r="462" spans="2:16" s="20" customFormat="1" ht="90" hidden="1" x14ac:dyDescent="0.2">
      <c r="B462" s="110" t="s">
        <v>1305</v>
      </c>
      <c r="C462" s="121" t="s">
        <v>1306</v>
      </c>
      <c r="D462" s="108">
        <v>0</v>
      </c>
      <c r="E462" s="25">
        <v>1</v>
      </c>
      <c r="F462" s="119">
        <v>7120000</v>
      </c>
      <c r="G462" s="53"/>
      <c r="H462" s="53"/>
      <c r="I462" s="53"/>
      <c r="J462" s="53"/>
      <c r="K462" s="53"/>
      <c r="L462" s="53"/>
      <c r="M462" s="53"/>
      <c r="N462" s="53"/>
      <c r="O462" s="53"/>
      <c r="P462" s="53"/>
    </row>
    <row r="463" spans="2:16" s="20" customFormat="1" ht="90" hidden="1" x14ac:dyDescent="0.2">
      <c r="B463" s="110" t="s">
        <v>1305</v>
      </c>
      <c r="C463" s="121" t="s">
        <v>1306</v>
      </c>
      <c r="D463" s="108">
        <v>0</v>
      </c>
      <c r="E463" s="25">
        <v>1</v>
      </c>
      <c r="F463" s="119">
        <v>8010000</v>
      </c>
      <c r="G463" s="53"/>
      <c r="H463" s="53"/>
      <c r="I463" s="53"/>
      <c r="J463" s="53"/>
      <c r="K463" s="53"/>
      <c r="L463" s="53"/>
      <c r="M463" s="53"/>
      <c r="N463" s="53"/>
      <c r="O463" s="53"/>
      <c r="P463" s="53"/>
    </row>
    <row r="464" spans="2:16" s="20" customFormat="1" ht="90" hidden="1" x14ac:dyDescent="0.2">
      <c r="B464" s="110" t="s">
        <v>1305</v>
      </c>
      <c r="C464" s="121" t="s">
        <v>1322</v>
      </c>
      <c r="D464" s="108">
        <v>0</v>
      </c>
      <c r="E464" s="25">
        <v>1</v>
      </c>
      <c r="F464" s="119">
        <v>50000000</v>
      </c>
      <c r="G464" s="53"/>
      <c r="H464" s="53"/>
      <c r="I464" s="53"/>
      <c r="J464" s="53"/>
      <c r="K464" s="53"/>
      <c r="L464" s="53"/>
      <c r="M464" s="53"/>
      <c r="N464" s="53"/>
      <c r="O464" s="53"/>
      <c r="P464" s="53"/>
    </row>
    <row r="465" spans="2:16" s="20" customFormat="1" ht="90" hidden="1" x14ac:dyDescent="0.2">
      <c r="B465" s="110" t="s">
        <v>1305</v>
      </c>
      <c r="C465" s="121" t="s">
        <v>1322</v>
      </c>
      <c r="D465" s="108">
        <v>0</v>
      </c>
      <c r="E465" s="25">
        <v>1</v>
      </c>
      <c r="F465" s="119">
        <v>224000000</v>
      </c>
      <c r="G465" s="53"/>
      <c r="H465" s="53"/>
      <c r="I465" s="53"/>
      <c r="J465" s="53"/>
      <c r="K465" s="53"/>
      <c r="L465" s="53"/>
      <c r="M465" s="53"/>
      <c r="N465" s="53"/>
      <c r="O465" s="53"/>
      <c r="P465" s="53"/>
    </row>
    <row r="466" spans="2:16" s="20" customFormat="1" ht="45" hidden="1" customHeight="1" x14ac:dyDescent="0.2">
      <c r="B466" s="110" t="s">
        <v>1325</v>
      </c>
      <c r="C466" s="121" t="s">
        <v>1326</v>
      </c>
      <c r="D466" s="108">
        <v>0</v>
      </c>
      <c r="E466" s="25">
        <v>1</v>
      </c>
      <c r="F466" s="399" t="s">
        <v>162</v>
      </c>
      <c r="G466" s="53"/>
      <c r="H466" s="53"/>
      <c r="I466" s="53"/>
      <c r="J466" s="53"/>
      <c r="K466" s="53"/>
      <c r="L466" s="53"/>
      <c r="M466" s="53"/>
      <c r="N466" s="53"/>
      <c r="O466" s="53"/>
      <c r="P466" s="53"/>
    </row>
    <row r="467" spans="2:16" s="20" customFormat="1" ht="45" hidden="1" x14ac:dyDescent="0.2">
      <c r="B467" s="110" t="s">
        <v>1328</v>
      </c>
      <c r="C467" s="121" t="s">
        <v>1329</v>
      </c>
      <c r="D467" s="108">
        <v>0</v>
      </c>
      <c r="E467" s="25">
        <v>1</v>
      </c>
      <c r="F467" s="119">
        <v>13450000</v>
      </c>
      <c r="G467" s="53"/>
      <c r="H467" s="53"/>
      <c r="I467" s="53"/>
      <c r="J467" s="53"/>
      <c r="K467" s="53"/>
      <c r="L467" s="53"/>
      <c r="M467" s="53"/>
      <c r="N467" s="53"/>
      <c r="O467" s="53"/>
      <c r="P467" s="53"/>
    </row>
    <row r="468" spans="2:16" s="20" customFormat="1" ht="45" hidden="1" x14ac:dyDescent="0.2">
      <c r="B468" s="110" t="s">
        <v>1333</v>
      </c>
      <c r="C468" s="121" t="s">
        <v>1334</v>
      </c>
      <c r="D468" s="108">
        <v>0.03</v>
      </c>
      <c r="E468" s="25">
        <v>1</v>
      </c>
      <c r="F468" s="119">
        <v>27123000</v>
      </c>
      <c r="G468" s="53"/>
      <c r="H468" s="53"/>
      <c r="I468" s="53"/>
      <c r="J468" s="53"/>
      <c r="K468" s="53"/>
      <c r="L468" s="53"/>
      <c r="M468" s="53"/>
      <c r="N468" s="53"/>
      <c r="O468" s="53"/>
      <c r="P468" s="53"/>
    </row>
    <row r="469" spans="2:16" s="20" customFormat="1" ht="45" hidden="1" customHeight="1" x14ac:dyDescent="0.2">
      <c r="B469" s="110" t="s">
        <v>1338</v>
      </c>
      <c r="C469" s="121" t="s">
        <v>1339</v>
      </c>
      <c r="D469" s="108">
        <v>0</v>
      </c>
      <c r="E469" s="25">
        <v>1</v>
      </c>
      <c r="F469" s="119">
        <v>28800000</v>
      </c>
      <c r="G469" s="53"/>
      <c r="H469" s="53"/>
      <c r="I469" s="53"/>
      <c r="J469" s="53"/>
      <c r="K469" s="53"/>
      <c r="L469" s="53"/>
      <c r="M469" s="53"/>
      <c r="N469" s="53"/>
      <c r="O469" s="53"/>
      <c r="P469" s="53"/>
    </row>
    <row r="470" spans="2:16" s="20" customFormat="1" ht="45" hidden="1" customHeight="1" x14ac:dyDescent="0.2">
      <c r="B470" s="110" t="s">
        <v>1338</v>
      </c>
      <c r="C470" s="121" t="s">
        <v>1339</v>
      </c>
      <c r="D470" s="108">
        <v>0</v>
      </c>
      <c r="E470" s="25">
        <v>1</v>
      </c>
      <c r="F470" s="119">
        <v>60000000</v>
      </c>
      <c r="G470" s="53"/>
      <c r="H470" s="53"/>
      <c r="I470" s="53"/>
      <c r="J470" s="53"/>
      <c r="K470" s="53"/>
      <c r="L470" s="53"/>
      <c r="M470" s="53"/>
      <c r="N470" s="53"/>
      <c r="O470" s="53"/>
      <c r="P470" s="53"/>
    </row>
    <row r="471" spans="2:16" s="20" customFormat="1" ht="123.75" hidden="1" x14ac:dyDescent="0.2">
      <c r="B471" s="110" t="s">
        <v>1345</v>
      </c>
      <c r="C471" s="121" t="s">
        <v>1346</v>
      </c>
      <c r="D471" s="108">
        <v>0</v>
      </c>
      <c r="E471" s="25">
        <v>1</v>
      </c>
      <c r="F471" s="119">
        <v>24000000</v>
      </c>
      <c r="G471" s="53"/>
      <c r="H471" s="53"/>
      <c r="I471" s="53"/>
      <c r="J471" s="53"/>
      <c r="K471" s="53"/>
      <c r="L471" s="53"/>
      <c r="M471" s="53"/>
      <c r="N471" s="53"/>
      <c r="O471" s="53"/>
      <c r="P471" s="53"/>
    </row>
    <row r="472" spans="2:16" s="20" customFormat="1" ht="33.75" hidden="1" x14ac:dyDescent="0.2">
      <c r="B472" s="110" t="s">
        <v>1350</v>
      </c>
      <c r="C472" s="121" t="s">
        <v>1351</v>
      </c>
      <c r="D472" s="108">
        <v>0</v>
      </c>
      <c r="E472" s="25">
        <v>5</v>
      </c>
      <c r="F472" s="119">
        <v>43900000</v>
      </c>
      <c r="G472" s="53"/>
      <c r="H472" s="53"/>
      <c r="I472" s="53"/>
      <c r="J472" s="53"/>
      <c r="K472" s="53"/>
      <c r="L472" s="53"/>
      <c r="M472" s="53"/>
      <c r="N472" s="53"/>
      <c r="O472" s="53"/>
      <c r="P472" s="53"/>
    </row>
    <row r="473" spans="2:16" s="20" customFormat="1" ht="22.5" hidden="1" x14ac:dyDescent="0.2">
      <c r="B473" s="110" t="s">
        <v>1350</v>
      </c>
      <c r="C473" s="121" t="s">
        <v>1354</v>
      </c>
      <c r="D473" s="108">
        <v>0</v>
      </c>
      <c r="E473" s="25">
        <v>2</v>
      </c>
      <c r="F473" s="119">
        <v>17930000</v>
      </c>
      <c r="G473" s="53"/>
      <c r="H473" s="53"/>
      <c r="I473" s="53"/>
      <c r="J473" s="53"/>
      <c r="K473" s="53"/>
      <c r="L473" s="53"/>
      <c r="M473" s="53"/>
      <c r="N473" s="53"/>
      <c r="O473" s="53"/>
      <c r="P473" s="53"/>
    </row>
    <row r="474" spans="2:16" s="20" customFormat="1" ht="22.5" hidden="1" x14ac:dyDescent="0.2">
      <c r="B474" s="110" t="s">
        <v>1357</v>
      </c>
      <c r="C474" s="121" t="s">
        <v>1358</v>
      </c>
      <c r="D474" s="108">
        <v>0</v>
      </c>
      <c r="E474" s="25">
        <v>15</v>
      </c>
      <c r="F474" s="119">
        <v>7500000</v>
      </c>
      <c r="G474" s="53"/>
      <c r="H474" s="53"/>
      <c r="I474" s="53"/>
      <c r="J474" s="53"/>
      <c r="K474" s="53"/>
      <c r="L474" s="53"/>
      <c r="M474" s="53"/>
      <c r="N474" s="53"/>
      <c r="O474" s="53"/>
      <c r="P474" s="53"/>
    </row>
    <row r="475" spans="2:16" s="20" customFormat="1" ht="22.5" hidden="1" x14ac:dyDescent="0.2">
      <c r="B475" s="110" t="s">
        <v>1362</v>
      </c>
      <c r="C475" s="121" t="s">
        <v>1363</v>
      </c>
      <c r="D475" s="108">
        <v>0.25</v>
      </c>
      <c r="E475" s="25">
        <v>40</v>
      </c>
      <c r="F475" s="119">
        <v>30120000</v>
      </c>
      <c r="G475" s="53"/>
      <c r="H475" s="53"/>
      <c r="I475" s="53"/>
      <c r="J475" s="53"/>
      <c r="K475" s="53"/>
      <c r="L475" s="53"/>
      <c r="M475" s="53"/>
      <c r="N475" s="53"/>
      <c r="O475" s="53"/>
      <c r="P475" s="53"/>
    </row>
    <row r="476" spans="2:16" s="20" customFormat="1" ht="90" hidden="1" customHeight="1" x14ac:dyDescent="0.2">
      <c r="B476" s="140" t="s">
        <v>1368</v>
      </c>
      <c r="C476" s="353" t="s">
        <v>1369</v>
      </c>
      <c r="D476" s="156">
        <v>0</v>
      </c>
      <c r="E476" s="154">
        <v>1</v>
      </c>
      <c r="F476" s="388" t="s">
        <v>1370</v>
      </c>
      <c r="G476" s="143"/>
      <c r="H476" s="143"/>
      <c r="I476" s="143"/>
      <c r="J476" s="143"/>
      <c r="K476" s="143"/>
      <c r="L476" s="143"/>
      <c r="M476" s="143"/>
      <c r="N476" s="143"/>
      <c r="O476" s="143"/>
      <c r="P476" s="143"/>
    </row>
    <row r="477" spans="2:16" s="20" customFormat="1" ht="45" hidden="1" customHeight="1" x14ac:dyDescent="0.2">
      <c r="B477" s="140"/>
      <c r="C477" s="353" t="s">
        <v>1372</v>
      </c>
      <c r="D477" s="156">
        <v>0</v>
      </c>
      <c r="E477" s="154">
        <v>1</v>
      </c>
      <c r="F477" s="388" t="s">
        <v>126</v>
      </c>
      <c r="G477" s="143"/>
      <c r="H477" s="143"/>
      <c r="I477" s="143"/>
      <c r="J477" s="143"/>
      <c r="K477" s="143"/>
      <c r="L477" s="143"/>
      <c r="M477" s="143"/>
      <c r="N477" s="143"/>
      <c r="O477" s="143"/>
      <c r="P477" s="143"/>
    </row>
    <row r="478" spans="2:16" s="20" customFormat="1" ht="67.5" hidden="1" customHeight="1" x14ac:dyDescent="0.2">
      <c r="B478" s="350"/>
      <c r="C478" s="353" t="s">
        <v>1374</v>
      </c>
      <c r="D478" s="156">
        <v>0</v>
      </c>
      <c r="E478" s="154">
        <v>1</v>
      </c>
      <c r="F478" s="388" t="s">
        <v>126</v>
      </c>
      <c r="G478" s="143"/>
      <c r="H478" s="143"/>
      <c r="I478" s="143"/>
      <c r="J478" s="143"/>
      <c r="K478" s="143"/>
      <c r="L478" s="143"/>
      <c r="M478" s="143"/>
      <c r="N478" s="143"/>
      <c r="O478" s="143"/>
      <c r="P478" s="143"/>
    </row>
    <row r="479" spans="2:16" s="20" customFormat="1" ht="29.25" hidden="1" customHeight="1" x14ac:dyDescent="0.2">
      <c r="B479" s="350"/>
      <c r="C479" s="152" t="s">
        <v>1376</v>
      </c>
      <c r="D479" s="156">
        <v>0</v>
      </c>
      <c r="E479" s="154">
        <v>1</v>
      </c>
      <c r="F479" s="388" t="s">
        <v>126</v>
      </c>
      <c r="G479" s="143"/>
      <c r="H479" s="143"/>
      <c r="I479" s="143"/>
      <c r="J479" s="143"/>
      <c r="K479" s="143"/>
      <c r="L479" s="143"/>
      <c r="M479" s="143"/>
      <c r="N479" s="143"/>
      <c r="O479" s="143"/>
      <c r="P479" s="143"/>
    </row>
    <row r="480" spans="2:16" s="20" customFormat="1" ht="22.5" hidden="1" customHeight="1" x14ac:dyDescent="0.2">
      <c r="B480" s="350"/>
      <c r="C480" s="152" t="s">
        <v>1378</v>
      </c>
      <c r="D480" s="156">
        <v>0</v>
      </c>
      <c r="E480" s="154">
        <v>1</v>
      </c>
      <c r="F480" s="388" t="s">
        <v>126</v>
      </c>
      <c r="G480" s="143"/>
      <c r="H480" s="143"/>
      <c r="I480" s="143"/>
      <c r="J480" s="143"/>
      <c r="K480" s="143"/>
      <c r="L480" s="143"/>
      <c r="M480" s="143"/>
      <c r="N480" s="143"/>
      <c r="O480" s="143"/>
      <c r="P480" s="143"/>
    </row>
    <row r="481" spans="2:16" s="20" customFormat="1" ht="33.75" hidden="1" customHeight="1" x14ac:dyDescent="0.2">
      <c r="B481" s="350"/>
      <c r="C481" s="152" t="s">
        <v>1380</v>
      </c>
      <c r="D481" s="156">
        <v>0</v>
      </c>
      <c r="E481" s="154">
        <v>27</v>
      </c>
      <c r="F481" s="388" t="s">
        <v>126</v>
      </c>
      <c r="G481" s="143"/>
      <c r="H481" s="143"/>
      <c r="I481" s="143"/>
      <c r="J481" s="143"/>
      <c r="K481" s="143"/>
      <c r="L481" s="143"/>
      <c r="M481" s="143"/>
      <c r="N481" s="143"/>
      <c r="O481" s="143"/>
      <c r="P481" s="143"/>
    </row>
    <row r="482" spans="2:16" s="20" customFormat="1" ht="33.75" hidden="1" customHeight="1" x14ac:dyDescent="0.2">
      <c r="B482" s="350"/>
      <c r="C482" s="152" t="s">
        <v>1382</v>
      </c>
      <c r="D482" s="156">
        <v>0</v>
      </c>
      <c r="E482" s="154">
        <v>37</v>
      </c>
      <c r="F482" s="388" t="s">
        <v>126</v>
      </c>
      <c r="G482" s="143"/>
      <c r="H482" s="143"/>
      <c r="I482" s="143"/>
      <c r="J482" s="143"/>
      <c r="K482" s="143"/>
      <c r="L482" s="143"/>
      <c r="M482" s="143"/>
      <c r="N482" s="143"/>
      <c r="O482" s="143"/>
      <c r="P482" s="143"/>
    </row>
    <row r="483" spans="2:16" s="20" customFormat="1" ht="33.75" hidden="1" customHeight="1" x14ac:dyDescent="0.2">
      <c r="B483" s="350"/>
      <c r="C483" s="152" t="s">
        <v>1383</v>
      </c>
      <c r="D483" s="156">
        <v>0</v>
      </c>
      <c r="E483" s="154">
        <v>9</v>
      </c>
      <c r="F483" s="388" t="s">
        <v>126</v>
      </c>
      <c r="G483" s="143"/>
      <c r="H483" s="143"/>
      <c r="I483" s="143"/>
      <c r="J483" s="143"/>
      <c r="K483" s="143"/>
      <c r="L483" s="143"/>
      <c r="M483" s="143"/>
      <c r="N483" s="143"/>
      <c r="O483" s="143"/>
      <c r="P483" s="143"/>
    </row>
    <row r="484" spans="2:16" s="20" customFormat="1" ht="45" hidden="1" customHeight="1" x14ac:dyDescent="0.2">
      <c r="B484" s="350"/>
      <c r="C484" s="152" t="s">
        <v>1384</v>
      </c>
      <c r="D484" s="156">
        <v>0</v>
      </c>
      <c r="E484" s="154">
        <v>10</v>
      </c>
      <c r="F484" s="388" t="s">
        <v>126</v>
      </c>
      <c r="G484" s="143"/>
      <c r="H484" s="143"/>
      <c r="I484" s="143"/>
      <c r="J484" s="143"/>
      <c r="K484" s="143"/>
      <c r="L484" s="143"/>
      <c r="M484" s="143"/>
      <c r="N484" s="143"/>
      <c r="O484" s="143"/>
      <c r="P484" s="143"/>
    </row>
    <row r="485" spans="2:16" s="20" customFormat="1" ht="33.75" hidden="1" customHeight="1" x14ac:dyDescent="0.2">
      <c r="B485" s="350"/>
      <c r="C485" s="152" t="s">
        <v>1385</v>
      </c>
      <c r="D485" s="156">
        <v>0</v>
      </c>
      <c r="E485" s="154">
        <v>4</v>
      </c>
      <c r="F485" s="388" t="s">
        <v>126</v>
      </c>
      <c r="G485" s="143"/>
      <c r="H485" s="143"/>
      <c r="I485" s="143"/>
      <c r="J485" s="143"/>
      <c r="K485" s="143"/>
      <c r="L485" s="143"/>
      <c r="M485" s="143"/>
      <c r="N485" s="143"/>
      <c r="O485" s="143"/>
      <c r="P485" s="143"/>
    </row>
    <row r="486" spans="2:16" s="20" customFormat="1" ht="33.75" hidden="1" customHeight="1" x14ac:dyDescent="0.2">
      <c r="B486" s="350"/>
      <c r="C486" s="152" t="s">
        <v>1386</v>
      </c>
      <c r="D486" s="156">
        <v>0</v>
      </c>
      <c r="E486" s="154">
        <v>6</v>
      </c>
      <c r="F486" s="388" t="s">
        <v>126</v>
      </c>
      <c r="G486" s="143"/>
      <c r="H486" s="143"/>
      <c r="I486" s="143"/>
      <c r="J486" s="143"/>
      <c r="K486" s="143"/>
      <c r="L486" s="143"/>
      <c r="M486" s="143"/>
      <c r="N486" s="143"/>
      <c r="O486" s="143"/>
      <c r="P486" s="143"/>
    </row>
    <row r="487" spans="2:16" s="20" customFormat="1" ht="33.75" hidden="1" customHeight="1" x14ac:dyDescent="0.2">
      <c r="B487" s="350"/>
      <c r="C487" s="152" t="s">
        <v>1387</v>
      </c>
      <c r="D487" s="156">
        <v>0</v>
      </c>
      <c r="E487" s="154">
        <v>2</v>
      </c>
      <c r="F487" s="388" t="s">
        <v>126</v>
      </c>
      <c r="G487" s="143"/>
      <c r="H487" s="143"/>
      <c r="I487" s="143"/>
      <c r="J487" s="143"/>
      <c r="K487" s="143"/>
      <c r="L487" s="143"/>
      <c r="M487" s="143"/>
      <c r="N487" s="143"/>
      <c r="O487" s="143"/>
      <c r="P487" s="143"/>
    </row>
    <row r="488" spans="2:16" s="20" customFormat="1" ht="33.75" hidden="1" customHeight="1" x14ac:dyDescent="0.2">
      <c r="B488" s="350"/>
      <c r="C488" s="152" t="s">
        <v>1388</v>
      </c>
      <c r="D488" s="156">
        <v>0</v>
      </c>
      <c r="E488" s="154">
        <v>3</v>
      </c>
      <c r="F488" s="388" t="s">
        <v>126</v>
      </c>
      <c r="G488" s="143"/>
      <c r="H488" s="143"/>
      <c r="I488" s="143"/>
      <c r="J488" s="143"/>
      <c r="K488" s="143"/>
      <c r="L488" s="143"/>
      <c r="M488" s="143"/>
      <c r="N488" s="143"/>
      <c r="O488" s="143"/>
      <c r="P488" s="143"/>
    </row>
    <row r="489" spans="2:16" s="20" customFormat="1" ht="33.75" hidden="1" customHeight="1" x14ac:dyDescent="0.2">
      <c r="B489" s="350"/>
      <c r="C489" s="152" t="s">
        <v>1389</v>
      </c>
      <c r="D489" s="156">
        <v>0</v>
      </c>
      <c r="E489" s="154">
        <v>1</v>
      </c>
      <c r="F489" s="388" t="s">
        <v>126</v>
      </c>
      <c r="G489" s="143"/>
      <c r="H489" s="143"/>
      <c r="I489" s="143"/>
      <c r="J489" s="143"/>
      <c r="K489" s="143"/>
      <c r="L489" s="143"/>
      <c r="M489" s="143"/>
      <c r="N489" s="143"/>
      <c r="O489" s="143"/>
      <c r="P489" s="143"/>
    </row>
    <row r="490" spans="2:16" s="20" customFormat="1" ht="33.75" hidden="1" customHeight="1" x14ac:dyDescent="0.2">
      <c r="B490" s="350"/>
      <c r="C490" s="152" t="s">
        <v>1390</v>
      </c>
      <c r="D490" s="156">
        <v>0</v>
      </c>
      <c r="E490" s="154">
        <v>2</v>
      </c>
      <c r="F490" s="388" t="s">
        <v>126</v>
      </c>
      <c r="G490" s="143"/>
      <c r="H490" s="143"/>
      <c r="I490" s="143"/>
      <c r="J490" s="143"/>
      <c r="K490" s="143"/>
      <c r="L490" s="143"/>
      <c r="M490" s="143"/>
      <c r="N490" s="143"/>
      <c r="O490" s="143"/>
      <c r="P490" s="143"/>
    </row>
    <row r="491" spans="2:16" s="20" customFormat="1" ht="33.75" hidden="1" customHeight="1" x14ac:dyDescent="0.2">
      <c r="B491" s="350"/>
      <c r="C491" s="152" t="s">
        <v>1391</v>
      </c>
      <c r="D491" s="156">
        <v>0</v>
      </c>
      <c r="E491" s="154">
        <v>2</v>
      </c>
      <c r="F491" s="388" t="s">
        <v>126</v>
      </c>
      <c r="G491" s="143"/>
      <c r="H491" s="143"/>
      <c r="I491" s="143"/>
      <c r="J491" s="143"/>
      <c r="K491" s="143"/>
      <c r="L491" s="143"/>
      <c r="M491" s="143"/>
      <c r="N491" s="143"/>
      <c r="O491" s="143"/>
      <c r="P491" s="143"/>
    </row>
    <row r="492" spans="2:16" s="20" customFormat="1" ht="22.5" hidden="1" customHeight="1" x14ac:dyDescent="0.2">
      <c r="B492" s="350"/>
      <c r="C492" s="152" t="s">
        <v>1392</v>
      </c>
      <c r="D492" s="156">
        <v>0</v>
      </c>
      <c r="E492" s="154">
        <v>1</v>
      </c>
      <c r="F492" s="388" t="s">
        <v>126</v>
      </c>
      <c r="G492" s="143"/>
      <c r="H492" s="143"/>
      <c r="I492" s="143"/>
      <c r="J492" s="143"/>
      <c r="K492" s="143"/>
      <c r="L492" s="143"/>
      <c r="M492" s="143"/>
      <c r="N492" s="143"/>
      <c r="O492" s="143"/>
      <c r="P492" s="143"/>
    </row>
    <row r="493" spans="2:16" s="20" customFormat="1" ht="67.5" hidden="1" x14ac:dyDescent="0.2">
      <c r="B493" s="350" t="s">
        <v>1393</v>
      </c>
      <c r="C493" s="152" t="s">
        <v>1394</v>
      </c>
      <c r="D493" s="151">
        <v>0</v>
      </c>
      <c r="E493" s="25">
        <v>1</v>
      </c>
      <c r="F493" s="150">
        <v>6860000</v>
      </c>
      <c r="G493" s="143"/>
      <c r="H493" s="143"/>
      <c r="I493" s="143"/>
      <c r="J493" s="143"/>
      <c r="K493" s="143"/>
      <c r="L493" s="143"/>
      <c r="M493" s="143"/>
      <c r="N493" s="143"/>
      <c r="O493" s="143"/>
      <c r="P493" s="143"/>
    </row>
    <row r="494" spans="2:16" s="20" customFormat="1" ht="11.25" hidden="1" x14ac:dyDescent="0.2">
      <c r="B494" s="350" t="s">
        <v>1398</v>
      </c>
      <c r="C494" s="146" t="s">
        <v>1399</v>
      </c>
      <c r="D494" s="373">
        <v>0</v>
      </c>
      <c r="E494" s="145">
        <v>10000</v>
      </c>
      <c r="F494" s="144">
        <v>20610000</v>
      </c>
      <c r="G494" s="143"/>
      <c r="H494" s="143"/>
      <c r="I494" s="143"/>
      <c r="J494" s="143"/>
      <c r="K494" s="143"/>
      <c r="L494" s="143"/>
      <c r="M494" s="143"/>
      <c r="N494" s="143"/>
      <c r="O494" s="143"/>
      <c r="P494" s="143"/>
    </row>
    <row r="495" spans="2:16" s="20" customFormat="1" ht="56.25" hidden="1" x14ac:dyDescent="0.2">
      <c r="B495" s="350" t="s">
        <v>1403</v>
      </c>
      <c r="C495" s="152" t="s">
        <v>1404</v>
      </c>
      <c r="D495" s="156">
        <v>0</v>
      </c>
      <c r="E495" s="25">
        <v>1</v>
      </c>
      <c r="F495" s="150">
        <v>892645052</v>
      </c>
      <c r="G495" s="143"/>
      <c r="H495" s="143"/>
      <c r="I495" s="143"/>
      <c r="J495" s="143"/>
      <c r="K495" s="143"/>
      <c r="L495" s="143"/>
      <c r="M495" s="143"/>
      <c r="N495" s="143"/>
      <c r="O495" s="143"/>
      <c r="P495" s="143"/>
    </row>
    <row r="496" spans="2:16" s="20" customFormat="1" ht="22.5" hidden="1" x14ac:dyDescent="0.2">
      <c r="B496" s="350" t="s">
        <v>1409</v>
      </c>
      <c r="C496" s="152" t="s">
        <v>1410</v>
      </c>
      <c r="D496" s="156">
        <v>0</v>
      </c>
      <c r="E496" s="25">
        <v>1</v>
      </c>
      <c r="F496" s="150">
        <v>948857</v>
      </c>
      <c r="G496" s="143"/>
      <c r="H496" s="143"/>
      <c r="I496" s="143"/>
      <c r="J496" s="143"/>
      <c r="K496" s="143"/>
      <c r="L496" s="143"/>
      <c r="M496" s="143"/>
      <c r="N496" s="143"/>
      <c r="O496" s="143"/>
      <c r="P496" s="143"/>
    </row>
    <row r="497" spans="2:16" s="20" customFormat="1" ht="33.75" hidden="1" x14ac:dyDescent="0.2">
      <c r="B497" s="350" t="s">
        <v>1414</v>
      </c>
      <c r="C497" s="152" t="s">
        <v>1415</v>
      </c>
      <c r="D497" s="156">
        <v>0.1</v>
      </c>
      <c r="E497" s="25">
        <v>1</v>
      </c>
      <c r="F497" s="150">
        <v>1980000</v>
      </c>
      <c r="G497" s="143"/>
      <c r="H497" s="143"/>
      <c r="I497" s="143"/>
      <c r="J497" s="143"/>
      <c r="K497" s="143"/>
      <c r="L497" s="143"/>
      <c r="M497" s="143"/>
      <c r="N497" s="143"/>
      <c r="O497" s="143"/>
      <c r="P497" s="143"/>
    </row>
    <row r="498" spans="2:16" s="20" customFormat="1" ht="33.75" hidden="1" customHeight="1" x14ac:dyDescent="0.2">
      <c r="B498" s="350" t="s">
        <v>117</v>
      </c>
      <c r="C498" s="152" t="s">
        <v>1419</v>
      </c>
      <c r="D498" s="151">
        <v>7.0999999999999994E-2</v>
      </c>
      <c r="E498" s="25">
        <v>1</v>
      </c>
      <c r="F498" s="150">
        <v>7000000</v>
      </c>
      <c r="G498" s="143"/>
      <c r="H498" s="143"/>
      <c r="I498" s="143"/>
      <c r="J498" s="143"/>
      <c r="K498" s="143"/>
      <c r="L498" s="143"/>
      <c r="M498" s="143"/>
      <c r="N498" s="143"/>
      <c r="O498" s="143"/>
      <c r="P498" s="143"/>
    </row>
    <row r="499" spans="2:16" s="20" customFormat="1" ht="33.75" hidden="1" customHeight="1" x14ac:dyDescent="0.2">
      <c r="B499" s="350" t="s">
        <v>117</v>
      </c>
      <c r="C499" s="152" t="s">
        <v>1419</v>
      </c>
      <c r="D499" s="151">
        <v>7.0999999999999994E-2</v>
      </c>
      <c r="E499" s="25">
        <v>1</v>
      </c>
      <c r="F499" s="150">
        <v>20000000</v>
      </c>
      <c r="G499" s="143"/>
      <c r="H499" s="143"/>
      <c r="I499" s="143"/>
      <c r="J499" s="143"/>
      <c r="K499" s="143"/>
      <c r="L499" s="143"/>
      <c r="M499" s="143"/>
      <c r="N499" s="143"/>
      <c r="O499" s="143"/>
      <c r="P499" s="143"/>
    </row>
    <row r="500" spans="2:16" s="20" customFormat="1" ht="33.75" hidden="1" customHeight="1" x14ac:dyDescent="0.2">
      <c r="B500" s="350" t="s">
        <v>117</v>
      </c>
      <c r="C500" s="152" t="s">
        <v>1419</v>
      </c>
      <c r="D500" s="151">
        <v>7.0999999999999994E-2</v>
      </c>
      <c r="E500" s="25">
        <v>1</v>
      </c>
      <c r="F500" s="150">
        <v>40500000</v>
      </c>
      <c r="G500" s="143"/>
      <c r="H500" s="143"/>
      <c r="I500" s="143"/>
      <c r="J500" s="143"/>
      <c r="K500" s="143"/>
      <c r="L500" s="143"/>
      <c r="M500" s="143"/>
      <c r="N500" s="143"/>
      <c r="O500" s="143"/>
      <c r="P500" s="143"/>
    </row>
    <row r="501" spans="2:16" s="20" customFormat="1" ht="45" hidden="1" x14ac:dyDescent="0.2">
      <c r="B501" s="350" t="s">
        <v>1426</v>
      </c>
      <c r="C501" s="152" t="s">
        <v>1427</v>
      </c>
      <c r="D501" s="156">
        <v>0</v>
      </c>
      <c r="E501" s="25">
        <v>1</v>
      </c>
      <c r="F501" s="150">
        <v>50940478</v>
      </c>
      <c r="G501" s="143"/>
      <c r="H501" s="143"/>
      <c r="I501" s="143"/>
      <c r="J501" s="143"/>
      <c r="K501" s="143"/>
      <c r="L501" s="143"/>
      <c r="M501" s="143"/>
      <c r="N501" s="143"/>
      <c r="O501" s="143"/>
      <c r="P501" s="143"/>
    </row>
    <row r="502" spans="2:16" s="20" customFormat="1" ht="56.25" hidden="1" customHeight="1" x14ac:dyDescent="0.2">
      <c r="B502" s="350" t="s">
        <v>1431</v>
      </c>
      <c r="C502" s="152" t="s">
        <v>1432</v>
      </c>
      <c r="D502" s="156">
        <v>0</v>
      </c>
      <c r="E502" s="25">
        <v>1</v>
      </c>
      <c r="F502" s="150">
        <v>76500000</v>
      </c>
      <c r="G502" s="143"/>
      <c r="H502" s="143"/>
      <c r="I502" s="143"/>
      <c r="J502" s="143"/>
      <c r="K502" s="143"/>
      <c r="L502" s="143"/>
      <c r="M502" s="143"/>
      <c r="N502" s="143"/>
      <c r="O502" s="143"/>
      <c r="P502" s="143"/>
    </row>
    <row r="503" spans="2:16" s="20" customFormat="1" ht="56.25" hidden="1" customHeight="1" x14ac:dyDescent="0.2">
      <c r="B503" s="350" t="s">
        <v>1431</v>
      </c>
      <c r="C503" s="152" t="s">
        <v>1432</v>
      </c>
      <c r="D503" s="156">
        <v>0</v>
      </c>
      <c r="E503" s="25">
        <v>1</v>
      </c>
      <c r="F503" s="150">
        <v>162121584</v>
      </c>
      <c r="G503" s="143"/>
      <c r="H503" s="143"/>
      <c r="I503" s="143"/>
      <c r="J503" s="143"/>
      <c r="K503" s="143"/>
      <c r="L503" s="143"/>
      <c r="M503" s="143"/>
      <c r="N503" s="143"/>
      <c r="O503" s="143"/>
      <c r="P503" s="143"/>
    </row>
    <row r="504" spans="2:16" s="20" customFormat="1" ht="11.25" hidden="1" x14ac:dyDescent="0.2">
      <c r="B504" s="350" t="s">
        <v>1437</v>
      </c>
      <c r="C504" s="146" t="s">
        <v>1438</v>
      </c>
      <c r="D504" s="373">
        <v>0</v>
      </c>
      <c r="E504" s="145">
        <v>14</v>
      </c>
      <c r="F504" s="144">
        <v>16052400</v>
      </c>
      <c r="G504" s="143"/>
      <c r="H504" s="143"/>
      <c r="I504" s="143"/>
      <c r="J504" s="143"/>
      <c r="K504" s="143"/>
      <c r="L504" s="143"/>
      <c r="M504" s="143"/>
      <c r="N504" s="143"/>
      <c r="O504" s="143"/>
      <c r="P504" s="143"/>
    </row>
    <row r="505" spans="2:16" s="20" customFormat="1" ht="56.25" hidden="1" x14ac:dyDescent="0.2">
      <c r="B505" s="350" t="s">
        <v>1437</v>
      </c>
      <c r="C505" s="146" t="s">
        <v>1442</v>
      </c>
      <c r="D505" s="373">
        <v>0</v>
      </c>
      <c r="E505" s="145">
        <v>1</v>
      </c>
      <c r="F505" s="144">
        <v>119992952</v>
      </c>
      <c r="G505" s="143"/>
      <c r="H505" s="143"/>
      <c r="I505" s="143"/>
      <c r="J505" s="143"/>
      <c r="K505" s="143"/>
      <c r="L505" s="143"/>
      <c r="M505" s="143"/>
      <c r="N505" s="143"/>
      <c r="O505" s="143"/>
      <c r="P505" s="143"/>
    </row>
    <row r="506" spans="2:16" s="20" customFormat="1" ht="78.75" hidden="1" x14ac:dyDescent="0.2">
      <c r="B506" s="398" t="s">
        <v>1447</v>
      </c>
      <c r="C506" s="400" t="s">
        <v>1448</v>
      </c>
      <c r="D506" s="393" t="s">
        <v>1449</v>
      </c>
      <c r="E506" s="139">
        <v>14000</v>
      </c>
      <c r="F506" s="363">
        <v>30576000</v>
      </c>
      <c r="G506" s="68"/>
      <c r="H506" s="68"/>
      <c r="I506" s="68"/>
      <c r="J506" s="68"/>
      <c r="K506" s="68"/>
      <c r="L506" s="68"/>
      <c r="M506" s="68"/>
      <c r="N506" s="68"/>
      <c r="O506" s="68"/>
      <c r="P506" s="68"/>
    </row>
    <row r="507" spans="2:16" s="20" customFormat="1" ht="22.5" hidden="1" customHeight="1" x14ac:dyDescent="0.2">
      <c r="B507" s="1556" t="s">
        <v>1453</v>
      </c>
      <c r="C507" s="1450" t="s">
        <v>1454</v>
      </c>
      <c r="D507" s="1557">
        <v>0.14000000000000001</v>
      </c>
      <c r="E507" s="139">
        <v>12000</v>
      </c>
      <c r="F507" s="363">
        <v>475380000</v>
      </c>
      <c r="G507" s="68"/>
      <c r="H507" s="68"/>
      <c r="I507" s="68"/>
      <c r="J507" s="68"/>
      <c r="K507" s="68"/>
      <c r="L507" s="68"/>
      <c r="M507" s="68"/>
      <c r="N507" s="68"/>
      <c r="O507" s="68"/>
      <c r="P507" s="68"/>
    </row>
    <row r="508" spans="2:16" s="20" customFormat="1" ht="33.75" hidden="1" customHeight="1" x14ac:dyDescent="0.2">
      <c r="B508" s="1556"/>
      <c r="C508" s="1450"/>
      <c r="D508" s="1557"/>
      <c r="E508" s="139">
        <v>3000</v>
      </c>
      <c r="F508" s="363">
        <v>118845000</v>
      </c>
      <c r="G508" s="68"/>
      <c r="H508" s="68"/>
      <c r="I508" s="68"/>
      <c r="J508" s="68"/>
      <c r="K508" s="68"/>
      <c r="L508" s="68"/>
      <c r="M508" s="68"/>
      <c r="N508" s="68"/>
      <c r="O508" s="68"/>
      <c r="P508" s="68"/>
    </row>
    <row r="509" spans="2:16" s="20" customFormat="1" ht="112.5" hidden="1" x14ac:dyDescent="0.2">
      <c r="B509" s="398" t="s">
        <v>1459</v>
      </c>
      <c r="C509" s="61" t="s">
        <v>1460</v>
      </c>
      <c r="D509" s="1557"/>
      <c r="E509" s="1557"/>
      <c r="F509" s="1557"/>
      <c r="G509" s="68"/>
      <c r="H509" s="68"/>
      <c r="I509" s="68"/>
      <c r="J509" s="68"/>
      <c r="K509" s="68"/>
      <c r="L509" s="68"/>
      <c r="M509" s="68"/>
      <c r="N509" s="68"/>
      <c r="O509" s="68"/>
      <c r="P509" s="68"/>
    </row>
    <row r="510" spans="2:16" s="20" customFormat="1" ht="22.5" hidden="1" customHeight="1" x14ac:dyDescent="0.2">
      <c r="B510" s="1558" t="s">
        <v>1461</v>
      </c>
      <c r="C510" s="61" t="s">
        <v>1462</v>
      </c>
      <c r="D510" s="393">
        <v>0.04</v>
      </c>
      <c r="E510" s="139">
        <v>6000</v>
      </c>
      <c r="F510" s="390">
        <v>6240000</v>
      </c>
      <c r="G510" s="68"/>
      <c r="H510" s="68"/>
      <c r="I510" s="68"/>
      <c r="J510" s="68"/>
      <c r="K510" s="68"/>
      <c r="L510" s="68"/>
      <c r="M510" s="68"/>
      <c r="N510" s="68"/>
      <c r="O510" s="68"/>
      <c r="P510" s="68"/>
    </row>
    <row r="511" spans="2:16" s="20" customFormat="1" ht="33.75" hidden="1" customHeight="1" x14ac:dyDescent="0.2">
      <c r="B511" s="1559"/>
      <c r="C511" s="400" t="s">
        <v>1462</v>
      </c>
      <c r="D511" s="393">
        <v>0.04</v>
      </c>
      <c r="E511" s="139">
        <v>1000</v>
      </c>
      <c r="F511" s="363">
        <v>1040000</v>
      </c>
      <c r="G511" s="68"/>
      <c r="H511" s="68"/>
      <c r="I511" s="68"/>
      <c r="J511" s="68"/>
      <c r="K511" s="68"/>
      <c r="L511" s="68"/>
      <c r="M511" s="68"/>
      <c r="N511" s="68"/>
      <c r="O511" s="68"/>
      <c r="P511" s="68"/>
    </row>
    <row r="512" spans="2:16" s="20" customFormat="1" ht="90" hidden="1" customHeight="1" x14ac:dyDescent="0.2">
      <c r="B512" s="1556" t="s">
        <v>1470</v>
      </c>
      <c r="C512" s="400" t="s">
        <v>1471</v>
      </c>
      <c r="D512" s="393">
        <v>-0.18</v>
      </c>
      <c r="E512" s="139">
        <v>37500</v>
      </c>
      <c r="F512" s="363">
        <v>54787500</v>
      </c>
      <c r="G512" s="68"/>
      <c r="H512" s="68"/>
      <c r="I512" s="68"/>
      <c r="J512" s="68"/>
      <c r="K512" s="68"/>
      <c r="L512" s="68"/>
      <c r="M512" s="68"/>
      <c r="N512" s="68"/>
      <c r="O512" s="68"/>
      <c r="P512" s="68"/>
    </row>
    <row r="513" spans="2:16" s="20" customFormat="1" ht="90" hidden="1" customHeight="1" x14ac:dyDescent="0.2">
      <c r="B513" s="1556"/>
      <c r="C513" s="400" t="s">
        <v>1471</v>
      </c>
      <c r="D513" s="393">
        <v>-0.18</v>
      </c>
      <c r="E513" s="139">
        <v>12500</v>
      </c>
      <c r="F513" s="363">
        <v>18262500</v>
      </c>
      <c r="G513" s="68"/>
      <c r="H513" s="68"/>
      <c r="I513" s="68"/>
      <c r="J513" s="68"/>
      <c r="K513" s="68"/>
      <c r="L513" s="68"/>
      <c r="M513" s="68"/>
      <c r="N513" s="68"/>
      <c r="O513" s="68"/>
      <c r="P513" s="68"/>
    </row>
    <row r="514" spans="2:16" s="20" customFormat="1" ht="56.25" hidden="1" x14ac:dyDescent="0.2">
      <c r="B514" s="132"/>
      <c r="C514" s="61" t="s">
        <v>1475</v>
      </c>
      <c r="D514" s="393"/>
      <c r="E514" s="139"/>
      <c r="F514" s="390"/>
      <c r="G514" s="68"/>
      <c r="H514" s="68"/>
      <c r="I514" s="68"/>
      <c r="J514" s="68"/>
      <c r="K514" s="68"/>
      <c r="L514" s="68"/>
      <c r="M514" s="68"/>
      <c r="N514" s="68"/>
      <c r="O514" s="68"/>
      <c r="P514" s="68"/>
    </row>
    <row r="515" spans="2:16" s="20" customFormat="1" ht="213.75" hidden="1" customHeight="1" x14ac:dyDescent="0.2">
      <c r="B515" s="1558" t="s">
        <v>1461</v>
      </c>
      <c r="C515" s="61" t="s">
        <v>1476</v>
      </c>
      <c r="D515" s="393">
        <v>-0.02</v>
      </c>
      <c r="E515" s="139">
        <v>300000</v>
      </c>
      <c r="F515" s="390">
        <v>255000000</v>
      </c>
      <c r="G515" s="68"/>
      <c r="H515" s="68"/>
      <c r="I515" s="68"/>
      <c r="J515" s="68"/>
      <c r="K515" s="68"/>
      <c r="L515" s="68"/>
      <c r="M515" s="68"/>
      <c r="N515" s="68"/>
      <c r="O515" s="68"/>
      <c r="P515" s="68"/>
    </row>
    <row r="516" spans="2:16" s="20" customFormat="1" ht="213.75" hidden="1" customHeight="1" x14ac:dyDescent="0.2">
      <c r="B516" s="1559"/>
      <c r="C516" s="61" t="s">
        <v>1476</v>
      </c>
      <c r="D516" s="393">
        <v>-0.02</v>
      </c>
      <c r="E516" s="139">
        <v>100000</v>
      </c>
      <c r="F516" s="390">
        <v>85000000</v>
      </c>
      <c r="G516" s="68"/>
      <c r="H516" s="68"/>
      <c r="I516" s="68"/>
      <c r="J516" s="68"/>
      <c r="K516" s="68"/>
      <c r="L516" s="68"/>
      <c r="M516" s="68"/>
      <c r="N516" s="68"/>
      <c r="O516" s="68"/>
      <c r="P516" s="68"/>
    </row>
    <row r="517" spans="2:16" s="20" customFormat="1" ht="236.25" hidden="1" customHeight="1" x14ac:dyDescent="0.2">
      <c r="B517" s="132" t="s">
        <v>1461</v>
      </c>
      <c r="C517" s="61" t="s">
        <v>1482</v>
      </c>
      <c r="D517" s="393">
        <v>0.06</v>
      </c>
      <c r="E517" s="139">
        <v>8000</v>
      </c>
      <c r="F517" s="390">
        <v>66144000</v>
      </c>
      <c r="G517" s="68"/>
      <c r="H517" s="68"/>
      <c r="I517" s="68"/>
      <c r="J517" s="68"/>
      <c r="K517" s="68"/>
      <c r="L517" s="68"/>
      <c r="M517" s="68"/>
      <c r="N517" s="68"/>
      <c r="O517" s="68"/>
      <c r="P517" s="68"/>
    </row>
    <row r="518" spans="2:16" s="20" customFormat="1" ht="236.25" hidden="1" customHeight="1" x14ac:dyDescent="0.2">
      <c r="B518" s="132"/>
      <c r="C518" s="61" t="s">
        <v>1482</v>
      </c>
      <c r="D518" s="393">
        <v>0.06</v>
      </c>
      <c r="E518" s="139">
        <v>5000</v>
      </c>
      <c r="F518" s="390">
        <v>41340000</v>
      </c>
      <c r="G518" s="68"/>
      <c r="H518" s="68"/>
      <c r="I518" s="68"/>
      <c r="J518" s="68"/>
      <c r="K518" s="68"/>
      <c r="L518" s="68"/>
      <c r="M518" s="68"/>
      <c r="N518" s="68"/>
      <c r="O518" s="68"/>
      <c r="P518" s="68"/>
    </row>
    <row r="519" spans="2:16" s="20" customFormat="1" ht="146.25" hidden="1" x14ac:dyDescent="0.2">
      <c r="B519" s="398"/>
      <c r="C519" s="61" t="s">
        <v>1488</v>
      </c>
      <c r="D519" s="1557"/>
      <c r="E519" s="1557"/>
      <c r="F519" s="1557"/>
      <c r="G519" s="68"/>
      <c r="H519" s="68"/>
      <c r="I519" s="68"/>
      <c r="J519" s="68"/>
      <c r="K519" s="68"/>
      <c r="L519" s="68"/>
      <c r="M519" s="68"/>
      <c r="N519" s="68"/>
      <c r="O519" s="68"/>
      <c r="P519" s="68"/>
    </row>
    <row r="520" spans="2:16" s="20" customFormat="1" ht="22.5" hidden="1" x14ac:dyDescent="0.2">
      <c r="B520" s="391" t="s">
        <v>1495</v>
      </c>
      <c r="C520" s="400" t="s">
        <v>1496</v>
      </c>
      <c r="D520" s="393">
        <v>0.15</v>
      </c>
      <c r="E520" s="139">
        <v>2594</v>
      </c>
      <c r="F520" s="363">
        <v>396752300</v>
      </c>
      <c r="G520" s="68"/>
      <c r="H520" s="68"/>
      <c r="I520" s="68"/>
      <c r="J520" s="68"/>
      <c r="K520" s="68"/>
      <c r="L520" s="68"/>
      <c r="M520" s="68"/>
      <c r="N520" s="68"/>
      <c r="O520" s="68"/>
      <c r="P520" s="68"/>
    </row>
    <row r="521" spans="2:16" s="20" customFormat="1" ht="22.5" hidden="1" customHeight="1" x14ac:dyDescent="0.2">
      <c r="B521" s="1556" t="s">
        <v>1500</v>
      </c>
      <c r="C521" s="400" t="s">
        <v>1501</v>
      </c>
      <c r="D521" s="393">
        <v>0.06</v>
      </c>
      <c r="E521" s="139">
        <v>285</v>
      </c>
      <c r="F521" s="363">
        <v>151620000</v>
      </c>
      <c r="G521" s="68"/>
      <c r="H521" s="68"/>
      <c r="I521" s="68"/>
      <c r="J521" s="68"/>
      <c r="K521" s="68"/>
      <c r="L521" s="68"/>
      <c r="M521" s="68"/>
      <c r="N521" s="68"/>
      <c r="O521" s="68"/>
      <c r="P521" s="68"/>
    </row>
    <row r="522" spans="2:16" s="20" customFormat="1" ht="33.75" hidden="1" customHeight="1" x14ac:dyDescent="0.2">
      <c r="B522" s="1556"/>
      <c r="C522" s="400" t="s">
        <v>1501</v>
      </c>
      <c r="D522" s="393">
        <v>0.06</v>
      </c>
      <c r="E522" s="139">
        <v>70</v>
      </c>
      <c r="F522" s="363">
        <v>37240000</v>
      </c>
      <c r="G522" s="68"/>
      <c r="H522" s="68"/>
      <c r="I522" s="68"/>
      <c r="J522" s="68"/>
      <c r="K522" s="68"/>
      <c r="L522" s="68"/>
      <c r="M522" s="68"/>
      <c r="N522" s="68"/>
      <c r="O522" s="68"/>
      <c r="P522" s="68"/>
    </row>
    <row r="523" spans="2:16" s="20" customFormat="1" ht="22.5" hidden="1" x14ac:dyDescent="0.2">
      <c r="B523" s="391" t="s">
        <v>1495</v>
      </c>
      <c r="C523" s="400" t="s">
        <v>1505</v>
      </c>
      <c r="D523" s="393">
        <v>0.15</v>
      </c>
      <c r="E523" s="139">
        <v>3370</v>
      </c>
      <c r="F523" s="363">
        <v>99135290</v>
      </c>
      <c r="G523" s="68"/>
      <c r="H523" s="68"/>
      <c r="I523" s="68"/>
      <c r="J523" s="68"/>
      <c r="K523" s="68"/>
      <c r="L523" s="68"/>
      <c r="M523" s="68"/>
      <c r="N523" s="68"/>
      <c r="O523" s="68"/>
      <c r="P523" s="68"/>
    </row>
    <row r="524" spans="2:16" s="20" customFormat="1" ht="67.5" hidden="1" customHeight="1" x14ac:dyDescent="0.2">
      <c r="B524" s="391" t="s">
        <v>1508</v>
      </c>
      <c r="C524" s="400" t="s">
        <v>1509</v>
      </c>
      <c r="D524" s="393">
        <v>0.28999999999999998</v>
      </c>
      <c r="E524" s="139"/>
      <c r="F524" s="392" t="s">
        <v>437</v>
      </c>
      <c r="G524" s="68"/>
      <c r="H524" s="68"/>
      <c r="I524" s="68"/>
      <c r="J524" s="68"/>
      <c r="K524" s="68"/>
      <c r="L524" s="68"/>
      <c r="M524" s="68"/>
      <c r="N524" s="68"/>
      <c r="O524" s="68"/>
      <c r="P524" s="68"/>
    </row>
    <row r="525" spans="2:16" s="20" customFormat="1" ht="22.5" hidden="1" customHeight="1" x14ac:dyDescent="0.2">
      <c r="B525" s="1556" t="s">
        <v>1510</v>
      </c>
      <c r="C525" s="400" t="s">
        <v>1511</v>
      </c>
      <c r="D525" s="393">
        <v>0.13</v>
      </c>
      <c r="E525" s="139">
        <v>1700</v>
      </c>
      <c r="F525" s="363">
        <v>40245800</v>
      </c>
      <c r="G525" s="68"/>
      <c r="H525" s="68"/>
      <c r="I525" s="68"/>
      <c r="J525" s="68"/>
      <c r="K525" s="68"/>
      <c r="L525" s="68"/>
      <c r="M525" s="68"/>
      <c r="N525" s="68"/>
      <c r="O525" s="68"/>
      <c r="P525" s="68"/>
    </row>
    <row r="526" spans="2:16" s="20" customFormat="1" ht="33.75" hidden="1" customHeight="1" x14ac:dyDescent="0.2">
      <c r="B526" s="1556"/>
      <c r="C526" s="400" t="s">
        <v>1511</v>
      </c>
      <c r="D526" s="393">
        <v>0.13</v>
      </c>
      <c r="E526" s="139">
        <v>670</v>
      </c>
      <c r="F526" s="363">
        <v>15861580</v>
      </c>
      <c r="G526" s="68"/>
      <c r="H526" s="68"/>
      <c r="I526" s="68"/>
      <c r="J526" s="68"/>
      <c r="K526" s="68"/>
      <c r="L526" s="68"/>
      <c r="M526" s="68"/>
      <c r="N526" s="68"/>
      <c r="O526" s="68"/>
      <c r="P526" s="68"/>
    </row>
    <row r="527" spans="2:16" s="20" customFormat="1" ht="22.5" hidden="1" customHeight="1" x14ac:dyDescent="0.2">
      <c r="B527" s="1556" t="s">
        <v>1516</v>
      </c>
      <c r="C527" s="400" t="s">
        <v>1517</v>
      </c>
      <c r="D527" s="393">
        <v>0.11</v>
      </c>
      <c r="E527" s="139">
        <v>2600</v>
      </c>
      <c r="F527" s="363">
        <v>115856000</v>
      </c>
      <c r="G527" s="68"/>
      <c r="H527" s="68"/>
      <c r="I527" s="68"/>
      <c r="J527" s="68"/>
      <c r="K527" s="68"/>
      <c r="L527" s="68"/>
      <c r="M527" s="68"/>
      <c r="N527" s="68"/>
      <c r="O527" s="68"/>
      <c r="P527" s="68"/>
    </row>
    <row r="528" spans="2:16" s="20" customFormat="1" ht="33.75" hidden="1" customHeight="1" x14ac:dyDescent="0.2">
      <c r="B528" s="1556"/>
      <c r="C528" s="400" t="s">
        <v>1517</v>
      </c>
      <c r="D528" s="393">
        <v>0.11</v>
      </c>
      <c r="E528" s="139">
        <v>1100</v>
      </c>
      <c r="F528" s="363">
        <v>49016000</v>
      </c>
      <c r="G528" s="68"/>
      <c r="H528" s="68"/>
      <c r="I528" s="68"/>
      <c r="J528" s="68"/>
      <c r="K528" s="68"/>
      <c r="L528" s="68"/>
      <c r="M528" s="68"/>
      <c r="N528" s="68"/>
      <c r="O528" s="68"/>
      <c r="P528" s="68"/>
    </row>
    <row r="529" spans="2:16" s="20" customFormat="1" ht="22.5" hidden="1" customHeight="1" x14ac:dyDescent="0.2">
      <c r="B529" s="350"/>
      <c r="C529" s="359" t="s">
        <v>1523</v>
      </c>
      <c r="D529" s="156">
        <v>0</v>
      </c>
      <c r="E529" s="83">
        <v>1</v>
      </c>
      <c r="F529" s="390" t="s">
        <v>126</v>
      </c>
      <c r="G529" s="68"/>
      <c r="H529" s="68"/>
      <c r="I529" s="68"/>
      <c r="J529" s="68"/>
      <c r="K529" s="68"/>
      <c r="L529" s="68"/>
      <c r="M529" s="68"/>
      <c r="N529" s="68"/>
      <c r="O529" s="68"/>
      <c r="P529" s="68"/>
    </row>
    <row r="530" spans="2:16" s="20" customFormat="1" ht="22.5" hidden="1" customHeight="1" x14ac:dyDescent="0.2">
      <c r="B530" s="350"/>
      <c r="C530" s="359" t="s">
        <v>1525</v>
      </c>
      <c r="D530" s="156">
        <v>0</v>
      </c>
      <c r="E530" s="83">
        <v>1</v>
      </c>
      <c r="F530" s="390" t="s">
        <v>126</v>
      </c>
      <c r="G530" s="68"/>
      <c r="H530" s="68"/>
      <c r="I530" s="68"/>
      <c r="J530" s="68"/>
      <c r="K530" s="68"/>
      <c r="L530" s="68"/>
      <c r="M530" s="68"/>
      <c r="N530" s="68"/>
      <c r="O530" s="68"/>
      <c r="P530" s="68"/>
    </row>
    <row r="531" spans="2:16" s="20" customFormat="1" ht="22.5" hidden="1" customHeight="1" x14ac:dyDescent="0.2">
      <c r="B531" s="350"/>
      <c r="C531" s="359" t="s">
        <v>1526</v>
      </c>
      <c r="D531" s="156">
        <v>0</v>
      </c>
      <c r="E531" s="83">
        <v>1</v>
      </c>
      <c r="F531" s="390" t="s">
        <v>126</v>
      </c>
      <c r="G531" s="68"/>
      <c r="H531" s="68"/>
      <c r="I531" s="68"/>
      <c r="J531" s="68"/>
      <c r="K531" s="68"/>
      <c r="L531" s="68"/>
      <c r="M531" s="68"/>
      <c r="N531" s="68"/>
      <c r="O531" s="68"/>
      <c r="P531" s="68"/>
    </row>
    <row r="532" spans="2:16" s="20" customFormat="1" ht="22.5" hidden="1" customHeight="1" x14ac:dyDescent="0.2">
      <c r="B532" s="350"/>
      <c r="C532" s="359" t="s">
        <v>1527</v>
      </c>
      <c r="D532" s="156">
        <v>0</v>
      </c>
      <c r="E532" s="83">
        <v>1</v>
      </c>
      <c r="F532" s="390" t="s">
        <v>126</v>
      </c>
      <c r="G532" s="68"/>
      <c r="H532" s="68"/>
      <c r="I532" s="68"/>
      <c r="J532" s="68"/>
      <c r="K532" s="68"/>
      <c r="L532" s="68"/>
      <c r="M532" s="68"/>
      <c r="N532" s="68"/>
      <c r="O532" s="68"/>
      <c r="P532" s="68"/>
    </row>
    <row r="533" spans="2:16" s="20" customFormat="1" ht="33.75" hidden="1" customHeight="1" x14ac:dyDescent="0.2">
      <c r="B533" s="350"/>
      <c r="C533" s="359" t="s">
        <v>1528</v>
      </c>
      <c r="D533" s="156">
        <v>0</v>
      </c>
      <c r="E533" s="83">
        <v>1</v>
      </c>
      <c r="F533" s="390" t="s">
        <v>126</v>
      </c>
      <c r="G533" s="68"/>
      <c r="H533" s="68"/>
      <c r="I533" s="68"/>
      <c r="J533" s="68"/>
      <c r="K533" s="68"/>
      <c r="L533" s="68"/>
      <c r="M533" s="68"/>
      <c r="N533" s="68"/>
      <c r="O533" s="68"/>
      <c r="P533" s="68"/>
    </row>
    <row r="534" spans="2:16" s="20" customFormat="1" ht="11.25" hidden="1" x14ac:dyDescent="0.2">
      <c r="B534" s="350" t="s">
        <v>145</v>
      </c>
      <c r="C534" s="88" t="s">
        <v>146</v>
      </c>
      <c r="D534" s="373">
        <v>0</v>
      </c>
      <c r="E534" s="83">
        <v>8</v>
      </c>
      <c r="F534" s="93">
        <v>2520000</v>
      </c>
      <c r="G534" s="68"/>
      <c r="H534" s="68"/>
      <c r="I534" s="68"/>
      <c r="J534" s="68"/>
      <c r="K534" s="68"/>
      <c r="L534" s="68"/>
      <c r="M534" s="68"/>
      <c r="N534" s="68"/>
      <c r="O534" s="68"/>
      <c r="P534" s="68"/>
    </row>
    <row r="535" spans="2:16" s="20" customFormat="1" ht="22.5" hidden="1" x14ac:dyDescent="0.2">
      <c r="B535" s="350" t="s">
        <v>1533</v>
      </c>
      <c r="C535" s="88" t="s">
        <v>1534</v>
      </c>
      <c r="D535" s="373">
        <v>-0.8</v>
      </c>
      <c r="E535" s="83">
        <v>100</v>
      </c>
      <c r="F535" s="93">
        <v>3587880</v>
      </c>
      <c r="G535" s="68"/>
      <c r="H535" s="68"/>
      <c r="I535" s="68"/>
      <c r="J535" s="68"/>
      <c r="K535" s="68"/>
      <c r="L535" s="68"/>
      <c r="M535" s="68"/>
      <c r="N535" s="68"/>
      <c r="O535" s="68"/>
      <c r="P535" s="68"/>
    </row>
    <row r="536" spans="2:16" s="20" customFormat="1" ht="22.5" hidden="1" x14ac:dyDescent="0.2">
      <c r="B536" s="350" t="s">
        <v>1533</v>
      </c>
      <c r="C536" s="88" t="s">
        <v>1538</v>
      </c>
      <c r="D536" s="373">
        <v>-0.28000000000000003</v>
      </c>
      <c r="E536" s="83">
        <v>2</v>
      </c>
      <c r="F536" s="93">
        <v>36932</v>
      </c>
      <c r="G536" s="68"/>
      <c r="H536" s="68"/>
      <c r="I536" s="68"/>
      <c r="J536" s="68"/>
      <c r="K536" s="68"/>
      <c r="L536" s="68"/>
      <c r="M536" s="68"/>
      <c r="N536" s="68"/>
      <c r="O536" s="68"/>
      <c r="P536" s="68"/>
    </row>
    <row r="537" spans="2:16" s="20" customFormat="1" ht="22.5" hidden="1" customHeight="1" x14ac:dyDescent="0.2">
      <c r="B537" s="350" t="s">
        <v>1533</v>
      </c>
      <c r="C537" s="88" t="s">
        <v>1541</v>
      </c>
      <c r="D537" s="373">
        <v>-0.28999999999999998</v>
      </c>
      <c r="E537" s="83">
        <v>3</v>
      </c>
      <c r="F537" s="93">
        <v>504525</v>
      </c>
      <c r="G537" s="68"/>
      <c r="H537" s="68"/>
      <c r="I537" s="68"/>
      <c r="J537" s="68"/>
      <c r="K537" s="68"/>
      <c r="L537" s="68"/>
      <c r="M537" s="68"/>
      <c r="N537" s="68"/>
      <c r="O537" s="68"/>
      <c r="P537" s="68"/>
    </row>
    <row r="538" spans="2:16" s="20" customFormat="1" ht="22.5" hidden="1" customHeight="1" x14ac:dyDescent="0.2">
      <c r="B538" s="350" t="s">
        <v>1533</v>
      </c>
      <c r="C538" s="88" t="s">
        <v>1543</v>
      </c>
      <c r="D538" s="373">
        <v>-0.28999999999999998</v>
      </c>
      <c r="E538" s="83">
        <v>2</v>
      </c>
      <c r="F538" s="93">
        <v>336168</v>
      </c>
      <c r="G538" s="68"/>
      <c r="H538" s="68"/>
      <c r="I538" s="68"/>
      <c r="J538" s="68"/>
      <c r="K538" s="68"/>
      <c r="L538" s="68"/>
      <c r="M538" s="68"/>
      <c r="N538" s="68"/>
      <c r="O538" s="68"/>
      <c r="P538" s="68"/>
    </row>
    <row r="539" spans="2:16" s="20" customFormat="1" ht="22.5" hidden="1" customHeight="1" x14ac:dyDescent="0.2">
      <c r="B539" s="350" t="s">
        <v>1533</v>
      </c>
      <c r="C539" s="88" t="s">
        <v>1545</v>
      </c>
      <c r="D539" s="373">
        <v>-0.28999999999999998</v>
      </c>
      <c r="E539" s="83">
        <v>8</v>
      </c>
      <c r="F539" s="93">
        <v>1344672</v>
      </c>
      <c r="G539" s="68"/>
      <c r="H539" s="68"/>
      <c r="I539" s="68"/>
      <c r="J539" s="68"/>
      <c r="K539" s="68"/>
      <c r="L539" s="68"/>
      <c r="M539" s="68"/>
      <c r="N539" s="68"/>
      <c r="O539" s="68"/>
      <c r="P539" s="68"/>
    </row>
    <row r="540" spans="2:16" s="20" customFormat="1" ht="22.5" hidden="1" x14ac:dyDescent="0.2">
      <c r="B540" s="350" t="s">
        <v>1533</v>
      </c>
      <c r="C540" s="88" t="s">
        <v>1547</v>
      </c>
      <c r="D540" s="373">
        <v>0.05</v>
      </c>
      <c r="E540" s="83">
        <v>1</v>
      </c>
      <c r="F540" s="93">
        <v>234720</v>
      </c>
      <c r="G540" s="68"/>
      <c r="H540" s="68"/>
      <c r="I540" s="68"/>
      <c r="J540" s="68"/>
      <c r="K540" s="68"/>
      <c r="L540" s="68"/>
      <c r="M540" s="68"/>
      <c r="N540" s="68"/>
      <c r="O540" s="68"/>
      <c r="P540" s="68"/>
    </row>
    <row r="541" spans="2:16" s="20" customFormat="1" ht="22.5" hidden="1" x14ac:dyDescent="0.2">
      <c r="B541" s="350" t="s">
        <v>1533</v>
      </c>
      <c r="C541" s="88" t="s">
        <v>1550</v>
      </c>
      <c r="D541" s="373">
        <v>-0.59</v>
      </c>
      <c r="E541" s="83">
        <v>6</v>
      </c>
      <c r="F541" s="93">
        <v>360946</v>
      </c>
      <c r="G541" s="68"/>
      <c r="H541" s="68"/>
      <c r="I541" s="68"/>
      <c r="J541" s="68"/>
      <c r="K541" s="68"/>
      <c r="L541" s="68"/>
      <c r="M541" s="68"/>
      <c r="N541" s="68"/>
      <c r="O541" s="68"/>
      <c r="P541" s="68"/>
    </row>
    <row r="542" spans="2:16" s="20" customFormat="1" ht="33.75" hidden="1" customHeight="1" x14ac:dyDescent="0.2">
      <c r="B542" s="350" t="s">
        <v>1533</v>
      </c>
      <c r="C542" s="88" t="s">
        <v>1553</v>
      </c>
      <c r="D542" s="373">
        <v>-0.72</v>
      </c>
      <c r="E542" s="83">
        <v>2</v>
      </c>
      <c r="F542" s="93">
        <v>93048</v>
      </c>
      <c r="G542" s="68"/>
      <c r="H542" s="68"/>
      <c r="I542" s="68"/>
      <c r="J542" s="68"/>
      <c r="K542" s="68"/>
      <c r="L542" s="68"/>
      <c r="M542" s="68"/>
      <c r="N542" s="68"/>
      <c r="O542" s="68"/>
      <c r="P542" s="68"/>
    </row>
    <row r="543" spans="2:16" s="20" customFormat="1" ht="33.75" hidden="1" customHeight="1" x14ac:dyDescent="0.2">
      <c r="B543" s="350" t="s">
        <v>1533</v>
      </c>
      <c r="C543" s="88" t="s">
        <v>1553</v>
      </c>
      <c r="D543" s="373">
        <v>-0.72</v>
      </c>
      <c r="E543" s="83">
        <v>10</v>
      </c>
      <c r="F543" s="93">
        <v>465241</v>
      </c>
      <c r="G543" s="68"/>
      <c r="H543" s="68"/>
      <c r="I543" s="68"/>
      <c r="J543" s="68"/>
      <c r="K543" s="68"/>
      <c r="L543" s="68"/>
      <c r="M543" s="68"/>
      <c r="N543" s="68"/>
      <c r="O543" s="68"/>
      <c r="P543" s="68"/>
    </row>
    <row r="544" spans="2:16" s="20" customFormat="1" ht="22.5" hidden="1" x14ac:dyDescent="0.2">
      <c r="B544" s="350" t="s">
        <v>43</v>
      </c>
      <c r="C544" s="88" t="s">
        <v>1557</v>
      </c>
      <c r="D544" s="373">
        <v>0.05</v>
      </c>
      <c r="E544" s="83">
        <v>2</v>
      </c>
      <c r="F544" s="93">
        <v>7076000</v>
      </c>
      <c r="G544" s="68"/>
      <c r="H544" s="68"/>
      <c r="I544" s="68"/>
      <c r="J544" s="68"/>
      <c r="K544" s="68"/>
      <c r="L544" s="68"/>
      <c r="M544" s="68"/>
      <c r="N544" s="68"/>
      <c r="O544" s="68"/>
      <c r="P544" s="68"/>
    </row>
    <row r="545" spans="2:16" s="20" customFormat="1" ht="22.5" hidden="1" x14ac:dyDescent="0.2">
      <c r="B545" s="350" t="s">
        <v>43</v>
      </c>
      <c r="C545" s="88" t="s">
        <v>1560</v>
      </c>
      <c r="D545" s="373">
        <v>7.0000000000000007E-2</v>
      </c>
      <c r="E545" s="83">
        <v>1</v>
      </c>
      <c r="F545" s="93">
        <v>2470800</v>
      </c>
      <c r="G545" s="68"/>
      <c r="H545" s="68"/>
      <c r="I545" s="68"/>
      <c r="J545" s="68"/>
      <c r="K545" s="68"/>
      <c r="L545" s="68"/>
      <c r="M545" s="68"/>
      <c r="N545" s="68"/>
      <c r="O545" s="68"/>
      <c r="P545" s="68"/>
    </row>
    <row r="546" spans="2:16" s="20" customFormat="1" ht="33.75" hidden="1" x14ac:dyDescent="0.2">
      <c r="B546" s="350" t="s">
        <v>43</v>
      </c>
      <c r="C546" s="88" t="s">
        <v>1563</v>
      </c>
      <c r="D546" s="373">
        <v>7.0000000000000007E-2</v>
      </c>
      <c r="E546" s="83">
        <v>1</v>
      </c>
      <c r="F546" s="93">
        <v>1180880</v>
      </c>
      <c r="G546" s="68"/>
      <c r="H546" s="68"/>
      <c r="I546" s="68"/>
      <c r="J546" s="68"/>
      <c r="K546" s="68"/>
      <c r="L546" s="68"/>
      <c r="M546" s="68"/>
      <c r="N546" s="68"/>
      <c r="O546" s="68"/>
      <c r="P546" s="68"/>
    </row>
    <row r="547" spans="2:16" s="20" customFormat="1" ht="22.5" hidden="1" x14ac:dyDescent="0.2">
      <c r="B547" s="350" t="s">
        <v>43</v>
      </c>
      <c r="C547" s="88" t="s">
        <v>1566</v>
      </c>
      <c r="D547" s="373">
        <v>7.0000000000000007E-2</v>
      </c>
      <c r="E547" s="83">
        <v>1</v>
      </c>
      <c r="F547" s="93">
        <v>2511400</v>
      </c>
      <c r="G547" s="68"/>
      <c r="H547" s="68"/>
      <c r="I547" s="68"/>
      <c r="J547" s="68"/>
      <c r="K547" s="68"/>
      <c r="L547" s="68"/>
      <c r="M547" s="68"/>
      <c r="N547" s="68"/>
      <c r="O547" s="68"/>
      <c r="P547" s="68"/>
    </row>
    <row r="548" spans="2:16" s="20" customFormat="1" ht="22.5" hidden="1" x14ac:dyDescent="0.2">
      <c r="B548" s="350" t="s">
        <v>43</v>
      </c>
      <c r="C548" s="88" t="s">
        <v>1569</v>
      </c>
      <c r="D548" s="373">
        <v>7.0000000000000007E-2</v>
      </c>
      <c r="E548" s="83">
        <v>1</v>
      </c>
      <c r="F548" s="93">
        <v>1729560</v>
      </c>
      <c r="G548" s="68"/>
      <c r="H548" s="68"/>
      <c r="I548" s="68"/>
      <c r="J548" s="68"/>
      <c r="K548" s="68"/>
      <c r="L548" s="68"/>
      <c r="M548" s="68"/>
      <c r="N548" s="68"/>
      <c r="O548" s="68"/>
      <c r="P548" s="68"/>
    </row>
    <row r="549" spans="2:16" s="20" customFormat="1" ht="22.5" hidden="1" x14ac:dyDescent="0.2">
      <c r="B549" s="350" t="s">
        <v>43</v>
      </c>
      <c r="C549" s="88" t="s">
        <v>1572</v>
      </c>
      <c r="D549" s="373">
        <v>7.0000000000000007E-2</v>
      </c>
      <c r="E549" s="83">
        <v>2</v>
      </c>
      <c r="F549" s="93">
        <v>1586880</v>
      </c>
      <c r="G549" s="68"/>
      <c r="H549" s="68"/>
      <c r="I549" s="68"/>
      <c r="J549" s="68"/>
      <c r="K549" s="68"/>
      <c r="L549" s="68"/>
      <c r="M549" s="68"/>
      <c r="N549" s="68"/>
      <c r="O549" s="68"/>
      <c r="P549" s="68"/>
    </row>
    <row r="550" spans="2:16" s="20" customFormat="1" ht="22.5" hidden="1" x14ac:dyDescent="0.2">
      <c r="B550" s="350" t="s">
        <v>43</v>
      </c>
      <c r="C550" s="88" t="s">
        <v>1575</v>
      </c>
      <c r="D550" s="373">
        <v>7.0000000000000007E-2</v>
      </c>
      <c r="E550" s="83">
        <v>2</v>
      </c>
      <c r="F550" s="93">
        <v>3317600</v>
      </c>
      <c r="G550" s="68"/>
      <c r="H550" s="68"/>
      <c r="I550" s="68"/>
      <c r="J550" s="68"/>
      <c r="K550" s="68"/>
      <c r="L550" s="68"/>
      <c r="M550" s="68"/>
      <c r="N550" s="68"/>
      <c r="O550" s="68"/>
      <c r="P550" s="68"/>
    </row>
    <row r="551" spans="2:16" s="20" customFormat="1" ht="22.5" hidden="1" customHeight="1" x14ac:dyDescent="0.2">
      <c r="B551" s="350" t="s">
        <v>1578</v>
      </c>
      <c r="C551" s="88" t="s">
        <v>1579</v>
      </c>
      <c r="D551" s="373">
        <v>0</v>
      </c>
      <c r="E551" s="83">
        <v>5</v>
      </c>
      <c r="F551" s="93">
        <v>1595000</v>
      </c>
      <c r="G551" s="68"/>
      <c r="H551" s="68"/>
      <c r="I551" s="68"/>
      <c r="J551" s="68"/>
      <c r="K551" s="68"/>
      <c r="L551" s="68"/>
      <c r="M551" s="68"/>
      <c r="N551" s="68"/>
      <c r="O551" s="68"/>
      <c r="P551" s="68"/>
    </row>
    <row r="552" spans="2:16" s="20" customFormat="1" ht="22.5" hidden="1" customHeight="1" x14ac:dyDescent="0.2">
      <c r="B552" s="350" t="s">
        <v>1578</v>
      </c>
      <c r="C552" s="88" t="s">
        <v>1579</v>
      </c>
      <c r="D552" s="373">
        <v>0</v>
      </c>
      <c r="E552" s="83">
        <v>2</v>
      </c>
      <c r="F552" s="93">
        <v>638000</v>
      </c>
      <c r="G552" s="68"/>
      <c r="H552" s="68"/>
      <c r="I552" s="68"/>
      <c r="J552" s="68"/>
      <c r="K552" s="68"/>
      <c r="L552" s="68"/>
      <c r="M552" s="68"/>
      <c r="N552" s="68"/>
      <c r="O552" s="68"/>
      <c r="P552" s="68"/>
    </row>
    <row r="553" spans="2:16" s="20" customFormat="1" ht="22.5" hidden="1" customHeight="1" x14ac:dyDescent="0.2">
      <c r="B553" s="350" t="s">
        <v>1578</v>
      </c>
      <c r="C553" s="88" t="s">
        <v>1579</v>
      </c>
      <c r="D553" s="373">
        <v>0</v>
      </c>
      <c r="E553" s="83">
        <v>75</v>
      </c>
      <c r="F553" s="93">
        <v>23925000</v>
      </c>
      <c r="G553" s="68"/>
      <c r="H553" s="68"/>
      <c r="I553" s="68"/>
      <c r="J553" s="68"/>
      <c r="K553" s="68"/>
      <c r="L553" s="68"/>
      <c r="M553" s="68"/>
      <c r="N553" s="68"/>
      <c r="O553" s="68"/>
      <c r="P553" s="68"/>
    </row>
    <row r="554" spans="2:16" s="20" customFormat="1" ht="22.5" hidden="1" customHeight="1" x14ac:dyDescent="0.2">
      <c r="B554" s="350" t="s">
        <v>1578</v>
      </c>
      <c r="C554" s="88" t="s">
        <v>1579</v>
      </c>
      <c r="D554" s="373">
        <v>0</v>
      </c>
      <c r="E554" s="83">
        <v>3</v>
      </c>
      <c r="F554" s="93">
        <v>957000</v>
      </c>
      <c r="G554" s="68"/>
      <c r="H554" s="68"/>
      <c r="I554" s="68"/>
      <c r="J554" s="68"/>
      <c r="K554" s="68"/>
      <c r="L554" s="68"/>
      <c r="M554" s="68"/>
      <c r="N554" s="68"/>
      <c r="O554" s="68"/>
      <c r="P554" s="68"/>
    </row>
    <row r="555" spans="2:16" s="20" customFormat="1" ht="22.5" hidden="1" x14ac:dyDescent="0.2">
      <c r="B555" s="350" t="s">
        <v>1578</v>
      </c>
      <c r="C555" s="88" t="s">
        <v>1585</v>
      </c>
      <c r="D555" s="373">
        <v>0.06</v>
      </c>
      <c r="E555" s="83">
        <v>9</v>
      </c>
      <c r="F555" s="93">
        <v>855000</v>
      </c>
      <c r="G555" s="68"/>
      <c r="H555" s="68"/>
      <c r="I555" s="68"/>
      <c r="J555" s="68"/>
      <c r="K555" s="68"/>
      <c r="L555" s="68"/>
      <c r="M555" s="68"/>
      <c r="N555" s="68"/>
      <c r="O555" s="68"/>
      <c r="P555" s="68"/>
    </row>
    <row r="556" spans="2:16" s="20" customFormat="1" ht="22.5" hidden="1" x14ac:dyDescent="0.2">
      <c r="B556" s="350" t="s">
        <v>1578</v>
      </c>
      <c r="C556" s="88" t="s">
        <v>1588</v>
      </c>
      <c r="D556" s="373">
        <v>0.06</v>
      </c>
      <c r="E556" s="83">
        <v>5</v>
      </c>
      <c r="F556" s="93">
        <v>7656000</v>
      </c>
      <c r="G556" s="68"/>
      <c r="H556" s="68"/>
      <c r="I556" s="68"/>
      <c r="J556" s="68"/>
      <c r="K556" s="68"/>
      <c r="L556" s="68"/>
      <c r="M556" s="68"/>
      <c r="N556" s="68"/>
      <c r="O556" s="68"/>
      <c r="P556" s="68"/>
    </row>
    <row r="557" spans="2:16" s="20" customFormat="1" ht="22.5" x14ac:dyDescent="0.2">
      <c r="B557" s="127" t="s">
        <v>101</v>
      </c>
      <c r="C557" s="88" t="s">
        <v>1591</v>
      </c>
      <c r="D557" s="373">
        <v>0.51</v>
      </c>
      <c r="E557" s="83">
        <v>7</v>
      </c>
      <c r="F557" s="93">
        <v>4025000</v>
      </c>
      <c r="G557" s="483">
        <f>+F557/E557</f>
        <v>575000</v>
      </c>
      <c r="H557" s="68"/>
      <c r="I557" s="68"/>
      <c r="J557" s="68"/>
      <c r="K557" s="68"/>
      <c r="L557" s="68"/>
      <c r="M557" s="68"/>
      <c r="N557" s="68"/>
      <c r="O557" s="68"/>
      <c r="P557" s="68"/>
    </row>
    <row r="558" spans="2:16" s="20" customFormat="1" ht="22.5" hidden="1" x14ac:dyDescent="0.2">
      <c r="B558" s="350" t="s">
        <v>483</v>
      </c>
      <c r="C558" s="88" t="s">
        <v>1596</v>
      </c>
      <c r="D558" s="373">
        <v>0</v>
      </c>
      <c r="E558" s="83">
        <v>14</v>
      </c>
      <c r="F558" s="93">
        <v>23580480</v>
      </c>
      <c r="G558" s="68"/>
      <c r="H558" s="68"/>
      <c r="I558" s="68"/>
      <c r="J558" s="68"/>
      <c r="K558" s="68"/>
      <c r="L558" s="68"/>
      <c r="M558" s="68"/>
      <c r="N558" s="68"/>
      <c r="O558" s="68"/>
      <c r="P558" s="68"/>
    </row>
    <row r="559" spans="2:16" s="20" customFormat="1" ht="45" hidden="1" x14ac:dyDescent="0.2">
      <c r="B559" s="350" t="s">
        <v>1600</v>
      </c>
      <c r="C559" s="359" t="s">
        <v>1601</v>
      </c>
      <c r="D559" s="156">
        <v>0</v>
      </c>
      <c r="E559" s="83">
        <v>1</v>
      </c>
      <c r="F559" s="93">
        <v>69600000</v>
      </c>
      <c r="G559" s="68"/>
      <c r="H559" s="68"/>
      <c r="I559" s="68"/>
      <c r="J559" s="68"/>
      <c r="K559" s="68"/>
      <c r="L559" s="68"/>
      <c r="M559" s="68"/>
      <c r="N559" s="68"/>
      <c r="O559" s="68"/>
      <c r="P559" s="68"/>
    </row>
    <row r="560" spans="2:16" ht="45.75" hidden="1" customHeight="1" x14ac:dyDescent="0.25">
      <c r="B560" s="276"/>
      <c r="C560" s="213" t="s">
        <v>1607</v>
      </c>
      <c r="D560" s="191">
        <v>0</v>
      </c>
      <c r="E560" s="189">
        <v>1</v>
      </c>
      <c r="F560" s="389" t="s">
        <v>126</v>
      </c>
      <c r="G560" s="178"/>
      <c r="H560" s="178"/>
      <c r="I560" s="178"/>
      <c r="J560" s="178"/>
      <c r="K560" s="178"/>
      <c r="L560" s="178"/>
      <c r="M560" s="178"/>
      <c r="N560" s="178"/>
      <c r="O560" s="178"/>
      <c r="P560" s="178"/>
    </row>
    <row r="561" spans="2:16" ht="60" hidden="1" x14ac:dyDescent="0.25">
      <c r="B561" s="276" t="s">
        <v>1403</v>
      </c>
      <c r="C561" s="152" t="s">
        <v>1404</v>
      </c>
      <c r="D561" s="191">
        <v>0</v>
      </c>
      <c r="E561" s="187">
        <v>1</v>
      </c>
      <c r="F561" s="186">
        <v>892645052</v>
      </c>
      <c r="G561" s="178"/>
      <c r="H561" s="178"/>
      <c r="I561" s="178"/>
      <c r="J561" s="178"/>
      <c r="K561" s="178"/>
      <c r="L561" s="178"/>
      <c r="M561" s="178"/>
      <c r="N561" s="178"/>
      <c r="O561" s="178"/>
      <c r="P561" s="178"/>
    </row>
    <row r="562" spans="2:16" ht="101.25" hidden="1" x14ac:dyDescent="0.25">
      <c r="B562" s="276" t="s">
        <v>569</v>
      </c>
      <c r="C562" s="152" t="s">
        <v>570</v>
      </c>
      <c r="D562" s="183">
        <v>0</v>
      </c>
      <c r="E562" s="187">
        <v>1</v>
      </c>
      <c r="F562" s="389">
        <v>11149920</v>
      </c>
      <c r="G562" s="178"/>
      <c r="H562" s="178"/>
      <c r="I562" s="178"/>
      <c r="J562" s="178"/>
      <c r="K562" s="178"/>
      <c r="L562" s="178"/>
      <c r="M562" s="178"/>
      <c r="N562" s="178"/>
      <c r="O562" s="178"/>
      <c r="P562" s="178"/>
    </row>
    <row r="563" spans="2:16" ht="33.75" hidden="1" x14ac:dyDescent="0.25">
      <c r="B563" s="276" t="s">
        <v>1612</v>
      </c>
      <c r="C563" s="353" t="s">
        <v>1613</v>
      </c>
      <c r="D563" s="191">
        <v>0</v>
      </c>
      <c r="E563" s="189">
        <v>1</v>
      </c>
      <c r="F563" s="389">
        <v>70837338</v>
      </c>
      <c r="G563" s="178"/>
      <c r="H563" s="178"/>
      <c r="I563" s="178"/>
      <c r="J563" s="178"/>
      <c r="K563" s="178"/>
      <c r="L563" s="178"/>
      <c r="M563" s="178"/>
      <c r="N563" s="178"/>
      <c r="O563" s="178"/>
      <c r="P563" s="178"/>
    </row>
    <row r="564" spans="2:16" ht="60" hidden="1" x14ac:dyDescent="0.25">
      <c r="B564" s="276" t="s">
        <v>1617</v>
      </c>
      <c r="C564" s="353" t="s">
        <v>1618</v>
      </c>
      <c r="D564" s="191">
        <v>0</v>
      </c>
      <c r="E564" s="189">
        <v>1</v>
      </c>
      <c r="F564" s="389">
        <v>1129500</v>
      </c>
      <c r="G564" s="178"/>
      <c r="H564" s="178"/>
      <c r="I564" s="178"/>
      <c r="J564" s="178"/>
      <c r="K564" s="178"/>
      <c r="L564" s="178"/>
      <c r="M564" s="178"/>
      <c r="N564" s="178"/>
      <c r="O564" s="178"/>
      <c r="P564" s="178"/>
    </row>
    <row r="565" spans="2:16" ht="56.25" hidden="1" x14ac:dyDescent="0.25">
      <c r="B565" s="276" t="s">
        <v>1622</v>
      </c>
      <c r="C565" s="152" t="s">
        <v>1623</v>
      </c>
      <c r="D565" s="191">
        <v>0</v>
      </c>
      <c r="E565" s="189">
        <v>1</v>
      </c>
      <c r="F565" s="389">
        <v>5022000</v>
      </c>
      <c r="G565" s="178"/>
      <c r="H565" s="178"/>
      <c r="I565" s="178"/>
      <c r="J565" s="178"/>
      <c r="K565" s="178"/>
      <c r="L565" s="178"/>
      <c r="M565" s="178"/>
      <c r="N565" s="178"/>
      <c r="O565" s="178"/>
      <c r="P565" s="178"/>
    </row>
    <row r="566" spans="2:16" ht="36" hidden="1" x14ac:dyDescent="0.25">
      <c r="B566" s="128" t="s">
        <v>1627</v>
      </c>
      <c r="C566" s="196" t="s">
        <v>1628</v>
      </c>
      <c r="D566" s="181">
        <v>0</v>
      </c>
      <c r="E566" s="182">
        <v>3500</v>
      </c>
      <c r="F566" s="180">
        <v>14128800</v>
      </c>
      <c r="G566" s="178"/>
      <c r="H566" s="178"/>
      <c r="I566" s="178"/>
      <c r="J566" s="178"/>
      <c r="K566" s="178"/>
      <c r="L566" s="178"/>
      <c r="M566" s="178"/>
      <c r="N566" s="178"/>
      <c r="O566" s="178"/>
      <c r="P566" s="178"/>
    </row>
    <row r="567" spans="2:16" ht="24" hidden="1" x14ac:dyDescent="0.25">
      <c r="B567" s="276" t="s">
        <v>1632</v>
      </c>
      <c r="C567" s="152" t="s">
        <v>1633</v>
      </c>
      <c r="D567" s="191">
        <v>0</v>
      </c>
      <c r="E567" s="189">
        <v>7</v>
      </c>
      <c r="F567" s="389">
        <v>4592000</v>
      </c>
      <c r="G567" s="178"/>
      <c r="H567" s="178"/>
      <c r="I567" s="178"/>
      <c r="J567" s="178"/>
      <c r="K567" s="178"/>
      <c r="L567" s="178"/>
      <c r="M567" s="178"/>
      <c r="N567" s="178"/>
      <c r="O567" s="178"/>
      <c r="P567" s="178"/>
    </row>
    <row r="568" spans="2:16" ht="24" hidden="1" x14ac:dyDescent="0.25">
      <c r="B568" s="276" t="s">
        <v>1632</v>
      </c>
      <c r="C568" s="152" t="s">
        <v>1637</v>
      </c>
      <c r="D568" s="191">
        <v>0</v>
      </c>
      <c r="E568" s="189">
        <v>996</v>
      </c>
      <c r="F568" s="389">
        <v>132468000</v>
      </c>
      <c r="G568" s="178"/>
      <c r="H568" s="178"/>
      <c r="I568" s="178"/>
      <c r="J568" s="178"/>
      <c r="K568" s="178"/>
      <c r="L568" s="178"/>
      <c r="M568" s="178"/>
      <c r="N568" s="178"/>
      <c r="O568" s="178"/>
      <c r="P568" s="178"/>
    </row>
    <row r="569" spans="2:16" ht="45" hidden="1" customHeight="1" x14ac:dyDescent="0.25">
      <c r="B569" s="350"/>
      <c r="C569" s="353" t="s">
        <v>1639</v>
      </c>
      <c r="D569" s="156">
        <v>0</v>
      </c>
      <c r="E569" s="145">
        <v>1</v>
      </c>
      <c r="F569" s="388" t="s">
        <v>126</v>
      </c>
      <c r="G569" s="143"/>
      <c r="H569" s="143"/>
      <c r="I569" s="143"/>
      <c r="J569" s="143"/>
      <c r="K569" s="143"/>
      <c r="L569" s="143"/>
      <c r="M569" s="143"/>
      <c r="N569" s="143"/>
      <c r="O569" s="143"/>
      <c r="P569" s="143"/>
    </row>
    <row r="570" spans="2:16" ht="33.75" hidden="1" customHeight="1" x14ac:dyDescent="0.25">
      <c r="B570" s="350"/>
      <c r="C570" s="353" t="s">
        <v>1641</v>
      </c>
      <c r="D570" s="156">
        <v>0</v>
      </c>
      <c r="E570" s="145">
        <v>1</v>
      </c>
      <c r="F570" s="388" t="s">
        <v>126</v>
      </c>
      <c r="G570" s="143"/>
      <c r="H570" s="143"/>
      <c r="I570" s="143"/>
      <c r="J570" s="143"/>
      <c r="K570" s="143"/>
      <c r="L570" s="143"/>
      <c r="M570" s="143"/>
      <c r="N570" s="143"/>
      <c r="O570" s="143"/>
      <c r="P570" s="143"/>
    </row>
    <row r="571" spans="2:16" ht="45" hidden="1" customHeight="1" x14ac:dyDescent="0.25">
      <c r="B571" s="350"/>
      <c r="C571" s="353" t="s">
        <v>1643</v>
      </c>
      <c r="D571" s="156">
        <v>0</v>
      </c>
      <c r="E571" s="145">
        <v>1</v>
      </c>
      <c r="F571" s="388" t="s">
        <v>126</v>
      </c>
      <c r="G571" s="143"/>
      <c r="H571" s="143"/>
      <c r="I571" s="143"/>
      <c r="J571" s="143"/>
      <c r="K571" s="143"/>
      <c r="L571" s="143"/>
      <c r="M571" s="143"/>
      <c r="N571" s="143"/>
      <c r="O571" s="143"/>
      <c r="P571" s="143"/>
    </row>
    <row r="572" spans="2:16" ht="33.75" hidden="1" x14ac:dyDescent="0.25">
      <c r="B572" s="350" t="s">
        <v>1645</v>
      </c>
      <c r="C572" s="353" t="s">
        <v>1646</v>
      </c>
      <c r="D572" s="156">
        <v>0</v>
      </c>
      <c r="E572" s="145">
        <v>1</v>
      </c>
      <c r="F572" s="150">
        <v>8311600</v>
      </c>
      <c r="G572" s="143"/>
      <c r="H572" s="143"/>
      <c r="I572" s="143"/>
      <c r="J572" s="143"/>
      <c r="K572" s="143"/>
      <c r="L572" s="143"/>
      <c r="M572" s="143"/>
      <c r="N572" s="143"/>
      <c r="O572" s="143"/>
      <c r="P572" s="143"/>
    </row>
    <row r="573" spans="2:16" ht="90" hidden="1" x14ac:dyDescent="0.25">
      <c r="B573" s="350" t="s">
        <v>1649</v>
      </c>
      <c r="C573" s="152" t="s">
        <v>1650</v>
      </c>
      <c r="D573" s="156">
        <v>0</v>
      </c>
      <c r="E573" s="25">
        <v>1</v>
      </c>
      <c r="F573" s="150">
        <v>11074688</v>
      </c>
      <c r="G573" s="143"/>
      <c r="H573" s="143"/>
      <c r="I573" s="143"/>
      <c r="J573" s="143"/>
      <c r="K573" s="143"/>
      <c r="L573" s="143"/>
      <c r="M573" s="143"/>
      <c r="N573" s="143"/>
      <c r="O573" s="143"/>
      <c r="P573" s="143"/>
    </row>
    <row r="574" spans="2:16" ht="56.25" hidden="1" x14ac:dyDescent="0.25">
      <c r="B574" s="350" t="s">
        <v>1654</v>
      </c>
      <c r="C574" s="152" t="s">
        <v>1655</v>
      </c>
      <c r="D574" s="198">
        <v>0</v>
      </c>
      <c r="E574" s="25">
        <v>1</v>
      </c>
      <c r="F574" s="388">
        <v>13789080</v>
      </c>
      <c r="G574" s="143"/>
      <c r="H574" s="143"/>
      <c r="I574" s="143"/>
      <c r="J574" s="143"/>
      <c r="K574" s="143"/>
      <c r="L574" s="143"/>
      <c r="M574" s="143"/>
      <c r="N574" s="143"/>
      <c r="O574" s="143"/>
      <c r="P574" s="143"/>
    </row>
    <row r="575" spans="2:16" ht="22.5" hidden="1" x14ac:dyDescent="0.25">
      <c r="B575" s="384" t="s">
        <v>1659</v>
      </c>
      <c r="C575" s="196" t="s">
        <v>1660</v>
      </c>
      <c r="D575" s="195">
        <v>0</v>
      </c>
      <c r="E575" s="197">
        <v>2</v>
      </c>
      <c r="F575" s="194">
        <v>278400</v>
      </c>
      <c r="G575" s="143"/>
      <c r="H575" s="143"/>
      <c r="I575" s="143"/>
      <c r="J575" s="143"/>
      <c r="K575" s="143"/>
      <c r="L575" s="143"/>
      <c r="M575" s="143"/>
      <c r="N575" s="143"/>
      <c r="O575" s="143"/>
      <c r="P575" s="143"/>
    </row>
    <row r="576" spans="2:16" ht="33.75" hidden="1" x14ac:dyDescent="0.25">
      <c r="B576" s="384" t="s">
        <v>1666</v>
      </c>
      <c r="C576" s="196" t="s">
        <v>1667</v>
      </c>
      <c r="D576" s="195">
        <v>0.05</v>
      </c>
      <c r="E576" s="197">
        <v>3</v>
      </c>
      <c r="F576" s="194">
        <v>247428</v>
      </c>
      <c r="G576" s="143"/>
      <c r="H576" s="143"/>
      <c r="I576" s="143"/>
      <c r="J576" s="143"/>
      <c r="K576" s="143"/>
      <c r="L576" s="143"/>
      <c r="M576" s="143"/>
      <c r="N576" s="143"/>
      <c r="O576" s="143"/>
      <c r="P576" s="143"/>
    </row>
    <row r="577" spans="2:16" ht="33.75" hidden="1" x14ac:dyDescent="0.25">
      <c r="B577" s="384" t="s">
        <v>1666</v>
      </c>
      <c r="C577" s="196" t="s">
        <v>1670</v>
      </c>
      <c r="D577" s="195">
        <v>0</v>
      </c>
      <c r="E577" s="197">
        <v>1800</v>
      </c>
      <c r="F577" s="194">
        <v>567936</v>
      </c>
      <c r="G577" s="143"/>
      <c r="H577" s="143"/>
      <c r="I577" s="143"/>
      <c r="J577" s="143"/>
      <c r="K577" s="143"/>
      <c r="L577" s="143"/>
      <c r="M577" s="143"/>
      <c r="N577" s="143"/>
      <c r="O577" s="143"/>
      <c r="P577" s="143"/>
    </row>
    <row r="578" spans="2:16" ht="22.5" hidden="1" x14ac:dyDescent="0.25">
      <c r="B578" s="384" t="s">
        <v>1149</v>
      </c>
      <c r="C578" s="196" t="s">
        <v>1673</v>
      </c>
      <c r="D578" s="195">
        <v>0.17</v>
      </c>
      <c r="E578" s="197">
        <v>5</v>
      </c>
      <c r="F578" s="194">
        <v>2436000</v>
      </c>
      <c r="G578" s="143"/>
      <c r="H578" s="143"/>
      <c r="I578" s="143"/>
      <c r="J578" s="143"/>
      <c r="K578" s="143"/>
      <c r="L578" s="143"/>
      <c r="M578" s="143"/>
      <c r="N578" s="143"/>
      <c r="O578" s="143"/>
      <c r="P578" s="143"/>
    </row>
    <row r="579" spans="2:16" ht="33.75" hidden="1" x14ac:dyDescent="0.25">
      <c r="B579" s="384" t="s">
        <v>1149</v>
      </c>
      <c r="C579" s="196" t="s">
        <v>1676</v>
      </c>
      <c r="D579" s="195">
        <v>-7.0000000000000007E-2</v>
      </c>
      <c r="E579" s="197">
        <v>2</v>
      </c>
      <c r="F579" s="194">
        <v>974400</v>
      </c>
      <c r="G579" s="143"/>
      <c r="H579" s="143"/>
      <c r="I579" s="143"/>
      <c r="J579" s="143"/>
      <c r="K579" s="143"/>
      <c r="L579" s="143"/>
      <c r="M579" s="143"/>
      <c r="N579" s="143"/>
      <c r="O579" s="143"/>
      <c r="P579" s="143"/>
    </row>
    <row r="580" spans="2:16" ht="22.5" hidden="1" x14ac:dyDescent="0.25">
      <c r="B580" s="384" t="s">
        <v>1149</v>
      </c>
      <c r="C580" s="196" t="s">
        <v>1679</v>
      </c>
      <c r="D580" s="195">
        <v>-0.17</v>
      </c>
      <c r="E580" s="197">
        <v>2</v>
      </c>
      <c r="F580" s="194">
        <v>46400</v>
      </c>
      <c r="G580" s="143"/>
      <c r="H580" s="143"/>
      <c r="I580" s="143"/>
      <c r="J580" s="143"/>
      <c r="K580" s="143"/>
      <c r="L580" s="143"/>
      <c r="M580" s="143"/>
      <c r="N580" s="143"/>
      <c r="O580" s="143"/>
      <c r="P580" s="143"/>
    </row>
    <row r="581" spans="2:16" ht="22.5" hidden="1" x14ac:dyDescent="0.25">
      <c r="B581" s="384" t="s">
        <v>1149</v>
      </c>
      <c r="C581" s="196" t="s">
        <v>1682</v>
      </c>
      <c r="D581" s="195">
        <v>0</v>
      </c>
      <c r="E581" s="197">
        <v>3</v>
      </c>
      <c r="F581" s="194">
        <v>643800</v>
      </c>
      <c r="G581" s="143"/>
      <c r="H581" s="143"/>
      <c r="I581" s="143"/>
      <c r="J581" s="143"/>
      <c r="K581" s="143"/>
      <c r="L581" s="143"/>
      <c r="M581" s="143"/>
      <c r="N581" s="143"/>
      <c r="O581" s="143"/>
      <c r="P581" s="143"/>
    </row>
    <row r="582" spans="2:16" ht="22.5" hidden="1" customHeight="1" x14ac:dyDescent="0.25">
      <c r="B582" s="1555" t="s">
        <v>1685</v>
      </c>
      <c r="C582" s="196" t="s">
        <v>1686</v>
      </c>
      <c r="D582" s="195">
        <v>0</v>
      </c>
      <c r="E582" s="197">
        <v>1</v>
      </c>
      <c r="F582" s="194">
        <v>40000000</v>
      </c>
      <c r="G582" s="143"/>
      <c r="H582" s="143"/>
      <c r="I582" s="143"/>
      <c r="J582" s="143"/>
      <c r="K582" s="143"/>
      <c r="L582" s="143"/>
      <c r="M582" s="143"/>
      <c r="N582" s="143"/>
      <c r="O582" s="143"/>
      <c r="P582" s="143"/>
    </row>
    <row r="583" spans="2:16" ht="40.5" hidden="1" customHeight="1" x14ac:dyDescent="0.25">
      <c r="B583" s="1555"/>
      <c r="C583" s="196" t="s">
        <v>1690</v>
      </c>
      <c r="D583" s="195">
        <v>0</v>
      </c>
      <c r="E583" s="197">
        <v>1</v>
      </c>
      <c r="F583" s="194">
        <v>80000000</v>
      </c>
      <c r="G583" s="143"/>
      <c r="H583" s="143"/>
      <c r="I583" s="143"/>
      <c r="J583" s="143"/>
      <c r="K583" s="143"/>
      <c r="L583" s="143"/>
      <c r="M583" s="143"/>
      <c r="N583" s="143"/>
      <c r="O583" s="143"/>
      <c r="P583" s="143"/>
    </row>
    <row r="584" spans="2:16" ht="33.75" hidden="1" customHeight="1" x14ac:dyDescent="0.25">
      <c r="B584" s="1555" t="s">
        <v>1685</v>
      </c>
      <c r="C584" s="196" t="s">
        <v>1693</v>
      </c>
      <c r="D584" s="195">
        <v>0</v>
      </c>
      <c r="E584" s="197">
        <v>1</v>
      </c>
      <c r="F584" s="194">
        <v>30000000</v>
      </c>
      <c r="G584" s="143"/>
      <c r="H584" s="143"/>
      <c r="I584" s="143"/>
      <c r="J584" s="143"/>
      <c r="K584" s="143"/>
      <c r="L584" s="143"/>
      <c r="M584" s="143"/>
      <c r="N584" s="143"/>
      <c r="O584" s="143"/>
      <c r="P584" s="143"/>
    </row>
    <row r="585" spans="2:16" ht="33.75" hidden="1" customHeight="1" x14ac:dyDescent="0.25">
      <c r="B585" s="1555"/>
      <c r="C585" s="196" t="s">
        <v>1696</v>
      </c>
      <c r="D585" s="195">
        <v>0</v>
      </c>
      <c r="E585" s="197">
        <v>1</v>
      </c>
      <c r="F585" s="194">
        <v>80000000</v>
      </c>
      <c r="G585" s="143"/>
      <c r="H585" s="143"/>
      <c r="I585" s="143"/>
      <c r="J585" s="143"/>
      <c r="K585" s="143"/>
      <c r="L585" s="143"/>
      <c r="M585" s="143"/>
      <c r="N585" s="143"/>
      <c r="O585" s="143"/>
      <c r="P585" s="143"/>
    </row>
    <row r="586" spans="2:16" ht="22.5" hidden="1" customHeight="1" x14ac:dyDescent="0.25">
      <c r="B586" s="1555" t="s">
        <v>1698</v>
      </c>
      <c r="C586" s="196" t="s">
        <v>1699</v>
      </c>
      <c r="D586" s="195">
        <v>0</v>
      </c>
      <c r="E586" s="197">
        <v>1</v>
      </c>
      <c r="F586" s="194">
        <v>20000000</v>
      </c>
      <c r="G586" s="143"/>
      <c r="H586" s="143"/>
      <c r="I586" s="143"/>
      <c r="J586" s="143"/>
      <c r="K586" s="143"/>
      <c r="L586" s="143"/>
      <c r="M586" s="143"/>
      <c r="N586" s="143"/>
      <c r="O586" s="143"/>
      <c r="P586" s="143"/>
    </row>
    <row r="587" spans="2:16" ht="22.5" hidden="1" customHeight="1" x14ac:dyDescent="0.25">
      <c r="B587" s="1555"/>
      <c r="C587" s="196" t="s">
        <v>1699</v>
      </c>
      <c r="D587" s="195">
        <v>0</v>
      </c>
      <c r="E587" s="197">
        <v>1</v>
      </c>
      <c r="F587" s="194">
        <v>100000000</v>
      </c>
      <c r="G587" s="143"/>
      <c r="H587" s="143"/>
      <c r="I587" s="143"/>
      <c r="J587" s="143"/>
      <c r="K587" s="143"/>
      <c r="L587" s="143"/>
      <c r="M587" s="143"/>
      <c r="N587" s="143"/>
      <c r="O587" s="143"/>
      <c r="P587" s="143"/>
    </row>
    <row r="588" spans="2:16" ht="22.5" hidden="1" customHeight="1" x14ac:dyDescent="0.25">
      <c r="B588" s="1555" t="s">
        <v>1704</v>
      </c>
      <c r="C588" s="196" t="s">
        <v>1705</v>
      </c>
      <c r="D588" s="195">
        <v>0</v>
      </c>
      <c r="E588" s="197">
        <v>1</v>
      </c>
      <c r="F588" s="194">
        <v>20000000</v>
      </c>
      <c r="G588" s="143"/>
      <c r="H588" s="143"/>
      <c r="I588" s="143"/>
      <c r="J588" s="143"/>
      <c r="K588" s="143"/>
      <c r="L588" s="143"/>
      <c r="M588" s="143"/>
      <c r="N588" s="143"/>
      <c r="O588" s="143"/>
      <c r="P588" s="143"/>
    </row>
    <row r="589" spans="2:16" ht="22.5" hidden="1" customHeight="1" x14ac:dyDescent="0.25">
      <c r="B589" s="1555"/>
      <c r="C589" s="196" t="s">
        <v>1705</v>
      </c>
      <c r="D589" s="195">
        <v>0</v>
      </c>
      <c r="E589" s="197">
        <v>1</v>
      </c>
      <c r="F589" s="194">
        <v>200000000</v>
      </c>
      <c r="G589" s="143"/>
      <c r="H589" s="143"/>
      <c r="I589" s="143"/>
      <c r="J589" s="143"/>
      <c r="K589" s="143"/>
      <c r="L589" s="143"/>
      <c r="M589" s="143"/>
      <c r="N589" s="143"/>
      <c r="O589" s="143"/>
      <c r="P589" s="143"/>
    </row>
    <row r="590" spans="2:16" ht="33.75" hidden="1" customHeight="1" x14ac:dyDescent="0.25">
      <c r="B590" s="1416" t="s">
        <v>1470</v>
      </c>
      <c r="C590" s="1560" t="s">
        <v>1710</v>
      </c>
      <c r="D590" s="1525">
        <v>0.02</v>
      </c>
      <c r="E590" s="375">
        <v>30000</v>
      </c>
      <c r="F590" s="388">
        <v>63150000</v>
      </c>
      <c r="G590" s="129"/>
      <c r="H590" s="129"/>
      <c r="I590" s="129"/>
      <c r="J590" s="129"/>
      <c r="K590" s="129"/>
      <c r="L590" s="129"/>
      <c r="M590" s="129"/>
      <c r="N590" s="129"/>
      <c r="O590" s="129"/>
      <c r="P590" s="129"/>
    </row>
    <row r="591" spans="2:16" ht="15" hidden="1" customHeight="1" x14ac:dyDescent="0.25">
      <c r="B591" s="1418"/>
      <c r="C591" s="1561"/>
      <c r="D591" s="1527"/>
      <c r="E591" s="375">
        <v>10000</v>
      </c>
      <c r="F591" s="388">
        <v>21050000</v>
      </c>
      <c r="G591" s="129"/>
      <c r="H591" s="129"/>
      <c r="I591" s="129"/>
      <c r="J591" s="129"/>
      <c r="K591" s="129"/>
      <c r="L591" s="129"/>
      <c r="M591" s="129"/>
      <c r="N591" s="129"/>
      <c r="O591" s="129"/>
      <c r="P591" s="129"/>
    </row>
    <row r="592" spans="2:16" s="20" customFormat="1" ht="349.5" hidden="1" thickBot="1" x14ac:dyDescent="0.25">
      <c r="B592" s="203"/>
      <c r="C592" s="209" t="s">
        <v>1717</v>
      </c>
      <c r="D592" s="207"/>
      <c r="E592" s="205"/>
      <c r="F592" s="204"/>
      <c r="G592" s="129"/>
      <c r="H592" s="129"/>
      <c r="I592" s="129"/>
      <c r="J592" s="129"/>
      <c r="K592" s="129"/>
      <c r="L592" s="129"/>
      <c r="M592" s="129"/>
      <c r="N592" s="129"/>
      <c r="O592" s="129"/>
      <c r="P592" s="129"/>
    </row>
    <row r="593" spans="2:16" ht="56.25" hidden="1" x14ac:dyDescent="0.25">
      <c r="B593" s="350" t="s">
        <v>1720</v>
      </c>
      <c r="C593" s="353" t="s">
        <v>1721</v>
      </c>
      <c r="D593" s="156">
        <v>0</v>
      </c>
      <c r="E593" s="145">
        <v>1</v>
      </c>
      <c r="F593" s="150">
        <v>28288340</v>
      </c>
      <c r="G593" s="143"/>
      <c r="H593" s="143"/>
      <c r="I593" s="143"/>
      <c r="J593" s="143"/>
      <c r="K593" s="143"/>
      <c r="L593" s="143"/>
      <c r="M593" s="143"/>
      <c r="N593" s="143"/>
      <c r="O593" s="143"/>
      <c r="P593" s="143"/>
    </row>
    <row r="594" spans="2:16" ht="45" hidden="1" customHeight="1" x14ac:dyDescent="0.25">
      <c r="B594" s="1555" t="s">
        <v>1725</v>
      </c>
      <c r="C594" s="196" t="s">
        <v>1726</v>
      </c>
      <c r="D594" s="195">
        <v>0</v>
      </c>
      <c r="E594" s="197">
        <v>1</v>
      </c>
      <c r="F594" s="194">
        <v>10000000</v>
      </c>
      <c r="G594" s="143"/>
      <c r="H594" s="143"/>
      <c r="I594" s="143"/>
      <c r="J594" s="143"/>
      <c r="K594" s="143"/>
      <c r="L594" s="143"/>
      <c r="M594" s="143"/>
      <c r="N594" s="143"/>
      <c r="O594" s="143"/>
      <c r="P594" s="143"/>
    </row>
    <row r="595" spans="2:16" ht="45" hidden="1" customHeight="1" x14ac:dyDescent="0.25">
      <c r="B595" s="1555"/>
      <c r="C595" s="196" t="s">
        <v>1726</v>
      </c>
      <c r="D595" s="195">
        <v>0</v>
      </c>
      <c r="E595" s="197">
        <v>1</v>
      </c>
      <c r="F595" s="194">
        <v>40000000</v>
      </c>
      <c r="G595" s="143"/>
      <c r="H595" s="143"/>
      <c r="I595" s="143"/>
      <c r="J595" s="143"/>
      <c r="K595" s="143"/>
      <c r="L595" s="143"/>
      <c r="M595" s="143"/>
      <c r="N595" s="143"/>
      <c r="O595" s="143"/>
      <c r="P595" s="143"/>
    </row>
    <row r="596" spans="2:16" ht="33.75" hidden="1" customHeight="1" x14ac:dyDescent="0.25">
      <c r="B596" s="1555" t="s">
        <v>1730</v>
      </c>
      <c r="C596" s="196" t="s">
        <v>1731</v>
      </c>
      <c r="D596" s="195">
        <v>0</v>
      </c>
      <c r="E596" s="197">
        <v>1</v>
      </c>
      <c r="F596" s="194">
        <v>15000000</v>
      </c>
      <c r="G596" s="143"/>
      <c r="H596" s="143"/>
      <c r="I596" s="143"/>
      <c r="J596" s="143"/>
      <c r="K596" s="143"/>
      <c r="L596" s="143"/>
      <c r="M596" s="143"/>
      <c r="N596" s="143"/>
      <c r="O596" s="143"/>
      <c r="P596" s="143"/>
    </row>
    <row r="597" spans="2:16" ht="33.75" hidden="1" customHeight="1" x14ac:dyDescent="0.25">
      <c r="B597" s="1555"/>
      <c r="C597" s="196" t="s">
        <v>1731</v>
      </c>
      <c r="D597" s="195">
        <v>0</v>
      </c>
      <c r="E597" s="197">
        <v>1</v>
      </c>
      <c r="F597" s="194">
        <v>50000000</v>
      </c>
      <c r="G597" s="143"/>
      <c r="H597" s="143"/>
      <c r="I597" s="143"/>
      <c r="J597" s="143"/>
      <c r="K597" s="143"/>
      <c r="L597" s="143"/>
      <c r="M597" s="143"/>
      <c r="N597" s="143"/>
      <c r="O597" s="143"/>
      <c r="P597" s="143"/>
    </row>
    <row r="598" spans="2:16" ht="45" hidden="1" x14ac:dyDescent="0.25">
      <c r="B598" s="350" t="s">
        <v>1734</v>
      </c>
      <c r="C598" s="196" t="s">
        <v>1735</v>
      </c>
      <c r="D598" s="195">
        <v>0</v>
      </c>
      <c r="E598" s="197">
        <v>1</v>
      </c>
      <c r="F598" s="194">
        <v>40000000</v>
      </c>
      <c r="G598" s="143"/>
      <c r="H598" s="143"/>
      <c r="I598" s="143"/>
      <c r="J598" s="143"/>
      <c r="K598" s="143"/>
      <c r="L598" s="143"/>
      <c r="M598" s="143"/>
      <c r="N598" s="143"/>
      <c r="O598" s="143"/>
      <c r="P598" s="143"/>
    </row>
    <row r="599" spans="2:16" ht="33.75" hidden="1" customHeight="1" x14ac:dyDescent="0.25">
      <c r="B599" s="1555" t="s">
        <v>1738</v>
      </c>
      <c r="C599" s="196" t="s">
        <v>1739</v>
      </c>
      <c r="D599" s="195">
        <v>0</v>
      </c>
      <c r="E599" s="197">
        <v>1</v>
      </c>
      <c r="F599" s="194">
        <v>30000000</v>
      </c>
      <c r="G599" s="143"/>
      <c r="H599" s="143"/>
      <c r="I599" s="143"/>
      <c r="J599" s="143"/>
      <c r="K599" s="143"/>
      <c r="L599" s="143"/>
      <c r="M599" s="143"/>
      <c r="N599" s="143"/>
      <c r="O599" s="143"/>
      <c r="P599" s="143"/>
    </row>
    <row r="600" spans="2:16" ht="33.75" hidden="1" customHeight="1" x14ac:dyDescent="0.25">
      <c r="B600" s="1555"/>
      <c r="C600" s="196" t="s">
        <v>1739</v>
      </c>
      <c r="D600" s="195">
        <v>0</v>
      </c>
      <c r="E600" s="197">
        <v>1</v>
      </c>
      <c r="F600" s="194">
        <v>80000000</v>
      </c>
      <c r="G600" s="143"/>
      <c r="H600" s="143"/>
      <c r="I600" s="143"/>
      <c r="J600" s="143"/>
      <c r="K600" s="143"/>
      <c r="L600" s="143"/>
      <c r="M600" s="143"/>
      <c r="N600" s="143"/>
      <c r="O600" s="143"/>
      <c r="P600" s="143"/>
    </row>
    <row r="601" spans="2:16" ht="33.75" hidden="1" customHeight="1" x14ac:dyDescent="0.25">
      <c r="B601" s="1555" t="s">
        <v>1743</v>
      </c>
      <c r="C601" s="196" t="s">
        <v>1744</v>
      </c>
      <c r="D601" s="195">
        <v>0</v>
      </c>
      <c r="E601" s="197">
        <v>1</v>
      </c>
      <c r="F601" s="194">
        <v>40000000</v>
      </c>
      <c r="G601" s="143"/>
      <c r="H601" s="143"/>
      <c r="I601" s="143"/>
      <c r="J601" s="143"/>
      <c r="K601" s="143"/>
      <c r="L601" s="143"/>
      <c r="M601" s="143"/>
      <c r="N601" s="143"/>
      <c r="O601" s="143"/>
      <c r="P601" s="143"/>
    </row>
    <row r="602" spans="2:16" ht="33.75" hidden="1" customHeight="1" x14ac:dyDescent="0.25">
      <c r="B602" s="1555"/>
      <c r="C602" s="196" t="s">
        <v>1744</v>
      </c>
      <c r="D602" s="195">
        <v>0</v>
      </c>
      <c r="E602" s="197">
        <v>1</v>
      </c>
      <c r="F602" s="194">
        <v>110000000</v>
      </c>
      <c r="G602" s="143"/>
      <c r="H602" s="143"/>
      <c r="I602" s="143"/>
      <c r="J602" s="143"/>
      <c r="K602" s="143"/>
      <c r="L602" s="143"/>
      <c r="M602" s="143"/>
      <c r="N602" s="143"/>
      <c r="O602" s="143"/>
      <c r="P602" s="143"/>
    </row>
    <row r="603" spans="2:16" ht="33.75" hidden="1" customHeight="1" x14ac:dyDescent="0.25">
      <c r="B603" s="1511" t="s">
        <v>1748</v>
      </c>
      <c r="C603" s="196" t="s">
        <v>1749</v>
      </c>
      <c r="D603" s="195">
        <v>0</v>
      </c>
      <c r="E603" s="197">
        <v>1</v>
      </c>
      <c r="F603" s="194">
        <v>3000000</v>
      </c>
      <c r="G603" s="143"/>
      <c r="H603" s="143"/>
      <c r="I603" s="143"/>
      <c r="J603" s="143"/>
      <c r="K603" s="143"/>
      <c r="L603" s="143"/>
      <c r="M603" s="143"/>
      <c r="N603" s="143"/>
      <c r="O603" s="143"/>
      <c r="P603" s="143"/>
    </row>
    <row r="604" spans="2:16" ht="33.75" hidden="1" customHeight="1" x14ac:dyDescent="0.25">
      <c r="B604" s="1511"/>
      <c r="C604" s="196" t="s">
        <v>1749</v>
      </c>
      <c r="D604" s="195">
        <v>0</v>
      </c>
      <c r="E604" s="197">
        <v>1</v>
      </c>
      <c r="F604" s="194">
        <v>20000000</v>
      </c>
      <c r="G604" s="143"/>
      <c r="H604" s="143"/>
      <c r="I604" s="143"/>
      <c r="J604" s="143"/>
      <c r="K604" s="143"/>
      <c r="L604" s="143"/>
      <c r="M604" s="143"/>
      <c r="N604" s="143"/>
      <c r="O604" s="143"/>
      <c r="P604" s="143"/>
    </row>
    <row r="605" spans="2:16" ht="22.5" hidden="1" x14ac:dyDescent="0.25">
      <c r="B605" s="352" t="s">
        <v>1753</v>
      </c>
      <c r="C605" s="353" t="s">
        <v>1754</v>
      </c>
      <c r="D605" s="195">
        <v>0</v>
      </c>
      <c r="E605" s="352">
        <v>1</v>
      </c>
      <c r="F605" s="210">
        <v>5220000</v>
      </c>
      <c r="G605" s="129"/>
      <c r="H605" s="129"/>
      <c r="I605" s="129"/>
      <c r="J605" s="129"/>
      <c r="K605" s="129"/>
      <c r="L605" s="129"/>
      <c r="M605" s="129"/>
      <c r="N605" s="129"/>
      <c r="O605" s="129"/>
      <c r="P605" s="129"/>
    </row>
    <row r="606" spans="2:16" ht="22.5" hidden="1" x14ac:dyDescent="0.25">
      <c r="B606" s="352" t="s">
        <v>1758</v>
      </c>
      <c r="C606" s="353" t="s">
        <v>1759</v>
      </c>
      <c r="D606" s="195">
        <v>0</v>
      </c>
      <c r="E606" s="197">
        <v>1</v>
      </c>
      <c r="F606" s="194">
        <v>23823610</v>
      </c>
      <c r="G606" s="129"/>
      <c r="H606" s="129"/>
      <c r="I606" s="129"/>
      <c r="J606" s="129"/>
      <c r="K606" s="129"/>
      <c r="L606" s="129"/>
      <c r="M606" s="129"/>
      <c r="N606" s="129"/>
      <c r="O606" s="129"/>
      <c r="P606" s="129"/>
    </row>
    <row r="607" spans="2:16" ht="22.5" hidden="1" x14ac:dyDescent="0.25">
      <c r="B607" s="352" t="s">
        <v>1763</v>
      </c>
      <c r="C607" s="353" t="s">
        <v>1764</v>
      </c>
      <c r="D607" s="195">
        <v>-0.2</v>
      </c>
      <c r="E607" s="352">
        <v>2</v>
      </c>
      <c r="F607" s="210">
        <v>2184000</v>
      </c>
      <c r="G607" s="143"/>
      <c r="H607" s="143"/>
      <c r="I607" s="143"/>
      <c r="J607" s="143"/>
      <c r="K607" s="143"/>
      <c r="L607" s="143"/>
      <c r="M607" s="143"/>
      <c r="N607" s="143"/>
      <c r="O607" s="143"/>
      <c r="P607" s="143"/>
    </row>
    <row r="608" spans="2:16" ht="15" hidden="1" customHeight="1" x14ac:dyDescent="0.25">
      <c r="B608" s="1371" t="s">
        <v>1763</v>
      </c>
      <c r="C608" s="353" t="s">
        <v>1767</v>
      </c>
      <c r="D608" s="195">
        <v>-0.03</v>
      </c>
      <c r="E608" s="352">
        <v>2</v>
      </c>
      <c r="F608" s="210">
        <v>33640</v>
      </c>
      <c r="G608" s="143"/>
      <c r="H608" s="143"/>
      <c r="I608" s="143"/>
      <c r="J608" s="143"/>
      <c r="K608" s="143"/>
      <c r="L608" s="143"/>
      <c r="M608" s="143"/>
      <c r="N608" s="143"/>
      <c r="O608" s="143"/>
      <c r="P608" s="143"/>
    </row>
    <row r="609" spans="2:16" ht="22.5" hidden="1" customHeight="1" x14ac:dyDescent="0.25">
      <c r="B609" s="1371"/>
      <c r="C609" s="353" t="s">
        <v>1770</v>
      </c>
      <c r="D609" s="195">
        <v>-0.03</v>
      </c>
      <c r="E609" s="352">
        <v>6</v>
      </c>
      <c r="F609" s="210">
        <v>100920</v>
      </c>
      <c r="G609" s="143"/>
      <c r="H609" s="143"/>
      <c r="I609" s="143"/>
      <c r="J609" s="143"/>
      <c r="K609" s="143"/>
      <c r="L609" s="143"/>
      <c r="M609" s="143"/>
      <c r="N609" s="143"/>
      <c r="O609" s="143"/>
      <c r="P609" s="143"/>
    </row>
    <row r="610" spans="2:16" ht="22.5" hidden="1" x14ac:dyDescent="0.25">
      <c r="B610" s="352" t="s">
        <v>1772</v>
      </c>
      <c r="C610" s="353" t="s">
        <v>1773</v>
      </c>
      <c r="D610" s="195">
        <v>0.06</v>
      </c>
      <c r="E610" s="197">
        <v>5</v>
      </c>
      <c r="F610" s="194">
        <v>12433800</v>
      </c>
      <c r="G610" s="143"/>
      <c r="H610" s="143"/>
      <c r="I610" s="143"/>
      <c r="J610" s="143"/>
      <c r="K610" s="143"/>
      <c r="L610" s="143"/>
      <c r="M610" s="143"/>
      <c r="N610" s="143"/>
      <c r="O610" s="143"/>
      <c r="P610" s="143"/>
    </row>
    <row r="611" spans="2:16" ht="33.75" hidden="1" x14ac:dyDescent="0.25">
      <c r="B611" s="352" t="s">
        <v>1776</v>
      </c>
      <c r="C611" s="353" t="s">
        <v>1777</v>
      </c>
      <c r="D611" s="195">
        <v>-0.32</v>
      </c>
      <c r="E611" s="352">
        <v>6</v>
      </c>
      <c r="F611" s="210">
        <v>806803</v>
      </c>
      <c r="G611" s="143"/>
      <c r="H611" s="143"/>
      <c r="I611" s="143"/>
      <c r="J611" s="143"/>
      <c r="K611" s="143"/>
      <c r="L611" s="143"/>
      <c r="M611" s="143"/>
      <c r="N611" s="143"/>
      <c r="O611" s="143"/>
      <c r="P611" s="143"/>
    </row>
    <row r="612" spans="2:16" ht="22.5" hidden="1" x14ac:dyDescent="0.25">
      <c r="B612" s="352" t="s">
        <v>1776</v>
      </c>
      <c r="C612" s="353" t="s">
        <v>1780</v>
      </c>
      <c r="D612" s="195">
        <v>-0.3</v>
      </c>
      <c r="E612" s="352">
        <v>2</v>
      </c>
      <c r="F612" s="210">
        <v>7672</v>
      </c>
      <c r="G612" s="143"/>
      <c r="H612" s="143"/>
      <c r="I612" s="143"/>
      <c r="J612" s="143"/>
      <c r="K612" s="143"/>
      <c r="L612" s="143"/>
      <c r="M612" s="143"/>
      <c r="N612" s="143"/>
      <c r="O612" s="143"/>
      <c r="P612" s="143"/>
    </row>
    <row r="613" spans="2:16" ht="33.75" hidden="1" x14ac:dyDescent="0.25">
      <c r="B613" s="352" t="s">
        <v>1783</v>
      </c>
      <c r="C613" s="353" t="s">
        <v>1784</v>
      </c>
      <c r="D613" s="195">
        <v>-0.19</v>
      </c>
      <c r="E613" s="197">
        <v>1</v>
      </c>
      <c r="F613" s="194">
        <v>213904</v>
      </c>
      <c r="G613" s="143"/>
      <c r="H613" s="143"/>
      <c r="I613" s="143"/>
      <c r="J613" s="143"/>
      <c r="K613" s="143"/>
      <c r="L613" s="143"/>
      <c r="M613" s="143"/>
      <c r="N613" s="143"/>
      <c r="O613" s="143"/>
      <c r="P613" s="143"/>
    </row>
    <row r="614" spans="2:16" ht="45" hidden="1" x14ac:dyDescent="0.25">
      <c r="B614" s="352" t="s">
        <v>1787</v>
      </c>
      <c r="C614" s="353" t="s">
        <v>1788</v>
      </c>
      <c r="D614" s="195">
        <v>0</v>
      </c>
      <c r="E614" s="197">
        <v>1</v>
      </c>
      <c r="F614" s="194">
        <v>730000</v>
      </c>
      <c r="G614" s="143"/>
      <c r="H614" s="143"/>
      <c r="I614" s="143"/>
      <c r="J614" s="143"/>
      <c r="K614" s="143"/>
      <c r="L614" s="143"/>
      <c r="M614" s="143"/>
      <c r="N614" s="143"/>
      <c r="O614" s="143"/>
      <c r="P614" s="143"/>
    </row>
    <row r="615" spans="2:16" ht="33.75" hidden="1" x14ac:dyDescent="0.25">
      <c r="B615" s="352" t="s">
        <v>1792</v>
      </c>
      <c r="C615" s="353" t="s">
        <v>1793</v>
      </c>
      <c r="D615" s="201">
        <v>0.14480000000000001</v>
      </c>
      <c r="E615" s="197">
        <v>1</v>
      </c>
      <c r="F615" s="194">
        <v>30000000</v>
      </c>
      <c r="G615" s="143"/>
      <c r="H615" s="143"/>
      <c r="I615" s="143"/>
      <c r="J615" s="143"/>
      <c r="K615" s="143"/>
      <c r="L615" s="143"/>
      <c r="M615" s="143"/>
      <c r="N615" s="143"/>
      <c r="O615" s="143"/>
      <c r="P615" s="143"/>
    </row>
    <row r="616" spans="2:16" hidden="1" x14ac:dyDescent="0.25">
      <c r="B616" s="352" t="s">
        <v>1797</v>
      </c>
      <c r="C616" s="353" t="s">
        <v>1798</v>
      </c>
      <c r="D616" s="195">
        <v>0</v>
      </c>
      <c r="E616" s="197">
        <v>2000</v>
      </c>
      <c r="F616" s="194">
        <v>50000000</v>
      </c>
      <c r="G616" s="143"/>
      <c r="H616" s="143"/>
      <c r="I616" s="143"/>
      <c r="J616" s="143"/>
      <c r="K616" s="143"/>
      <c r="L616" s="143"/>
      <c r="M616" s="143"/>
      <c r="N616" s="143"/>
      <c r="O616" s="143"/>
      <c r="P616" s="143"/>
    </row>
    <row r="617" spans="2:16" ht="123.75" hidden="1" x14ac:dyDescent="0.25">
      <c r="B617" s="352" t="s">
        <v>1398</v>
      </c>
      <c r="C617" s="353" t="s">
        <v>1802</v>
      </c>
      <c r="D617" s="195">
        <v>0</v>
      </c>
      <c r="E617" s="197">
        <v>10000</v>
      </c>
      <c r="F617" s="194">
        <v>17770000</v>
      </c>
      <c r="G617" s="143"/>
      <c r="H617" s="143"/>
      <c r="I617" s="143"/>
      <c r="J617" s="143"/>
      <c r="K617" s="143"/>
      <c r="L617" s="143"/>
      <c r="M617" s="143"/>
      <c r="N617" s="143"/>
      <c r="O617" s="143"/>
      <c r="P617" s="143"/>
    </row>
    <row r="618" spans="2:16" ht="33.75" customHeight="1" x14ac:dyDescent="0.25">
      <c r="B618" s="1514" t="s">
        <v>1806</v>
      </c>
      <c r="C618" s="353" t="s">
        <v>1807</v>
      </c>
      <c r="D618" s="195">
        <v>0.93</v>
      </c>
      <c r="E618" s="197">
        <v>18</v>
      </c>
      <c r="F618" s="194">
        <v>1211040</v>
      </c>
      <c r="G618" s="483">
        <f>+F618/E618</f>
        <v>67280</v>
      </c>
      <c r="H618" s="143"/>
      <c r="I618" s="143"/>
      <c r="J618" s="143"/>
      <c r="K618" s="143"/>
      <c r="L618" s="143"/>
      <c r="M618" s="143"/>
      <c r="N618" s="143"/>
      <c r="O618" s="143"/>
      <c r="P618" s="143"/>
    </row>
    <row r="619" spans="2:16" ht="22.5" x14ac:dyDescent="0.25">
      <c r="B619" s="1514"/>
      <c r="C619" s="353" t="s">
        <v>1807</v>
      </c>
      <c r="D619" s="195">
        <v>0.93</v>
      </c>
      <c r="E619" s="197">
        <v>1</v>
      </c>
      <c r="F619" s="194">
        <v>67280</v>
      </c>
      <c r="G619" s="483">
        <f>+F619/E619</f>
        <v>67280</v>
      </c>
      <c r="H619" s="143"/>
      <c r="I619" s="143"/>
      <c r="J619" s="143"/>
      <c r="K619" s="143"/>
      <c r="L619" s="143"/>
      <c r="M619" s="143"/>
      <c r="N619" s="143"/>
      <c r="O619" s="143"/>
      <c r="P619" s="143"/>
    </row>
    <row r="620" spans="2:16" ht="56.25" hidden="1" customHeight="1" x14ac:dyDescent="0.25">
      <c r="B620" s="350" t="s">
        <v>1812</v>
      </c>
      <c r="C620" s="353" t="s">
        <v>1813</v>
      </c>
      <c r="D620" s="156"/>
      <c r="E620" s="145"/>
      <c r="F620" s="388" t="s">
        <v>1814</v>
      </c>
      <c r="G620" s="143"/>
      <c r="H620" s="143"/>
      <c r="I620" s="143"/>
      <c r="J620" s="143"/>
      <c r="K620" s="143"/>
      <c r="L620" s="143"/>
      <c r="M620" s="143"/>
      <c r="N620" s="143"/>
      <c r="O620" s="143"/>
      <c r="P620" s="143"/>
    </row>
    <row r="621" spans="2:16" ht="22.5" hidden="1" customHeight="1" x14ac:dyDescent="0.25">
      <c r="B621" s="1371" t="s">
        <v>1816</v>
      </c>
      <c r="C621" s="1370" t="s">
        <v>1817</v>
      </c>
      <c r="D621" s="195">
        <v>0</v>
      </c>
      <c r="E621" s="197">
        <v>1</v>
      </c>
      <c r="F621" s="194">
        <v>144162738</v>
      </c>
      <c r="G621" s="143"/>
      <c r="H621" s="143"/>
      <c r="I621" s="143"/>
      <c r="J621" s="143"/>
      <c r="K621" s="143"/>
      <c r="L621" s="143"/>
      <c r="M621" s="143"/>
      <c r="N621" s="143"/>
      <c r="O621" s="143"/>
      <c r="P621" s="143"/>
    </row>
    <row r="622" spans="2:16" ht="102" hidden="1" customHeight="1" x14ac:dyDescent="0.25">
      <c r="B622" s="1371"/>
      <c r="C622" s="1370"/>
      <c r="D622" s="195">
        <v>0</v>
      </c>
      <c r="E622" s="197">
        <v>1</v>
      </c>
      <c r="F622" s="194">
        <v>346098693</v>
      </c>
      <c r="G622" s="143"/>
      <c r="H622" s="143"/>
      <c r="I622" s="143"/>
      <c r="J622" s="143"/>
      <c r="K622" s="143"/>
      <c r="L622" s="143"/>
      <c r="M622" s="143"/>
      <c r="N622" s="143"/>
      <c r="O622" s="143"/>
      <c r="P622" s="143"/>
    </row>
    <row r="623" spans="2:16" ht="33.75" hidden="1" x14ac:dyDescent="0.25">
      <c r="B623" s="352" t="s">
        <v>1823</v>
      </c>
      <c r="C623" s="353" t="s">
        <v>1824</v>
      </c>
      <c r="D623" s="195">
        <v>0</v>
      </c>
      <c r="E623" s="197">
        <v>1</v>
      </c>
      <c r="F623" s="194">
        <v>185000000</v>
      </c>
      <c r="G623" s="143"/>
      <c r="H623" s="143"/>
      <c r="I623" s="143"/>
      <c r="J623" s="143"/>
      <c r="K623" s="143"/>
      <c r="L623" s="143"/>
      <c r="M623" s="143"/>
      <c r="N623" s="143"/>
      <c r="O623" s="143"/>
      <c r="P623" s="143"/>
    </row>
    <row r="624" spans="2:16" ht="33.75" hidden="1" customHeight="1" x14ac:dyDescent="0.25">
      <c r="B624" s="350" t="s">
        <v>1830</v>
      </c>
      <c r="C624" s="153" t="s">
        <v>1831</v>
      </c>
      <c r="D624" s="350"/>
      <c r="E624" s="350"/>
      <c r="F624" s="350" t="s">
        <v>1832</v>
      </c>
      <c r="G624" s="212"/>
      <c r="H624" s="212"/>
      <c r="I624" s="212"/>
      <c r="J624" s="212"/>
      <c r="K624" s="212"/>
      <c r="L624" s="212"/>
      <c r="M624" s="212"/>
      <c r="N624" s="212"/>
      <c r="O624" s="212"/>
      <c r="P624" s="212"/>
    </row>
    <row r="625" spans="2:16" ht="45" hidden="1" customHeight="1" x14ac:dyDescent="0.25">
      <c r="B625" s="350" t="s">
        <v>1835</v>
      </c>
      <c r="C625" s="153" t="s">
        <v>1836</v>
      </c>
      <c r="D625" s="350"/>
      <c r="E625" s="350"/>
      <c r="F625" s="350" t="s">
        <v>1832</v>
      </c>
      <c r="G625" s="212"/>
      <c r="H625" s="212"/>
      <c r="I625" s="212"/>
      <c r="J625" s="212"/>
      <c r="K625" s="212"/>
      <c r="L625" s="212"/>
      <c r="M625" s="212"/>
      <c r="N625" s="212"/>
      <c r="O625" s="212"/>
      <c r="P625" s="212"/>
    </row>
    <row r="626" spans="2:16" ht="45" hidden="1" customHeight="1" x14ac:dyDescent="0.25">
      <c r="B626" s="350" t="s">
        <v>1838</v>
      </c>
      <c r="C626" s="153" t="s">
        <v>1839</v>
      </c>
      <c r="D626" s="350"/>
      <c r="E626" s="350"/>
      <c r="F626" s="350" t="s">
        <v>1832</v>
      </c>
      <c r="G626" s="212"/>
      <c r="H626" s="212"/>
      <c r="I626" s="212"/>
      <c r="J626" s="212"/>
      <c r="K626" s="212"/>
      <c r="L626" s="212"/>
      <c r="M626" s="212"/>
      <c r="N626" s="212"/>
      <c r="O626" s="212"/>
      <c r="P626" s="212"/>
    </row>
    <row r="627" spans="2:16" ht="22.5" hidden="1" customHeight="1" x14ac:dyDescent="0.25">
      <c r="B627" s="350"/>
      <c r="C627" s="153" t="s">
        <v>1841</v>
      </c>
      <c r="D627" s="350"/>
      <c r="E627" s="350"/>
      <c r="F627" s="350" t="s">
        <v>1842</v>
      </c>
      <c r="G627" s="212"/>
      <c r="H627" s="212"/>
      <c r="I627" s="212"/>
      <c r="J627" s="212"/>
      <c r="K627" s="212"/>
      <c r="L627" s="212"/>
      <c r="M627" s="212"/>
      <c r="N627" s="212"/>
      <c r="O627" s="212"/>
      <c r="P627" s="212"/>
    </row>
    <row r="628" spans="2:16" ht="90" hidden="1" customHeight="1" x14ac:dyDescent="0.25">
      <c r="B628" s="350" t="s">
        <v>1844</v>
      </c>
      <c r="C628" s="153" t="s">
        <v>1845</v>
      </c>
      <c r="D628" s="350"/>
      <c r="E628" s="350"/>
      <c r="F628" s="350" t="s">
        <v>1846</v>
      </c>
      <c r="G628" s="212"/>
      <c r="H628" s="212"/>
      <c r="I628" s="212"/>
      <c r="J628" s="212"/>
      <c r="K628" s="212"/>
      <c r="L628" s="212"/>
      <c r="M628" s="212"/>
      <c r="N628" s="212"/>
      <c r="O628" s="212"/>
      <c r="P628" s="212"/>
    </row>
    <row r="629" spans="2:16" ht="33.75" hidden="1" customHeight="1" x14ac:dyDescent="0.25">
      <c r="B629" s="350" t="s">
        <v>1849</v>
      </c>
      <c r="C629" s="153" t="s">
        <v>1850</v>
      </c>
      <c r="D629" s="350"/>
      <c r="E629" s="350"/>
      <c r="F629" s="350" t="s">
        <v>1832</v>
      </c>
      <c r="G629" s="212"/>
      <c r="H629" s="212"/>
      <c r="I629" s="212"/>
      <c r="J629" s="212"/>
      <c r="K629" s="212"/>
      <c r="L629" s="212"/>
      <c r="M629" s="212"/>
      <c r="N629" s="212"/>
      <c r="O629" s="212"/>
      <c r="P629" s="212"/>
    </row>
    <row r="630" spans="2:16" ht="67.5" hidden="1" customHeight="1" x14ac:dyDescent="0.25">
      <c r="B630" s="350"/>
      <c r="C630" s="153" t="s">
        <v>1852</v>
      </c>
      <c r="D630" s="351"/>
      <c r="E630" s="351"/>
      <c r="F630" s="350" t="s">
        <v>1842</v>
      </c>
      <c r="G630" s="212"/>
      <c r="H630" s="212"/>
      <c r="I630" s="212"/>
      <c r="J630" s="212"/>
      <c r="K630" s="212"/>
      <c r="L630" s="212"/>
      <c r="M630" s="212"/>
      <c r="N630" s="212"/>
      <c r="O630" s="212"/>
      <c r="P630" s="212"/>
    </row>
    <row r="631" spans="2:16" ht="33.75" x14ac:dyDescent="0.25">
      <c r="B631" s="310" t="s">
        <v>508</v>
      </c>
      <c r="C631" s="353" t="s">
        <v>1854</v>
      </c>
      <c r="D631" s="195">
        <v>4.26</v>
      </c>
      <c r="E631" s="352">
        <v>5</v>
      </c>
      <c r="F631" s="210">
        <v>1769000</v>
      </c>
      <c r="G631" s="483">
        <f>+F631/E631</f>
        <v>353800</v>
      </c>
      <c r="H631" s="211"/>
      <c r="I631" s="211"/>
      <c r="J631" s="211"/>
      <c r="K631" s="211"/>
      <c r="L631" s="211"/>
      <c r="M631" s="211"/>
      <c r="N631" s="211"/>
      <c r="O631" s="211"/>
      <c r="P631" s="211"/>
    </row>
    <row r="632" spans="2:16" ht="33.75" hidden="1" x14ac:dyDescent="0.25">
      <c r="B632" s="352" t="s">
        <v>1858</v>
      </c>
      <c r="C632" s="353" t="s">
        <v>1859</v>
      </c>
      <c r="D632" s="195">
        <v>-0.52</v>
      </c>
      <c r="E632" s="352">
        <v>15</v>
      </c>
      <c r="F632" s="210">
        <v>1200600</v>
      </c>
      <c r="G632" s="211"/>
      <c r="H632" s="211"/>
      <c r="I632" s="211"/>
      <c r="J632" s="211"/>
      <c r="K632" s="211"/>
      <c r="L632" s="211"/>
      <c r="M632" s="211"/>
      <c r="N632" s="211"/>
      <c r="O632" s="211"/>
      <c r="P632" s="211"/>
    </row>
    <row r="633" spans="2:16" ht="22.5" hidden="1" x14ac:dyDescent="0.25">
      <c r="B633" s="352" t="s">
        <v>1862</v>
      </c>
      <c r="C633" s="353" t="s">
        <v>1863</v>
      </c>
      <c r="D633" s="195" t="s">
        <v>1255</v>
      </c>
      <c r="E633" s="352">
        <v>16</v>
      </c>
      <c r="F633" s="210">
        <v>21909950</v>
      </c>
      <c r="G633" s="211"/>
      <c r="H633" s="211"/>
      <c r="I633" s="211"/>
      <c r="J633" s="211"/>
      <c r="K633" s="211"/>
      <c r="L633" s="211"/>
      <c r="M633" s="211"/>
      <c r="N633" s="211"/>
      <c r="O633" s="211"/>
      <c r="P633" s="211"/>
    </row>
    <row r="634" spans="2:16" ht="45" hidden="1" x14ac:dyDescent="0.25">
      <c r="B634" s="352" t="s">
        <v>1867</v>
      </c>
      <c r="C634" s="353" t="s">
        <v>1868</v>
      </c>
      <c r="D634" s="201" t="s">
        <v>1869</v>
      </c>
      <c r="E634" s="352">
        <v>1</v>
      </c>
      <c r="F634" s="210">
        <v>16170000</v>
      </c>
      <c r="G634" s="211"/>
      <c r="H634" s="211"/>
      <c r="I634" s="211"/>
      <c r="J634" s="211"/>
      <c r="K634" s="211"/>
      <c r="L634" s="211"/>
      <c r="M634" s="211"/>
      <c r="N634" s="211"/>
      <c r="O634" s="211"/>
      <c r="P634" s="211"/>
    </row>
    <row r="635" spans="2:16" ht="112.5" hidden="1" x14ac:dyDescent="0.25">
      <c r="B635" s="352" t="s">
        <v>1872</v>
      </c>
      <c r="C635" s="353" t="s">
        <v>1873</v>
      </c>
      <c r="D635" s="201"/>
      <c r="E635" s="352">
        <v>1</v>
      </c>
      <c r="F635" s="210">
        <v>4000000</v>
      </c>
      <c r="G635" s="211"/>
      <c r="H635" s="211"/>
      <c r="I635" s="211"/>
      <c r="J635" s="211"/>
      <c r="K635" s="211"/>
      <c r="L635" s="211"/>
      <c r="M635" s="211"/>
      <c r="N635" s="211"/>
      <c r="O635" s="211"/>
      <c r="P635" s="211"/>
    </row>
    <row r="636" spans="2:16" ht="90" hidden="1" x14ac:dyDescent="0.25">
      <c r="B636" s="352" t="s">
        <v>1877</v>
      </c>
      <c r="C636" s="353" t="s">
        <v>1878</v>
      </c>
      <c r="D636" s="201"/>
      <c r="E636" s="352">
        <v>1</v>
      </c>
      <c r="F636" s="210">
        <v>25200000</v>
      </c>
      <c r="G636" s="211"/>
      <c r="H636" s="211"/>
      <c r="I636" s="211"/>
      <c r="J636" s="211"/>
      <c r="K636" s="211"/>
      <c r="L636" s="211"/>
      <c r="M636" s="211"/>
      <c r="N636" s="211"/>
      <c r="O636" s="211"/>
      <c r="P636" s="211"/>
    </row>
    <row r="637" spans="2:16" ht="34.5" hidden="1" customHeight="1" x14ac:dyDescent="0.25">
      <c r="B637" s="1371" t="s">
        <v>1882</v>
      </c>
      <c r="C637" s="1370" t="s">
        <v>1883</v>
      </c>
      <c r="D637" s="1535">
        <v>0</v>
      </c>
      <c r="E637" s="1536">
        <v>1</v>
      </c>
      <c r="F637" s="388">
        <v>20000000</v>
      </c>
      <c r="G637" s="211"/>
      <c r="H637" s="211"/>
      <c r="I637" s="211"/>
      <c r="J637" s="211"/>
      <c r="K637" s="211"/>
      <c r="L637" s="211"/>
      <c r="M637" s="211"/>
      <c r="N637" s="211"/>
      <c r="O637" s="211"/>
      <c r="P637" s="211"/>
    </row>
    <row r="638" spans="2:16" ht="27" hidden="1" customHeight="1" x14ac:dyDescent="0.25">
      <c r="B638" s="1371"/>
      <c r="C638" s="1370"/>
      <c r="D638" s="1535"/>
      <c r="E638" s="1537"/>
      <c r="F638" s="388">
        <v>80000000</v>
      </c>
      <c r="G638" s="211"/>
      <c r="H638" s="211"/>
      <c r="I638" s="211"/>
      <c r="J638" s="211"/>
      <c r="K638" s="211"/>
      <c r="L638" s="211"/>
      <c r="M638" s="211"/>
      <c r="N638" s="211"/>
      <c r="O638" s="211"/>
      <c r="P638" s="211"/>
    </row>
    <row r="639" spans="2:16" ht="21.75" hidden="1" customHeight="1" x14ac:dyDescent="0.25">
      <c r="B639" s="1371" t="s">
        <v>1889</v>
      </c>
      <c r="C639" s="1370" t="s">
        <v>1890</v>
      </c>
      <c r="D639" s="1535">
        <v>0</v>
      </c>
      <c r="E639" s="1536">
        <v>1</v>
      </c>
      <c r="F639" s="388">
        <v>20000000</v>
      </c>
      <c r="G639" s="211"/>
      <c r="H639" s="211"/>
      <c r="I639" s="211"/>
      <c r="J639" s="211"/>
      <c r="K639" s="211"/>
      <c r="L639" s="211"/>
      <c r="M639" s="211"/>
      <c r="N639" s="211"/>
      <c r="O639" s="211"/>
      <c r="P639" s="211"/>
    </row>
    <row r="640" spans="2:16" ht="30.75" hidden="1" customHeight="1" x14ac:dyDescent="0.25">
      <c r="B640" s="1371"/>
      <c r="C640" s="1370"/>
      <c r="D640" s="1535"/>
      <c r="E640" s="1537"/>
      <c r="F640" s="388">
        <v>170000000</v>
      </c>
      <c r="G640" s="211"/>
      <c r="H640" s="211"/>
      <c r="I640" s="211"/>
      <c r="J640" s="211"/>
      <c r="K640" s="211"/>
      <c r="L640" s="211"/>
      <c r="M640" s="211"/>
      <c r="N640" s="211"/>
      <c r="O640" s="211"/>
      <c r="P640" s="211"/>
    </row>
    <row r="641" spans="2:16" ht="90" hidden="1" x14ac:dyDescent="0.25">
      <c r="B641" s="352" t="s">
        <v>1895</v>
      </c>
      <c r="C641" s="353" t="s">
        <v>1896</v>
      </c>
      <c r="D641" s="373"/>
      <c r="E641" s="375">
        <v>1</v>
      </c>
      <c r="F641" s="388">
        <v>31300000</v>
      </c>
      <c r="G641" s="211"/>
      <c r="H641" s="211"/>
      <c r="I641" s="211"/>
      <c r="J641" s="211"/>
      <c r="K641" s="211"/>
      <c r="L641" s="211"/>
      <c r="M641" s="211"/>
      <c r="N641" s="211"/>
      <c r="O641" s="211"/>
      <c r="P641" s="211"/>
    </row>
    <row r="642" spans="2:16" ht="22.5" hidden="1" x14ac:dyDescent="0.25">
      <c r="B642" s="352" t="s">
        <v>1900</v>
      </c>
      <c r="C642" s="353" t="s">
        <v>1901</v>
      </c>
      <c r="D642" s="373" t="s">
        <v>1902</v>
      </c>
      <c r="E642" s="375">
        <v>1</v>
      </c>
      <c r="F642" s="388">
        <v>176892069</v>
      </c>
      <c r="G642" s="211"/>
      <c r="H642" s="211"/>
      <c r="I642" s="211"/>
      <c r="J642" s="211"/>
      <c r="K642" s="211"/>
      <c r="L642" s="211"/>
      <c r="M642" s="211"/>
      <c r="N642" s="211"/>
      <c r="O642" s="211"/>
      <c r="P642" s="211"/>
    </row>
    <row r="643" spans="2:16" ht="33.75" hidden="1" customHeight="1" x14ac:dyDescent="0.25">
      <c r="B643" s="1554" t="s">
        <v>1906</v>
      </c>
      <c r="C643" s="1552" t="s">
        <v>1907</v>
      </c>
      <c r="D643" s="1553">
        <v>0.13</v>
      </c>
      <c r="E643" s="386">
        <v>10000</v>
      </c>
      <c r="F643" s="177">
        <v>6960000</v>
      </c>
      <c r="G643" s="124"/>
      <c r="H643" s="124"/>
      <c r="I643" s="124"/>
      <c r="J643" s="124"/>
      <c r="K643" s="124"/>
      <c r="L643" s="124"/>
      <c r="M643" s="124"/>
      <c r="N643" s="124"/>
      <c r="O643" s="124"/>
      <c r="P643" s="124"/>
    </row>
    <row r="644" spans="2:16" ht="35.25" hidden="1" customHeight="1" x14ac:dyDescent="0.25">
      <c r="B644" s="1554"/>
      <c r="C644" s="1552"/>
      <c r="D644" s="1553"/>
      <c r="E644" s="386">
        <v>3000</v>
      </c>
      <c r="F644" s="177">
        <v>2088000</v>
      </c>
      <c r="G644" s="124"/>
      <c r="H644" s="124"/>
      <c r="I644" s="124"/>
      <c r="J644" s="124"/>
      <c r="K644" s="124"/>
      <c r="L644" s="124"/>
      <c r="M644" s="124"/>
      <c r="N644" s="124"/>
      <c r="O644" s="124"/>
      <c r="P644" s="124"/>
    </row>
    <row r="645" spans="2:16" ht="33.75" hidden="1" customHeight="1" x14ac:dyDescent="0.25">
      <c r="B645" s="386"/>
      <c r="C645" s="176" t="s">
        <v>1913</v>
      </c>
      <c r="D645" s="386"/>
      <c r="E645" s="386"/>
      <c r="F645" s="386" t="s">
        <v>140</v>
      </c>
      <c r="G645" s="124"/>
      <c r="H645" s="124"/>
      <c r="I645" s="124"/>
      <c r="J645" s="124"/>
      <c r="K645" s="124"/>
      <c r="L645" s="124"/>
      <c r="M645" s="124"/>
      <c r="N645" s="124"/>
      <c r="O645" s="124"/>
      <c r="P645" s="124"/>
    </row>
    <row r="646" spans="2:16" ht="78.75" hidden="1" customHeight="1" x14ac:dyDescent="0.25">
      <c r="B646" s="386" t="s">
        <v>1915</v>
      </c>
      <c r="C646" s="175" t="s">
        <v>1916</v>
      </c>
      <c r="D646" s="386"/>
      <c r="E646" s="174"/>
      <c r="F646" s="386" t="s">
        <v>162</v>
      </c>
      <c r="G646" s="125"/>
      <c r="H646" s="125"/>
      <c r="I646" s="125"/>
      <c r="J646" s="125"/>
      <c r="K646" s="125"/>
      <c r="L646" s="125"/>
      <c r="M646" s="125"/>
      <c r="N646" s="125"/>
      <c r="O646" s="125"/>
      <c r="P646" s="125"/>
    </row>
    <row r="647" spans="2:16" ht="78.75" hidden="1" customHeight="1" x14ac:dyDescent="0.25">
      <c r="B647" s="386" t="s">
        <v>1918</v>
      </c>
      <c r="C647" s="175" t="s">
        <v>1919</v>
      </c>
      <c r="D647" s="386"/>
      <c r="E647" s="174"/>
      <c r="F647" s="387" t="s">
        <v>162</v>
      </c>
      <c r="G647" s="124"/>
      <c r="H647" s="124"/>
      <c r="I647" s="124"/>
      <c r="J647" s="124"/>
      <c r="K647" s="124"/>
      <c r="L647" s="124"/>
      <c r="M647" s="124"/>
      <c r="N647" s="124"/>
      <c r="O647" s="124"/>
      <c r="P647" s="124"/>
    </row>
    <row r="648" spans="2:16" ht="45" hidden="1" customHeight="1" x14ac:dyDescent="0.25">
      <c r="B648" s="386" t="s">
        <v>1921</v>
      </c>
      <c r="C648" s="175" t="s">
        <v>1922</v>
      </c>
      <c r="D648" s="386"/>
      <c r="E648" s="174"/>
      <c r="F648" s="387" t="s">
        <v>162</v>
      </c>
      <c r="G648" s="124"/>
      <c r="H648" s="124"/>
      <c r="I648" s="124"/>
      <c r="J648" s="124"/>
      <c r="K648" s="124"/>
      <c r="L648" s="124"/>
      <c r="M648" s="124"/>
      <c r="N648" s="124"/>
      <c r="O648" s="124"/>
      <c r="P648" s="124"/>
    </row>
    <row r="649" spans="2:16" ht="56.25" hidden="1" customHeight="1" x14ac:dyDescent="0.25">
      <c r="B649" s="386" t="s">
        <v>1924</v>
      </c>
      <c r="C649" s="175" t="s">
        <v>1925</v>
      </c>
      <c r="D649" s="386"/>
      <c r="E649" s="174"/>
      <c r="F649" s="387" t="s">
        <v>162</v>
      </c>
      <c r="G649" s="124"/>
      <c r="H649" s="124"/>
      <c r="I649" s="124"/>
      <c r="J649" s="124"/>
      <c r="K649" s="124"/>
      <c r="L649" s="124"/>
      <c r="M649" s="124"/>
      <c r="N649" s="124"/>
      <c r="O649" s="124"/>
      <c r="P649" s="124"/>
    </row>
    <row r="650" spans="2:16" ht="67.5" hidden="1" customHeight="1" x14ac:dyDescent="0.25">
      <c r="B650" s="386"/>
      <c r="C650" s="175" t="s">
        <v>1927</v>
      </c>
      <c r="D650" s="386"/>
      <c r="E650" s="174"/>
      <c r="F650" s="387" t="s">
        <v>316</v>
      </c>
      <c r="G650" s="124"/>
      <c r="H650" s="124"/>
      <c r="I650" s="124"/>
      <c r="J650" s="124"/>
      <c r="K650" s="124"/>
      <c r="L650" s="124"/>
      <c r="M650" s="124"/>
      <c r="N650" s="124"/>
      <c r="O650" s="124"/>
      <c r="P650" s="124"/>
    </row>
    <row r="651" spans="2:16" ht="45" hidden="1" customHeight="1" x14ac:dyDescent="0.25">
      <c r="B651" s="350" t="s">
        <v>1929</v>
      </c>
      <c r="C651" s="385" t="s">
        <v>1930</v>
      </c>
      <c r="D651" s="350"/>
      <c r="E651" s="141"/>
      <c r="F651" s="387" t="s">
        <v>162</v>
      </c>
      <c r="G651" s="126"/>
      <c r="H651" s="126"/>
      <c r="I651" s="126"/>
      <c r="J651" s="126"/>
      <c r="K651" s="126"/>
      <c r="L651" s="126"/>
      <c r="M651" s="126"/>
      <c r="N651" s="126"/>
      <c r="O651" s="126"/>
      <c r="P651" s="126"/>
    </row>
    <row r="652" spans="2:16" ht="33.75" hidden="1" customHeight="1" x14ac:dyDescent="0.25">
      <c r="B652" s="352" t="s">
        <v>1931</v>
      </c>
      <c r="C652" s="172" t="s">
        <v>1932</v>
      </c>
      <c r="D652" s="173"/>
      <c r="E652" s="173"/>
      <c r="F652" s="387" t="s">
        <v>162</v>
      </c>
      <c r="G652" s="125"/>
      <c r="H652" s="125"/>
      <c r="I652" s="125"/>
      <c r="J652" s="125"/>
      <c r="K652" s="125"/>
      <c r="L652" s="125"/>
      <c r="M652" s="125"/>
      <c r="N652" s="125"/>
      <c r="O652" s="125"/>
      <c r="P652" s="125"/>
    </row>
    <row r="653" spans="2:16" ht="33.75" hidden="1" customHeight="1" x14ac:dyDescent="0.25">
      <c r="B653" s="352" t="s">
        <v>1931</v>
      </c>
      <c r="C653" s="175" t="s">
        <v>1934</v>
      </c>
      <c r="D653" s="386"/>
      <c r="E653" s="174"/>
      <c r="F653" s="387" t="s">
        <v>162</v>
      </c>
      <c r="G653" s="125"/>
      <c r="H653" s="125"/>
      <c r="I653" s="125"/>
      <c r="J653" s="125"/>
      <c r="K653" s="125"/>
      <c r="L653" s="125"/>
      <c r="M653" s="125"/>
      <c r="N653" s="125"/>
      <c r="O653" s="125"/>
      <c r="P653" s="125"/>
    </row>
    <row r="654" spans="2:16" ht="45" hidden="1" x14ac:dyDescent="0.25">
      <c r="B654" s="350" t="s">
        <v>1924</v>
      </c>
      <c r="C654" s="385" t="s">
        <v>1935</v>
      </c>
      <c r="D654" s="350"/>
      <c r="E654" s="171">
        <v>1</v>
      </c>
      <c r="F654" s="134">
        <v>1022656</v>
      </c>
      <c r="G654" s="126"/>
      <c r="H654" s="126"/>
      <c r="I654" s="126"/>
      <c r="J654" s="126"/>
      <c r="K654" s="126"/>
      <c r="L654" s="126"/>
      <c r="M654" s="126"/>
      <c r="N654" s="126"/>
      <c r="O654" s="126"/>
      <c r="P654" s="126"/>
    </row>
    <row r="655" spans="2:16" ht="45" hidden="1" x14ac:dyDescent="0.25">
      <c r="B655" s="350" t="s">
        <v>1939</v>
      </c>
      <c r="C655" s="385" t="s">
        <v>1940</v>
      </c>
      <c r="D655" s="350"/>
      <c r="E655" s="171">
        <v>1</v>
      </c>
      <c r="F655" s="134">
        <v>1534332</v>
      </c>
      <c r="G655" s="126"/>
      <c r="H655" s="126"/>
      <c r="I655" s="126"/>
      <c r="J655" s="126"/>
      <c r="K655" s="126"/>
      <c r="L655" s="126"/>
      <c r="M655" s="126"/>
      <c r="N655" s="126"/>
      <c r="O655" s="126"/>
      <c r="P655" s="126"/>
    </row>
    <row r="656" spans="2:16" ht="22.5" hidden="1" x14ac:dyDescent="0.25">
      <c r="B656" s="350" t="s">
        <v>1944</v>
      </c>
      <c r="C656" s="153" t="s">
        <v>1945</v>
      </c>
      <c r="D656" s="350"/>
      <c r="E656" s="141">
        <v>1</v>
      </c>
      <c r="F656" s="134">
        <v>4350000</v>
      </c>
      <c r="G656" s="126"/>
      <c r="H656" s="126"/>
      <c r="I656" s="126"/>
      <c r="J656" s="126"/>
      <c r="K656" s="126"/>
      <c r="L656" s="126"/>
      <c r="M656" s="126"/>
      <c r="N656" s="126"/>
      <c r="O656" s="126"/>
      <c r="P656" s="126"/>
    </row>
    <row r="657" spans="2:16" ht="135" hidden="1" x14ac:dyDescent="0.25">
      <c r="B657" s="350" t="s">
        <v>1949</v>
      </c>
      <c r="C657" s="385" t="s">
        <v>1950</v>
      </c>
      <c r="D657" s="350"/>
      <c r="E657" s="141">
        <v>1</v>
      </c>
      <c r="F657" s="134">
        <v>1474360</v>
      </c>
      <c r="G657" s="126"/>
      <c r="H657" s="126"/>
      <c r="I657" s="126"/>
      <c r="J657" s="126"/>
      <c r="K657" s="126"/>
      <c r="L657" s="126"/>
      <c r="M657" s="126"/>
      <c r="N657" s="126"/>
      <c r="O657" s="126"/>
      <c r="P657" s="126"/>
    </row>
    <row r="658" spans="2:16" ht="67.5" hidden="1" x14ac:dyDescent="0.25">
      <c r="B658" s="350" t="s">
        <v>1954</v>
      </c>
      <c r="C658" s="385" t="s">
        <v>1955</v>
      </c>
      <c r="D658" s="350"/>
      <c r="E658" s="141">
        <v>1</v>
      </c>
      <c r="F658" s="134">
        <v>12930520</v>
      </c>
      <c r="G658" s="126"/>
      <c r="H658" s="126"/>
      <c r="I658" s="126"/>
      <c r="J658" s="126"/>
      <c r="K658" s="126"/>
      <c r="L658" s="126"/>
      <c r="M658" s="126"/>
      <c r="N658" s="126"/>
      <c r="O658" s="126"/>
      <c r="P658" s="126"/>
    </row>
    <row r="659" spans="2:16" ht="33.75" hidden="1" customHeight="1" x14ac:dyDescent="0.25">
      <c r="B659" s="1511" t="s">
        <v>1959</v>
      </c>
      <c r="C659" s="385" t="s">
        <v>1960</v>
      </c>
      <c r="D659" s="350"/>
      <c r="E659" s="141">
        <v>1</v>
      </c>
      <c r="F659" s="134">
        <v>3000000</v>
      </c>
      <c r="G659" s="126"/>
      <c r="H659" s="126"/>
      <c r="I659" s="126"/>
      <c r="J659" s="126"/>
      <c r="K659" s="126"/>
      <c r="L659" s="126"/>
      <c r="M659" s="126"/>
      <c r="N659" s="126"/>
      <c r="O659" s="126"/>
      <c r="P659" s="126"/>
    </row>
    <row r="660" spans="2:16" ht="33.75" hidden="1" customHeight="1" x14ac:dyDescent="0.25">
      <c r="B660" s="1511"/>
      <c r="C660" s="385" t="s">
        <v>1960</v>
      </c>
      <c r="D660" s="350"/>
      <c r="E660" s="141">
        <v>1</v>
      </c>
      <c r="F660" s="134">
        <v>10000000</v>
      </c>
      <c r="G660" s="126"/>
      <c r="H660" s="126"/>
      <c r="I660" s="126"/>
      <c r="J660" s="126"/>
      <c r="K660" s="126"/>
      <c r="L660" s="126"/>
      <c r="M660" s="126"/>
      <c r="N660" s="126"/>
      <c r="O660" s="126"/>
      <c r="P660" s="126"/>
    </row>
    <row r="661" spans="2:16" ht="33.75" hidden="1" customHeight="1" x14ac:dyDescent="0.25">
      <c r="B661" s="1511" t="s">
        <v>1967</v>
      </c>
      <c r="C661" s="385" t="s">
        <v>1968</v>
      </c>
      <c r="D661" s="350"/>
      <c r="E661" s="141">
        <v>1</v>
      </c>
      <c r="F661" s="134">
        <v>4000000</v>
      </c>
      <c r="G661" s="126"/>
      <c r="H661" s="126"/>
      <c r="I661" s="126"/>
      <c r="J661" s="126"/>
      <c r="K661" s="126"/>
      <c r="L661" s="126"/>
      <c r="M661" s="126"/>
      <c r="N661" s="126"/>
      <c r="O661" s="126"/>
      <c r="P661" s="126"/>
    </row>
    <row r="662" spans="2:16" ht="33.75" hidden="1" customHeight="1" x14ac:dyDescent="0.25">
      <c r="B662" s="1511"/>
      <c r="C662" s="385" t="s">
        <v>1968</v>
      </c>
      <c r="D662" s="350"/>
      <c r="E662" s="141">
        <v>1</v>
      </c>
      <c r="F662" s="134">
        <v>15000000</v>
      </c>
      <c r="G662" s="126"/>
      <c r="H662" s="126"/>
      <c r="I662" s="126"/>
      <c r="J662" s="126"/>
      <c r="K662" s="126"/>
      <c r="L662" s="126"/>
      <c r="M662" s="126"/>
      <c r="N662" s="126"/>
      <c r="O662" s="126"/>
      <c r="P662" s="126"/>
    </row>
    <row r="663" spans="2:16" ht="33.75" hidden="1" x14ac:dyDescent="0.25">
      <c r="B663" s="350" t="s">
        <v>1967</v>
      </c>
      <c r="C663" s="385" t="s">
        <v>1975</v>
      </c>
      <c r="D663" s="350"/>
      <c r="E663" s="141">
        <v>1</v>
      </c>
      <c r="F663" s="134">
        <v>15000000</v>
      </c>
      <c r="G663" s="126"/>
      <c r="H663" s="126"/>
      <c r="I663" s="126"/>
      <c r="J663" s="126"/>
      <c r="K663" s="126"/>
      <c r="L663" s="126"/>
      <c r="M663" s="126"/>
      <c r="N663" s="126"/>
      <c r="O663" s="126"/>
      <c r="P663" s="126"/>
    </row>
    <row r="664" spans="2:16" ht="37.5" hidden="1" customHeight="1" x14ac:dyDescent="0.25">
      <c r="B664" s="1511" t="s">
        <v>1978</v>
      </c>
      <c r="C664" s="1547" t="s">
        <v>1979</v>
      </c>
      <c r="D664" s="350"/>
      <c r="E664" s="141">
        <v>1</v>
      </c>
      <c r="F664" s="134">
        <v>2000000</v>
      </c>
      <c r="G664" s="126"/>
      <c r="H664" s="126"/>
      <c r="I664" s="126"/>
      <c r="J664" s="126"/>
      <c r="K664" s="126"/>
      <c r="L664" s="126"/>
      <c r="M664" s="126"/>
      <c r="N664" s="126"/>
      <c r="O664" s="126"/>
      <c r="P664" s="126"/>
    </row>
    <row r="665" spans="2:16" ht="27" hidden="1" customHeight="1" x14ac:dyDescent="0.25">
      <c r="B665" s="1511"/>
      <c r="C665" s="1547"/>
      <c r="D665" s="350"/>
      <c r="E665" s="141">
        <v>1</v>
      </c>
      <c r="F665" s="134">
        <v>10000000</v>
      </c>
      <c r="G665" s="126"/>
      <c r="H665" s="126"/>
      <c r="I665" s="126"/>
      <c r="J665" s="126"/>
      <c r="K665" s="126"/>
      <c r="L665" s="126"/>
      <c r="M665" s="126"/>
      <c r="N665" s="126"/>
      <c r="O665" s="126"/>
      <c r="P665" s="126"/>
    </row>
    <row r="666" spans="2:16" ht="22.5" hidden="1" x14ac:dyDescent="0.25">
      <c r="B666" s="350" t="s">
        <v>1984</v>
      </c>
      <c r="C666" s="385" t="s">
        <v>1985</v>
      </c>
      <c r="D666" s="350" t="s">
        <v>1255</v>
      </c>
      <c r="E666" s="171">
        <v>2</v>
      </c>
      <c r="F666" s="170">
        <v>1494080</v>
      </c>
      <c r="G666" s="126"/>
      <c r="H666" s="126"/>
      <c r="I666" s="126"/>
      <c r="J666" s="126"/>
      <c r="K666" s="126"/>
      <c r="L666" s="126"/>
      <c r="M666" s="126"/>
      <c r="N666" s="126"/>
      <c r="O666" s="126"/>
      <c r="P666" s="126"/>
    </row>
    <row r="667" spans="2:16" ht="22.5" hidden="1" x14ac:dyDescent="0.25">
      <c r="B667" s="350" t="s">
        <v>1984</v>
      </c>
      <c r="C667" s="385" t="s">
        <v>1989</v>
      </c>
      <c r="D667" s="350" t="s">
        <v>1255</v>
      </c>
      <c r="E667" s="171">
        <v>2</v>
      </c>
      <c r="F667" s="170">
        <v>2204000</v>
      </c>
      <c r="G667" s="126"/>
      <c r="H667" s="126"/>
      <c r="I667" s="126"/>
      <c r="J667" s="126"/>
      <c r="K667" s="126"/>
      <c r="L667" s="126"/>
      <c r="M667" s="126"/>
      <c r="N667" s="126"/>
      <c r="O667" s="126"/>
      <c r="P667" s="126"/>
    </row>
    <row r="668" spans="2:16" ht="45" hidden="1" x14ac:dyDescent="0.25">
      <c r="B668" s="350" t="s">
        <v>1984</v>
      </c>
      <c r="C668" s="385" t="s">
        <v>1993</v>
      </c>
      <c r="D668" s="350" t="s">
        <v>1255</v>
      </c>
      <c r="E668" s="141">
        <v>1</v>
      </c>
      <c r="F668" s="134">
        <v>2331600</v>
      </c>
      <c r="G668" s="126"/>
      <c r="H668" s="126"/>
      <c r="I668" s="126"/>
      <c r="J668" s="126"/>
      <c r="K668" s="126"/>
      <c r="L668" s="126"/>
      <c r="M668" s="126"/>
      <c r="N668" s="126"/>
      <c r="O668" s="126"/>
      <c r="P668" s="126"/>
    </row>
    <row r="669" spans="2:16" ht="33.75" hidden="1" x14ac:dyDescent="0.25">
      <c r="B669" s="350" t="s">
        <v>1996</v>
      </c>
      <c r="C669" s="385" t="s">
        <v>1997</v>
      </c>
      <c r="D669" s="350" t="s">
        <v>1255</v>
      </c>
      <c r="E669" s="171">
        <v>3</v>
      </c>
      <c r="F669" s="134">
        <v>9256800</v>
      </c>
      <c r="G669" s="126"/>
      <c r="H669" s="126"/>
      <c r="I669" s="126"/>
      <c r="J669" s="126"/>
      <c r="K669" s="126"/>
      <c r="L669" s="126"/>
      <c r="M669" s="126"/>
      <c r="N669" s="126"/>
      <c r="O669" s="126"/>
      <c r="P669" s="126"/>
    </row>
    <row r="670" spans="2:16" ht="33.75" hidden="1" x14ac:dyDescent="0.25">
      <c r="B670" s="350" t="s">
        <v>1996</v>
      </c>
      <c r="C670" s="169" t="s">
        <v>2000</v>
      </c>
      <c r="D670" s="350" t="s">
        <v>1255</v>
      </c>
      <c r="E670" s="171">
        <v>4</v>
      </c>
      <c r="F670" s="134">
        <v>12156800</v>
      </c>
      <c r="G670" s="126"/>
      <c r="H670" s="126"/>
      <c r="I670" s="126"/>
      <c r="J670" s="126"/>
      <c r="K670" s="126"/>
      <c r="L670" s="126"/>
      <c r="M670" s="126"/>
      <c r="N670" s="126"/>
      <c r="O670" s="126"/>
      <c r="P670" s="126"/>
    </row>
    <row r="671" spans="2:16" ht="33.75" hidden="1" x14ac:dyDescent="0.25">
      <c r="B671" s="350" t="s">
        <v>2003</v>
      </c>
      <c r="C671" s="153" t="s">
        <v>2004</v>
      </c>
      <c r="D671" s="373"/>
      <c r="E671" s="171">
        <v>1</v>
      </c>
      <c r="F671" s="134">
        <v>2280000</v>
      </c>
      <c r="G671" s="126"/>
      <c r="H671" s="126"/>
      <c r="I671" s="126"/>
      <c r="J671" s="126"/>
      <c r="K671" s="126"/>
      <c r="L671" s="126"/>
      <c r="M671" s="126"/>
      <c r="N671" s="126"/>
      <c r="O671" s="126"/>
      <c r="P671" s="126"/>
    </row>
    <row r="672" spans="2:16" ht="67.5" hidden="1" x14ac:dyDescent="0.25">
      <c r="B672" s="350" t="s">
        <v>2008</v>
      </c>
      <c r="C672" s="385" t="s">
        <v>2009</v>
      </c>
      <c r="D672" s="350"/>
      <c r="E672" s="350">
        <v>1</v>
      </c>
      <c r="F672" s="134">
        <v>760000</v>
      </c>
      <c r="G672" s="126"/>
      <c r="H672" s="126"/>
      <c r="I672" s="126"/>
      <c r="J672" s="126"/>
      <c r="K672" s="126"/>
      <c r="L672" s="126"/>
      <c r="M672" s="126"/>
      <c r="N672" s="126"/>
      <c r="O672" s="126"/>
      <c r="P672" s="126"/>
    </row>
    <row r="673" spans="2:16" ht="90" hidden="1" x14ac:dyDescent="0.25">
      <c r="B673" s="350" t="s">
        <v>2013</v>
      </c>
      <c r="C673" s="385" t="s">
        <v>2014</v>
      </c>
      <c r="D673" s="350"/>
      <c r="E673" s="350">
        <v>1</v>
      </c>
      <c r="F673" s="134">
        <v>3434400</v>
      </c>
      <c r="G673" s="126"/>
      <c r="H673" s="126"/>
      <c r="I673" s="126"/>
      <c r="J673" s="126"/>
      <c r="K673" s="126"/>
      <c r="L673" s="126"/>
      <c r="M673" s="126"/>
      <c r="N673" s="126"/>
      <c r="O673" s="126"/>
      <c r="P673" s="126"/>
    </row>
    <row r="674" spans="2:16" ht="22.5" customHeight="1" x14ac:dyDescent="0.25">
      <c r="B674" s="1548" t="s">
        <v>2018</v>
      </c>
      <c r="C674" s="385" t="s">
        <v>2019</v>
      </c>
      <c r="D674" s="373">
        <v>0.36</v>
      </c>
      <c r="E674" s="350">
        <v>60</v>
      </c>
      <c r="F674" s="134">
        <v>1322400</v>
      </c>
      <c r="G674" s="483">
        <f>+F674/E674</f>
        <v>22040</v>
      </c>
      <c r="H674" s="126"/>
      <c r="I674" s="126"/>
      <c r="J674" s="126"/>
      <c r="K674" s="126"/>
      <c r="L674" s="126"/>
      <c r="M674" s="126"/>
      <c r="N674" s="126"/>
      <c r="O674" s="126"/>
      <c r="P674" s="126"/>
    </row>
    <row r="675" spans="2:16" ht="20.25" customHeight="1" x14ac:dyDescent="0.25">
      <c r="B675" s="1548"/>
      <c r="C675" s="385" t="s">
        <v>2019</v>
      </c>
      <c r="D675" s="373">
        <v>0.36</v>
      </c>
      <c r="E675" s="350">
        <v>600</v>
      </c>
      <c r="F675" s="134">
        <v>13224000</v>
      </c>
      <c r="G675" s="483">
        <f>+F675/E675</f>
        <v>22040</v>
      </c>
      <c r="H675" s="126"/>
      <c r="I675" s="126"/>
      <c r="J675" s="126"/>
      <c r="K675" s="126"/>
      <c r="L675" s="126"/>
      <c r="M675" s="126"/>
      <c r="N675" s="126"/>
      <c r="O675" s="126"/>
      <c r="P675" s="126"/>
    </row>
    <row r="676" spans="2:16" ht="22.5" hidden="1" x14ac:dyDescent="0.25">
      <c r="B676" s="350" t="s">
        <v>2018</v>
      </c>
      <c r="C676" s="385" t="s">
        <v>2024</v>
      </c>
      <c r="D676" s="373">
        <v>0.15</v>
      </c>
      <c r="E676" s="350">
        <v>6</v>
      </c>
      <c r="F676" s="134">
        <v>480240</v>
      </c>
      <c r="G676" s="126"/>
      <c r="H676" s="126"/>
      <c r="I676" s="126"/>
      <c r="J676" s="126"/>
      <c r="K676" s="126"/>
      <c r="L676" s="126"/>
      <c r="M676" s="126"/>
      <c r="N676" s="126"/>
      <c r="O676" s="126"/>
      <c r="P676" s="126"/>
    </row>
    <row r="677" spans="2:16" ht="22.5" hidden="1" x14ac:dyDescent="0.25">
      <c r="B677" s="350" t="s">
        <v>2027</v>
      </c>
      <c r="C677" s="168" t="s">
        <v>2028</v>
      </c>
      <c r="D677" s="373">
        <v>0.06</v>
      </c>
      <c r="E677" s="350">
        <v>6</v>
      </c>
      <c r="F677" s="134">
        <v>4792014</v>
      </c>
      <c r="G677" s="126"/>
      <c r="H677" s="126"/>
      <c r="I677" s="126"/>
      <c r="J677" s="126"/>
      <c r="K677" s="126"/>
      <c r="L677" s="126"/>
      <c r="M677" s="126"/>
      <c r="N677" s="126"/>
      <c r="O677" s="126"/>
      <c r="P677" s="126"/>
    </row>
    <row r="678" spans="2:16" ht="78.75" hidden="1" x14ac:dyDescent="0.25">
      <c r="B678" s="131" t="s">
        <v>2031</v>
      </c>
      <c r="C678" s="167" t="s">
        <v>2032</v>
      </c>
      <c r="D678" s="166">
        <v>0</v>
      </c>
      <c r="E678" s="130">
        <v>1</v>
      </c>
      <c r="F678" s="165">
        <v>129800000</v>
      </c>
      <c r="G678" s="143"/>
      <c r="H678" s="143"/>
      <c r="I678" s="143"/>
      <c r="J678" s="143"/>
      <c r="K678" s="143"/>
      <c r="L678" s="143"/>
      <c r="M678" s="143"/>
      <c r="N678" s="143"/>
      <c r="O678" s="143"/>
      <c r="P678" s="143"/>
    </row>
    <row r="679" spans="2:16" ht="45" hidden="1" x14ac:dyDescent="0.25">
      <c r="B679" s="352" t="s">
        <v>2036</v>
      </c>
      <c r="C679" s="169" t="s">
        <v>2037</v>
      </c>
      <c r="D679" s="382">
        <v>0</v>
      </c>
      <c r="E679" s="375">
        <v>1</v>
      </c>
      <c r="F679" s="164">
        <v>414000000</v>
      </c>
      <c r="G679" s="129"/>
      <c r="H679" s="129"/>
      <c r="I679" s="129"/>
      <c r="J679" s="129"/>
      <c r="K679" s="129"/>
      <c r="L679" s="129"/>
      <c r="M679" s="129"/>
      <c r="N679" s="129"/>
      <c r="O679" s="129"/>
      <c r="P679" s="129"/>
    </row>
    <row r="680" spans="2:16" ht="56.25" hidden="1" x14ac:dyDescent="0.25">
      <c r="B680" s="352" t="s">
        <v>2041</v>
      </c>
      <c r="C680" s="167" t="s">
        <v>2042</v>
      </c>
      <c r="D680" s="382">
        <v>0</v>
      </c>
      <c r="E680" s="383">
        <v>1</v>
      </c>
      <c r="F680" s="164">
        <v>53414000</v>
      </c>
      <c r="G680" s="129"/>
      <c r="H680" s="129"/>
      <c r="I680" s="129"/>
      <c r="J680" s="129"/>
      <c r="K680" s="129"/>
      <c r="L680" s="129"/>
      <c r="M680" s="129"/>
      <c r="N680" s="129"/>
      <c r="O680" s="129"/>
      <c r="P680" s="129"/>
    </row>
    <row r="681" spans="2:16" ht="90" hidden="1" x14ac:dyDescent="0.25">
      <c r="B681" s="352" t="s">
        <v>411</v>
      </c>
      <c r="C681" s="169" t="s">
        <v>2046</v>
      </c>
      <c r="D681" s="382">
        <v>0</v>
      </c>
      <c r="E681" s="383">
        <v>1</v>
      </c>
      <c r="F681" s="164">
        <v>113300000</v>
      </c>
      <c r="G681" s="129"/>
      <c r="H681" s="129"/>
      <c r="I681" s="129"/>
      <c r="J681" s="129"/>
      <c r="K681" s="129"/>
      <c r="L681" s="129"/>
      <c r="M681" s="129"/>
      <c r="N681" s="129"/>
      <c r="O681" s="129"/>
      <c r="P681" s="129"/>
    </row>
    <row r="682" spans="2:16" ht="33.75" hidden="1" x14ac:dyDescent="0.25">
      <c r="B682" s="352" t="s">
        <v>2050</v>
      </c>
      <c r="C682" s="381" t="s">
        <v>2051</v>
      </c>
      <c r="D682" s="382">
        <v>0</v>
      </c>
      <c r="E682" s="383">
        <v>1</v>
      </c>
      <c r="F682" s="164">
        <v>152500000</v>
      </c>
      <c r="G682" s="129"/>
      <c r="H682" s="129"/>
      <c r="I682" s="129"/>
      <c r="J682" s="129"/>
      <c r="K682" s="129"/>
      <c r="L682" s="129"/>
      <c r="M682" s="129"/>
      <c r="N682" s="129"/>
      <c r="O682" s="129"/>
      <c r="P682" s="129"/>
    </row>
    <row r="683" spans="2:16" ht="67.5" hidden="1" x14ac:dyDescent="0.25">
      <c r="B683" s="352" t="s">
        <v>2055</v>
      </c>
      <c r="C683" s="169" t="s">
        <v>2056</v>
      </c>
      <c r="D683" s="382">
        <v>0</v>
      </c>
      <c r="E683" s="383">
        <v>1</v>
      </c>
      <c r="F683" s="164">
        <v>288000000</v>
      </c>
      <c r="G683" s="129"/>
      <c r="H683" s="129"/>
      <c r="I683" s="129"/>
      <c r="J683" s="129"/>
      <c r="K683" s="129"/>
      <c r="L683" s="129"/>
      <c r="M683" s="129"/>
      <c r="N683" s="129"/>
      <c r="O683" s="129"/>
      <c r="P683" s="129"/>
    </row>
    <row r="684" spans="2:16" ht="67.5" hidden="1" x14ac:dyDescent="0.25">
      <c r="B684" s="352" t="s">
        <v>2060</v>
      </c>
      <c r="C684" s="169" t="s">
        <v>2061</v>
      </c>
      <c r="D684" s="382">
        <v>0</v>
      </c>
      <c r="E684" s="383">
        <v>1</v>
      </c>
      <c r="F684" s="164">
        <v>75000000</v>
      </c>
      <c r="G684" s="129"/>
      <c r="H684" s="129"/>
      <c r="I684" s="129"/>
      <c r="J684" s="129"/>
      <c r="K684" s="129"/>
      <c r="L684" s="129"/>
      <c r="M684" s="129"/>
      <c r="N684" s="129"/>
      <c r="O684" s="129"/>
      <c r="P684" s="129"/>
    </row>
    <row r="685" spans="2:16" ht="22.5" hidden="1" x14ac:dyDescent="0.25">
      <c r="B685" s="352" t="s">
        <v>2065</v>
      </c>
      <c r="C685" s="169" t="s">
        <v>2066</v>
      </c>
      <c r="D685" s="382">
        <v>0</v>
      </c>
      <c r="E685" s="383">
        <v>1</v>
      </c>
      <c r="F685" s="164">
        <v>120960000</v>
      </c>
      <c r="G685" s="129"/>
      <c r="H685" s="129"/>
      <c r="I685" s="129"/>
      <c r="J685" s="129"/>
      <c r="K685" s="129"/>
      <c r="L685" s="129"/>
      <c r="M685" s="129"/>
      <c r="N685" s="129"/>
      <c r="O685" s="129"/>
      <c r="P685" s="129"/>
    </row>
    <row r="686" spans="2:16" ht="45" hidden="1" x14ac:dyDescent="0.25">
      <c r="B686" s="352" t="s">
        <v>2065</v>
      </c>
      <c r="C686" s="169" t="s">
        <v>2070</v>
      </c>
      <c r="D686" s="382">
        <v>0</v>
      </c>
      <c r="E686" s="383">
        <v>1</v>
      </c>
      <c r="F686" s="164">
        <v>51253920</v>
      </c>
      <c r="G686" s="129"/>
      <c r="H686" s="129"/>
      <c r="I686" s="129"/>
      <c r="J686" s="129"/>
      <c r="K686" s="129"/>
      <c r="L686" s="129"/>
      <c r="M686" s="129"/>
      <c r="N686" s="129"/>
      <c r="O686" s="129"/>
      <c r="P686" s="129"/>
    </row>
    <row r="687" spans="2:16" ht="78.75" hidden="1" x14ac:dyDescent="0.25">
      <c r="B687" s="352" t="s">
        <v>2074</v>
      </c>
      <c r="C687" s="169" t="s">
        <v>2075</v>
      </c>
      <c r="D687" s="382">
        <v>0</v>
      </c>
      <c r="E687" s="383">
        <v>1</v>
      </c>
      <c r="F687" s="164">
        <v>546000000</v>
      </c>
      <c r="G687" s="129"/>
      <c r="H687" s="129"/>
      <c r="I687" s="129"/>
      <c r="J687" s="129"/>
      <c r="K687" s="129"/>
      <c r="L687" s="129"/>
      <c r="M687" s="129"/>
      <c r="N687" s="129"/>
      <c r="O687" s="129"/>
      <c r="P687" s="129"/>
    </row>
    <row r="688" spans="2:16" ht="78.75" hidden="1" x14ac:dyDescent="0.25">
      <c r="B688" s="352" t="s">
        <v>2050</v>
      </c>
      <c r="C688" s="169" t="s">
        <v>2079</v>
      </c>
      <c r="D688" s="382">
        <v>0</v>
      </c>
      <c r="E688" s="383">
        <v>1</v>
      </c>
      <c r="F688" s="164">
        <v>13500000</v>
      </c>
      <c r="G688" s="129"/>
      <c r="H688" s="129"/>
      <c r="I688" s="129"/>
      <c r="J688" s="129"/>
      <c r="K688" s="129"/>
      <c r="L688" s="129"/>
      <c r="M688" s="129"/>
      <c r="N688" s="129"/>
      <c r="O688" s="129"/>
      <c r="P688" s="129"/>
    </row>
    <row r="689" spans="2:16" ht="33.75" hidden="1" customHeight="1" x14ac:dyDescent="0.25">
      <c r="B689" s="1371" t="s">
        <v>2083</v>
      </c>
      <c r="C689" s="1549" t="s">
        <v>2084</v>
      </c>
      <c r="D689" s="1546"/>
      <c r="E689" s="1416">
        <v>1</v>
      </c>
      <c r="F689" s="164">
        <v>184200000</v>
      </c>
      <c r="G689" s="129"/>
      <c r="H689" s="129"/>
      <c r="I689" s="129"/>
      <c r="J689" s="129"/>
      <c r="K689" s="129"/>
      <c r="L689" s="129"/>
      <c r="M689" s="129"/>
      <c r="N689" s="129"/>
      <c r="O689" s="129"/>
      <c r="P689" s="129"/>
    </row>
    <row r="690" spans="2:16" ht="33.75" hidden="1" customHeight="1" x14ac:dyDescent="0.25">
      <c r="B690" s="1371"/>
      <c r="C690" s="1549"/>
      <c r="D690" s="1546"/>
      <c r="E690" s="1418"/>
      <c r="F690" s="164">
        <v>360000000</v>
      </c>
      <c r="G690" s="129"/>
      <c r="H690" s="129"/>
      <c r="I690" s="129"/>
      <c r="J690" s="129"/>
      <c r="K690" s="129"/>
      <c r="L690" s="129"/>
      <c r="M690" s="129"/>
      <c r="N690" s="129"/>
      <c r="O690" s="129"/>
      <c r="P690" s="129"/>
    </row>
    <row r="691" spans="2:16" ht="78.75" hidden="1" x14ac:dyDescent="0.25">
      <c r="B691" s="352" t="s">
        <v>2089</v>
      </c>
      <c r="C691" s="169" t="s">
        <v>2090</v>
      </c>
      <c r="D691" s="382">
        <v>0</v>
      </c>
      <c r="E691" s="383">
        <v>1</v>
      </c>
      <c r="F691" s="164">
        <v>50715459</v>
      </c>
      <c r="G691" s="129"/>
      <c r="H691" s="129"/>
      <c r="I691" s="129"/>
      <c r="J691" s="129"/>
      <c r="K691" s="129"/>
      <c r="L691" s="129"/>
      <c r="M691" s="129"/>
      <c r="N691" s="129"/>
      <c r="O691" s="129"/>
      <c r="P691" s="129"/>
    </row>
    <row r="692" spans="2:16" ht="67.5" hidden="1" x14ac:dyDescent="0.25">
      <c r="B692" s="352" t="s">
        <v>2041</v>
      </c>
      <c r="C692" s="169" t="s">
        <v>2095</v>
      </c>
      <c r="D692" s="382">
        <v>0</v>
      </c>
      <c r="E692" s="383">
        <v>1</v>
      </c>
      <c r="F692" s="164">
        <v>45350000</v>
      </c>
      <c r="G692" s="129"/>
      <c r="H692" s="129"/>
      <c r="I692" s="129"/>
      <c r="J692" s="129"/>
      <c r="K692" s="129"/>
      <c r="L692" s="129"/>
      <c r="M692" s="129"/>
      <c r="N692" s="129"/>
      <c r="O692" s="129"/>
      <c r="P692" s="129"/>
    </row>
    <row r="693" spans="2:16" ht="33.75" hidden="1" customHeight="1" x14ac:dyDescent="0.25">
      <c r="B693" s="1371" t="s">
        <v>2099</v>
      </c>
      <c r="C693" s="1370" t="s">
        <v>2079</v>
      </c>
      <c r="D693" s="1546">
        <v>0</v>
      </c>
      <c r="E693" s="1438">
        <v>1</v>
      </c>
      <c r="F693" s="164">
        <v>434000000</v>
      </c>
      <c r="G693" s="129"/>
      <c r="H693" s="129"/>
      <c r="I693" s="129"/>
      <c r="J693" s="129"/>
      <c r="K693" s="129"/>
      <c r="L693" s="129"/>
      <c r="M693" s="129"/>
      <c r="N693" s="129"/>
      <c r="O693" s="129"/>
      <c r="P693" s="129"/>
    </row>
    <row r="694" spans="2:16" ht="33.75" hidden="1" customHeight="1" x14ac:dyDescent="0.25">
      <c r="B694" s="1371"/>
      <c r="C694" s="1370"/>
      <c r="D694" s="1546"/>
      <c r="E694" s="1439"/>
      <c r="F694" s="164">
        <v>900000000</v>
      </c>
      <c r="G694" s="129"/>
      <c r="H694" s="129"/>
      <c r="I694" s="129"/>
      <c r="J694" s="129"/>
      <c r="K694" s="129"/>
      <c r="L694" s="129"/>
      <c r="M694" s="129"/>
      <c r="N694" s="129"/>
      <c r="O694" s="129"/>
      <c r="P694" s="129"/>
    </row>
    <row r="695" spans="2:16" ht="33.75" hidden="1" customHeight="1" x14ac:dyDescent="0.25">
      <c r="B695" s="1371"/>
      <c r="C695" s="1370"/>
      <c r="D695" s="1546"/>
      <c r="E695" s="1440"/>
      <c r="F695" s="164">
        <v>900000000</v>
      </c>
      <c r="G695" s="129"/>
      <c r="H695" s="129"/>
      <c r="I695" s="129"/>
      <c r="J695" s="129"/>
      <c r="K695" s="129"/>
      <c r="L695" s="129"/>
      <c r="M695" s="129"/>
      <c r="N695" s="129"/>
      <c r="O695" s="129"/>
      <c r="P695" s="129"/>
    </row>
    <row r="696" spans="2:16" ht="90" hidden="1" x14ac:dyDescent="0.25">
      <c r="B696" s="352" t="s">
        <v>411</v>
      </c>
      <c r="C696" s="353" t="s">
        <v>2105</v>
      </c>
      <c r="D696" s="382">
        <v>0</v>
      </c>
      <c r="E696" s="383">
        <v>1</v>
      </c>
      <c r="F696" s="164">
        <v>85000000</v>
      </c>
      <c r="G696" s="129"/>
      <c r="H696" s="129"/>
      <c r="I696" s="129"/>
      <c r="J696" s="129"/>
      <c r="K696" s="129"/>
      <c r="L696" s="129"/>
      <c r="M696" s="129"/>
      <c r="N696" s="129"/>
      <c r="O696" s="129"/>
      <c r="P696" s="129"/>
    </row>
    <row r="697" spans="2:16" ht="90" hidden="1" x14ac:dyDescent="0.25">
      <c r="B697" s="350" t="s">
        <v>2109</v>
      </c>
      <c r="C697" s="385" t="s">
        <v>2110</v>
      </c>
      <c r="D697" s="373">
        <v>0</v>
      </c>
      <c r="E697" s="350">
        <v>1</v>
      </c>
      <c r="F697" s="134">
        <v>189000000</v>
      </c>
      <c r="G697" s="129"/>
      <c r="H697" s="129"/>
      <c r="I697" s="129"/>
      <c r="J697" s="129"/>
      <c r="K697" s="129"/>
      <c r="L697" s="129"/>
      <c r="M697" s="129"/>
      <c r="N697" s="129"/>
      <c r="O697" s="129"/>
      <c r="P697" s="129"/>
    </row>
    <row r="698" spans="2:16" ht="112.5" hidden="1" x14ac:dyDescent="0.25">
      <c r="B698" s="350" t="s">
        <v>2114</v>
      </c>
      <c r="C698" s="385" t="s">
        <v>2115</v>
      </c>
      <c r="D698" s="373">
        <v>0</v>
      </c>
      <c r="E698" s="350">
        <v>1</v>
      </c>
      <c r="F698" s="134">
        <v>70000000</v>
      </c>
      <c r="G698" s="129"/>
      <c r="H698" s="129"/>
      <c r="I698" s="129"/>
      <c r="J698" s="129"/>
      <c r="K698" s="129"/>
      <c r="L698" s="129"/>
      <c r="M698" s="129"/>
      <c r="N698" s="129"/>
      <c r="O698" s="129"/>
      <c r="P698" s="129"/>
    </row>
    <row r="699" spans="2:16" ht="45" hidden="1" x14ac:dyDescent="0.25">
      <c r="B699" s="350" t="s">
        <v>2119</v>
      </c>
      <c r="C699" s="153" t="s">
        <v>2120</v>
      </c>
      <c r="D699" s="373">
        <v>0</v>
      </c>
      <c r="E699" s="350">
        <v>1</v>
      </c>
      <c r="F699" s="134">
        <v>215300000</v>
      </c>
      <c r="G699" s="129"/>
      <c r="H699" s="129"/>
      <c r="I699" s="129"/>
      <c r="J699" s="129"/>
      <c r="K699" s="129"/>
      <c r="L699" s="129"/>
      <c r="M699" s="129"/>
      <c r="N699" s="129"/>
      <c r="O699" s="129"/>
      <c r="P699" s="129"/>
    </row>
    <row r="700" spans="2:16" ht="45" hidden="1" x14ac:dyDescent="0.25">
      <c r="B700" s="350" t="s">
        <v>2125</v>
      </c>
      <c r="C700" s="385" t="s">
        <v>2126</v>
      </c>
      <c r="D700" s="373">
        <v>0</v>
      </c>
      <c r="E700" s="350">
        <v>1</v>
      </c>
      <c r="F700" s="134">
        <v>1499999</v>
      </c>
      <c r="G700" s="129"/>
      <c r="H700" s="129"/>
      <c r="I700" s="129"/>
      <c r="J700" s="129"/>
      <c r="K700" s="129"/>
      <c r="L700" s="129"/>
      <c r="M700" s="129"/>
      <c r="N700" s="129"/>
      <c r="O700" s="129"/>
      <c r="P700" s="129"/>
    </row>
    <row r="701" spans="2:16" ht="45" hidden="1" x14ac:dyDescent="0.25">
      <c r="B701" s="350" t="s">
        <v>2130</v>
      </c>
      <c r="C701" s="385" t="s">
        <v>2131</v>
      </c>
      <c r="D701" s="373">
        <v>0</v>
      </c>
      <c r="E701" s="350">
        <v>1</v>
      </c>
      <c r="F701" s="134">
        <v>2500000</v>
      </c>
      <c r="G701" s="129"/>
      <c r="H701" s="129"/>
      <c r="I701" s="129"/>
      <c r="J701" s="129"/>
      <c r="K701" s="129"/>
      <c r="L701" s="129"/>
      <c r="M701" s="129"/>
      <c r="N701" s="129"/>
      <c r="O701" s="129"/>
      <c r="P701" s="129"/>
    </row>
    <row r="702" spans="2:16" ht="45" hidden="1" x14ac:dyDescent="0.25">
      <c r="B702" s="350" t="s">
        <v>2135</v>
      </c>
      <c r="C702" s="385" t="s">
        <v>2136</v>
      </c>
      <c r="D702" s="373">
        <v>0</v>
      </c>
      <c r="E702" s="350">
        <v>1</v>
      </c>
      <c r="F702" s="134">
        <v>224633907</v>
      </c>
      <c r="G702" s="129"/>
      <c r="H702" s="129"/>
      <c r="I702" s="129"/>
      <c r="J702" s="129"/>
      <c r="K702" s="129"/>
      <c r="L702" s="129"/>
      <c r="M702" s="129"/>
      <c r="N702" s="129"/>
      <c r="O702" s="129"/>
      <c r="P702" s="129"/>
    </row>
    <row r="703" spans="2:16" ht="56.25" hidden="1" x14ac:dyDescent="0.25">
      <c r="B703" s="350" t="s">
        <v>2140</v>
      </c>
      <c r="C703" s="163" t="s">
        <v>1132</v>
      </c>
      <c r="D703" s="195">
        <v>0</v>
      </c>
      <c r="E703" s="352">
        <v>1</v>
      </c>
      <c r="F703" s="388">
        <v>180000000</v>
      </c>
      <c r="G703" s="143"/>
      <c r="H703" s="143"/>
      <c r="I703" s="143"/>
      <c r="J703" s="143"/>
      <c r="K703" s="143"/>
      <c r="L703" s="143"/>
      <c r="M703" s="143"/>
      <c r="N703" s="143"/>
      <c r="O703" s="143"/>
      <c r="P703" s="143"/>
    </row>
    <row r="704" spans="2:16" ht="56.25" hidden="1" x14ac:dyDescent="0.25">
      <c r="B704" s="350" t="s">
        <v>2140</v>
      </c>
      <c r="C704" s="163" t="s">
        <v>1132</v>
      </c>
      <c r="D704" s="195">
        <v>0</v>
      </c>
      <c r="E704" s="352">
        <v>1</v>
      </c>
      <c r="F704" s="388">
        <v>670000000</v>
      </c>
      <c r="G704" s="143"/>
      <c r="H704" s="143"/>
      <c r="I704" s="143"/>
      <c r="J704" s="143"/>
      <c r="K704" s="143"/>
      <c r="L704" s="143"/>
      <c r="M704" s="143"/>
      <c r="N704" s="143"/>
      <c r="O704" s="143"/>
      <c r="P704" s="143"/>
    </row>
    <row r="705" spans="2:16" ht="56.25" hidden="1" x14ac:dyDescent="0.25">
      <c r="B705" s="350" t="s">
        <v>2140</v>
      </c>
      <c r="C705" s="163" t="s">
        <v>1132</v>
      </c>
      <c r="D705" s="195">
        <v>0</v>
      </c>
      <c r="E705" s="352">
        <v>1</v>
      </c>
      <c r="F705" s="388">
        <v>990000000</v>
      </c>
      <c r="G705" s="143"/>
      <c r="H705" s="143"/>
      <c r="I705" s="143"/>
      <c r="J705" s="143"/>
      <c r="K705" s="143"/>
      <c r="L705" s="143"/>
      <c r="M705" s="143"/>
      <c r="N705" s="143"/>
      <c r="O705" s="143"/>
      <c r="P705" s="143"/>
    </row>
    <row r="706" spans="2:16" ht="56.25" hidden="1" x14ac:dyDescent="0.25">
      <c r="B706" s="350" t="s">
        <v>2140</v>
      </c>
      <c r="C706" s="163" t="s">
        <v>1132</v>
      </c>
      <c r="D706" s="195">
        <v>0</v>
      </c>
      <c r="E706" s="352">
        <v>1</v>
      </c>
      <c r="F706" s="388">
        <v>990000000</v>
      </c>
      <c r="G706" s="143"/>
      <c r="H706" s="143"/>
      <c r="I706" s="143"/>
      <c r="J706" s="143"/>
      <c r="K706" s="143"/>
      <c r="L706" s="143"/>
      <c r="M706" s="143"/>
      <c r="N706" s="143"/>
      <c r="O706" s="143"/>
      <c r="P706" s="143"/>
    </row>
    <row r="707" spans="2:16" ht="56.25" hidden="1" x14ac:dyDescent="0.25">
      <c r="B707" s="350" t="s">
        <v>2140</v>
      </c>
      <c r="C707" s="163" t="s">
        <v>1132</v>
      </c>
      <c r="D707" s="195">
        <v>0</v>
      </c>
      <c r="E707" s="352">
        <v>1</v>
      </c>
      <c r="F707" s="388">
        <v>990000000</v>
      </c>
      <c r="G707" s="143"/>
      <c r="H707" s="143"/>
      <c r="I707" s="143"/>
      <c r="J707" s="143"/>
      <c r="K707" s="143"/>
      <c r="L707" s="143"/>
      <c r="M707" s="143"/>
      <c r="N707" s="143"/>
      <c r="O707" s="143"/>
      <c r="P707" s="143"/>
    </row>
    <row r="708" spans="2:16" ht="56.25" hidden="1" x14ac:dyDescent="0.25">
      <c r="B708" s="350" t="s">
        <v>2140</v>
      </c>
      <c r="C708" s="163" t="s">
        <v>1132</v>
      </c>
      <c r="D708" s="195">
        <v>0</v>
      </c>
      <c r="E708" s="352">
        <v>1</v>
      </c>
      <c r="F708" s="388">
        <v>990000000</v>
      </c>
      <c r="G708" s="143"/>
      <c r="H708" s="143"/>
      <c r="I708" s="143"/>
      <c r="J708" s="143"/>
      <c r="K708" s="143"/>
      <c r="L708" s="143"/>
      <c r="M708" s="143"/>
      <c r="N708" s="143"/>
      <c r="O708" s="143"/>
      <c r="P708" s="143"/>
    </row>
    <row r="709" spans="2:16" ht="56.25" hidden="1" x14ac:dyDescent="0.25">
      <c r="B709" s="350" t="s">
        <v>2140</v>
      </c>
      <c r="C709" s="163" t="s">
        <v>1132</v>
      </c>
      <c r="D709" s="195">
        <v>0</v>
      </c>
      <c r="E709" s="352">
        <v>1</v>
      </c>
      <c r="F709" s="388">
        <v>990000000</v>
      </c>
      <c r="G709" s="143"/>
      <c r="H709" s="143"/>
      <c r="I709" s="143"/>
      <c r="J709" s="143"/>
      <c r="K709" s="143"/>
      <c r="L709" s="143"/>
      <c r="M709" s="143"/>
      <c r="N709" s="143"/>
      <c r="O709" s="143"/>
      <c r="P709" s="143"/>
    </row>
    <row r="710" spans="2:16" ht="56.25" hidden="1" x14ac:dyDescent="0.25">
      <c r="B710" s="350" t="s">
        <v>2140</v>
      </c>
      <c r="C710" s="163" t="s">
        <v>1132</v>
      </c>
      <c r="D710" s="195">
        <v>0</v>
      </c>
      <c r="E710" s="352">
        <v>1</v>
      </c>
      <c r="F710" s="388">
        <v>990000000</v>
      </c>
      <c r="G710" s="143"/>
      <c r="H710" s="143"/>
      <c r="I710" s="143"/>
      <c r="J710" s="143"/>
      <c r="K710" s="143"/>
      <c r="L710" s="143"/>
      <c r="M710" s="143"/>
      <c r="N710" s="143"/>
      <c r="O710" s="143"/>
      <c r="P710" s="143"/>
    </row>
    <row r="711" spans="2:16" ht="56.25" hidden="1" x14ac:dyDescent="0.25">
      <c r="B711" s="350" t="s">
        <v>2140</v>
      </c>
      <c r="C711" s="163" t="s">
        <v>1132</v>
      </c>
      <c r="D711" s="195">
        <v>0</v>
      </c>
      <c r="E711" s="352">
        <v>1</v>
      </c>
      <c r="F711" s="388">
        <v>990000000</v>
      </c>
      <c r="G711" s="143"/>
      <c r="H711" s="143"/>
      <c r="I711" s="143"/>
      <c r="J711" s="143"/>
      <c r="K711" s="143"/>
      <c r="L711" s="143"/>
      <c r="M711" s="143"/>
      <c r="N711" s="143"/>
      <c r="O711" s="143"/>
      <c r="P711" s="143"/>
    </row>
    <row r="712" spans="2:16" ht="56.25" hidden="1" x14ac:dyDescent="0.25">
      <c r="B712" s="350" t="s">
        <v>2140</v>
      </c>
      <c r="C712" s="163" t="s">
        <v>1132</v>
      </c>
      <c r="D712" s="195">
        <v>0</v>
      </c>
      <c r="E712" s="352">
        <v>1</v>
      </c>
      <c r="F712" s="388">
        <v>990000000</v>
      </c>
      <c r="G712" s="143"/>
      <c r="H712" s="143"/>
      <c r="I712" s="143"/>
      <c r="J712" s="143"/>
      <c r="K712" s="143"/>
      <c r="L712" s="143"/>
      <c r="M712" s="143"/>
      <c r="N712" s="143"/>
      <c r="O712" s="143"/>
      <c r="P712" s="143"/>
    </row>
    <row r="713" spans="2:16" ht="56.25" hidden="1" x14ac:dyDescent="0.25">
      <c r="B713" s="350" t="s">
        <v>2140</v>
      </c>
      <c r="C713" s="163" t="s">
        <v>1132</v>
      </c>
      <c r="D713" s="195">
        <v>0</v>
      </c>
      <c r="E713" s="352">
        <v>1</v>
      </c>
      <c r="F713" s="388">
        <v>990000000</v>
      </c>
      <c r="G713" s="143"/>
      <c r="H713" s="143"/>
      <c r="I713" s="143"/>
      <c r="J713" s="143"/>
      <c r="K713" s="143"/>
      <c r="L713" s="143"/>
      <c r="M713" s="143"/>
      <c r="N713" s="143"/>
      <c r="O713" s="143"/>
      <c r="P713" s="143"/>
    </row>
    <row r="714" spans="2:16" ht="56.25" hidden="1" x14ac:dyDescent="0.25">
      <c r="B714" s="350" t="s">
        <v>2140</v>
      </c>
      <c r="C714" s="163" t="s">
        <v>1132</v>
      </c>
      <c r="D714" s="195">
        <v>0</v>
      </c>
      <c r="E714" s="352">
        <v>1</v>
      </c>
      <c r="F714" s="388">
        <v>990000000</v>
      </c>
      <c r="G714" s="143"/>
      <c r="H714" s="143"/>
      <c r="I714" s="143"/>
      <c r="J714" s="143"/>
      <c r="K714" s="143"/>
      <c r="L714" s="143"/>
      <c r="M714" s="143"/>
      <c r="N714" s="143"/>
      <c r="O714" s="143"/>
      <c r="P714" s="143"/>
    </row>
    <row r="715" spans="2:16" ht="56.25" hidden="1" x14ac:dyDescent="0.25">
      <c r="B715" s="350" t="s">
        <v>2140</v>
      </c>
      <c r="C715" s="163" t="s">
        <v>1132</v>
      </c>
      <c r="D715" s="195">
        <v>0</v>
      </c>
      <c r="E715" s="352">
        <v>1</v>
      </c>
      <c r="F715" s="388">
        <v>990000000</v>
      </c>
      <c r="G715" s="143"/>
      <c r="H715" s="143"/>
      <c r="I715" s="143"/>
      <c r="J715" s="143"/>
      <c r="K715" s="143"/>
      <c r="L715" s="143"/>
      <c r="M715" s="143"/>
      <c r="N715" s="143"/>
      <c r="O715" s="143"/>
      <c r="P715" s="143"/>
    </row>
    <row r="716" spans="2:16" ht="56.25" hidden="1" x14ac:dyDescent="0.25">
      <c r="B716" s="350" t="s">
        <v>2140</v>
      </c>
      <c r="C716" s="163" t="s">
        <v>1132</v>
      </c>
      <c r="D716" s="195">
        <v>0</v>
      </c>
      <c r="E716" s="352">
        <v>1</v>
      </c>
      <c r="F716" s="388">
        <v>990000000</v>
      </c>
      <c r="G716" s="143"/>
      <c r="H716" s="143"/>
      <c r="I716" s="143"/>
      <c r="J716" s="143"/>
      <c r="K716" s="143"/>
      <c r="L716" s="143"/>
      <c r="M716" s="143"/>
      <c r="N716" s="143"/>
      <c r="O716" s="143"/>
      <c r="P716" s="143"/>
    </row>
    <row r="717" spans="2:16" ht="56.25" hidden="1" x14ac:dyDescent="0.25">
      <c r="B717" s="350" t="s">
        <v>2140</v>
      </c>
      <c r="C717" s="163" t="s">
        <v>1132</v>
      </c>
      <c r="D717" s="195">
        <v>0</v>
      </c>
      <c r="E717" s="352">
        <v>1</v>
      </c>
      <c r="F717" s="388">
        <v>990000000</v>
      </c>
      <c r="G717" s="143"/>
      <c r="H717" s="143"/>
      <c r="I717" s="143"/>
      <c r="J717" s="143"/>
      <c r="K717" s="143"/>
      <c r="L717" s="143"/>
      <c r="M717" s="143"/>
      <c r="N717" s="143"/>
      <c r="O717" s="143"/>
      <c r="P717" s="143"/>
    </row>
    <row r="718" spans="2:16" ht="56.25" hidden="1" x14ac:dyDescent="0.25">
      <c r="B718" s="350" t="s">
        <v>2140</v>
      </c>
      <c r="C718" s="163" t="s">
        <v>1132</v>
      </c>
      <c r="D718" s="195">
        <v>0</v>
      </c>
      <c r="E718" s="352">
        <v>1</v>
      </c>
      <c r="F718" s="388">
        <v>990000000</v>
      </c>
      <c r="G718" s="143"/>
      <c r="H718" s="143"/>
      <c r="I718" s="143"/>
      <c r="J718" s="143"/>
      <c r="K718" s="143"/>
      <c r="L718" s="143"/>
      <c r="M718" s="143"/>
      <c r="N718" s="143"/>
      <c r="O718" s="143"/>
      <c r="P718" s="143"/>
    </row>
    <row r="719" spans="2:16" ht="56.25" hidden="1" x14ac:dyDescent="0.25">
      <c r="B719" s="350" t="s">
        <v>2140</v>
      </c>
      <c r="C719" s="163" t="s">
        <v>1132</v>
      </c>
      <c r="D719" s="195">
        <v>0</v>
      </c>
      <c r="E719" s="352">
        <v>1</v>
      </c>
      <c r="F719" s="388">
        <v>990000000</v>
      </c>
      <c r="G719" s="143"/>
      <c r="H719" s="143"/>
      <c r="I719" s="143"/>
      <c r="J719" s="143"/>
      <c r="K719" s="143"/>
      <c r="L719" s="143"/>
      <c r="M719" s="143"/>
      <c r="N719" s="143"/>
      <c r="O719" s="143"/>
      <c r="P719" s="143"/>
    </row>
    <row r="720" spans="2:16" ht="56.25" hidden="1" x14ac:dyDescent="0.25">
      <c r="B720" s="350" t="s">
        <v>2140</v>
      </c>
      <c r="C720" s="163" t="s">
        <v>1132</v>
      </c>
      <c r="D720" s="195">
        <v>0</v>
      </c>
      <c r="E720" s="352">
        <v>1</v>
      </c>
      <c r="F720" s="388">
        <v>990000000</v>
      </c>
      <c r="G720" s="143"/>
      <c r="H720" s="143"/>
      <c r="I720" s="143"/>
      <c r="J720" s="143"/>
      <c r="K720" s="143"/>
      <c r="L720" s="143"/>
      <c r="M720" s="143"/>
      <c r="N720" s="143"/>
      <c r="O720" s="143"/>
      <c r="P720" s="143"/>
    </row>
    <row r="721" spans="2:16" ht="56.25" hidden="1" x14ac:dyDescent="0.25">
      <c r="B721" s="350" t="s">
        <v>2140</v>
      </c>
      <c r="C721" s="163" t="s">
        <v>1132</v>
      </c>
      <c r="D721" s="195">
        <v>0</v>
      </c>
      <c r="E721" s="352">
        <v>1</v>
      </c>
      <c r="F721" s="388">
        <v>990000000</v>
      </c>
      <c r="G721" s="143"/>
      <c r="H721" s="143"/>
      <c r="I721" s="143"/>
      <c r="J721" s="143"/>
      <c r="K721" s="143"/>
      <c r="L721" s="143"/>
      <c r="M721" s="143"/>
      <c r="N721" s="143"/>
      <c r="O721" s="143"/>
      <c r="P721" s="143"/>
    </row>
    <row r="722" spans="2:16" ht="56.25" hidden="1" x14ac:dyDescent="0.25">
      <c r="B722" s="350" t="s">
        <v>2140</v>
      </c>
      <c r="C722" s="163" t="s">
        <v>1132</v>
      </c>
      <c r="D722" s="195">
        <v>0</v>
      </c>
      <c r="E722" s="352">
        <v>1</v>
      </c>
      <c r="F722" s="388">
        <v>990000000</v>
      </c>
      <c r="G722" s="143"/>
      <c r="H722" s="143"/>
      <c r="I722" s="143"/>
      <c r="J722" s="143"/>
      <c r="K722" s="143"/>
      <c r="L722" s="143"/>
      <c r="M722" s="143"/>
      <c r="N722" s="143"/>
      <c r="O722" s="143"/>
      <c r="P722" s="143"/>
    </row>
    <row r="723" spans="2:16" ht="56.25" hidden="1" x14ac:dyDescent="0.25">
      <c r="B723" s="350" t="s">
        <v>2140</v>
      </c>
      <c r="C723" s="163" t="s">
        <v>1132</v>
      </c>
      <c r="D723" s="195">
        <v>0</v>
      </c>
      <c r="E723" s="352">
        <v>1</v>
      </c>
      <c r="F723" s="388">
        <v>990000000</v>
      </c>
      <c r="G723" s="143"/>
      <c r="H723" s="143"/>
      <c r="I723" s="143"/>
      <c r="J723" s="143"/>
      <c r="K723" s="143"/>
      <c r="L723" s="143"/>
      <c r="M723" s="143"/>
      <c r="N723" s="143"/>
      <c r="O723" s="143"/>
      <c r="P723" s="143"/>
    </row>
    <row r="724" spans="2:16" ht="56.25" hidden="1" x14ac:dyDescent="0.25">
      <c r="B724" s="350" t="s">
        <v>2140</v>
      </c>
      <c r="C724" s="163" t="s">
        <v>1132</v>
      </c>
      <c r="D724" s="195">
        <v>0</v>
      </c>
      <c r="E724" s="352">
        <v>1</v>
      </c>
      <c r="F724" s="388">
        <v>990000000</v>
      </c>
      <c r="G724" s="143"/>
      <c r="H724" s="143"/>
      <c r="I724" s="143"/>
      <c r="J724" s="143"/>
      <c r="K724" s="143"/>
      <c r="L724" s="143"/>
      <c r="M724" s="143"/>
      <c r="N724" s="143"/>
      <c r="O724" s="143"/>
      <c r="P724" s="143"/>
    </row>
    <row r="725" spans="2:16" ht="56.25" hidden="1" x14ac:dyDescent="0.25">
      <c r="B725" s="350" t="s">
        <v>2140</v>
      </c>
      <c r="C725" s="163" t="s">
        <v>1132</v>
      </c>
      <c r="D725" s="195">
        <v>0</v>
      </c>
      <c r="E725" s="352">
        <v>1</v>
      </c>
      <c r="F725" s="388">
        <v>990000000</v>
      </c>
      <c r="G725" s="143"/>
      <c r="H725" s="143"/>
      <c r="I725" s="143"/>
      <c r="J725" s="143"/>
      <c r="K725" s="143"/>
      <c r="L725" s="143"/>
      <c r="M725" s="143"/>
      <c r="N725" s="143"/>
      <c r="O725" s="143"/>
      <c r="P725" s="143"/>
    </row>
    <row r="726" spans="2:16" ht="56.25" hidden="1" x14ac:dyDescent="0.25">
      <c r="B726" s="350" t="s">
        <v>2140</v>
      </c>
      <c r="C726" s="163" t="s">
        <v>1132</v>
      </c>
      <c r="D726" s="195">
        <v>0</v>
      </c>
      <c r="E726" s="352">
        <v>1</v>
      </c>
      <c r="F726" s="388">
        <v>990000000</v>
      </c>
      <c r="G726" s="143"/>
      <c r="H726" s="143"/>
      <c r="I726" s="143"/>
      <c r="J726" s="143"/>
      <c r="K726" s="143"/>
      <c r="L726" s="143"/>
      <c r="M726" s="143"/>
      <c r="N726" s="143"/>
      <c r="O726" s="143"/>
      <c r="P726" s="143"/>
    </row>
    <row r="727" spans="2:16" ht="56.25" hidden="1" x14ac:dyDescent="0.25">
      <c r="B727" s="350" t="s">
        <v>2140</v>
      </c>
      <c r="C727" s="163" t="s">
        <v>1132</v>
      </c>
      <c r="D727" s="195">
        <v>0</v>
      </c>
      <c r="E727" s="352">
        <v>1</v>
      </c>
      <c r="F727" s="388">
        <v>990000000</v>
      </c>
      <c r="G727" s="143"/>
      <c r="H727" s="143"/>
      <c r="I727" s="143"/>
      <c r="J727" s="143"/>
      <c r="K727" s="143"/>
      <c r="L727" s="143"/>
      <c r="M727" s="143"/>
      <c r="N727" s="143"/>
      <c r="O727" s="143"/>
      <c r="P727" s="143"/>
    </row>
    <row r="728" spans="2:16" ht="56.25" hidden="1" x14ac:dyDescent="0.25">
      <c r="B728" s="350" t="s">
        <v>2140</v>
      </c>
      <c r="C728" s="163" t="s">
        <v>1132</v>
      </c>
      <c r="D728" s="195">
        <v>0</v>
      </c>
      <c r="E728" s="352">
        <v>1</v>
      </c>
      <c r="F728" s="388">
        <v>990000000</v>
      </c>
      <c r="G728" s="143"/>
      <c r="H728" s="143"/>
      <c r="I728" s="143"/>
      <c r="J728" s="143"/>
      <c r="K728" s="143"/>
      <c r="L728" s="143"/>
      <c r="M728" s="143"/>
      <c r="N728" s="143"/>
      <c r="O728" s="143"/>
      <c r="P728" s="143"/>
    </row>
    <row r="729" spans="2:16" ht="56.25" hidden="1" x14ac:dyDescent="0.25">
      <c r="B729" s="350" t="s">
        <v>2140</v>
      </c>
      <c r="C729" s="163" t="s">
        <v>1132</v>
      </c>
      <c r="D729" s="195">
        <v>0</v>
      </c>
      <c r="E729" s="352">
        <v>1</v>
      </c>
      <c r="F729" s="388">
        <v>990000000</v>
      </c>
      <c r="G729" s="143"/>
      <c r="H729" s="143"/>
      <c r="I729" s="143"/>
      <c r="J729" s="143"/>
      <c r="K729" s="143"/>
      <c r="L729" s="143"/>
      <c r="M729" s="143"/>
      <c r="N729" s="143"/>
      <c r="O729" s="143"/>
      <c r="P729" s="143"/>
    </row>
    <row r="730" spans="2:16" ht="56.25" hidden="1" x14ac:dyDescent="0.25">
      <c r="B730" s="350" t="s">
        <v>2140</v>
      </c>
      <c r="C730" s="163" t="s">
        <v>1132</v>
      </c>
      <c r="D730" s="195">
        <v>0</v>
      </c>
      <c r="E730" s="352">
        <v>1</v>
      </c>
      <c r="F730" s="388">
        <v>990000000</v>
      </c>
      <c r="G730" s="143"/>
      <c r="H730" s="143"/>
      <c r="I730" s="143"/>
      <c r="J730" s="143"/>
      <c r="K730" s="143"/>
      <c r="L730" s="143"/>
      <c r="M730" s="143"/>
      <c r="N730" s="143"/>
      <c r="O730" s="143"/>
      <c r="P730" s="143"/>
    </row>
    <row r="731" spans="2:16" ht="56.25" hidden="1" x14ac:dyDescent="0.25">
      <c r="B731" s="350" t="s">
        <v>2140</v>
      </c>
      <c r="C731" s="163" t="s">
        <v>1132</v>
      </c>
      <c r="D731" s="195">
        <v>0</v>
      </c>
      <c r="E731" s="352">
        <v>1</v>
      </c>
      <c r="F731" s="388">
        <v>990000000</v>
      </c>
      <c r="G731" s="143"/>
      <c r="H731" s="143"/>
      <c r="I731" s="143"/>
      <c r="J731" s="143"/>
      <c r="K731" s="143"/>
      <c r="L731" s="143"/>
      <c r="M731" s="143"/>
      <c r="N731" s="143"/>
      <c r="O731" s="143"/>
      <c r="P731" s="143"/>
    </row>
    <row r="732" spans="2:16" ht="56.25" hidden="1" x14ac:dyDescent="0.25">
      <c r="B732" s="350" t="s">
        <v>2140</v>
      </c>
      <c r="C732" s="163" t="s">
        <v>1132</v>
      </c>
      <c r="D732" s="195">
        <v>0</v>
      </c>
      <c r="E732" s="352">
        <v>1</v>
      </c>
      <c r="F732" s="388">
        <v>990000000</v>
      </c>
      <c r="G732" s="143"/>
      <c r="H732" s="143"/>
      <c r="I732" s="143"/>
      <c r="J732" s="143"/>
      <c r="K732" s="143"/>
      <c r="L732" s="143"/>
      <c r="M732" s="143"/>
      <c r="N732" s="143"/>
      <c r="O732" s="143"/>
      <c r="P732" s="143"/>
    </row>
    <row r="733" spans="2:16" ht="56.25" hidden="1" x14ac:dyDescent="0.25">
      <c r="B733" s="350" t="s">
        <v>2140</v>
      </c>
      <c r="C733" s="163" t="s">
        <v>1132</v>
      </c>
      <c r="D733" s="195">
        <v>0</v>
      </c>
      <c r="E733" s="352">
        <v>1</v>
      </c>
      <c r="F733" s="388">
        <v>990000000</v>
      </c>
      <c r="G733" s="143"/>
      <c r="H733" s="143"/>
      <c r="I733" s="143"/>
      <c r="J733" s="143"/>
      <c r="K733" s="143"/>
      <c r="L733" s="143"/>
      <c r="M733" s="143"/>
      <c r="N733" s="143"/>
      <c r="O733" s="143"/>
      <c r="P733" s="143"/>
    </row>
    <row r="734" spans="2:16" ht="56.25" hidden="1" x14ac:dyDescent="0.25">
      <c r="B734" s="350" t="s">
        <v>2140</v>
      </c>
      <c r="C734" s="163" t="s">
        <v>1132</v>
      </c>
      <c r="D734" s="195">
        <v>0</v>
      </c>
      <c r="E734" s="352">
        <v>1</v>
      </c>
      <c r="F734" s="388">
        <v>990000000</v>
      </c>
      <c r="G734" s="143"/>
      <c r="H734" s="143"/>
      <c r="I734" s="143"/>
      <c r="J734" s="143"/>
      <c r="K734" s="143"/>
      <c r="L734" s="143"/>
      <c r="M734" s="143"/>
      <c r="N734" s="143"/>
      <c r="O734" s="143"/>
      <c r="P734" s="143"/>
    </row>
    <row r="735" spans="2:16" ht="56.25" hidden="1" x14ac:dyDescent="0.25">
      <c r="B735" s="350" t="s">
        <v>2140</v>
      </c>
      <c r="C735" s="163" t="s">
        <v>1132</v>
      </c>
      <c r="D735" s="195">
        <v>0</v>
      </c>
      <c r="E735" s="352">
        <v>1</v>
      </c>
      <c r="F735" s="388">
        <v>990000000</v>
      </c>
      <c r="G735" s="143"/>
      <c r="H735" s="143"/>
      <c r="I735" s="143"/>
      <c r="J735" s="143"/>
      <c r="K735" s="143"/>
      <c r="L735" s="143"/>
      <c r="M735" s="143"/>
      <c r="N735" s="143"/>
      <c r="O735" s="143"/>
      <c r="P735" s="143"/>
    </row>
    <row r="736" spans="2:16" ht="56.25" hidden="1" x14ac:dyDescent="0.25">
      <c r="B736" s="350" t="s">
        <v>2140</v>
      </c>
      <c r="C736" s="163" t="s">
        <v>1132</v>
      </c>
      <c r="D736" s="195">
        <v>0</v>
      </c>
      <c r="E736" s="352">
        <v>1</v>
      </c>
      <c r="F736" s="388">
        <v>990000000</v>
      </c>
      <c r="G736" s="143"/>
      <c r="H736" s="143"/>
      <c r="I736" s="143"/>
      <c r="J736" s="143"/>
      <c r="K736" s="143"/>
      <c r="L736" s="143"/>
      <c r="M736" s="143"/>
      <c r="N736" s="143"/>
      <c r="O736" s="143"/>
      <c r="P736" s="143"/>
    </row>
    <row r="737" spans="2:16" ht="56.25" hidden="1" x14ac:dyDescent="0.25">
      <c r="B737" s="350" t="s">
        <v>2140</v>
      </c>
      <c r="C737" s="163" t="s">
        <v>1132</v>
      </c>
      <c r="D737" s="195">
        <v>0</v>
      </c>
      <c r="E737" s="352">
        <v>1</v>
      </c>
      <c r="F737" s="388">
        <v>990000000</v>
      </c>
      <c r="G737" s="143"/>
      <c r="H737" s="143"/>
      <c r="I737" s="143"/>
      <c r="J737" s="143"/>
      <c r="K737" s="143"/>
      <c r="L737" s="143"/>
      <c r="M737" s="143"/>
      <c r="N737" s="143"/>
      <c r="O737" s="143"/>
      <c r="P737" s="143"/>
    </row>
    <row r="738" spans="2:16" ht="56.25" hidden="1" x14ac:dyDescent="0.25">
      <c r="B738" s="350" t="s">
        <v>2140</v>
      </c>
      <c r="C738" s="163" t="s">
        <v>1132</v>
      </c>
      <c r="D738" s="195">
        <v>0</v>
      </c>
      <c r="E738" s="352">
        <v>1</v>
      </c>
      <c r="F738" s="388">
        <v>990000000</v>
      </c>
      <c r="G738" s="143"/>
      <c r="H738" s="143"/>
      <c r="I738" s="143"/>
      <c r="J738" s="143"/>
      <c r="K738" s="143"/>
      <c r="L738" s="143"/>
      <c r="M738" s="143"/>
      <c r="N738" s="143"/>
      <c r="O738" s="143"/>
      <c r="P738" s="143"/>
    </row>
    <row r="739" spans="2:16" ht="56.25" hidden="1" x14ac:dyDescent="0.25">
      <c r="B739" s="350" t="s">
        <v>2140</v>
      </c>
      <c r="C739" s="163" t="s">
        <v>1132</v>
      </c>
      <c r="D739" s="195">
        <v>0</v>
      </c>
      <c r="E739" s="352">
        <v>1</v>
      </c>
      <c r="F739" s="388">
        <v>990000000</v>
      </c>
      <c r="G739" s="143"/>
      <c r="H739" s="143"/>
      <c r="I739" s="143"/>
      <c r="J739" s="143"/>
      <c r="K739" s="143"/>
      <c r="L739" s="143"/>
      <c r="M739" s="143"/>
      <c r="N739" s="143"/>
      <c r="O739" s="143"/>
      <c r="P739" s="143"/>
    </row>
    <row r="740" spans="2:16" ht="56.25" hidden="1" x14ac:dyDescent="0.25">
      <c r="B740" s="350" t="s">
        <v>2140</v>
      </c>
      <c r="C740" s="163" t="s">
        <v>1132</v>
      </c>
      <c r="D740" s="195">
        <v>0</v>
      </c>
      <c r="E740" s="352">
        <v>1</v>
      </c>
      <c r="F740" s="388">
        <v>990000000</v>
      </c>
      <c r="G740" s="143"/>
      <c r="H740" s="143"/>
      <c r="I740" s="143"/>
      <c r="J740" s="143"/>
      <c r="K740" s="143"/>
      <c r="L740" s="143"/>
      <c r="M740" s="143"/>
      <c r="N740" s="143"/>
      <c r="O740" s="143"/>
      <c r="P740" s="143"/>
    </row>
    <row r="741" spans="2:16" ht="56.25" hidden="1" x14ac:dyDescent="0.25">
      <c r="B741" s="350" t="s">
        <v>2140</v>
      </c>
      <c r="C741" s="163" t="s">
        <v>1132</v>
      </c>
      <c r="D741" s="195">
        <v>0</v>
      </c>
      <c r="E741" s="352">
        <v>1</v>
      </c>
      <c r="F741" s="388">
        <v>990000000</v>
      </c>
      <c r="G741" s="143"/>
      <c r="H741" s="143"/>
      <c r="I741" s="143"/>
      <c r="J741" s="143"/>
      <c r="K741" s="143"/>
      <c r="L741" s="143"/>
      <c r="M741" s="143"/>
      <c r="N741" s="143"/>
      <c r="O741" s="143"/>
      <c r="P741" s="143"/>
    </row>
    <row r="742" spans="2:16" ht="56.25" hidden="1" x14ac:dyDescent="0.25">
      <c r="B742" s="350" t="s">
        <v>2140</v>
      </c>
      <c r="C742" s="163" t="s">
        <v>1132</v>
      </c>
      <c r="D742" s="195">
        <v>0</v>
      </c>
      <c r="E742" s="352">
        <v>1</v>
      </c>
      <c r="F742" s="388">
        <v>990000000</v>
      </c>
      <c r="G742" s="143"/>
      <c r="H742" s="143"/>
      <c r="I742" s="143"/>
      <c r="J742" s="143"/>
      <c r="K742" s="143"/>
      <c r="L742" s="143"/>
      <c r="M742" s="143"/>
      <c r="N742" s="143"/>
      <c r="O742" s="143"/>
      <c r="P742" s="143"/>
    </row>
    <row r="743" spans="2:16" ht="56.25" hidden="1" x14ac:dyDescent="0.25">
      <c r="B743" s="350" t="s">
        <v>2140</v>
      </c>
      <c r="C743" s="163" t="s">
        <v>1132</v>
      </c>
      <c r="D743" s="195">
        <v>0</v>
      </c>
      <c r="E743" s="352">
        <v>1</v>
      </c>
      <c r="F743" s="388">
        <v>990000000</v>
      </c>
      <c r="G743" s="143"/>
      <c r="H743" s="143"/>
      <c r="I743" s="143"/>
      <c r="J743" s="143"/>
      <c r="K743" s="143"/>
      <c r="L743" s="143"/>
      <c r="M743" s="143"/>
      <c r="N743" s="143"/>
      <c r="O743" s="143"/>
      <c r="P743" s="143"/>
    </row>
    <row r="744" spans="2:16" ht="56.25" hidden="1" x14ac:dyDescent="0.25">
      <c r="B744" s="350" t="s">
        <v>2140</v>
      </c>
      <c r="C744" s="163" t="s">
        <v>1132</v>
      </c>
      <c r="D744" s="195">
        <v>0</v>
      </c>
      <c r="E744" s="352">
        <v>1</v>
      </c>
      <c r="F744" s="388">
        <v>990000000</v>
      </c>
      <c r="G744" s="143"/>
      <c r="H744" s="143"/>
      <c r="I744" s="143"/>
      <c r="J744" s="143"/>
      <c r="K744" s="143"/>
      <c r="L744" s="143"/>
      <c r="M744" s="143"/>
      <c r="N744" s="143"/>
      <c r="O744" s="143"/>
      <c r="P744" s="143"/>
    </row>
    <row r="745" spans="2:16" ht="56.25" hidden="1" x14ac:dyDescent="0.25">
      <c r="B745" s="350" t="s">
        <v>2140</v>
      </c>
      <c r="C745" s="163" t="s">
        <v>1132</v>
      </c>
      <c r="D745" s="195">
        <v>0</v>
      </c>
      <c r="E745" s="352">
        <v>1</v>
      </c>
      <c r="F745" s="388">
        <v>990000000</v>
      </c>
      <c r="G745" s="143"/>
      <c r="H745" s="143"/>
      <c r="I745" s="143"/>
      <c r="J745" s="143"/>
      <c r="K745" s="143"/>
      <c r="L745" s="143"/>
      <c r="M745" s="143"/>
      <c r="N745" s="143"/>
      <c r="O745" s="143"/>
      <c r="P745" s="143"/>
    </row>
    <row r="746" spans="2:16" ht="56.25" hidden="1" x14ac:dyDescent="0.25">
      <c r="B746" s="350" t="s">
        <v>2140</v>
      </c>
      <c r="C746" s="163" t="s">
        <v>1132</v>
      </c>
      <c r="D746" s="195">
        <v>0</v>
      </c>
      <c r="E746" s="352">
        <v>1</v>
      </c>
      <c r="F746" s="388">
        <v>990000000</v>
      </c>
      <c r="G746" s="143"/>
      <c r="H746" s="143"/>
      <c r="I746" s="143"/>
      <c r="J746" s="143"/>
      <c r="K746" s="143"/>
      <c r="L746" s="143"/>
      <c r="M746" s="143"/>
      <c r="N746" s="143"/>
      <c r="O746" s="143"/>
      <c r="P746" s="143"/>
    </row>
    <row r="747" spans="2:16" ht="56.25" hidden="1" x14ac:dyDescent="0.25">
      <c r="B747" s="350" t="s">
        <v>2140</v>
      </c>
      <c r="C747" s="163" t="s">
        <v>1132</v>
      </c>
      <c r="D747" s="195">
        <v>0</v>
      </c>
      <c r="E747" s="352">
        <v>1</v>
      </c>
      <c r="F747" s="388">
        <v>990000000</v>
      </c>
      <c r="G747" s="143"/>
      <c r="H747" s="143"/>
      <c r="I747" s="143"/>
      <c r="J747" s="143"/>
      <c r="K747" s="143"/>
      <c r="L747" s="143"/>
      <c r="M747" s="143"/>
      <c r="N747" s="143"/>
      <c r="O747" s="143"/>
      <c r="P747" s="143"/>
    </row>
    <row r="748" spans="2:16" ht="56.25" hidden="1" x14ac:dyDescent="0.25">
      <c r="B748" s="350" t="s">
        <v>2140</v>
      </c>
      <c r="C748" s="163" t="s">
        <v>1132</v>
      </c>
      <c r="D748" s="195">
        <v>0</v>
      </c>
      <c r="E748" s="352">
        <v>1</v>
      </c>
      <c r="F748" s="388">
        <v>990000000</v>
      </c>
      <c r="G748" s="143"/>
      <c r="H748" s="143"/>
      <c r="I748" s="143"/>
      <c r="J748" s="143"/>
      <c r="K748" s="143"/>
      <c r="L748" s="143"/>
      <c r="M748" s="143"/>
      <c r="N748" s="143"/>
      <c r="O748" s="143"/>
      <c r="P748" s="143"/>
    </row>
    <row r="749" spans="2:16" ht="56.25" hidden="1" x14ac:dyDescent="0.25">
      <c r="B749" s="350" t="s">
        <v>2140</v>
      </c>
      <c r="C749" s="163" t="s">
        <v>1132</v>
      </c>
      <c r="D749" s="195">
        <v>0</v>
      </c>
      <c r="E749" s="352">
        <v>1</v>
      </c>
      <c r="F749" s="388">
        <v>990000000</v>
      </c>
      <c r="G749" s="143"/>
      <c r="H749" s="143"/>
      <c r="I749" s="143"/>
      <c r="J749" s="143"/>
      <c r="K749" s="143"/>
      <c r="L749" s="143"/>
      <c r="M749" s="143"/>
      <c r="N749" s="143"/>
      <c r="O749" s="143"/>
      <c r="P749" s="143"/>
    </row>
    <row r="750" spans="2:16" ht="56.25" hidden="1" x14ac:dyDescent="0.25">
      <c r="B750" s="350" t="s">
        <v>2140</v>
      </c>
      <c r="C750" s="163" t="s">
        <v>1132</v>
      </c>
      <c r="D750" s="195">
        <v>0</v>
      </c>
      <c r="E750" s="352">
        <v>1</v>
      </c>
      <c r="F750" s="388">
        <v>990000000</v>
      </c>
      <c r="G750" s="143"/>
      <c r="H750" s="143"/>
      <c r="I750" s="143"/>
      <c r="J750" s="143"/>
      <c r="K750" s="143"/>
      <c r="L750" s="143"/>
      <c r="M750" s="143"/>
      <c r="N750" s="143"/>
      <c r="O750" s="143"/>
      <c r="P750" s="143"/>
    </row>
    <row r="751" spans="2:16" ht="56.25" hidden="1" x14ac:dyDescent="0.25">
      <c r="B751" s="350" t="s">
        <v>2140</v>
      </c>
      <c r="C751" s="163" t="s">
        <v>1132</v>
      </c>
      <c r="D751" s="195">
        <v>0</v>
      </c>
      <c r="E751" s="352">
        <v>1</v>
      </c>
      <c r="F751" s="388">
        <v>990000000</v>
      </c>
      <c r="G751" s="143"/>
      <c r="H751" s="143"/>
      <c r="I751" s="143"/>
      <c r="J751" s="143"/>
      <c r="K751" s="143"/>
      <c r="L751" s="143"/>
      <c r="M751" s="143"/>
      <c r="N751" s="143"/>
      <c r="O751" s="143"/>
      <c r="P751" s="143"/>
    </row>
    <row r="752" spans="2:16" ht="56.25" hidden="1" x14ac:dyDescent="0.25">
      <c r="B752" s="350" t="s">
        <v>2140</v>
      </c>
      <c r="C752" s="163" t="s">
        <v>1132</v>
      </c>
      <c r="D752" s="195">
        <v>0</v>
      </c>
      <c r="E752" s="352">
        <v>1</v>
      </c>
      <c r="F752" s="388">
        <v>990000000</v>
      </c>
      <c r="G752" s="143"/>
      <c r="H752" s="143"/>
      <c r="I752" s="143"/>
      <c r="J752" s="143"/>
      <c r="K752" s="143"/>
      <c r="L752" s="143"/>
      <c r="M752" s="143"/>
      <c r="N752" s="143"/>
      <c r="O752" s="143"/>
      <c r="P752" s="143"/>
    </row>
    <row r="753" spans="2:16" ht="56.25" hidden="1" x14ac:dyDescent="0.25">
      <c r="B753" s="350" t="s">
        <v>2140</v>
      </c>
      <c r="C753" s="163" t="s">
        <v>1132</v>
      </c>
      <c r="D753" s="195">
        <v>0</v>
      </c>
      <c r="E753" s="352">
        <v>1</v>
      </c>
      <c r="F753" s="388">
        <v>990000000</v>
      </c>
      <c r="G753" s="143"/>
      <c r="H753" s="143"/>
      <c r="I753" s="143"/>
      <c r="J753" s="143"/>
      <c r="K753" s="143"/>
      <c r="L753" s="143"/>
      <c r="M753" s="143"/>
      <c r="N753" s="143"/>
      <c r="O753" s="143"/>
      <c r="P753" s="143"/>
    </row>
    <row r="754" spans="2:16" ht="56.25" hidden="1" x14ac:dyDescent="0.25">
      <c r="B754" s="350" t="s">
        <v>2140</v>
      </c>
      <c r="C754" s="163" t="s">
        <v>1132</v>
      </c>
      <c r="D754" s="195">
        <v>0</v>
      </c>
      <c r="E754" s="352">
        <v>1</v>
      </c>
      <c r="F754" s="388">
        <v>990000000</v>
      </c>
      <c r="G754" s="143"/>
      <c r="H754" s="143"/>
      <c r="I754" s="143"/>
      <c r="J754" s="143"/>
      <c r="K754" s="143"/>
      <c r="L754" s="143"/>
      <c r="M754" s="143"/>
      <c r="N754" s="143"/>
      <c r="O754" s="143"/>
      <c r="P754" s="143"/>
    </row>
    <row r="755" spans="2:16" ht="56.25" hidden="1" x14ac:dyDescent="0.25">
      <c r="B755" s="350" t="s">
        <v>2140</v>
      </c>
      <c r="C755" s="163" t="s">
        <v>1132</v>
      </c>
      <c r="D755" s="195">
        <v>0</v>
      </c>
      <c r="E755" s="352">
        <v>1</v>
      </c>
      <c r="F755" s="388">
        <v>990000000</v>
      </c>
      <c r="G755" s="143"/>
      <c r="H755" s="143"/>
      <c r="I755" s="143"/>
      <c r="J755" s="143"/>
      <c r="K755" s="143"/>
      <c r="L755" s="143"/>
      <c r="M755" s="143"/>
      <c r="N755" s="143"/>
      <c r="O755" s="143"/>
      <c r="P755" s="143"/>
    </row>
    <row r="756" spans="2:16" ht="56.25" hidden="1" x14ac:dyDescent="0.25">
      <c r="B756" s="350" t="s">
        <v>2140</v>
      </c>
      <c r="C756" s="163" t="s">
        <v>1132</v>
      </c>
      <c r="D756" s="195">
        <v>0</v>
      </c>
      <c r="E756" s="352">
        <v>1</v>
      </c>
      <c r="F756" s="388">
        <v>990000000</v>
      </c>
      <c r="G756" s="143"/>
      <c r="H756" s="143"/>
      <c r="I756" s="143"/>
      <c r="J756" s="143"/>
      <c r="K756" s="143"/>
      <c r="L756" s="143"/>
      <c r="M756" s="143"/>
      <c r="N756" s="143"/>
      <c r="O756" s="143"/>
      <c r="P756" s="143"/>
    </row>
    <row r="757" spans="2:16" ht="56.25" hidden="1" x14ac:dyDescent="0.25">
      <c r="B757" s="350" t="s">
        <v>2140</v>
      </c>
      <c r="C757" s="163" t="s">
        <v>1132</v>
      </c>
      <c r="D757" s="195">
        <v>0</v>
      </c>
      <c r="E757" s="352">
        <v>1</v>
      </c>
      <c r="F757" s="388">
        <v>990000000</v>
      </c>
      <c r="G757" s="143"/>
      <c r="H757" s="143"/>
      <c r="I757" s="143"/>
      <c r="J757" s="143"/>
      <c r="K757" s="143"/>
      <c r="L757" s="143"/>
      <c r="M757" s="143"/>
      <c r="N757" s="143"/>
      <c r="O757" s="143"/>
      <c r="P757" s="143"/>
    </row>
    <row r="758" spans="2:16" ht="56.25" hidden="1" x14ac:dyDescent="0.25">
      <c r="B758" s="350" t="s">
        <v>2140</v>
      </c>
      <c r="C758" s="163" t="s">
        <v>1132</v>
      </c>
      <c r="D758" s="195">
        <v>0</v>
      </c>
      <c r="E758" s="352">
        <v>1</v>
      </c>
      <c r="F758" s="388">
        <v>990000000</v>
      </c>
      <c r="G758" s="143"/>
      <c r="H758" s="143"/>
      <c r="I758" s="143"/>
      <c r="J758" s="143"/>
      <c r="K758" s="143"/>
      <c r="L758" s="143"/>
      <c r="M758" s="143"/>
      <c r="N758" s="143"/>
      <c r="O758" s="143"/>
      <c r="P758" s="143"/>
    </row>
    <row r="759" spans="2:16" ht="56.25" hidden="1" x14ac:dyDescent="0.25">
      <c r="B759" s="350" t="s">
        <v>2140</v>
      </c>
      <c r="C759" s="163" t="s">
        <v>1132</v>
      </c>
      <c r="D759" s="195">
        <v>0</v>
      </c>
      <c r="E759" s="352">
        <v>1</v>
      </c>
      <c r="F759" s="388">
        <v>990000000</v>
      </c>
      <c r="G759" s="143"/>
      <c r="H759" s="143"/>
      <c r="I759" s="143"/>
      <c r="J759" s="143"/>
      <c r="K759" s="143"/>
      <c r="L759" s="143"/>
      <c r="M759" s="143"/>
      <c r="N759" s="143"/>
      <c r="O759" s="143"/>
      <c r="P759" s="143"/>
    </row>
    <row r="760" spans="2:16" ht="33.75" hidden="1" customHeight="1" x14ac:dyDescent="0.25">
      <c r="B760" s="1371" t="s">
        <v>1627</v>
      </c>
      <c r="C760" s="1370" t="s">
        <v>2201</v>
      </c>
      <c r="D760" s="1535">
        <v>0.25</v>
      </c>
      <c r="E760" s="375">
        <v>11000</v>
      </c>
      <c r="F760" s="388">
        <v>39709120</v>
      </c>
      <c r="G760" s="129"/>
      <c r="H760" s="129"/>
      <c r="I760" s="129"/>
      <c r="J760" s="129"/>
      <c r="K760" s="129"/>
      <c r="L760" s="129"/>
      <c r="M760" s="129"/>
      <c r="N760" s="129"/>
      <c r="O760" s="129"/>
      <c r="P760" s="129"/>
    </row>
    <row r="761" spans="2:16" ht="34.5" hidden="1" customHeight="1" thickBot="1" x14ac:dyDescent="0.3">
      <c r="B761" s="1550"/>
      <c r="C761" s="1551"/>
      <c r="D761" s="1542"/>
      <c r="E761" s="162">
        <v>6000</v>
      </c>
      <c r="F761" s="161">
        <v>21659520</v>
      </c>
      <c r="G761" s="129"/>
      <c r="H761" s="129"/>
      <c r="I761" s="129"/>
      <c r="J761" s="129"/>
      <c r="K761" s="129"/>
      <c r="L761" s="129"/>
      <c r="M761" s="129"/>
      <c r="N761" s="129"/>
      <c r="O761" s="129"/>
      <c r="P761" s="129"/>
    </row>
    <row r="762" spans="2:16" s="20" customFormat="1" ht="45" hidden="1" x14ac:dyDescent="0.2">
      <c r="B762" s="350" t="s">
        <v>2209</v>
      </c>
      <c r="C762" s="385" t="s">
        <v>2210</v>
      </c>
      <c r="D762" s="371">
        <v>0</v>
      </c>
      <c r="E762" s="215"/>
      <c r="F762" s="216">
        <v>29812000.050000001</v>
      </c>
      <c r="G762" s="212"/>
      <c r="H762" s="212"/>
      <c r="I762" s="212"/>
      <c r="J762" s="212"/>
      <c r="K762" s="212"/>
      <c r="L762" s="212"/>
      <c r="M762" s="212"/>
      <c r="N762" s="212"/>
      <c r="O762" s="212"/>
      <c r="P762" s="212"/>
    </row>
    <row r="763" spans="2:16" s="20" customFormat="1" ht="22.5" hidden="1" customHeight="1" x14ac:dyDescent="0.2">
      <c r="B763" s="350" t="s">
        <v>2212</v>
      </c>
      <c r="C763" s="153" t="s">
        <v>2213</v>
      </c>
      <c r="D763" s="371">
        <v>0</v>
      </c>
      <c r="E763" s="350">
        <v>4</v>
      </c>
      <c r="F763" s="1511" t="s">
        <v>316</v>
      </c>
      <c r="G763" s="212"/>
      <c r="H763" s="212"/>
      <c r="I763" s="212"/>
      <c r="J763" s="212"/>
      <c r="K763" s="212"/>
      <c r="L763" s="212"/>
      <c r="M763" s="212"/>
      <c r="N763" s="212"/>
      <c r="O763" s="212"/>
      <c r="P763" s="212"/>
    </row>
    <row r="764" spans="2:16" s="20" customFormat="1" ht="22.5" hidden="1" customHeight="1" x14ac:dyDescent="0.2">
      <c r="B764" s="350" t="s">
        <v>2212</v>
      </c>
      <c r="C764" s="153" t="s">
        <v>2215</v>
      </c>
      <c r="D764" s="371">
        <v>0</v>
      </c>
      <c r="E764" s="350">
        <v>4</v>
      </c>
      <c r="F764" s="1511"/>
      <c r="G764" s="212"/>
      <c r="H764" s="212"/>
      <c r="I764" s="212"/>
      <c r="J764" s="212"/>
      <c r="K764" s="212"/>
      <c r="L764" s="212"/>
      <c r="M764" s="212"/>
      <c r="N764" s="212"/>
      <c r="O764" s="212"/>
      <c r="P764" s="212"/>
    </row>
    <row r="765" spans="2:16" s="20" customFormat="1" ht="22.5" hidden="1" customHeight="1" x14ac:dyDescent="0.2">
      <c r="B765" s="350" t="s">
        <v>2212</v>
      </c>
      <c r="C765" s="385" t="s">
        <v>2216</v>
      </c>
      <c r="D765" s="371">
        <v>0</v>
      </c>
      <c r="E765" s="350">
        <v>2</v>
      </c>
      <c r="F765" s="1511"/>
      <c r="G765" s="212"/>
      <c r="H765" s="212"/>
      <c r="I765" s="212"/>
      <c r="J765" s="212"/>
      <c r="K765" s="212"/>
      <c r="L765" s="212"/>
      <c r="M765" s="212"/>
      <c r="N765" s="212"/>
      <c r="O765" s="212"/>
      <c r="P765" s="212"/>
    </row>
    <row r="766" spans="2:16" s="20" customFormat="1" ht="39" hidden="1" customHeight="1" x14ac:dyDescent="0.2">
      <c r="B766" s="350" t="s">
        <v>2212</v>
      </c>
      <c r="C766" s="153" t="s">
        <v>2217</v>
      </c>
      <c r="D766" s="371">
        <v>0</v>
      </c>
      <c r="E766" s="350">
        <v>5</v>
      </c>
      <c r="F766" s="1511"/>
      <c r="G766" s="212"/>
      <c r="H766" s="212"/>
      <c r="I766" s="212"/>
      <c r="J766" s="212"/>
      <c r="K766" s="212"/>
      <c r="L766" s="212"/>
      <c r="M766" s="212"/>
      <c r="N766" s="212"/>
      <c r="O766" s="212"/>
      <c r="P766" s="212"/>
    </row>
    <row r="767" spans="2:16" s="20" customFormat="1" ht="33.75" hidden="1" x14ac:dyDescent="0.2">
      <c r="B767" s="350" t="s">
        <v>2218</v>
      </c>
      <c r="C767" s="153" t="s">
        <v>2219</v>
      </c>
      <c r="D767" s="371">
        <v>0</v>
      </c>
      <c r="E767" s="350"/>
      <c r="F767" s="216">
        <v>2311737905</v>
      </c>
      <c r="G767" s="212"/>
      <c r="H767" s="212"/>
      <c r="I767" s="212"/>
      <c r="J767" s="212"/>
      <c r="K767" s="212"/>
      <c r="L767" s="212"/>
      <c r="M767" s="212"/>
      <c r="N767" s="212"/>
      <c r="O767" s="212"/>
      <c r="P767" s="212"/>
    </row>
    <row r="768" spans="2:16" s="20" customFormat="1" ht="45" hidden="1" x14ac:dyDescent="0.2">
      <c r="B768" s="350" t="s">
        <v>2221</v>
      </c>
      <c r="C768" s="153" t="s">
        <v>2222</v>
      </c>
      <c r="D768" s="371">
        <v>0</v>
      </c>
      <c r="E768" s="350"/>
      <c r="F768" s="216">
        <v>492982091</v>
      </c>
      <c r="G768" s="212"/>
      <c r="H768" s="212"/>
      <c r="I768" s="212"/>
      <c r="J768" s="212"/>
      <c r="K768" s="212"/>
      <c r="L768" s="212"/>
      <c r="M768" s="212"/>
      <c r="N768" s="212"/>
      <c r="O768" s="212"/>
      <c r="P768" s="212"/>
    </row>
    <row r="769" spans="2:16" s="20" customFormat="1" ht="67.5" hidden="1" x14ac:dyDescent="0.2">
      <c r="B769" s="350" t="s">
        <v>2224</v>
      </c>
      <c r="C769" s="153" t="s">
        <v>2225</v>
      </c>
      <c r="D769" s="371">
        <v>0</v>
      </c>
      <c r="E769" s="350"/>
      <c r="F769" s="216">
        <v>16995000</v>
      </c>
      <c r="G769" s="212"/>
      <c r="H769" s="212"/>
      <c r="I769" s="212"/>
      <c r="J769" s="212"/>
      <c r="K769" s="212"/>
      <c r="L769" s="212"/>
      <c r="M769" s="212"/>
      <c r="N769" s="212"/>
      <c r="O769" s="212"/>
      <c r="P769" s="212"/>
    </row>
    <row r="770" spans="2:16" s="20" customFormat="1" ht="45" hidden="1" x14ac:dyDescent="0.2">
      <c r="B770" s="350" t="s">
        <v>2227</v>
      </c>
      <c r="C770" s="153" t="s">
        <v>2228</v>
      </c>
      <c r="D770" s="371">
        <v>0</v>
      </c>
      <c r="E770" s="350">
        <v>1</v>
      </c>
      <c r="F770" s="216">
        <v>2072792</v>
      </c>
      <c r="G770" s="212"/>
      <c r="H770" s="212"/>
      <c r="I770" s="212"/>
      <c r="J770" s="212"/>
      <c r="K770" s="212"/>
      <c r="L770" s="212"/>
      <c r="M770" s="212"/>
      <c r="N770" s="212"/>
      <c r="O770" s="212"/>
      <c r="P770" s="212"/>
    </row>
    <row r="771" spans="2:16" s="20" customFormat="1" ht="45" hidden="1" x14ac:dyDescent="0.2">
      <c r="B771" s="350" t="s">
        <v>2232</v>
      </c>
      <c r="C771" s="153" t="s">
        <v>2233</v>
      </c>
      <c r="D771" s="371">
        <v>0</v>
      </c>
      <c r="E771" s="350">
        <v>1</v>
      </c>
      <c r="F771" s="216">
        <v>2300280</v>
      </c>
      <c r="G771" s="212"/>
      <c r="H771" s="212"/>
      <c r="I771" s="212"/>
      <c r="J771" s="212"/>
      <c r="K771" s="212"/>
      <c r="L771" s="212"/>
      <c r="M771" s="212"/>
      <c r="N771" s="212"/>
      <c r="O771" s="212"/>
      <c r="P771" s="212"/>
    </row>
    <row r="772" spans="2:16" s="20" customFormat="1" ht="22.5" hidden="1" x14ac:dyDescent="0.2">
      <c r="B772" s="350" t="s">
        <v>801</v>
      </c>
      <c r="C772" s="127" t="s">
        <v>2240</v>
      </c>
      <c r="D772" s="371">
        <v>0.16</v>
      </c>
      <c r="E772" s="350">
        <v>23</v>
      </c>
      <c r="F772" s="216">
        <v>35217600</v>
      </c>
      <c r="G772" s="212"/>
      <c r="H772" s="212"/>
      <c r="I772" s="212"/>
      <c r="J772" s="212"/>
      <c r="K772" s="212"/>
      <c r="L772" s="212"/>
      <c r="M772" s="212"/>
      <c r="N772" s="212"/>
      <c r="O772" s="212"/>
      <c r="P772" s="212"/>
    </row>
    <row r="773" spans="2:16" s="20" customFormat="1" ht="22.5" hidden="1" x14ac:dyDescent="0.2">
      <c r="B773" s="350" t="s">
        <v>801</v>
      </c>
      <c r="C773" s="127" t="s">
        <v>2244</v>
      </c>
      <c r="D773" s="371" t="s">
        <v>2245</v>
      </c>
      <c r="E773" s="350">
        <v>1</v>
      </c>
      <c r="F773" s="216">
        <v>423400</v>
      </c>
      <c r="G773" s="212"/>
      <c r="H773" s="212"/>
      <c r="I773" s="212"/>
      <c r="J773" s="212"/>
      <c r="K773" s="212"/>
      <c r="L773" s="212"/>
      <c r="M773" s="212"/>
      <c r="N773" s="212"/>
      <c r="O773" s="212"/>
      <c r="P773" s="212"/>
    </row>
    <row r="774" spans="2:16" s="20" customFormat="1" ht="22.5" hidden="1" x14ac:dyDescent="0.2">
      <c r="B774" s="350" t="s">
        <v>801</v>
      </c>
      <c r="C774" s="153" t="s">
        <v>2249</v>
      </c>
      <c r="D774" s="371" t="s">
        <v>2250</v>
      </c>
      <c r="E774" s="350">
        <v>4</v>
      </c>
      <c r="F774" s="216">
        <v>348000</v>
      </c>
      <c r="G774" s="212"/>
      <c r="H774" s="212"/>
      <c r="I774" s="212"/>
      <c r="J774" s="212"/>
      <c r="K774" s="212"/>
      <c r="L774" s="212"/>
      <c r="M774" s="212"/>
      <c r="N774" s="212"/>
      <c r="O774" s="212"/>
      <c r="P774" s="212"/>
    </row>
    <row r="775" spans="2:16" s="20" customFormat="1" ht="33.75" hidden="1" x14ac:dyDescent="0.2">
      <c r="B775" s="350" t="s">
        <v>801</v>
      </c>
      <c r="C775" s="127" t="s">
        <v>2253</v>
      </c>
      <c r="D775" s="371">
        <v>0.14000000000000001</v>
      </c>
      <c r="E775" s="350">
        <v>1</v>
      </c>
      <c r="F775" s="216">
        <v>4756000</v>
      </c>
      <c r="G775" s="212"/>
      <c r="H775" s="212"/>
      <c r="I775" s="212"/>
      <c r="J775" s="212"/>
      <c r="K775" s="212"/>
      <c r="L775" s="212"/>
      <c r="M775" s="212"/>
      <c r="N775" s="212"/>
      <c r="O775" s="212"/>
      <c r="P775" s="212"/>
    </row>
    <row r="776" spans="2:16" s="20" customFormat="1" ht="33.75" hidden="1" x14ac:dyDescent="0.2">
      <c r="B776" s="350" t="s">
        <v>801</v>
      </c>
      <c r="C776" s="153" t="s">
        <v>2257</v>
      </c>
      <c r="D776" s="371">
        <v>0.06</v>
      </c>
      <c r="E776" s="350">
        <v>1</v>
      </c>
      <c r="F776" s="216">
        <v>12876000</v>
      </c>
      <c r="G776" s="212"/>
      <c r="H776" s="212"/>
      <c r="I776" s="212"/>
      <c r="J776" s="212"/>
      <c r="K776" s="212"/>
      <c r="L776" s="212"/>
      <c r="M776" s="212"/>
      <c r="N776" s="212"/>
      <c r="O776" s="212"/>
      <c r="P776" s="212"/>
    </row>
    <row r="777" spans="2:16" s="20" customFormat="1" ht="33.75" hidden="1" x14ac:dyDescent="0.2">
      <c r="B777" s="350" t="s">
        <v>801</v>
      </c>
      <c r="C777" s="153" t="s">
        <v>2261</v>
      </c>
      <c r="D777" s="371">
        <v>0.16</v>
      </c>
      <c r="E777" s="350">
        <v>1</v>
      </c>
      <c r="F777" s="216">
        <v>3126200</v>
      </c>
      <c r="G777" s="212"/>
      <c r="H777" s="212"/>
      <c r="I777" s="212"/>
      <c r="J777" s="212"/>
      <c r="K777" s="212"/>
      <c r="L777" s="212"/>
      <c r="M777" s="212"/>
      <c r="N777" s="212"/>
      <c r="O777" s="212"/>
      <c r="P777" s="212"/>
    </row>
    <row r="778" spans="2:16" s="20" customFormat="1" ht="22.5" hidden="1" x14ac:dyDescent="0.2">
      <c r="B778" s="350" t="s">
        <v>801</v>
      </c>
      <c r="C778" s="153" t="s">
        <v>2265</v>
      </c>
      <c r="D778" s="371" t="s">
        <v>2266</v>
      </c>
      <c r="E778" s="350">
        <v>5</v>
      </c>
      <c r="F778" s="216">
        <v>179800</v>
      </c>
      <c r="G778" s="212"/>
      <c r="H778" s="212"/>
      <c r="I778" s="212"/>
      <c r="J778" s="212"/>
      <c r="K778" s="212"/>
      <c r="L778" s="212"/>
      <c r="M778" s="212"/>
      <c r="N778" s="212"/>
      <c r="O778" s="212"/>
      <c r="P778" s="212"/>
    </row>
    <row r="779" spans="2:16" s="20" customFormat="1" ht="22.5" hidden="1" x14ac:dyDescent="0.2">
      <c r="B779" s="350" t="s">
        <v>801</v>
      </c>
      <c r="C779" s="153" t="s">
        <v>2270</v>
      </c>
      <c r="D779" s="371">
        <v>0.11</v>
      </c>
      <c r="E779" s="350">
        <v>1</v>
      </c>
      <c r="F779" s="216">
        <v>9802000</v>
      </c>
      <c r="G779" s="212"/>
      <c r="H779" s="212"/>
      <c r="I779" s="212"/>
      <c r="J779" s="212"/>
      <c r="K779" s="212"/>
      <c r="L779" s="212"/>
      <c r="M779" s="212"/>
      <c r="N779" s="212"/>
      <c r="O779" s="212"/>
      <c r="P779" s="212"/>
    </row>
    <row r="780" spans="2:16" s="20" customFormat="1" ht="22.5" hidden="1" x14ac:dyDescent="0.2">
      <c r="B780" s="350" t="s">
        <v>801</v>
      </c>
      <c r="C780" s="153" t="s">
        <v>2274</v>
      </c>
      <c r="D780" s="371">
        <v>0.15</v>
      </c>
      <c r="E780" s="350">
        <v>1</v>
      </c>
      <c r="F780" s="216">
        <v>22272000</v>
      </c>
      <c r="G780" s="212"/>
      <c r="H780" s="212"/>
      <c r="I780" s="212"/>
      <c r="J780" s="212"/>
      <c r="K780" s="212"/>
      <c r="L780" s="212"/>
      <c r="M780" s="212"/>
      <c r="N780" s="212"/>
      <c r="O780" s="212"/>
      <c r="P780" s="212"/>
    </row>
    <row r="781" spans="2:16" s="20" customFormat="1" ht="22.5" hidden="1" x14ac:dyDescent="0.2">
      <c r="B781" s="350" t="s">
        <v>801</v>
      </c>
      <c r="C781" s="153" t="s">
        <v>2277</v>
      </c>
      <c r="D781" s="371">
        <v>0.17</v>
      </c>
      <c r="E781" s="350">
        <v>1</v>
      </c>
      <c r="F781" s="216">
        <v>22562000</v>
      </c>
      <c r="G781" s="212"/>
      <c r="H781" s="212"/>
      <c r="I781" s="212"/>
      <c r="J781" s="212"/>
      <c r="K781" s="212"/>
      <c r="L781" s="212"/>
      <c r="M781" s="212"/>
      <c r="N781" s="212"/>
      <c r="O781" s="212"/>
      <c r="P781" s="212"/>
    </row>
    <row r="782" spans="2:16" s="20" customFormat="1" ht="22.5" hidden="1" x14ac:dyDescent="0.2">
      <c r="B782" s="350" t="s">
        <v>801</v>
      </c>
      <c r="C782" s="153" t="s">
        <v>2280</v>
      </c>
      <c r="D782" s="371" t="s">
        <v>2281</v>
      </c>
      <c r="E782" s="350">
        <v>1</v>
      </c>
      <c r="F782" s="216">
        <v>2412800</v>
      </c>
      <c r="G782" s="212"/>
      <c r="H782" s="212"/>
      <c r="I782" s="212"/>
      <c r="J782" s="212"/>
      <c r="K782" s="212"/>
      <c r="L782" s="212"/>
      <c r="M782" s="212"/>
      <c r="N782" s="212"/>
      <c r="O782" s="212"/>
      <c r="P782" s="212"/>
    </row>
    <row r="783" spans="2:16" s="20" customFormat="1" ht="33.75" hidden="1" x14ac:dyDescent="0.2">
      <c r="B783" s="350" t="s">
        <v>2285</v>
      </c>
      <c r="C783" s="153" t="s">
        <v>2286</v>
      </c>
      <c r="D783" s="371">
        <v>0.26</v>
      </c>
      <c r="E783" s="350">
        <v>2</v>
      </c>
      <c r="F783" s="216">
        <v>2650500</v>
      </c>
      <c r="G783" s="212"/>
      <c r="H783" s="212"/>
      <c r="I783" s="212"/>
      <c r="J783" s="212"/>
      <c r="K783" s="212"/>
      <c r="L783" s="212"/>
      <c r="M783" s="212"/>
      <c r="N783" s="212"/>
      <c r="O783" s="212"/>
      <c r="P783" s="212"/>
    </row>
    <row r="784" spans="2:16" s="20" customFormat="1" ht="22.5" hidden="1" x14ac:dyDescent="0.2">
      <c r="B784" s="350" t="s">
        <v>2290</v>
      </c>
      <c r="C784" s="385" t="s">
        <v>2291</v>
      </c>
      <c r="D784" s="371">
        <v>7.0000000000000007E-2</v>
      </c>
      <c r="E784" s="350">
        <v>8</v>
      </c>
      <c r="F784" s="216">
        <v>16327936</v>
      </c>
      <c r="G784" s="212"/>
      <c r="H784" s="212"/>
      <c r="I784" s="212"/>
      <c r="J784" s="212"/>
      <c r="K784" s="212"/>
      <c r="L784" s="212"/>
      <c r="M784" s="212"/>
      <c r="N784" s="212"/>
      <c r="O784" s="212"/>
      <c r="P784" s="212"/>
    </row>
    <row r="785" spans="2:16" s="20" customFormat="1" ht="33.75" hidden="1" x14ac:dyDescent="0.2">
      <c r="B785" s="350" t="s">
        <v>2294</v>
      </c>
      <c r="C785" s="153" t="s">
        <v>2295</v>
      </c>
      <c r="D785" s="371">
        <v>0</v>
      </c>
      <c r="E785" s="350">
        <v>200</v>
      </c>
      <c r="F785" s="216">
        <v>5316200</v>
      </c>
      <c r="G785" s="212"/>
      <c r="H785" s="212"/>
      <c r="I785" s="212"/>
      <c r="J785" s="212"/>
      <c r="K785" s="212"/>
      <c r="L785" s="212"/>
      <c r="M785" s="212"/>
      <c r="N785" s="212"/>
      <c r="O785" s="212"/>
      <c r="P785" s="212"/>
    </row>
    <row r="786" spans="2:16" s="6" customFormat="1" ht="101.25" hidden="1" x14ac:dyDescent="0.2">
      <c r="B786" s="350" t="s">
        <v>2300</v>
      </c>
      <c r="C786" s="217" t="s">
        <v>2301</v>
      </c>
      <c r="D786" s="371">
        <v>0</v>
      </c>
      <c r="E786" s="350">
        <v>1</v>
      </c>
      <c r="F786" s="216">
        <v>3576280</v>
      </c>
      <c r="G786" s="212"/>
      <c r="H786" s="212"/>
      <c r="I786" s="212"/>
      <c r="J786" s="212"/>
      <c r="K786" s="212"/>
      <c r="L786" s="212"/>
      <c r="M786" s="212"/>
      <c r="N786" s="212"/>
      <c r="O786" s="212"/>
      <c r="P786" s="212"/>
    </row>
    <row r="787" spans="2:16" s="6" customFormat="1" ht="157.5" hidden="1" x14ac:dyDescent="0.2">
      <c r="B787" s="358" t="s">
        <v>2306</v>
      </c>
      <c r="C787" s="359" t="s">
        <v>2307</v>
      </c>
      <c r="D787" s="393">
        <v>0</v>
      </c>
      <c r="E787" s="358">
        <v>1</v>
      </c>
      <c r="F787" s="210">
        <v>2500000</v>
      </c>
      <c r="G787" s="212"/>
      <c r="H787" s="212"/>
      <c r="I787" s="212"/>
      <c r="J787" s="212"/>
      <c r="K787" s="212"/>
      <c r="L787" s="212"/>
      <c r="M787" s="212"/>
      <c r="N787" s="212"/>
      <c r="O787" s="212"/>
      <c r="P787" s="212"/>
    </row>
    <row r="788" spans="2:16" s="6" customFormat="1" ht="25.5" hidden="1" customHeight="1" x14ac:dyDescent="0.2">
      <c r="B788" s="1452" t="s">
        <v>2311</v>
      </c>
      <c r="C788" s="1516" t="s">
        <v>2312</v>
      </c>
      <c r="D788" s="1519" t="s">
        <v>2313</v>
      </c>
      <c r="E788" s="1517">
        <v>1</v>
      </c>
      <c r="F788" s="390">
        <v>15000000</v>
      </c>
      <c r="G788" s="219"/>
      <c r="H788" s="219"/>
      <c r="I788" s="219"/>
      <c r="J788" s="219"/>
      <c r="K788" s="219"/>
      <c r="L788" s="219"/>
      <c r="M788" s="219"/>
      <c r="N788" s="219"/>
      <c r="O788" s="219"/>
      <c r="P788" s="219"/>
    </row>
    <row r="789" spans="2:16" s="6" customFormat="1" ht="46.5" hidden="1" customHeight="1" x14ac:dyDescent="0.2">
      <c r="B789" s="1452"/>
      <c r="C789" s="1516"/>
      <c r="D789" s="1519"/>
      <c r="E789" s="1518"/>
      <c r="F789" s="390">
        <v>33883000</v>
      </c>
      <c r="G789" s="219"/>
      <c r="H789" s="219"/>
      <c r="I789" s="219"/>
      <c r="J789" s="219"/>
      <c r="K789" s="219"/>
      <c r="L789" s="219"/>
      <c r="M789" s="219"/>
      <c r="N789" s="219"/>
      <c r="O789" s="219"/>
      <c r="P789" s="219"/>
    </row>
    <row r="790" spans="2:16" s="6" customFormat="1" ht="67.5" hidden="1" x14ac:dyDescent="0.2">
      <c r="B790" s="358" t="s">
        <v>2319</v>
      </c>
      <c r="C790" s="401" t="s">
        <v>2320</v>
      </c>
      <c r="D790" s="393">
        <v>0.03</v>
      </c>
      <c r="E790" s="358">
        <v>1</v>
      </c>
      <c r="F790" s="210">
        <v>14964000</v>
      </c>
      <c r="G790" s="212"/>
      <c r="H790" s="212"/>
      <c r="I790" s="212"/>
      <c r="J790" s="212"/>
      <c r="K790" s="212"/>
      <c r="L790" s="212"/>
      <c r="M790" s="212"/>
      <c r="N790" s="212"/>
      <c r="O790" s="212"/>
      <c r="P790" s="212"/>
    </row>
    <row r="791" spans="2:16" s="6" customFormat="1" ht="24" hidden="1" customHeight="1" x14ac:dyDescent="0.2">
      <c r="B791" s="1452" t="s">
        <v>2324</v>
      </c>
      <c r="C791" s="1516" t="s">
        <v>2325</v>
      </c>
      <c r="D791" s="1519" t="s">
        <v>2326</v>
      </c>
      <c r="E791" s="1386">
        <v>1</v>
      </c>
      <c r="F791" s="210">
        <v>23386958</v>
      </c>
      <c r="G791" s="212"/>
      <c r="H791" s="212"/>
      <c r="I791" s="212"/>
      <c r="J791" s="212"/>
      <c r="K791" s="212"/>
      <c r="L791" s="212"/>
      <c r="M791" s="212"/>
      <c r="N791" s="212"/>
      <c r="O791" s="212"/>
      <c r="P791" s="212"/>
    </row>
    <row r="792" spans="2:16" s="6" customFormat="1" ht="22.5" hidden="1" customHeight="1" x14ac:dyDescent="0.2">
      <c r="B792" s="1452"/>
      <c r="C792" s="1516"/>
      <c r="D792" s="1519"/>
      <c r="E792" s="1388"/>
      <c r="F792" s="216">
        <v>62365222</v>
      </c>
      <c r="G792" s="212"/>
      <c r="H792" s="212"/>
      <c r="I792" s="212"/>
      <c r="J792" s="212"/>
      <c r="K792" s="212"/>
      <c r="L792" s="212"/>
      <c r="M792" s="212"/>
      <c r="N792" s="212"/>
      <c r="O792" s="212"/>
      <c r="P792" s="212"/>
    </row>
    <row r="793" spans="2:16" s="6" customFormat="1" ht="47.25" hidden="1" customHeight="1" x14ac:dyDescent="0.2">
      <c r="B793" s="1452" t="s">
        <v>2332</v>
      </c>
      <c r="C793" s="1545" t="s">
        <v>2333</v>
      </c>
      <c r="D793" s="1519">
        <v>0.22</v>
      </c>
      <c r="E793" s="1517">
        <v>1</v>
      </c>
      <c r="F793" s="390">
        <v>37277914.490000002</v>
      </c>
      <c r="G793" s="219"/>
      <c r="H793" s="219"/>
      <c r="I793" s="219"/>
      <c r="J793" s="219"/>
      <c r="K793" s="219"/>
      <c r="L793" s="219"/>
      <c r="M793" s="219"/>
      <c r="N793" s="219"/>
      <c r="O793" s="219"/>
      <c r="P793" s="219"/>
    </row>
    <row r="794" spans="2:16" s="6" customFormat="1" ht="30" hidden="1" customHeight="1" x14ac:dyDescent="0.2">
      <c r="B794" s="1452"/>
      <c r="C794" s="1545"/>
      <c r="D794" s="1519"/>
      <c r="E794" s="1518"/>
      <c r="F794" s="390">
        <v>550000000</v>
      </c>
      <c r="G794" s="219"/>
      <c r="H794" s="219"/>
      <c r="I794" s="219"/>
      <c r="J794" s="219"/>
      <c r="K794" s="219"/>
      <c r="L794" s="219"/>
      <c r="M794" s="219"/>
      <c r="N794" s="219"/>
      <c r="O794" s="219"/>
      <c r="P794" s="219"/>
    </row>
    <row r="795" spans="2:16" s="6" customFormat="1" ht="30" customHeight="1" x14ac:dyDescent="0.2">
      <c r="B795" s="1516" t="s">
        <v>2338</v>
      </c>
      <c r="C795" s="1377" t="s">
        <v>2339</v>
      </c>
      <c r="D795" s="1519">
        <v>1.29</v>
      </c>
      <c r="E795" s="360">
        <v>800</v>
      </c>
      <c r="F795" s="390">
        <v>21600000</v>
      </c>
      <c r="G795" s="483">
        <f>+F795/E795</f>
        <v>27000</v>
      </c>
      <c r="H795" s="219"/>
      <c r="I795" s="219"/>
      <c r="J795" s="219"/>
      <c r="K795" s="219"/>
      <c r="L795" s="219"/>
      <c r="M795" s="219"/>
      <c r="N795" s="219"/>
      <c r="O795" s="219"/>
      <c r="P795" s="219"/>
    </row>
    <row r="796" spans="2:16" s="6" customFormat="1" ht="34.5" hidden="1" customHeight="1" thickBot="1" x14ac:dyDescent="0.25">
      <c r="B796" s="1543"/>
      <c r="C796" s="1541"/>
      <c r="D796" s="1544"/>
      <c r="E796" s="380">
        <v>100</v>
      </c>
      <c r="F796" s="218">
        <v>2700000</v>
      </c>
      <c r="G796" s="219"/>
      <c r="H796" s="219"/>
      <c r="I796" s="219"/>
      <c r="J796" s="219"/>
      <c r="K796" s="219"/>
      <c r="L796" s="219"/>
      <c r="M796" s="219"/>
      <c r="N796" s="219"/>
      <c r="O796" s="219"/>
      <c r="P796" s="219"/>
    </row>
    <row r="797" spans="2:16" s="6" customFormat="1" ht="45" hidden="1" x14ac:dyDescent="0.2">
      <c r="B797" s="350"/>
      <c r="C797" s="153" t="s">
        <v>2343</v>
      </c>
      <c r="D797" s="215"/>
      <c r="E797" s="215"/>
      <c r="F797" s="170"/>
      <c r="G797" s="212"/>
      <c r="H797" s="212"/>
      <c r="I797" s="212"/>
      <c r="J797" s="212"/>
      <c r="K797" s="212"/>
      <c r="L797" s="212"/>
      <c r="M797" s="212"/>
      <c r="N797" s="212"/>
      <c r="O797" s="212"/>
      <c r="P797" s="212"/>
    </row>
    <row r="798" spans="2:16" s="6" customFormat="1" ht="78.75" hidden="1" x14ac:dyDescent="0.2">
      <c r="B798" s="350"/>
      <c r="C798" s="153" t="s">
        <v>2345</v>
      </c>
      <c r="D798" s="215"/>
      <c r="E798" s="350"/>
      <c r="F798" s="141"/>
      <c r="G798" s="212"/>
      <c r="H798" s="212"/>
      <c r="I798" s="212"/>
      <c r="J798" s="212"/>
      <c r="K798" s="212"/>
      <c r="L798" s="212"/>
      <c r="M798" s="212"/>
      <c r="N798" s="212"/>
      <c r="O798" s="212"/>
      <c r="P798" s="212"/>
    </row>
    <row r="799" spans="2:16" s="6" customFormat="1" ht="11.25" hidden="1" x14ac:dyDescent="0.2">
      <c r="B799" s="344"/>
      <c r="C799" s="228" t="s">
        <v>876</v>
      </c>
      <c r="D799" s="215"/>
      <c r="E799" s="350">
        <v>60</v>
      </c>
      <c r="F799" s="141"/>
      <c r="G799" s="212"/>
      <c r="H799" s="212"/>
      <c r="I799" s="212"/>
      <c r="J799" s="212"/>
      <c r="K799" s="212"/>
      <c r="L799" s="212"/>
      <c r="M799" s="212"/>
      <c r="N799" s="212"/>
      <c r="O799" s="212"/>
      <c r="P799" s="212"/>
    </row>
    <row r="800" spans="2:16" s="6" customFormat="1" ht="22.5" hidden="1" x14ac:dyDescent="0.2">
      <c r="B800" s="350"/>
      <c r="C800" s="229" t="s">
        <v>2348</v>
      </c>
      <c r="D800" s="215"/>
      <c r="E800" s="350">
        <v>9</v>
      </c>
      <c r="F800" s="141"/>
      <c r="G800" s="212"/>
      <c r="H800" s="212"/>
      <c r="I800" s="212"/>
      <c r="J800" s="212"/>
      <c r="K800" s="212"/>
      <c r="L800" s="212"/>
      <c r="M800" s="212"/>
      <c r="N800" s="212"/>
      <c r="O800" s="212"/>
      <c r="P800" s="212"/>
    </row>
    <row r="801" spans="2:16" s="6" customFormat="1" ht="22.5" hidden="1" x14ac:dyDescent="0.2">
      <c r="B801" s="350"/>
      <c r="C801" s="229" t="s">
        <v>2349</v>
      </c>
      <c r="D801" s="215"/>
      <c r="E801" s="350">
        <v>1400</v>
      </c>
      <c r="F801" s="141"/>
      <c r="G801" s="212"/>
      <c r="H801" s="212"/>
      <c r="I801" s="212"/>
      <c r="J801" s="212"/>
      <c r="K801" s="212"/>
      <c r="L801" s="212"/>
      <c r="M801" s="212"/>
      <c r="N801" s="212"/>
      <c r="O801" s="212"/>
      <c r="P801" s="212"/>
    </row>
    <row r="802" spans="2:16" s="6" customFormat="1" ht="11.25" hidden="1" x14ac:dyDescent="0.2">
      <c r="B802" s="350"/>
      <c r="C802" s="228" t="s">
        <v>893</v>
      </c>
      <c r="D802" s="215"/>
      <c r="E802" s="350">
        <v>1</v>
      </c>
      <c r="F802" s="170"/>
      <c r="G802" s="212"/>
      <c r="H802" s="212"/>
      <c r="I802" s="212"/>
      <c r="J802" s="212"/>
      <c r="K802" s="212"/>
      <c r="L802" s="212"/>
      <c r="M802" s="212"/>
      <c r="N802" s="212"/>
      <c r="O802" s="212"/>
      <c r="P802" s="212"/>
    </row>
    <row r="803" spans="2:16" s="6" customFormat="1" ht="45" hidden="1" x14ac:dyDescent="0.2">
      <c r="B803" s="350"/>
      <c r="C803" s="229" t="s">
        <v>2350</v>
      </c>
      <c r="D803" s="215"/>
      <c r="E803" s="350">
        <v>6</v>
      </c>
      <c r="F803" s="170"/>
      <c r="G803" s="212"/>
      <c r="H803" s="212"/>
      <c r="I803" s="212"/>
      <c r="J803" s="212"/>
      <c r="K803" s="212"/>
      <c r="L803" s="212"/>
      <c r="M803" s="212"/>
      <c r="N803" s="212"/>
      <c r="O803" s="212"/>
      <c r="P803" s="212"/>
    </row>
    <row r="804" spans="2:16" s="6" customFormat="1" ht="45" hidden="1" x14ac:dyDescent="0.2">
      <c r="B804" s="350"/>
      <c r="C804" s="230" t="s">
        <v>2351</v>
      </c>
      <c r="D804" s="215"/>
      <c r="E804" s="350">
        <v>4</v>
      </c>
      <c r="F804" s="170"/>
      <c r="G804" s="212"/>
      <c r="H804" s="212"/>
      <c r="I804" s="212"/>
      <c r="J804" s="212"/>
      <c r="K804" s="212"/>
      <c r="L804" s="212"/>
      <c r="M804" s="212"/>
      <c r="N804" s="212"/>
      <c r="O804" s="212"/>
      <c r="P804" s="212"/>
    </row>
    <row r="805" spans="2:16" s="6" customFormat="1" ht="11.25" hidden="1" x14ac:dyDescent="0.2">
      <c r="B805" s="350"/>
      <c r="C805" s="232" t="s">
        <v>902</v>
      </c>
      <c r="D805" s="215"/>
      <c r="E805" s="350">
        <v>2</v>
      </c>
      <c r="F805" s="170"/>
      <c r="G805" s="212"/>
      <c r="H805" s="212"/>
      <c r="I805" s="212"/>
      <c r="J805" s="212"/>
      <c r="K805" s="212"/>
      <c r="L805" s="212"/>
      <c r="M805" s="212"/>
      <c r="N805" s="212"/>
      <c r="O805" s="212"/>
      <c r="P805" s="212"/>
    </row>
    <row r="806" spans="2:16" s="6" customFormat="1" ht="22.5" hidden="1" x14ac:dyDescent="0.2">
      <c r="B806" s="350"/>
      <c r="C806" s="233" t="s">
        <v>2352</v>
      </c>
      <c r="D806" s="215"/>
      <c r="E806" s="350">
        <v>100</v>
      </c>
      <c r="F806" s="170"/>
      <c r="G806" s="212"/>
      <c r="H806" s="212"/>
      <c r="I806" s="212"/>
      <c r="J806" s="212"/>
      <c r="K806" s="212"/>
      <c r="L806" s="212"/>
      <c r="M806" s="212"/>
      <c r="N806" s="212"/>
      <c r="O806" s="212"/>
      <c r="P806" s="212"/>
    </row>
    <row r="807" spans="2:16" s="6" customFormat="1" ht="22.5" hidden="1" x14ac:dyDescent="0.2">
      <c r="B807" s="358"/>
      <c r="C807" s="233" t="s">
        <v>2353</v>
      </c>
      <c r="D807" s="221"/>
      <c r="E807" s="360">
        <v>17</v>
      </c>
      <c r="F807" s="390"/>
      <c r="G807" s="212"/>
      <c r="H807" s="212"/>
      <c r="I807" s="212"/>
      <c r="J807" s="212"/>
      <c r="K807" s="212"/>
      <c r="L807" s="212"/>
      <c r="M807" s="212"/>
      <c r="N807" s="212"/>
      <c r="O807" s="212"/>
      <c r="P807" s="212"/>
    </row>
    <row r="808" spans="2:16" s="6" customFormat="1" ht="22.5" hidden="1" x14ac:dyDescent="0.2">
      <c r="B808" s="358"/>
      <c r="C808" s="233" t="s">
        <v>2354</v>
      </c>
      <c r="D808" s="221"/>
      <c r="E808" s="360">
        <v>1</v>
      </c>
      <c r="F808" s="390"/>
      <c r="G808" s="212"/>
      <c r="H808" s="212"/>
      <c r="I808" s="212"/>
      <c r="J808" s="212"/>
      <c r="K808" s="212"/>
      <c r="L808" s="212"/>
      <c r="M808" s="212"/>
      <c r="N808" s="212"/>
      <c r="O808" s="212"/>
      <c r="P808" s="212"/>
    </row>
    <row r="809" spans="2:16" s="6" customFormat="1" ht="11.25" hidden="1" x14ac:dyDescent="0.2">
      <c r="B809" s="358"/>
      <c r="C809" s="228" t="s">
        <v>909</v>
      </c>
      <c r="D809" s="393"/>
      <c r="E809" s="358">
        <v>1</v>
      </c>
      <c r="F809" s="210"/>
      <c r="G809" s="212"/>
      <c r="H809" s="212"/>
      <c r="I809" s="212"/>
      <c r="J809" s="212"/>
      <c r="K809" s="212"/>
      <c r="L809" s="212"/>
      <c r="M809" s="212"/>
      <c r="N809" s="212"/>
      <c r="O809" s="212"/>
      <c r="P809" s="212"/>
    </row>
    <row r="810" spans="2:16" s="6" customFormat="1" ht="22.5" hidden="1" x14ac:dyDescent="0.2">
      <c r="B810" s="358"/>
      <c r="C810" s="229" t="s">
        <v>2355</v>
      </c>
      <c r="D810" s="221"/>
      <c r="E810" s="358">
        <v>3</v>
      </c>
      <c r="F810" s="210"/>
      <c r="G810" s="212"/>
      <c r="H810" s="212"/>
      <c r="I810" s="212"/>
      <c r="J810" s="212"/>
      <c r="K810" s="212"/>
      <c r="L810" s="212"/>
      <c r="M810" s="212"/>
      <c r="N810" s="212"/>
      <c r="O810" s="212"/>
      <c r="P810" s="212"/>
    </row>
    <row r="811" spans="2:16" s="6" customFormat="1" ht="11.25" hidden="1" x14ac:dyDescent="0.2">
      <c r="B811" s="358"/>
      <c r="C811" s="228" t="s">
        <v>920</v>
      </c>
      <c r="D811" s="373"/>
      <c r="E811" s="360">
        <v>50</v>
      </c>
      <c r="F811" s="390"/>
      <c r="G811" s="212"/>
      <c r="H811" s="212"/>
      <c r="I811" s="212"/>
      <c r="J811" s="212"/>
      <c r="K811" s="212"/>
      <c r="L811" s="212"/>
      <c r="M811" s="212"/>
      <c r="N811" s="212"/>
      <c r="O811" s="212"/>
      <c r="P811" s="212"/>
    </row>
    <row r="812" spans="2:16" s="6" customFormat="1" ht="22.5" hidden="1" x14ac:dyDescent="0.2">
      <c r="B812" s="358"/>
      <c r="C812" s="229" t="s">
        <v>2356</v>
      </c>
      <c r="D812" s="373"/>
      <c r="E812" s="360">
        <v>100</v>
      </c>
      <c r="F812" s="390"/>
      <c r="G812" s="212"/>
      <c r="H812" s="212"/>
      <c r="I812" s="212"/>
      <c r="J812" s="212"/>
      <c r="K812" s="212"/>
      <c r="L812" s="212"/>
      <c r="M812" s="212"/>
      <c r="N812" s="212"/>
      <c r="O812" s="212"/>
      <c r="P812" s="212"/>
    </row>
    <row r="813" spans="2:16" s="6" customFormat="1" ht="22.5" hidden="1" x14ac:dyDescent="0.2">
      <c r="B813" s="358"/>
      <c r="C813" s="88" t="s">
        <v>923</v>
      </c>
      <c r="D813" s="373"/>
      <c r="E813" s="69">
        <v>2</v>
      </c>
      <c r="F813" s="390"/>
      <c r="G813" s="212"/>
      <c r="H813" s="212"/>
      <c r="I813" s="212"/>
      <c r="J813" s="212"/>
      <c r="K813" s="212"/>
      <c r="L813" s="212"/>
      <c r="M813" s="212"/>
      <c r="N813" s="212"/>
      <c r="O813" s="212"/>
      <c r="P813" s="212"/>
    </row>
    <row r="814" spans="2:16" s="6" customFormat="1" ht="22.5" hidden="1" x14ac:dyDescent="0.2">
      <c r="B814" s="358"/>
      <c r="C814" s="88" t="s">
        <v>924</v>
      </c>
      <c r="D814" s="373"/>
      <c r="E814" s="69">
        <v>2</v>
      </c>
      <c r="F814" s="390"/>
      <c r="G814" s="212"/>
      <c r="H814" s="212"/>
      <c r="I814" s="212"/>
      <c r="J814" s="212"/>
      <c r="K814" s="212"/>
      <c r="L814" s="212"/>
      <c r="M814" s="212"/>
      <c r="N814" s="212"/>
      <c r="O814" s="212"/>
      <c r="P814" s="212"/>
    </row>
    <row r="815" spans="2:16" s="6" customFormat="1" ht="22.5" hidden="1" x14ac:dyDescent="0.2">
      <c r="B815" s="358"/>
      <c r="C815" s="88" t="s">
        <v>925</v>
      </c>
      <c r="D815" s="373"/>
      <c r="E815" s="69">
        <v>2</v>
      </c>
      <c r="F815" s="390"/>
      <c r="G815" s="212"/>
      <c r="H815" s="212"/>
      <c r="I815" s="212"/>
      <c r="J815" s="212"/>
      <c r="K815" s="212"/>
      <c r="L815" s="212"/>
      <c r="M815" s="212"/>
      <c r="N815" s="212"/>
      <c r="O815" s="212"/>
      <c r="P815" s="212"/>
    </row>
    <row r="816" spans="2:16" s="6" customFormat="1" ht="22.5" hidden="1" x14ac:dyDescent="0.2">
      <c r="B816" s="358"/>
      <c r="C816" s="88" t="s">
        <v>2357</v>
      </c>
      <c r="D816" s="373"/>
      <c r="E816" s="69">
        <v>500</v>
      </c>
      <c r="F816" s="390"/>
      <c r="G816" s="212"/>
      <c r="H816" s="212"/>
      <c r="I816" s="212"/>
      <c r="J816" s="212"/>
      <c r="K816" s="212"/>
      <c r="L816" s="212"/>
      <c r="M816" s="212"/>
      <c r="N816" s="212"/>
      <c r="O816" s="212"/>
      <c r="P816" s="212"/>
    </row>
    <row r="817" spans="2:16" s="6" customFormat="1" ht="22.5" hidden="1" x14ac:dyDescent="0.2">
      <c r="B817" s="358"/>
      <c r="C817" s="88" t="s">
        <v>931</v>
      </c>
      <c r="D817" s="373"/>
      <c r="E817" s="69">
        <v>1</v>
      </c>
      <c r="F817" s="390"/>
      <c r="G817" s="212"/>
      <c r="H817" s="212"/>
      <c r="I817" s="212"/>
      <c r="J817" s="212"/>
      <c r="K817" s="212"/>
      <c r="L817" s="212"/>
      <c r="M817" s="212"/>
      <c r="N817" s="212"/>
      <c r="O817" s="212"/>
      <c r="P817" s="212"/>
    </row>
    <row r="818" spans="2:16" s="6" customFormat="1" ht="22.5" hidden="1" x14ac:dyDescent="0.2">
      <c r="B818" s="358"/>
      <c r="C818" s="88" t="s">
        <v>2358</v>
      </c>
      <c r="D818" s="373"/>
      <c r="E818" s="69">
        <v>1</v>
      </c>
      <c r="F818" s="390"/>
      <c r="G818" s="212"/>
      <c r="H818" s="212"/>
      <c r="I818" s="212"/>
      <c r="J818" s="212"/>
      <c r="K818" s="212"/>
      <c r="L818" s="212"/>
      <c r="M818" s="212"/>
      <c r="N818" s="212"/>
      <c r="O818" s="212"/>
      <c r="P818" s="212"/>
    </row>
    <row r="819" spans="2:16" s="6" customFormat="1" ht="11.25" hidden="1" x14ac:dyDescent="0.2">
      <c r="B819" s="358"/>
      <c r="C819" s="88" t="s">
        <v>939</v>
      </c>
      <c r="D819" s="373"/>
      <c r="E819" s="69">
        <v>1</v>
      </c>
      <c r="F819" s="390"/>
      <c r="G819" s="212"/>
      <c r="H819" s="212"/>
      <c r="I819" s="212"/>
      <c r="J819" s="212"/>
      <c r="K819" s="212"/>
      <c r="L819" s="212"/>
      <c r="M819" s="212"/>
      <c r="N819" s="212"/>
      <c r="O819" s="212"/>
      <c r="P819" s="212"/>
    </row>
    <row r="820" spans="2:16" s="6" customFormat="1" ht="22.5" hidden="1" x14ac:dyDescent="0.2">
      <c r="B820" s="358"/>
      <c r="C820" s="88" t="s">
        <v>940</v>
      </c>
      <c r="D820" s="373"/>
      <c r="E820" s="69">
        <v>2</v>
      </c>
      <c r="F820" s="390"/>
      <c r="G820" s="212"/>
      <c r="H820" s="212"/>
      <c r="I820" s="212"/>
      <c r="J820" s="212"/>
      <c r="K820" s="212"/>
      <c r="L820" s="212"/>
      <c r="M820" s="212"/>
      <c r="N820" s="212"/>
      <c r="O820" s="212"/>
      <c r="P820" s="212"/>
    </row>
    <row r="821" spans="2:16" s="6" customFormat="1" ht="22.5" hidden="1" x14ac:dyDescent="0.2">
      <c r="B821" s="358"/>
      <c r="C821" s="88" t="s">
        <v>941</v>
      </c>
      <c r="D821" s="373"/>
      <c r="E821" s="69">
        <v>50</v>
      </c>
      <c r="F821" s="390"/>
      <c r="G821" s="212"/>
      <c r="H821" s="212"/>
      <c r="I821" s="212"/>
      <c r="J821" s="212"/>
      <c r="K821" s="212"/>
      <c r="L821" s="212"/>
      <c r="M821" s="212"/>
      <c r="N821" s="212"/>
      <c r="O821" s="212"/>
      <c r="P821" s="212"/>
    </row>
    <row r="822" spans="2:16" s="6" customFormat="1" ht="11.25" hidden="1" x14ac:dyDescent="0.2">
      <c r="B822" s="358"/>
      <c r="C822" s="88" t="s">
        <v>2359</v>
      </c>
      <c r="D822" s="373"/>
      <c r="E822" s="69">
        <v>1</v>
      </c>
      <c r="F822" s="390"/>
      <c r="G822" s="212"/>
      <c r="H822" s="212"/>
      <c r="I822" s="212"/>
      <c r="J822" s="212"/>
      <c r="K822" s="212"/>
      <c r="L822" s="212"/>
      <c r="M822" s="212"/>
      <c r="N822" s="212"/>
      <c r="O822" s="212"/>
      <c r="P822" s="212"/>
    </row>
    <row r="823" spans="2:16" s="6" customFormat="1" ht="22.5" hidden="1" x14ac:dyDescent="0.2">
      <c r="B823" s="358"/>
      <c r="C823" s="88" t="s">
        <v>944</v>
      </c>
      <c r="D823" s="373"/>
      <c r="E823" s="69">
        <v>1</v>
      </c>
      <c r="F823" s="390"/>
      <c r="G823" s="212"/>
      <c r="H823" s="212"/>
      <c r="I823" s="212"/>
      <c r="J823" s="212"/>
      <c r="K823" s="212"/>
      <c r="L823" s="212"/>
      <c r="M823" s="212"/>
      <c r="N823" s="212"/>
      <c r="O823" s="212"/>
      <c r="P823" s="212"/>
    </row>
    <row r="824" spans="2:16" s="6" customFormat="1" ht="33.75" hidden="1" x14ac:dyDescent="0.2">
      <c r="B824" s="358"/>
      <c r="C824" s="88" t="s">
        <v>948</v>
      </c>
      <c r="D824" s="373"/>
      <c r="E824" s="69">
        <v>1</v>
      </c>
      <c r="F824" s="390"/>
      <c r="G824" s="212"/>
      <c r="H824" s="212"/>
      <c r="I824" s="212"/>
      <c r="J824" s="212"/>
      <c r="K824" s="212"/>
      <c r="L824" s="212"/>
      <c r="M824" s="212"/>
      <c r="N824" s="212"/>
      <c r="O824" s="212"/>
      <c r="P824" s="212"/>
    </row>
    <row r="825" spans="2:16" s="6" customFormat="1" ht="22.5" hidden="1" x14ac:dyDescent="0.2">
      <c r="B825" s="358"/>
      <c r="C825" s="88" t="s">
        <v>949</v>
      </c>
      <c r="D825" s="373"/>
      <c r="E825" s="69">
        <v>2</v>
      </c>
      <c r="F825" s="390"/>
      <c r="G825" s="212"/>
      <c r="H825" s="212"/>
      <c r="I825" s="212"/>
      <c r="J825" s="212"/>
      <c r="K825" s="212"/>
      <c r="L825" s="212"/>
      <c r="M825" s="212"/>
      <c r="N825" s="212"/>
      <c r="O825" s="212"/>
      <c r="P825" s="212"/>
    </row>
    <row r="826" spans="2:16" s="6" customFormat="1" ht="33.75" hidden="1" x14ac:dyDescent="0.2">
      <c r="B826" s="358"/>
      <c r="C826" s="88" t="s">
        <v>950</v>
      </c>
      <c r="D826" s="373"/>
      <c r="E826" s="69">
        <v>1</v>
      </c>
      <c r="F826" s="390"/>
      <c r="G826" s="212"/>
      <c r="H826" s="212"/>
      <c r="I826" s="212"/>
      <c r="J826" s="212"/>
      <c r="K826" s="212"/>
      <c r="L826" s="212"/>
      <c r="M826" s="212"/>
      <c r="N826" s="212"/>
      <c r="O826" s="212"/>
      <c r="P826" s="212"/>
    </row>
    <row r="827" spans="2:16" s="6" customFormat="1" ht="33.75" hidden="1" x14ac:dyDescent="0.2">
      <c r="B827" s="358"/>
      <c r="C827" s="88" t="s">
        <v>951</v>
      </c>
      <c r="D827" s="373"/>
      <c r="E827" s="69">
        <v>1</v>
      </c>
      <c r="F827" s="390"/>
      <c r="G827" s="212"/>
      <c r="H827" s="212"/>
      <c r="I827" s="212"/>
      <c r="J827" s="212"/>
      <c r="K827" s="212"/>
      <c r="L827" s="212"/>
      <c r="M827" s="212"/>
      <c r="N827" s="212"/>
      <c r="O827" s="212"/>
      <c r="P827" s="212"/>
    </row>
    <row r="828" spans="2:16" s="6" customFormat="1" ht="33.75" hidden="1" x14ac:dyDescent="0.2">
      <c r="B828" s="358"/>
      <c r="C828" s="88" t="s">
        <v>952</v>
      </c>
      <c r="D828" s="373"/>
      <c r="E828" s="69">
        <v>1</v>
      </c>
      <c r="F828" s="390"/>
      <c r="G828" s="212"/>
      <c r="H828" s="212"/>
      <c r="I828" s="212"/>
      <c r="J828" s="212"/>
      <c r="K828" s="212"/>
      <c r="L828" s="212"/>
      <c r="M828" s="212"/>
      <c r="N828" s="212"/>
      <c r="O828" s="212"/>
      <c r="P828" s="212"/>
    </row>
    <row r="829" spans="2:16" s="6" customFormat="1" ht="33.75" hidden="1" x14ac:dyDescent="0.2">
      <c r="B829" s="358"/>
      <c r="C829" s="88" t="s">
        <v>953</v>
      </c>
      <c r="D829" s="373"/>
      <c r="E829" s="69">
        <v>1</v>
      </c>
      <c r="F829" s="390"/>
      <c r="G829" s="212"/>
      <c r="H829" s="212"/>
      <c r="I829" s="212"/>
      <c r="J829" s="212"/>
      <c r="K829" s="212"/>
      <c r="L829" s="212"/>
      <c r="M829" s="212"/>
      <c r="N829" s="212"/>
      <c r="O829" s="212"/>
      <c r="P829" s="212"/>
    </row>
    <row r="830" spans="2:16" s="6" customFormat="1" ht="22.5" hidden="1" x14ac:dyDescent="0.2">
      <c r="B830" s="358"/>
      <c r="C830" s="229" t="s">
        <v>2360</v>
      </c>
      <c r="D830" s="373"/>
      <c r="E830" s="69">
        <v>1</v>
      </c>
      <c r="F830" s="390"/>
      <c r="G830" s="212"/>
      <c r="H830" s="212"/>
      <c r="I830" s="212"/>
      <c r="J830" s="212"/>
      <c r="K830" s="212"/>
      <c r="L830" s="212"/>
      <c r="M830" s="212"/>
      <c r="N830" s="212"/>
      <c r="O830" s="212"/>
      <c r="P830" s="212"/>
    </row>
    <row r="831" spans="2:16" s="6" customFormat="1" ht="22.5" hidden="1" x14ac:dyDescent="0.2">
      <c r="B831" s="358"/>
      <c r="C831" s="233" t="s">
        <v>2361</v>
      </c>
      <c r="D831" s="373"/>
      <c r="E831" s="360">
        <v>2</v>
      </c>
      <c r="F831" s="390"/>
      <c r="G831" s="212"/>
      <c r="H831" s="212"/>
      <c r="I831" s="212"/>
      <c r="J831" s="212"/>
      <c r="K831" s="212"/>
      <c r="L831" s="212"/>
      <c r="M831" s="212"/>
      <c r="N831" s="212"/>
      <c r="O831" s="212"/>
      <c r="P831" s="212"/>
    </row>
    <row r="832" spans="2:16" s="6" customFormat="1" ht="22.5" hidden="1" x14ac:dyDescent="0.2">
      <c r="B832" s="358"/>
      <c r="C832" s="88" t="s">
        <v>961</v>
      </c>
      <c r="D832" s="373"/>
      <c r="E832" s="69">
        <v>840</v>
      </c>
      <c r="F832" s="390"/>
      <c r="G832" s="212"/>
      <c r="H832" s="212"/>
      <c r="I832" s="212"/>
      <c r="J832" s="212"/>
      <c r="K832" s="212"/>
      <c r="L832" s="212"/>
      <c r="M832" s="212"/>
      <c r="N832" s="212"/>
      <c r="O832" s="212"/>
      <c r="P832" s="212"/>
    </row>
    <row r="833" spans="2:16" s="6" customFormat="1" ht="11.25" hidden="1" x14ac:dyDescent="0.2">
      <c r="B833" s="358"/>
      <c r="C833" s="88" t="s">
        <v>962</v>
      </c>
      <c r="D833" s="373"/>
      <c r="E833" s="69">
        <v>6</v>
      </c>
      <c r="F833" s="390"/>
      <c r="G833" s="212"/>
      <c r="H833" s="212"/>
      <c r="I833" s="212"/>
      <c r="J833" s="212"/>
      <c r="K833" s="212"/>
      <c r="L833" s="212"/>
      <c r="M833" s="212"/>
      <c r="N833" s="212"/>
      <c r="O833" s="212"/>
      <c r="P833" s="212"/>
    </row>
    <row r="834" spans="2:16" s="6" customFormat="1" ht="22.5" hidden="1" x14ac:dyDescent="0.2">
      <c r="B834" s="358"/>
      <c r="C834" s="88" t="s">
        <v>963</v>
      </c>
      <c r="D834" s="373"/>
      <c r="E834" s="69">
        <v>6</v>
      </c>
      <c r="F834" s="390"/>
      <c r="G834" s="212"/>
      <c r="H834" s="212"/>
      <c r="I834" s="212"/>
      <c r="J834" s="212"/>
      <c r="K834" s="212"/>
      <c r="L834" s="212"/>
      <c r="M834" s="212"/>
      <c r="N834" s="212"/>
      <c r="O834" s="212"/>
      <c r="P834" s="212"/>
    </row>
    <row r="835" spans="2:16" s="6" customFormat="1" ht="22.5" hidden="1" x14ac:dyDescent="0.2">
      <c r="B835" s="358"/>
      <c r="C835" s="88" t="s">
        <v>965</v>
      </c>
      <c r="D835" s="373"/>
      <c r="E835" s="69">
        <v>1</v>
      </c>
      <c r="F835" s="390"/>
      <c r="G835" s="212"/>
      <c r="H835" s="212"/>
      <c r="I835" s="212"/>
      <c r="J835" s="212"/>
      <c r="K835" s="212"/>
      <c r="L835" s="212"/>
      <c r="M835" s="212"/>
      <c r="N835" s="212"/>
      <c r="O835" s="212"/>
      <c r="P835" s="212"/>
    </row>
    <row r="836" spans="2:16" s="6" customFormat="1" ht="22.5" hidden="1" x14ac:dyDescent="0.2">
      <c r="B836" s="358"/>
      <c r="C836" s="88" t="s">
        <v>736</v>
      </c>
      <c r="D836" s="373"/>
      <c r="E836" s="69">
        <v>4</v>
      </c>
      <c r="F836" s="390"/>
      <c r="G836" s="212"/>
      <c r="H836" s="212"/>
      <c r="I836" s="212"/>
      <c r="J836" s="212"/>
      <c r="K836" s="212"/>
      <c r="L836" s="212"/>
      <c r="M836" s="212"/>
      <c r="N836" s="212"/>
      <c r="O836" s="212"/>
      <c r="P836" s="212"/>
    </row>
    <row r="837" spans="2:16" s="6" customFormat="1" ht="22.5" hidden="1" x14ac:dyDescent="0.2">
      <c r="B837" s="358"/>
      <c r="C837" s="88" t="s">
        <v>2362</v>
      </c>
      <c r="D837" s="373"/>
      <c r="E837" s="69">
        <v>1</v>
      </c>
      <c r="F837" s="390"/>
      <c r="G837" s="212"/>
      <c r="H837" s="212"/>
      <c r="I837" s="212"/>
      <c r="J837" s="212"/>
      <c r="K837" s="212"/>
      <c r="L837" s="212"/>
      <c r="M837" s="212"/>
      <c r="N837" s="212"/>
      <c r="O837" s="212"/>
      <c r="P837" s="212"/>
    </row>
    <row r="838" spans="2:16" s="6" customFormat="1" ht="11.25" hidden="1" x14ac:dyDescent="0.2">
      <c r="B838" s="358"/>
      <c r="C838" s="88" t="s">
        <v>971</v>
      </c>
      <c r="D838" s="373"/>
      <c r="E838" s="69">
        <v>500</v>
      </c>
      <c r="F838" s="390"/>
      <c r="G838" s="212"/>
      <c r="H838" s="212"/>
      <c r="I838" s="212"/>
      <c r="J838" s="212"/>
      <c r="K838" s="212"/>
      <c r="L838" s="212"/>
      <c r="M838" s="212"/>
      <c r="N838" s="212"/>
      <c r="O838" s="212"/>
      <c r="P838" s="212"/>
    </row>
    <row r="839" spans="2:16" s="6" customFormat="1" ht="22.5" hidden="1" x14ac:dyDescent="0.2">
      <c r="B839" s="358"/>
      <c r="C839" s="88" t="s">
        <v>972</v>
      </c>
      <c r="D839" s="373"/>
      <c r="E839" s="69">
        <v>1</v>
      </c>
      <c r="F839" s="390"/>
      <c r="G839" s="212"/>
      <c r="H839" s="212"/>
      <c r="I839" s="212"/>
      <c r="J839" s="212"/>
      <c r="K839" s="212"/>
      <c r="L839" s="212"/>
      <c r="M839" s="212"/>
      <c r="N839" s="212"/>
      <c r="O839" s="212"/>
      <c r="P839" s="212"/>
    </row>
    <row r="840" spans="2:16" s="6" customFormat="1" ht="33.75" hidden="1" x14ac:dyDescent="0.2">
      <c r="B840" s="358"/>
      <c r="C840" s="236" t="s">
        <v>2363</v>
      </c>
      <c r="D840" s="367"/>
      <c r="E840" s="237">
        <v>4</v>
      </c>
      <c r="F840" s="223"/>
      <c r="G840" s="212"/>
      <c r="H840" s="212"/>
      <c r="I840" s="212"/>
      <c r="J840" s="212"/>
      <c r="K840" s="212"/>
      <c r="L840" s="212"/>
      <c r="M840" s="212"/>
      <c r="N840" s="212"/>
      <c r="O840" s="212"/>
      <c r="P840" s="212"/>
    </row>
    <row r="841" spans="2:16" s="6" customFormat="1" ht="168.75" hidden="1" x14ac:dyDescent="0.2">
      <c r="B841" s="358"/>
      <c r="C841" s="359" t="s">
        <v>2364</v>
      </c>
      <c r="D841" s="373">
        <v>0</v>
      </c>
      <c r="E841" s="360"/>
      <c r="F841" s="390"/>
      <c r="G841" s="219"/>
      <c r="H841" s="219"/>
      <c r="I841" s="219"/>
      <c r="J841" s="219"/>
      <c r="K841" s="219"/>
      <c r="L841" s="219"/>
      <c r="M841" s="219"/>
      <c r="N841" s="219"/>
      <c r="O841" s="219"/>
      <c r="P841" s="219"/>
    </row>
    <row r="842" spans="2:16" s="6" customFormat="1" ht="29.25" hidden="1" customHeight="1" x14ac:dyDescent="0.2">
      <c r="B842" s="358" t="s">
        <v>2366</v>
      </c>
      <c r="C842" s="1377" t="s">
        <v>2367</v>
      </c>
      <c r="D842" s="373"/>
      <c r="E842" s="360"/>
      <c r="F842" s="390"/>
      <c r="G842" s="219"/>
      <c r="H842" s="219"/>
      <c r="I842" s="219"/>
      <c r="J842" s="219"/>
      <c r="K842" s="219"/>
      <c r="L842" s="219"/>
      <c r="M842" s="219"/>
      <c r="N842" s="219"/>
      <c r="O842" s="219"/>
      <c r="P842" s="219"/>
    </row>
    <row r="843" spans="2:16" s="6" customFormat="1" ht="11.25" hidden="1" customHeight="1" x14ac:dyDescent="0.2">
      <c r="B843" s="358" t="s">
        <v>2369</v>
      </c>
      <c r="C843" s="1377"/>
      <c r="D843" s="373"/>
      <c r="E843" s="360"/>
      <c r="F843" s="390"/>
      <c r="G843" s="219"/>
      <c r="H843" s="219"/>
      <c r="I843" s="219"/>
      <c r="J843" s="219"/>
      <c r="K843" s="219"/>
      <c r="L843" s="219"/>
      <c r="M843" s="219"/>
      <c r="N843" s="219"/>
      <c r="O843" s="219"/>
      <c r="P843" s="219"/>
    </row>
    <row r="844" spans="2:16" s="6" customFormat="1" ht="34.5" hidden="1" customHeight="1" x14ac:dyDescent="0.2">
      <c r="B844" s="358" t="s">
        <v>2370</v>
      </c>
      <c r="C844" s="1377"/>
      <c r="D844" s="373"/>
      <c r="E844" s="360"/>
      <c r="F844" s="390"/>
      <c r="G844" s="219"/>
      <c r="H844" s="219"/>
      <c r="I844" s="219"/>
      <c r="J844" s="219"/>
      <c r="K844" s="219"/>
      <c r="L844" s="219"/>
      <c r="M844" s="219"/>
      <c r="N844" s="219"/>
      <c r="O844" s="219"/>
      <c r="P844" s="219"/>
    </row>
    <row r="845" spans="2:16" s="6" customFormat="1" ht="33.75" hidden="1" x14ac:dyDescent="0.2">
      <c r="B845" s="358" t="s">
        <v>2371</v>
      </c>
      <c r="C845" s="359" t="s">
        <v>2372</v>
      </c>
      <c r="D845" s="373">
        <v>0</v>
      </c>
      <c r="E845" s="360">
        <v>1</v>
      </c>
      <c r="F845" s="390">
        <v>687649</v>
      </c>
      <c r="G845" s="219"/>
      <c r="H845" s="219"/>
      <c r="I845" s="219"/>
      <c r="J845" s="219"/>
      <c r="K845" s="219"/>
      <c r="L845" s="219"/>
      <c r="M845" s="219"/>
      <c r="N845" s="219"/>
      <c r="O845" s="219"/>
      <c r="P845" s="219"/>
    </row>
    <row r="846" spans="2:16" s="6" customFormat="1" ht="112.5" hidden="1" x14ac:dyDescent="0.2">
      <c r="B846" s="358" t="s">
        <v>2376</v>
      </c>
      <c r="C846" s="359" t="s">
        <v>2377</v>
      </c>
      <c r="D846" s="373">
        <v>0</v>
      </c>
      <c r="E846" s="360">
        <v>1</v>
      </c>
      <c r="F846" s="390">
        <v>1000000</v>
      </c>
      <c r="G846" s="219"/>
      <c r="H846" s="219"/>
      <c r="I846" s="219"/>
      <c r="J846" s="219"/>
      <c r="K846" s="219"/>
      <c r="L846" s="219"/>
      <c r="M846" s="219"/>
      <c r="N846" s="219"/>
      <c r="O846" s="219"/>
      <c r="P846" s="219"/>
    </row>
    <row r="847" spans="2:16" s="6" customFormat="1" ht="22.5" hidden="1" x14ac:dyDescent="0.2">
      <c r="B847" s="358" t="s">
        <v>2381</v>
      </c>
      <c r="C847" s="359" t="s">
        <v>2382</v>
      </c>
      <c r="D847" s="373">
        <v>0.2</v>
      </c>
      <c r="E847" s="358">
        <v>10</v>
      </c>
      <c r="F847" s="134">
        <v>5828000</v>
      </c>
      <c r="G847" s="219"/>
      <c r="H847" s="219"/>
      <c r="I847" s="219"/>
      <c r="J847" s="219"/>
      <c r="K847" s="219"/>
      <c r="L847" s="219"/>
      <c r="M847" s="219"/>
      <c r="N847" s="219"/>
      <c r="O847" s="219"/>
      <c r="P847" s="219"/>
    </row>
    <row r="848" spans="2:16" s="6" customFormat="1" ht="33.75" hidden="1" x14ac:dyDescent="0.2">
      <c r="B848" s="358" t="s">
        <v>2386</v>
      </c>
      <c r="C848" s="359" t="s">
        <v>2387</v>
      </c>
      <c r="D848" s="373">
        <v>0.28999999999999998</v>
      </c>
      <c r="E848" s="358">
        <v>6</v>
      </c>
      <c r="F848" s="134">
        <v>103722</v>
      </c>
      <c r="G848" s="219"/>
      <c r="H848" s="219"/>
      <c r="I848" s="219"/>
      <c r="J848" s="219"/>
      <c r="K848" s="219"/>
      <c r="L848" s="219"/>
      <c r="M848" s="219"/>
      <c r="N848" s="219"/>
      <c r="O848" s="219"/>
      <c r="P848" s="219"/>
    </row>
    <row r="849" spans="2:16" s="6" customFormat="1" ht="22.5" x14ac:dyDescent="0.2">
      <c r="B849" s="409" t="s">
        <v>2386</v>
      </c>
      <c r="C849" s="359" t="s">
        <v>2391</v>
      </c>
      <c r="D849" s="373">
        <v>0.49</v>
      </c>
      <c r="E849" s="358">
        <v>1</v>
      </c>
      <c r="F849" s="134">
        <v>15800</v>
      </c>
      <c r="G849" s="483">
        <f>+F849/E849</f>
        <v>15800</v>
      </c>
      <c r="H849" s="219"/>
      <c r="I849" s="219"/>
      <c r="J849" s="219"/>
      <c r="K849" s="219"/>
      <c r="L849" s="219"/>
      <c r="M849" s="219"/>
      <c r="N849" s="219"/>
      <c r="O849" s="219"/>
      <c r="P849" s="219"/>
    </row>
    <row r="850" spans="2:16" s="6" customFormat="1" ht="22.5" x14ac:dyDescent="0.2">
      <c r="B850" s="409" t="s">
        <v>2386</v>
      </c>
      <c r="C850" s="359" t="s">
        <v>2394</v>
      </c>
      <c r="D850" s="373">
        <v>0.39</v>
      </c>
      <c r="E850" s="358">
        <v>6</v>
      </c>
      <c r="F850" s="134">
        <v>103722</v>
      </c>
      <c r="G850" s="483">
        <f>+F850/E850</f>
        <v>17287</v>
      </c>
      <c r="H850" s="219"/>
      <c r="I850" s="219"/>
      <c r="J850" s="219"/>
      <c r="K850" s="219"/>
      <c r="L850" s="219"/>
      <c r="M850" s="219"/>
      <c r="N850" s="219"/>
      <c r="O850" s="219"/>
      <c r="P850" s="219"/>
    </row>
    <row r="851" spans="2:16" s="6" customFormat="1" ht="24" customHeight="1" x14ac:dyDescent="0.2">
      <c r="B851" s="409" t="s">
        <v>2386</v>
      </c>
      <c r="C851" s="365" t="s">
        <v>2397</v>
      </c>
      <c r="D851" s="367">
        <v>0.57999999999999996</v>
      </c>
      <c r="E851" s="355">
        <v>5000</v>
      </c>
      <c r="F851" s="224">
        <v>638000</v>
      </c>
      <c r="G851" s="483">
        <f>+F851/E851</f>
        <v>127.6</v>
      </c>
      <c r="H851" s="219"/>
      <c r="I851" s="219"/>
      <c r="J851" s="219"/>
      <c r="K851" s="219"/>
      <c r="L851" s="219"/>
      <c r="M851" s="219"/>
      <c r="N851" s="219"/>
      <c r="O851" s="219"/>
      <c r="P851" s="219"/>
    </row>
    <row r="852" spans="2:16" s="6" customFormat="1" ht="33.75" hidden="1" x14ac:dyDescent="0.2">
      <c r="B852" s="358" t="s">
        <v>2386</v>
      </c>
      <c r="C852" s="359" t="s">
        <v>2400</v>
      </c>
      <c r="D852" s="373">
        <v>0.22</v>
      </c>
      <c r="E852" s="358">
        <v>1</v>
      </c>
      <c r="F852" s="134">
        <v>44640</v>
      </c>
      <c r="G852" s="219"/>
      <c r="H852" s="219"/>
      <c r="I852" s="219"/>
      <c r="J852" s="219"/>
      <c r="K852" s="219"/>
      <c r="L852" s="219"/>
      <c r="M852" s="219"/>
      <c r="N852" s="219"/>
      <c r="O852" s="219"/>
      <c r="P852" s="219"/>
    </row>
    <row r="853" spans="2:16" s="6" customFormat="1" ht="29.25" customHeight="1" x14ac:dyDescent="0.2">
      <c r="B853" s="409" t="s">
        <v>2386</v>
      </c>
      <c r="C853" s="359" t="s">
        <v>2403</v>
      </c>
      <c r="D853" s="373">
        <v>2.09</v>
      </c>
      <c r="E853" s="358">
        <v>2</v>
      </c>
      <c r="F853" s="134">
        <v>308514</v>
      </c>
      <c r="G853" s="483">
        <f>+F853/E853</f>
        <v>154257</v>
      </c>
      <c r="H853" s="219"/>
      <c r="I853" s="219"/>
      <c r="J853" s="219"/>
      <c r="K853" s="219"/>
      <c r="L853" s="219"/>
      <c r="M853" s="219"/>
      <c r="N853" s="219"/>
      <c r="O853" s="219"/>
      <c r="P853" s="219"/>
    </row>
    <row r="854" spans="2:16" s="6" customFormat="1" ht="33.75" hidden="1" x14ac:dyDescent="0.2">
      <c r="B854" s="358" t="s">
        <v>2386</v>
      </c>
      <c r="C854" s="359" t="s">
        <v>2406</v>
      </c>
      <c r="D854" s="373" t="s">
        <v>2407</v>
      </c>
      <c r="E854" s="358">
        <v>40</v>
      </c>
      <c r="F854" s="134">
        <v>124538</v>
      </c>
      <c r="G854" s="219"/>
      <c r="H854" s="219"/>
      <c r="I854" s="219"/>
      <c r="J854" s="219"/>
      <c r="K854" s="219"/>
      <c r="L854" s="219"/>
      <c r="M854" s="219"/>
      <c r="N854" s="219"/>
      <c r="O854" s="219"/>
      <c r="P854" s="219"/>
    </row>
    <row r="855" spans="2:16" s="6" customFormat="1" ht="27" customHeight="1" x14ac:dyDescent="0.2">
      <c r="B855" s="409" t="s">
        <v>2386</v>
      </c>
      <c r="C855" s="359" t="s">
        <v>2410</v>
      </c>
      <c r="D855" s="373">
        <v>0.39</v>
      </c>
      <c r="E855" s="358">
        <v>1</v>
      </c>
      <c r="F855" s="134">
        <v>23370</v>
      </c>
      <c r="G855" s="483">
        <f>+F855/E855</f>
        <v>23370</v>
      </c>
      <c r="H855" s="219"/>
      <c r="I855" s="219"/>
      <c r="J855" s="219"/>
      <c r="K855" s="219"/>
      <c r="L855" s="219"/>
      <c r="M855" s="219"/>
      <c r="N855" s="219"/>
      <c r="O855" s="219"/>
      <c r="P855" s="219"/>
    </row>
    <row r="856" spans="2:16" s="6" customFormat="1" ht="33.75" hidden="1" x14ac:dyDescent="0.2">
      <c r="B856" s="358" t="s">
        <v>2386</v>
      </c>
      <c r="C856" s="365" t="s">
        <v>2413</v>
      </c>
      <c r="D856" s="367">
        <v>0.32</v>
      </c>
      <c r="E856" s="355">
        <v>6</v>
      </c>
      <c r="F856" s="224">
        <v>280210</v>
      </c>
      <c r="G856" s="219"/>
      <c r="H856" s="219"/>
      <c r="I856" s="219"/>
      <c r="J856" s="219"/>
      <c r="K856" s="219"/>
      <c r="L856" s="219"/>
      <c r="M856" s="219"/>
      <c r="N856" s="219"/>
      <c r="O856" s="219"/>
      <c r="P856" s="219"/>
    </row>
    <row r="857" spans="2:16" s="6" customFormat="1" ht="33.75" hidden="1" customHeight="1" x14ac:dyDescent="0.2">
      <c r="B857" s="1452" t="s">
        <v>2386</v>
      </c>
      <c r="C857" s="1377" t="s">
        <v>2416</v>
      </c>
      <c r="D857" s="1535">
        <v>0.21</v>
      </c>
      <c r="E857" s="358">
        <v>20</v>
      </c>
      <c r="F857" s="134">
        <v>236988</v>
      </c>
      <c r="G857" s="219"/>
      <c r="H857" s="219"/>
      <c r="I857" s="219"/>
      <c r="J857" s="219"/>
      <c r="K857" s="219"/>
      <c r="L857" s="219"/>
      <c r="M857" s="219"/>
      <c r="N857" s="219"/>
      <c r="O857" s="219"/>
      <c r="P857" s="219"/>
    </row>
    <row r="858" spans="2:16" s="6" customFormat="1" ht="33.75" hidden="1" customHeight="1" x14ac:dyDescent="0.2">
      <c r="B858" s="1452"/>
      <c r="C858" s="1377"/>
      <c r="D858" s="1535"/>
      <c r="E858" s="358">
        <v>2</v>
      </c>
      <c r="F858" s="134">
        <v>23699</v>
      </c>
      <c r="G858" s="219"/>
      <c r="H858" s="219"/>
      <c r="I858" s="219"/>
      <c r="J858" s="219"/>
      <c r="K858" s="219"/>
      <c r="L858" s="219"/>
      <c r="M858" s="219"/>
      <c r="N858" s="219"/>
      <c r="O858" s="219"/>
      <c r="P858" s="219"/>
    </row>
    <row r="859" spans="2:16" s="6" customFormat="1" ht="33.75" x14ac:dyDescent="0.2">
      <c r="B859" s="409" t="s">
        <v>2421</v>
      </c>
      <c r="C859" s="359" t="s">
        <v>2422</v>
      </c>
      <c r="D859" s="373">
        <v>1.01</v>
      </c>
      <c r="E859" s="358">
        <v>1</v>
      </c>
      <c r="F859" s="134">
        <v>62896</v>
      </c>
      <c r="G859" s="483">
        <f>+F859/E859</f>
        <v>62896</v>
      </c>
      <c r="H859" s="219"/>
      <c r="I859" s="219"/>
      <c r="J859" s="219"/>
      <c r="K859" s="219"/>
      <c r="L859" s="219"/>
      <c r="M859" s="219"/>
      <c r="N859" s="219"/>
      <c r="O859" s="219"/>
      <c r="P859" s="219"/>
    </row>
    <row r="860" spans="2:16" s="6" customFormat="1" ht="33.75" hidden="1" customHeight="1" x14ac:dyDescent="0.2">
      <c r="B860" s="404"/>
      <c r="C860" s="405"/>
      <c r="D860" s="406"/>
      <c r="E860" s="358">
        <v>200</v>
      </c>
      <c r="F860" s="134">
        <v>5976320</v>
      </c>
      <c r="G860" s="219"/>
      <c r="H860" s="219"/>
      <c r="I860" s="219"/>
      <c r="J860" s="219"/>
      <c r="K860" s="219"/>
      <c r="L860" s="219"/>
      <c r="M860" s="219"/>
      <c r="N860" s="219"/>
      <c r="O860" s="219"/>
      <c r="P860" s="219"/>
    </row>
    <row r="861" spans="2:16" s="6" customFormat="1" ht="22.5" hidden="1" x14ac:dyDescent="0.2">
      <c r="B861" s="358" t="s">
        <v>2027</v>
      </c>
      <c r="C861" s="359" t="s">
        <v>2430</v>
      </c>
      <c r="D861" s="373">
        <v>0.12</v>
      </c>
      <c r="E861" s="358">
        <v>12</v>
      </c>
      <c r="F861" s="134">
        <v>3456990</v>
      </c>
      <c r="G861" s="219"/>
      <c r="H861" s="219"/>
      <c r="I861" s="219"/>
      <c r="J861" s="219"/>
      <c r="K861" s="219"/>
      <c r="L861" s="219"/>
      <c r="M861" s="219"/>
      <c r="N861" s="219"/>
      <c r="O861" s="219"/>
      <c r="P861" s="219"/>
    </row>
    <row r="862" spans="2:16" s="6" customFormat="1" ht="22.5" hidden="1" x14ac:dyDescent="0.2">
      <c r="B862" s="358" t="s">
        <v>2027</v>
      </c>
      <c r="C862" s="359" t="s">
        <v>2433</v>
      </c>
      <c r="D862" s="373">
        <v>0.12</v>
      </c>
      <c r="E862" s="358">
        <v>60</v>
      </c>
      <c r="F862" s="134">
        <v>11320440</v>
      </c>
      <c r="G862" s="219"/>
      <c r="H862" s="219"/>
      <c r="I862" s="219"/>
      <c r="J862" s="219"/>
      <c r="K862" s="219"/>
      <c r="L862" s="219"/>
      <c r="M862" s="219"/>
      <c r="N862" s="219"/>
      <c r="O862" s="219"/>
      <c r="P862" s="219"/>
    </row>
    <row r="863" spans="2:16" s="6" customFormat="1" ht="22.5" hidden="1" x14ac:dyDescent="0.2">
      <c r="B863" s="358" t="s">
        <v>2027</v>
      </c>
      <c r="C863" s="359" t="s">
        <v>2436</v>
      </c>
      <c r="D863" s="373">
        <v>0.14000000000000001</v>
      </c>
      <c r="E863" s="358">
        <v>1</v>
      </c>
      <c r="F863" s="134">
        <v>22400000</v>
      </c>
      <c r="G863" s="219"/>
      <c r="H863" s="219"/>
      <c r="I863" s="219"/>
      <c r="J863" s="219"/>
      <c r="K863" s="219"/>
      <c r="L863" s="219"/>
      <c r="M863" s="219"/>
      <c r="N863" s="219"/>
      <c r="O863" s="219"/>
      <c r="P863" s="219"/>
    </row>
    <row r="864" spans="2:16" s="6" customFormat="1" ht="22.5" hidden="1" x14ac:dyDescent="0.2">
      <c r="B864" s="358" t="s">
        <v>2027</v>
      </c>
      <c r="C864" s="359" t="s">
        <v>2439</v>
      </c>
      <c r="D864" s="373">
        <v>0.12</v>
      </c>
      <c r="E864" s="358">
        <v>15</v>
      </c>
      <c r="F864" s="134">
        <v>2830110</v>
      </c>
      <c r="G864" s="219"/>
      <c r="H864" s="219"/>
      <c r="I864" s="219"/>
      <c r="J864" s="219"/>
      <c r="K864" s="219"/>
      <c r="L864" s="219"/>
      <c r="M864" s="219"/>
      <c r="N864" s="219"/>
      <c r="O864" s="219"/>
      <c r="P864" s="219"/>
    </row>
    <row r="865" spans="2:17" s="6" customFormat="1" ht="45" hidden="1" x14ac:dyDescent="0.2">
      <c r="B865" s="358" t="s">
        <v>1984</v>
      </c>
      <c r="C865" s="359" t="s">
        <v>2442</v>
      </c>
      <c r="D865" s="373">
        <v>0.14000000000000001</v>
      </c>
      <c r="E865" s="358">
        <v>2</v>
      </c>
      <c r="F865" s="134">
        <v>208800</v>
      </c>
      <c r="G865" s="219"/>
      <c r="H865" s="219"/>
      <c r="I865" s="219"/>
      <c r="J865" s="219"/>
      <c r="K865" s="219"/>
      <c r="L865" s="219"/>
      <c r="M865" s="219"/>
      <c r="N865" s="219"/>
      <c r="O865" s="219"/>
      <c r="P865" s="219"/>
    </row>
    <row r="866" spans="2:17" s="6" customFormat="1" ht="33.75" hidden="1" x14ac:dyDescent="0.2">
      <c r="B866" s="358" t="s">
        <v>1984</v>
      </c>
      <c r="C866" s="359" t="s">
        <v>2445</v>
      </c>
      <c r="D866" s="373" t="s">
        <v>2446</v>
      </c>
      <c r="E866" s="358">
        <v>500</v>
      </c>
      <c r="F866" s="134">
        <v>359600</v>
      </c>
      <c r="G866" s="219"/>
      <c r="H866" s="219"/>
      <c r="I866" s="219"/>
      <c r="J866" s="219"/>
      <c r="K866" s="219"/>
      <c r="L866" s="219"/>
      <c r="M866" s="219"/>
      <c r="N866" s="219"/>
      <c r="O866" s="219"/>
      <c r="P866" s="219"/>
    </row>
    <row r="867" spans="2:17" s="6" customFormat="1" ht="22.5" hidden="1" x14ac:dyDescent="0.2">
      <c r="B867" s="358" t="s">
        <v>1984</v>
      </c>
      <c r="C867" s="359" t="s">
        <v>2449</v>
      </c>
      <c r="D867" s="373" t="s">
        <v>2450</v>
      </c>
      <c r="E867" s="358">
        <v>2</v>
      </c>
      <c r="F867" s="134">
        <v>1508000</v>
      </c>
      <c r="G867" s="219"/>
      <c r="H867" s="219"/>
      <c r="I867" s="219"/>
      <c r="J867" s="219"/>
      <c r="K867" s="219"/>
      <c r="L867" s="219"/>
      <c r="M867" s="219"/>
      <c r="N867" s="219"/>
      <c r="O867" s="219"/>
      <c r="P867" s="219"/>
    </row>
    <row r="868" spans="2:17" s="6" customFormat="1" ht="22.5" x14ac:dyDescent="0.2">
      <c r="B868" s="409" t="s">
        <v>1984</v>
      </c>
      <c r="C868" s="359" t="s">
        <v>2459</v>
      </c>
      <c r="D868" s="373">
        <v>0.64</v>
      </c>
      <c r="E868" s="358">
        <v>4</v>
      </c>
      <c r="F868" s="134">
        <v>853760</v>
      </c>
      <c r="G868" s="483">
        <f>+F868/E868</f>
        <v>213440</v>
      </c>
      <c r="H868" s="219"/>
      <c r="I868" s="219"/>
      <c r="J868" s="219"/>
      <c r="K868" s="219"/>
      <c r="L868" s="219"/>
      <c r="M868" s="219"/>
      <c r="N868" s="219"/>
      <c r="O868" s="219"/>
      <c r="P868" s="219"/>
    </row>
    <row r="869" spans="2:17" s="6" customFormat="1" ht="22.5" hidden="1" x14ac:dyDescent="0.2">
      <c r="B869" s="358" t="s">
        <v>2462</v>
      </c>
      <c r="C869" s="365" t="s">
        <v>2463</v>
      </c>
      <c r="D869" s="367">
        <v>0.06</v>
      </c>
      <c r="E869" s="355">
        <v>18</v>
      </c>
      <c r="F869" s="224">
        <v>119059200</v>
      </c>
      <c r="G869" s="219"/>
      <c r="H869" s="219"/>
      <c r="I869" s="219"/>
      <c r="J869" s="219"/>
      <c r="K869" s="219"/>
      <c r="L869" s="219"/>
      <c r="M869" s="219"/>
      <c r="N869" s="219"/>
      <c r="O869" s="219"/>
      <c r="P869" s="219"/>
    </row>
    <row r="870" spans="2:17" s="6" customFormat="1" ht="22.5" hidden="1" x14ac:dyDescent="0.2">
      <c r="B870" s="358" t="s">
        <v>2285</v>
      </c>
      <c r="C870" s="359" t="s">
        <v>2466</v>
      </c>
      <c r="D870" s="373">
        <v>-0.03</v>
      </c>
      <c r="E870" s="358">
        <v>3</v>
      </c>
      <c r="F870" s="134">
        <v>1115700</v>
      </c>
      <c r="G870" s="219"/>
      <c r="H870" s="219"/>
      <c r="I870" s="219"/>
      <c r="J870" s="219"/>
      <c r="K870" s="219"/>
      <c r="L870" s="219"/>
      <c r="M870" s="219"/>
      <c r="N870" s="219"/>
      <c r="O870" s="219"/>
      <c r="P870" s="219"/>
    </row>
    <row r="871" spans="2:17" s="6" customFormat="1" ht="56.25" hidden="1" x14ac:dyDescent="0.2">
      <c r="B871" s="358" t="s">
        <v>2469</v>
      </c>
      <c r="C871" s="401" t="s">
        <v>2474</v>
      </c>
      <c r="D871" s="373" t="s">
        <v>2475</v>
      </c>
      <c r="E871" s="358">
        <v>4</v>
      </c>
      <c r="F871" s="134">
        <v>324800</v>
      </c>
      <c r="G871" s="219"/>
      <c r="H871" s="219"/>
      <c r="I871" s="219"/>
      <c r="J871" s="219"/>
      <c r="K871" s="219"/>
      <c r="L871" s="219"/>
      <c r="M871" s="219"/>
      <c r="N871" s="219"/>
      <c r="O871" s="219"/>
      <c r="P871" s="219"/>
    </row>
    <row r="872" spans="2:17" s="6" customFormat="1" ht="33.75" hidden="1" x14ac:dyDescent="0.2">
      <c r="B872" s="358" t="s">
        <v>2469</v>
      </c>
      <c r="C872" s="401" t="s">
        <v>2478</v>
      </c>
      <c r="D872" s="373">
        <v>-0.38</v>
      </c>
      <c r="E872" s="360">
        <v>60000</v>
      </c>
      <c r="F872" s="134">
        <v>6960000</v>
      </c>
      <c r="G872" s="219"/>
      <c r="H872" s="219"/>
      <c r="I872" s="219"/>
      <c r="J872" s="219"/>
      <c r="K872" s="219"/>
      <c r="L872" s="219"/>
      <c r="M872" s="219"/>
      <c r="N872" s="219"/>
      <c r="O872" s="219"/>
      <c r="P872" s="219"/>
    </row>
    <row r="873" spans="2:17" s="6" customFormat="1" ht="78.75" hidden="1" x14ac:dyDescent="0.2">
      <c r="B873" s="358" t="s">
        <v>2481</v>
      </c>
      <c r="C873" s="366" t="s">
        <v>2482</v>
      </c>
      <c r="D873" s="368">
        <v>0</v>
      </c>
      <c r="E873" s="370">
        <v>1</v>
      </c>
      <c r="F873" s="58">
        <v>21047649</v>
      </c>
      <c r="G873" s="219"/>
      <c r="H873" s="219"/>
      <c r="I873" s="219"/>
      <c r="J873" s="219"/>
      <c r="K873" s="219"/>
      <c r="L873" s="219"/>
      <c r="M873" s="219"/>
      <c r="N873" s="219"/>
      <c r="O873" s="219"/>
      <c r="P873" s="219"/>
    </row>
    <row r="874" spans="2:17" s="6" customFormat="1" ht="45" hidden="1" x14ac:dyDescent="0.2">
      <c r="B874" s="358" t="s">
        <v>2486</v>
      </c>
      <c r="C874" s="359" t="s">
        <v>2487</v>
      </c>
      <c r="D874" s="373">
        <v>0</v>
      </c>
      <c r="E874" s="360">
        <v>1</v>
      </c>
      <c r="F874" s="390">
        <v>962800</v>
      </c>
      <c r="G874" s="219"/>
      <c r="H874" s="219"/>
      <c r="I874" s="219"/>
      <c r="J874" s="219"/>
      <c r="K874" s="219"/>
      <c r="L874" s="219"/>
      <c r="M874" s="219"/>
      <c r="N874" s="219"/>
      <c r="O874" s="219"/>
      <c r="P874" s="219"/>
    </row>
    <row r="875" spans="2:17" s="6" customFormat="1" ht="45" hidden="1" x14ac:dyDescent="0.2">
      <c r="B875" s="358" t="s">
        <v>2491</v>
      </c>
      <c r="C875" s="365" t="s">
        <v>2492</v>
      </c>
      <c r="D875" s="367">
        <v>0</v>
      </c>
      <c r="E875" s="369">
        <v>1</v>
      </c>
      <c r="F875" s="223">
        <v>59217085</v>
      </c>
      <c r="G875" s="219"/>
      <c r="H875" s="219"/>
      <c r="I875" s="219"/>
      <c r="J875" s="219"/>
      <c r="K875" s="219"/>
      <c r="L875" s="219"/>
      <c r="M875" s="219"/>
      <c r="N875" s="219"/>
      <c r="O875" s="219"/>
      <c r="P875" s="219"/>
    </row>
    <row r="876" spans="2:17" s="6" customFormat="1" ht="22.5" x14ac:dyDescent="0.2">
      <c r="B876" s="409" t="s">
        <v>1984</v>
      </c>
      <c r="C876" s="359" t="s">
        <v>2496</v>
      </c>
      <c r="D876" s="373">
        <v>0.48</v>
      </c>
      <c r="E876" s="360">
        <v>1</v>
      </c>
      <c r="F876" s="390">
        <v>1989400</v>
      </c>
      <c r="G876" s="483">
        <f>+F876/E876</f>
        <v>1989400</v>
      </c>
      <c r="H876" s="219"/>
      <c r="I876" s="219"/>
      <c r="J876" s="219"/>
      <c r="K876" s="219"/>
      <c r="L876" s="219"/>
      <c r="M876" s="219"/>
      <c r="N876" s="219"/>
      <c r="O876" s="219"/>
      <c r="P876" s="219"/>
    </row>
    <row r="877" spans="2:17" s="6" customFormat="1" ht="33.75" x14ac:dyDescent="0.2">
      <c r="B877" s="475" t="s">
        <v>1984</v>
      </c>
      <c r="C877" s="359" t="s">
        <v>2500</v>
      </c>
      <c r="D877" s="373">
        <v>0.6</v>
      </c>
      <c r="E877" s="360">
        <v>1</v>
      </c>
      <c r="F877" s="390">
        <v>8990000</v>
      </c>
      <c r="G877" s="483">
        <f>+F877/E877</f>
        <v>8990000</v>
      </c>
      <c r="H877" s="219"/>
      <c r="I877" s="219"/>
      <c r="J877" s="219"/>
      <c r="K877" s="219"/>
      <c r="L877" s="219"/>
      <c r="M877" s="219"/>
      <c r="N877" s="219"/>
      <c r="O877" s="219"/>
      <c r="P877" s="219"/>
    </row>
    <row r="878" spans="2:17" s="6" customFormat="1" ht="68.25" hidden="1" thickBot="1" x14ac:dyDescent="0.25">
      <c r="B878" s="377" t="s">
        <v>2503</v>
      </c>
      <c r="C878" s="378" t="s">
        <v>2504</v>
      </c>
      <c r="D878" s="379">
        <v>0</v>
      </c>
      <c r="E878" s="380">
        <v>1</v>
      </c>
      <c r="F878" s="218">
        <v>6000000</v>
      </c>
      <c r="G878" s="219"/>
      <c r="H878" s="219"/>
      <c r="I878" s="219"/>
      <c r="J878" s="219"/>
      <c r="K878" s="219"/>
      <c r="L878" s="219"/>
      <c r="M878" s="219"/>
      <c r="N878" s="219"/>
      <c r="O878" s="219"/>
      <c r="P878" s="219"/>
    </row>
    <row r="879" spans="2:17" s="6" customFormat="1" ht="45" hidden="1" x14ac:dyDescent="0.2">
      <c r="B879" s="350" t="s">
        <v>2462</v>
      </c>
      <c r="C879" s="153" t="s">
        <v>2510</v>
      </c>
      <c r="D879" s="373">
        <v>0.04</v>
      </c>
      <c r="E879" s="215"/>
      <c r="F879" s="170"/>
      <c r="G879" s="126"/>
      <c r="H879" s="126"/>
      <c r="I879" s="126"/>
      <c r="J879" s="126"/>
      <c r="K879" s="126"/>
      <c r="L879" s="126"/>
      <c r="M879" s="126"/>
      <c r="N879" s="126"/>
      <c r="O879" s="126"/>
      <c r="P879" s="126"/>
      <c r="Q879" s="54"/>
    </row>
    <row r="880" spans="2:17" s="20" customFormat="1" ht="45" hidden="1" x14ac:dyDescent="0.2">
      <c r="B880" s="350"/>
      <c r="C880" s="153" t="s">
        <v>2512</v>
      </c>
      <c r="D880" s="215"/>
      <c r="E880" s="350"/>
      <c r="F880" s="141"/>
      <c r="G880" s="126"/>
      <c r="H880" s="126"/>
      <c r="I880" s="126"/>
      <c r="J880" s="126"/>
      <c r="K880" s="126"/>
      <c r="L880" s="126"/>
      <c r="M880" s="126"/>
      <c r="N880" s="126"/>
      <c r="O880" s="126"/>
      <c r="P880" s="126"/>
      <c r="Q880" s="55"/>
    </row>
    <row r="881" spans="2:17" s="20" customFormat="1" ht="45" hidden="1" x14ac:dyDescent="0.2">
      <c r="B881" s="345"/>
      <c r="C881" s="239" t="s">
        <v>2514</v>
      </c>
      <c r="D881" s="215"/>
      <c r="E881" s="350"/>
      <c r="F881" s="141"/>
      <c r="G881" s="126"/>
      <c r="H881" s="126"/>
      <c r="I881" s="126"/>
      <c r="J881" s="126"/>
      <c r="K881" s="126"/>
      <c r="L881" s="126"/>
      <c r="M881" s="126"/>
      <c r="N881" s="126"/>
      <c r="O881" s="126"/>
      <c r="P881" s="126"/>
      <c r="Q881" s="55"/>
    </row>
    <row r="882" spans="2:17" s="20" customFormat="1" ht="45" hidden="1" x14ac:dyDescent="0.2">
      <c r="B882" s="352"/>
      <c r="C882" s="353" t="s">
        <v>2515</v>
      </c>
      <c r="D882" s="373"/>
      <c r="E882" s="375"/>
      <c r="F882" s="388"/>
      <c r="G882" s="129"/>
      <c r="H882" s="129"/>
      <c r="I882" s="129"/>
      <c r="J882" s="129"/>
      <c r="K882" s="129"/>
      <c r="L882" s="129"/>
      <c r="M882" s="129"/>
      <c r="N882" s="129"/>
      <c r="O882" s="129"/>
      <c r="P882" s="129"/>
      <c r="Q882" s="55"/>
    </row>
    <row r="883" spans="2:17" s="20" customFormat="1" ht="45" hidden="1" x14ac:dyDescent="0.2">
      <c r="B883" s="352"/>
      <c r="C883" s="238" t="s">
        <v>2517</v>
      </c>
      <c r="D883" s="238"/>
      <c r="E883" s="238"/>
      <c r="F883" s="238"/>
      <c r="G883" s="129"/>
      <c r="H883" s="129"/>
      <c r="I883" s="129"/>
      <c r="J883" s="129"/>
      <c r="K883" s="129"/>
      <c r="L883" s="129"/>
      <c r="M883" s="129"/>
      <c r="N883" s="129"/>
      <c r="O883" s="129"/>
      <c r="P883" s="129"/>
      <c r="Q883" s="55"/>
    </row>
    <row r="884" spans="2:17" s="20" customFormat="1" ht="56.25" hidden="1" x14ac:dyDescent="0.2">
      <c r="B884" s="352"/>
      <c r="C884" s="353" t="s">
        <v>2519</v>
      </c>
      <c r="D884" s="373"/>
      <c r="E884" s="375"/>
      <c r="F884" s="388"/>
      <c r="G884" s="129"/>
      <c r="H884" s="129"/>
      <c r="I884" s="129"/>
      <c r="J884" s="129"/>
      <c r="K884" s="129"/>
      <c r="L884" s="129"/>
      <c r="M884" s="129"/>
      <c r="N884" s="129"/>
      <c r="O884" s="129"/>
      <c r="P884" s="129"/>
      <c r="Q884" s="55"/>
    </row>
    <row r="885" spans="2:17" s="20" customFormat="1" ht="33.75" hidden="1" x14ac:dyDescent="0.2">
      <c r="B885" s="352" t="s">
        <v>2521</v>
      </c>
      <c r="C885" s="353" t="s">
        <v>2522</v>
      </c>
      <c r="D885" s="373">
        <v>0</v>
      </c>
      <c r="E885" s="375">
        <v>1</v>
      </c>
      <c r="F885" s="388">
        <v>5888160</v>
      </c>
      <c r="G885" s="129"/>
      <c r="H885" s="129"/>
      <c r="I885" s="129"/>
      <c r="J885" s="129"/>
      <c r="K885" s="129"/>
      <c r="L885" s="129"/>
      <c r="M885" s="129"/>
      <c r="N885" s="129"/>
      <c r="O885" s="129"/>
      <c r="P885" s="129"/>
      <c r="Q885" s="55"/>
    </row>
    <row r="886" spans="2:17" s="20" customFormat="1" ht="33.75" x14ac:dyDescent="0.2">
      <c r="B886" s="310" t="s">
        <v>1806</v>
      </c>
      <c r="C886" s="353" t="s">
        <v>2526</v>
      </c>
      <c r="D886" s="373">
        <v>1.33</v>
      </c>
      <c r="E886" s="375">
        <v>2</v>
      </c>
      <c r="F886" s="388">
        <v>129920</v>
      </c>
      <c r="G886" s="483">
        <f>+F886/E886</f>
        <v>64960</v>
      </c>
      <c r="H886" s="129"/>
      <c r="I886" s="129"/>
      <c r="J886" s="129"/>
      <c r="K886" s="129"/>
      <c r="L886" s="129"/>
      <c r="M886" s="129"/>
      <c r="N886" s="129"/>
      <c r="O886" s="129"/>
      <c r="P886" s="129"/>
      <c r="Q886" s="55"/>
    </row>
    <row r="887" spans="2:17" s="20" customFormat="1" ht="33.75" x14ac:dyDescent="0.2">
      <c r="B887" s="310" t="s">
        <v>1806</v>
      </c>
      <c r="C887" s="353" t="s">
        <v>2529</v>
      </c>
      <c r="D887" s="373">
        <v>1.33</v>
      </c>
      <c r="E887" s="375">
        <v>3</v>
      </c>
      <c r="F887" s="388">
        <v>389760</v>
      </c>
      <c r="G887" s="483">
        <f>+F887/E887</f>
        <v>129920</v>
      </c>
      <c r="H887" s="129"/>
      <c r="I887" s="129"/>
      <c r="J887" s="129"/>
      <c r="K887" s="129"/>
      <c r="L887" s="129"/>
      <c r="M887" s="129"/>
      <c r="N887" s="129"/>
      <c r="O887" s="129"/>
      <c r="P887" s="129"/>
      <c r="Q887" s="55"/>
    </row>
    <row r="888" spans="2:17" s="20" customFormat="1" ht="22.5" x14ac:dyDescent="0.2">
      <c r="B888" s="310" t="s">
        <v>1806</v>
      </c>
      <c r="C888" s="353" t="s">
        <v>2532</v>
      </c>
      <c r="D888" s="373">
        <v>0.44</v>
      </c>
      <c r="E888" s="375">
        <v>4</v>
      </c>
      <c r="F888" s="388">
        <v>3016000</v>
      </c>
      <c r="G888" s="483">
        <f>+F888/E888</f>
        <v>754000</v>
      </c>
      <c r="H888" s="129"/>
      <c r="I888" s="129"/>
      <c r="J888" s="129"/>
      <c r="K888" s="129"/>
      <c r="L888" s="129"/>
      <c r="M888" s="129"/>
      <c r="N888" s="129"/>
      <c r="O888" s="129"/>
      <c r="P888" s="129"/>
      <c r="Q888" s="55"/>
    </row>
    <row r="889" spans="2:17" s="20" customFormat="1" ht="22.5" hidden="1" x14ac:dyDescent="0.2">
      <c r="B889" s="352" t="s">
        <v>1806</v>
      </c>
      <c r="C889" s="353" t="s">
        <v>2535</v>
      </c>
      <c r="D889" s="373" t="s">
        <v>2536</v>
      </c>
      <c r="E889" s="375">
        <v>2</v>
      </c>
      <c r="F889" s="388">
        <v>34800</v>
      </c>
      <c r="G889" s="129"/>
      <c r="H889" s="129"/>
      <c r="I889" s="129"/>
      <c r="J889" s="129"/>
      <c r="K889" s="129"/>
      <c r="L889" s="129"/>
      <c r="M889" s="129"/>
      <c r="N889" s="129"/>
      <c r="O889" s="129"/>
      <c r="P889" s="129"/>
      <c r="Q889" s="55"/>
    </row>
    <row r="890" spans="2:17" s="20" customFormat="1" ht="22.5" hidden="1" x14ac:dyDescent="0.2">
      <c r="B890" s="352" t="s">
        <v>1806</v>
      </c>
      <c r="C890" s="353" t="s">
        <v>2539</v>
      </c>
      <c r="D890" s="373" t="s">
        <v>2540</v>
      </c>
      <c r="E890" s="375">
        <v>1</v>
      </c>
      <c r="F890" s="388">
        <v>111360</v>
      </c>
      <c r="G890" s="129"/>
      <c r="H890" s="129"/>
      <c r="I890" s="129"/>
      <c r="J890" s="129"/>
      <c r="K890" s="129"/>
      <c r="L890" s="129"/>
      <c r="M890" s="129"/>
      <c r="N890" s="129"/>
      <c r="O890" s="129"/>
      <c r="P890" s="129"/>
      <c r="Q890" s="55"/>
    </row>
    <row r="891" spans="2:17" s="20" customFormat="1" ht="22.5" hidden="1" x14ac:dyDescent="0.2">
      <c r="B891" s="352" t="s">
        <v>1806</v>
      </c>
      <c r="C891" s="353" t="s">
        <v>2543</v>
      </c>
      <c r="D891" s="373">
        <v>0.22</v>
      </c>
      <c r="E891" s="375">
        <v>2</v>
      </c>
      <c r="F891" s="388">
        <v>1020800</v>
      </c>
      <c r="G891" s="129"/>
      <c r="H891" s="129"/>
      <c r="I891" s="129"/>
      <c r="J891" s="129"/>
      <c r="K891" s="129"/>
      <c r="L891" s="129"/>
      <c r="M891" s="129"/>
      <c r="N891" s="129"/>
      <c r="O891" s="129"/>
      <c r="P891" s="129"/>
      <c r="Q891" s="55"/>
    </row>
    <row r="892" spans="2:17" s="20" customFormat="1" ht="56.25" hidden="1" x14ac:dyDescent="0.2">
      <c r="B892" s="352" t="s">
        <v>2521</v>
      </c>
      <c r="C892" s="353" t="s">
        <v>2558</v>
      </c>
      <c r="D892" s="373">
        <v>0</v>
      </c>
      <c r="E892" s="375">
        <v>1</v>
      </c>
      <c r="F892" s="388">
        <v>1831524</v>
      </c>
      <c r="G892" s="129"/>
      <c r="H892" s="129"/>
      <c r="I892" s="129"/>
      <c r="J892" s="129"/>
      <c r="K892" s="129"/>
      <c r="L892" s="129"/>
      <c r="M892" s="129"/>
      <c r="N892" s="129"/>
      <c r="O892" s="129"/>
      <c r="P892" s="129"/>
      <c r="Q892" s="55"/>
    </row>
    <row r="893" spans="2:17" s="20" customFormat="1" ht="56.25" hidden="1" x14ac:dyDescent="0.2">
      <c r="B893" s="352" t="s">
        <v>2562</v>
      </c>
      <c r="C893" s="353" t="s">
        <v>2563</v>
      </c>
      <c r="D893" s="373">
        <v>0</v>
      </c>
      <c r="E893" s="375">
        <v>1</v>
      </c>
      <c r="F893" s="388">
        <v>2230000</v>
      </c>
      <c r="G893" s="129"/>
      <c r="H893" s="129"/>
      <c r="I893" s="129"/>
      <c r="J893" s="129"/>
      <c r="K893" s="129"/>
      <c r="L893" s="129"/>
      <c r="M893" s="129"/>
      <c r="N893" s="129"/>
      <c r="O893" s="129"/>
      <c r="P893" s="129"/>
      <c r="Q893" s="55"/>
    </row>
    <row r="894" spans="2:17" s="20" customFormat="1" ht="33.75" hidden="1" x14ac:dyDescent="0.2">
      <c r="B894" s="352" t="s">
        <v>2567</v>
      </c>
      <c r="C894" s="353" t="s">
        <v>2568</v>
      </c>
      <c r="D894" s="373">
        <v>0.16</v>
      </c>
      <c r="E894" s="375">
        <v>1</v>
      </c>
      <c r="F894" s="388">
        <v>14500000</v>
      </c>
      <c r="G894" s="129"/>
      <c r="H894" s="129"/>
      <c r="I894" s="129"/>
      <c r="J894" s="129"/>
      <c r="K894" s="129"/>
      <c r="L894" s="129"/>
      <c r="M894" s="129"/>
      <c r="N894" s="129"/>
      <c r="O894" s="129"/>
      <c r="P894" s="129"/>
      <c r="Q894" s="55"/>
    </row>
    <row r="895" spans="2:17" s="20" customFormat="1" ht="22.5" hidden="1" x14ac:dyDescent="0.2">
      <c r="B895" s="352" t="s">
        <v>2572</v>
      </c>
      <c r="C895" s="353" t="s">
        <v>2573</v>
      </c>
      <c r="D895" s="373">
        <v>-0.37</v>
      </c>
      <c r="E895" s="375">
        <v>80</v>
      </c>
      <c r="F895" s="388">
        <v>91598240</v>
      </c>
      <c r="G895" s="129"/>
      <c r="H895" s="129"/>
      <c r="I895" s="129"/>
      <c r="J895" s="129"/>
      <c r="K895" s="129"/>
      <c r="L895" s="129"/>
      <c r="M895" s="129"/>
      <c r="N895" s="129"/>
      <c r="O895" s="129"/>
      <c r="P895" s="129"/>
      <c r="Q895" s="55"/>
    </row>
    <row r="896" spans="2:17" s="20" customFormat="1" ht="33.75" hidden="1" x14ac:dyDescent="0.2">
      <c r="B896" s="352" t="s">
        <v>2576</v>
      </c>
      <c r="C896" s="353" t="s">
        <v>2577</v>
      </c>
      <c r="D896" s="373">
        <v>0</v>
      </c>
      <c r="E896" s="375">
        <v>1</v>
      </c>
      <c r="F896" s="388">
        <v>3364000</v>
      </c>
      <c r="G896" s="211"/>
      <c r="H896" s="211"/>
      <c r="I896" s="211"/>
      <c r="J896" s="211"/>
      <c r="K896" s="211"/>
      <c r="L896" s="211"/>
      <c r="M896" s="211"/>
      <c r="N896" s="211"/>
      <c r="O896" s="211"/>
      <c r="P896" s="211"/>
    </row>
    <row r="897" spans="2:17" s="20" customFormat="1" ht="33.75" hidden="1" x14ac:dyDescent="0.2">
      <c r="B897" s="352" t="s">
        <v>2576</v>
      </c>
      <c r="C897" s="353" t="s">
        <v>2582</v>
      </c>
      <c r="D897" s="373">
        <v>0</v>
      </c>
      <c r="E897" s="375">
        <v>1</v>
      </c>
      <c r="F897" s="388">
        <v>3294400</v>
      </c>
      <c r="G897" s="211"/>
      <c r="H897" s="211"/>
      <c r="I897" s="211"/>
      <c r="J897" s="211"/>
      <c r="K897" s="211"/>
      <c r="L897" s="211"/>
      <c r="M897" s="211"/>
      <c r="N897" s="211"/>
      <c r="O897" s="211"/>
      <c r="P897" s="211"/>
    </row>
    <row r="898" spans="2:17" s="20" customFormat="1" ht="33.75" hidden="1" x14ac:dyDescent="0.2">
      <c r="B898" s="352" t="s">
        <v>2576</v>
      </c>
      <c r="C898" s="353" t="s">
        <v>2586</v>
      </c>
      <c r="D898" s="373">
        <v>0</v>
      </c>
      <c r="E898" s="375">
        <v>1</v>
      </c>
      <c r="F898" s="388">
        <v>1567160</v>
      </c>
      <c r="G898" s="211"/>
      <c r="H898" s="211"/>
      <c r="I898" s="211"/>
      <c r="J898" s="211"/>
      <c r="K898" s="211"/>
      <c r="L898" s="211"/>
      <c r="M898" s="211"/>
      <c r="N898" s="211"/>
      <c r="O898" s="211"/>
      <c r="P898" s="211"/>
    </row>
    <row r="899" spans="2:17" s="20" customFormat="1" ht="33.75" hidden="1" x14ac:dyDescent="0.2">
      <c r="B899" s="244" t="s">
        <v>2591</v>
      </c>
      <c r="C899" s="353" t="s">
        <v>2592</v>
      </c>
      <c r="D899" s="373">
        <v>0</v>
      </c>
      <c r="E899" s="375">
        <v>1</v>
      </c>
      <c r="F899" s="388">
        <v>4514870</v>
      </c>
      <c r="G899" s="211"/>
      <c r="H899" s="211"/>
      <c r="I899" s="211"/>
      <c r="J899" s="211"/>
      <c r="K899" s="211"/>
      <c r="L899" s="211"/>
      <c r="M899" s="211"/>
      <c r="N899" s="211"/>
      <c r="O899" s="211"/>
      <c r="P899" s="211"/>
    </row>
    <row r="900" spans="2:17" s="20" customFormat="1" ht="56.25" hidden="1" x14ac:dyDescent="0.2">
      <c r="B900" s="352" t="s">
        <v>2597</v>
      </c>
      <c r="C900" s="353" t="s">
        <v>2598</v>
      </c>
      <c r="D900" s="373">
        <v>0</v>
      </c>
      <c r="E900" s="375">
        <v>1</v>
      </c>
      <c r="F900" s="388">
        <v>58415000</v>
      </c>
      <c r="G900" s="211"/>
      <c r="H900" s="211"/>
      <c r="I900" s="211"/>
      <c r="J900" s="211"/>
      <c r="K900" s="211"/>
      <c r="L900" s="211"/>
      <c r="M900" s="211"/>
      <c r="N900" s="211"/>
      <c r="O900" s="211"/>
      <c r="P900" s="211"/>
    </row>
    <row r="901" spans="2:17" s="20" customFormat="1" ht="56.25" hidden="1" x14ac:dyDescent="0.2">
      <c r="B901" s="352" t="s">
        <v>2602</v>
      </c>
      <c r="C901" s="353" t="s">
        <v>2603</v>
      </c>
      <c r="D901" s="373">
        <v>0</v>
      </c>
      <c r="E901" s="375">
        <v>1</v>
      </c>
      <c r="F901" s="388">
        <v>1524240</v>
      </c>
      <c r="G901" s="211"/>
      <c r="H901" s="211"/>
      <c r="I901" s="211"/>
      <c r="J901" s="211"/>
      <c r="K901" s="211"/>
      <c r="L901" s="211"/>
      <c r="M901" s="211"/>
      <c r="N901" s="211"/>
      <c r="O901" s="211"/>
      <c r="P901" s="211"/>
    </row>
    <row r="902" spans="2:17" s="20" customFormat="1" ht="90" hidden="1" x14ac:dyDescent="0.2">
      <c r="B902" s="352" t="s">
        <v>2607</v>
      </c>
      <c r="C902" s="169" t="s">
        <v>2608</v>
      </c>
      <c r="D902" s="373">
        <v>0</v>
      </c>
      <c r="E902" s="352">
        <v>1</v>
      </c>
      <c r="F902" s="134">
        <v>9500000</v>
      </c>
      <c r="G902" s="211"/>
      <c r="H902" s="211"/>
      <c r="I902" s="211"/>
      <c r="J902" s="211"/>
      <c r="K902" s="211"/>
      <c r="L902" s="211"/>
      <c r="M902" s="211"/>
      <c r="N902" s="211"/>
      <c r="O902" s="211"/>
      <c r="P902" s="211"/>
    </row>
    <row r="903" spans="2:17" s="20" customFormat="1" ht="78.75" hidden="1" x14ac:dyDescent="0.2">
      <c r="B903" s="352" t="s">
        <v>2612</v>
      </c>
      <c r="C903" s="353" t="s">
        <v>2613</v>
      </c>
      <c r="D903" s="373">
        <v>0.05</v>
      </c>
      <c r="E903" s="375">
        <v>1</v>
      </c>
      <c r="F903" s="388">
        <v>7459960</v>
      </c>
      <c r="G903" s="211"/>
      <c r="H903" s="211"/>
      <c r="I903" s="211"/>
      <c r="J903" s="211"/>
      <c r="K903" s="211"/>
      <c r="L903" s="211"/>
      <c r="M903" s="211"/>
      <c r="N903" s="211"/>
      <c r="O903" s="211"/>
      <c r="P903" s="211"/>
    </row>
    <row r="904" spans="2:17" ht="56.25" hidden="1" x14ac:dyDescent="0.25">
      <c r="B904" s="352"/>
      <c r="C904" s="353" t="s">
        <v>2617</v>
      </c>
      <c r="D904" s="373">
        <v>0</v>
      </c>
      <c r="E904" s="375">
        <v>1</v>
      </c>
      <c r="F904" s="388"/>
      <c r="G904" s="211"/>
      <c r="H904" s="211"/>
      <c r="I904" s="211"/>
      <c r="J904" s="211"/>
      <c r="K904" s="211"/>
      <c r="L904" s="211"/>
      <c r="M904" s="211"/>
      <c r="N904" s="211"/>
      <c r="O904" s="211"/>
      <c r="P904" s="211"/>
    </row>
    <row r="905" spans="2:17" ht="33.75" hidden="1" x14ac:dyDescent="0.25">
      <c r="B905" s="352" t="s">
        <v>1858</v>
      </c>
      <c r="C905" s="353" t="s">
        <v>2621</v>
      </c>
      <c r="D905" s="373">
        <v>0</v>
      </c>
      <c r="E905" s="375">
        <v>400</v>
      </c>
      <c r="F905" s="388">
        <v>10632400</v>
      </c>
      <c r="G905" s="211"/>
      <c r="H905" s="211"/>
      <c r="I905" s="211"/>
      <c r="J905" s="211"/>
      <c r="K905" s="211"/>
      <c r="L905" s="211"/>
      <c r="M905" s="211"/>
      <c r="N905" s="211"/>
      <c r="O905" s="211"/>
      <c r="P905" s="211"/>
    </row>
    <row r="906" spans="2:17" s="20" customFormat="1" ht="41.25" hidden="1" customHeight="1" x14ac:dyDescent="0.2">
      <c r="B906" s="1452" t="s">
        <v>2338</v>
      </c>
      <c r="C906" s="1522" t="s">
        <v>2624</v>
      </c>
      <c r="D906" s="1525">
        <v>-0.02</v>
      </c>
      <c r="E906" s="360">
        <v>9000</v>
      </c>
      <c r="F906" s="258">
        <v>178695000</v>
      </c>
      <c r="G906" s="105"/>
      <c r="H906" s="105"/>
      <c r="I906" s="105"/>
      <c r="J906" s="105"/>
      <c r="K906" s="105"/>
      <c r="L906" s="105"/>
      <c r="M906" s="105"/>
      <c r="N906" s="105"/>
      <c r="O906" s="105"/>
      <c r="P906" s="105"/>
      <c r="Q906" s="55"/>
    </row>
    <row r="907" spans="2:17" s="20" customFormat="1" ht="35.25" hidden="1" customHeight="1" x14ac:dyDescent="0.2">
      <c r="B907" s="1452"/>
      <c r="C907" s="1524"/>
      <c r="D907" s="1527"/>
      <c r="E907" s="360">
        <v>3000</v>
      </c>
      <c r="F907" s="258">
        <v>59565000</v>
      </c>
      <c r="G907" s="105"/>
      <c r="H907" s="105"/>
      <c r="I907" s="105"/>
      <c r="J907" s="105"/>
      <c r="K907" s="105"/>
      <c r="L907" s="105"/>
      <c r="M907" s="105"/>
      <c r="N907" s="105"/>
      <c r="O907" s="105"/>
      <c r="P907" s="105"/>
      <c r="Q907" s="55"/>
    </row>
    <row r="908" spans="2:17" s="20" customFormat="1" ht="117" customHeight="1" x14ac:dyDescent="0.2">
      <c r="B908" s="1516" t="s">
        <v>2294</v>
      </c>
      <c r="C908" s="1522" t="s">
        <v>2630</v>
      </c>
      <c r="D908" s="1525">
        <v>0.35</v>
      </c>
      <c r="E908" s="360">
        <v>800</v>
      </c>
      <c r="F908" s="258">
        <v>28648000</v>
      </c>
      <c r="G908" s="483">
        <f>+F908/E908</f>
        <v>35810</v>
      </c>
      <c r="H908" s="105"/>
      <c r="I908" s="105"/>
      <c r="J908" s="105"/>
      <c r="K908" s="105"/>
      <c r="L908" s="105"/>
      <c r="M908" s="105"/>
      <c r="N908" s="105"/>
      <c r="O908" s="105"/>
      <c r="P908" s="105"/>
      <c r="Q908" s="55"/>
    </row>
    <row r="909" spans="2:17" s="20" customFormat="1" ht="62.25" hidden="1" customHeight="1" x14ac:dyDescent="0.2">
      <c r="B909" s="1452"/>
      <c r="C909" s="1524"/>
      <c r="D909" s="1527"/>
      <c r="E909" s="360">
        <v>200</v>
      </c>
      <c r="F909" s="258">
        <v>7162000</v>
      </c>
      <c r="G909" s="105"/>
      <c r="H909" s="105"/>
      <c r="I909" s="105"/>
      <c r="J909" s="105"/>
      <c r="K909" s="105"/>
      <c r="L909" s="105"/>
      <c r="M909" s="105"/>
      <c r="N909" s="105"/>
      <c r="O909" s="105"/>
      <c r="P909" s="105"/>
      <c r="Q909" s="55"/>
    </row>
    <row r="910" spans="2:17" s="20" customFormat="1" ht="22.5" hidden="1" x14ac:dyDescent="0.2">
      <c r="B910" s="358" t="s">
        <v>2634</v>
      </c>
      <c r="C910" s="359" t="s">
        <v>2635</v>
      </c>
      <c r="D910" s="373"/>
      <c r="E910" s="360"/>
      <c r="F910" s="258"/>
      <c r="G910" s="105"/>
      <c r="H910" s="105"/>
      <c r="I910" s="105"/>
      <c r="J910" s="105"/>
      <c r="K910" s="105"/>
      <c r="L910" s="105"/>
      <c r="M910" s="105"/>
      <c r="N910" s="105"/>
      <c r="O910" s="105"/>
      <c r="P910" s="105"/>
      <c r="Q910" s="55"/>
    </row>
    <row r="911" spans="2:17" s="20" customFormat="1" ht="168.75" hidden="1" x14ac:dyDescent="0.2">
      <c r="B911" s="358"/>
      <c r="C911" s="359" t="s">
        <v>2637</v>
      </c>
      <c r="D911" s="373"/>
      <c r="E911" s="360"/>
      <c r="F911" s="258"/>
      <c r="G911" s="105"/>
      <c r="H911" s="105"/>
      <c r="I911" s="105"/>
      <c r="J911" s="105"/>
      <c r="K911" s="105"/>
      <c r="L911" s="105"/>
      <c r="M911" s="105"/>
      <c r="N911" s="105"/>
      <c r="O911" s="105"/>
      <c r="P911" s="105"/>
      <c r="Q911" s="55"/>
    </row>
    <row r="912" spans="2:17" s="20" customFormat="1" ht="45" hidden="1" x14ac:dyDescent="0.2">
      <c r="B912" s="358"/>
      <c r="C912" s="359" t="s">
        <v>2639</v>
      </c>
      <c r="D912" s="373"/>
      <c r="E912" s="360"/>
      <c r="F912" s="258"/>
      <c r="G912" s="105"/>
      <c r="H912" s="105"/>
      <c r="I912" s="105"/>
      <c r="J912" s="105"/>
      <c r="K912" s="105"/>
      <c r="L912" s="105"/>
      <c r="M912" s="105"/>
      <c r="N912" s="105"/>
      <c r="O912" s="105"/>
      <c r="P912" s="105"/>
      <c r="Q912" s="55"/>
    </row>
    <row r="913" spans="2:17" s="20" customFormat="1" ht="123.75" hidden="1" x14ac:dyDescent="0.2">
      <c r="B913" s="358"/>
      <c r="C913" s="359" t="s">
        <v>2641</v>
      </c>
      <c r="D913" s="373"/>
      <c r="E913" s="360"/>
      <c r="F913" s="258"/>
      <c r="G913" s="105"/>
      <c r="H913" s="105"/>
      <c r="I913" s="105"/>
      <c r="J913" s="105"/>
      <c r="K913" s="105"/>
      <c r="L913" s="105"/>
      <c r="M913" s="105"/>
      <c r="N913" s="105"/>
      <c r="O913" s="105"/>
      <c r="P913" s="105"/>
      <c r="Q913" s="55"/>
    </row>
    <row r="914" spans="2:17" s="20" customFormat="1" ht="11.25" hidden="1" x14ac:dyDescent="0.2">
      <c r="B914" s="358"/>
      <c r="C914" s="359" t="s">
        <v>2643</v>
      </c>
      <c r="D914" s="373"/>
      <c r="E914" s="360"/>
      <c r="F914" s="258"/>
      <c r="G914" s="105"/>
      <c r="H914" s="105"/>
      <c r="I914" s="105"/>
      <c r="J914" s="105"/>
      <c r="K914" s="105"/>
      <c r="L914" s="105"/>
      <c r="M914" s="105"/>
      <c r="N914" s="105"/>
      <c r="O914" s="105"/>
      <c r="P914" s="105"/>
      <c r="Q914" s="55"/>
    </row>
    <row r="915" spans="2:17" s="20" customFormat="1" ht="11.25" hidden="1" x14ac:dyDescent="0.2">
      <c r="B915" s="358"/>
      <c r="C915" s="359" t="s">
        <v>2645</v>
      </c>
      <c r="D915" s="373"/>
      <c r="E915" s="358"/>
      <c r="F915" s="257"/>
      <c r="G915" s="105"/>
      <c r="H915" s="105"/>
      <c r="I915" s="105"/>
      <c r="J915" s="105"/>
      <c r="K915" s="105"/>
      <c r="L915" s="105"/>
      <c r="M915" s="105"/>
      <c r="N915" s="105"/>
      <c r="O915" s="105"/>
      <c r="P915" s="105"/>
      <c r="Q915" s="55"/>
    </row>
    <row r="916" spans="2:17" s="20" customFormat="1" ht="33.75" hidden="1" customHeight="1" x14ac:dyDescent="0.2">
      <c r="B916" s="1452" t="s">
        <v>2646</v>
      </c>
      <c r="C916" s="359" t="s">
        <v>2647</v>
      </c>
      <c r="D916" s="1535">
        <v>7.0000000000000007E-2</v>
      </c>
      <c r="E916" s="358">
        <v>15</v>
      </c>
      <c r="F916" s="257">
        <v>45810000</v>
      </c>
      <c r="G916" s="105"/>
      <c r="H916" s="105"/>
      <c r="I916" s="105"/>
      <c r="J916" s="105"/>
      <c r="K916" s="105"/>
      <c r="L916" s="105"/>
      <c r="M916" s="105"/>
      <c r="N916" s="105"/>
      <c r="O916" s="105"/>
      <c r="P916" s="105"/>
      <c r="Q916" s="55"/>
    </row>
    <row r="917" spans="2:17" s="20" customFormat="1" ht="33.75" hidden="1" customHeight="1" x14ac:dyDescent="0.2">
      <c r="B917" s="1452"/>
      <c r="C917" s="359" t="s">
        <v>2651</v>
      </c>
      <c r="D917" s="1535"/>
      <c r="E917" s="358">
        <v>2</v>
      </c>
      <c r="F917" s="257">
        <v>6108000</v>
      </c>
      <c r="G917" s="105"/>
      <c r="H917" s="105"/>
      <c r="I917" s="105"/>
      <c r="J917" s="105"/>
      <c r="K917" s="105"/>
      <c r="L917" s="105"/>
      <c r="M917" s="105"/>
      <c r="N917" s="105"/>
      <c r="O917" s="105"/>
      <c r="P917" s="105"/>
      <c r="Q917" s="55"/>
    </row>
    <row r="918" spans="2:17" s="20" customFormat="1" ht="33.75" hidden="1" x14ac:dyDescent="0.2">
      <c r="B918" s="358" t="s">
        <v>2646</v>
      </c>
      <c r="C918" s="359" t="s">
        <v>2654</v>
      </c>
      <c r="D918" s="373">
        <v>7.0000000000000007E-2</v>
      </c>
      <c r="E918" s="358">
        <v>3000</v>
      </c>
      <c r="F918" s="257">
        <v>19671000</v>
      </c>
      <c r="G918" s="105"/>
      <c r="H918" s="105"/>
      <c r="I918" s="105"/>
      <c r="J918" s="105"/>
      <c r="K918" s="105"/>
      <c r="L918" s="105"/>
      <c r="M918" s="105"/>
      <c r="N918" s="105"/>
      <c r="O918" s="105"/>
      <c r="P918" s="105"/>
      <c r="Q918" s="55"/>
    </row>
    <row r="919" spans="2:17" s="20" customFormat="1" ht="22.5" x14ac:dyDescent="0.2">
      <c r="B919" s="409" t="s">
        <v>1149</v>
      </c>
      <c r="C919" s="359" t="s">
        <v>2656</v>
      </c>
      <c r="D919" s="373">
        <v>0.35</v>
      </c>
      <c r="E919" s="358">
        <v>36</v>
      </c>
      <c r="F919" s="257">
        <v>3090240</v>
      </c>
      <c r="G919" s="483">
        <f>+F919/E919</f>
        <v>85840</v>
      </c>
      <c r="H919" s="105"/>
      <c r="I919" s="105"/>
      <c r="J919" s="105"/>
      <c r="K919" s="105"/>
      <c r="L919" s="105"/>
      <c r="M919" s="105"/>
      <c r="N919" s="105"/>
      <c r="O919" s="105"/>
      <c r="P919" s="105"/>
      <c r="Q919" s="55"/>
    </row>
    <row r="920" spans="2:17" s="20" customFormat="1" ht="22.5" hidden="1" x14ac:dyDescent="0.2">
      <c r="B920" s="358" t="s">
        <v>2469</v>
      </c>
      <c r="C920" s="359" t="s">
        <v>2660</v>
      </c>
      <c r="D920" s="373">
        <v>0</v>
      </c>
      <c r="E920" s="358">
        <v>1</v>
      </c>
      <c r="F920" s="257">
        <v>1392000</v>
      </c>
      <c r="G920" s="105"/>
      <c r="H920" s="105"/>
      <c r="I920" s="105"/>
      <c r="J920" s="105"/>
      <c r="K920" s="105"/>
      <c r="L920" s="105"/>
      <c r="M920" s="105"/>
      <c r="N920" s="105"/>
      <c r="O920" s="105"/>
      <c r="P920" s="105"/>
      <c r="Q920" s="55"/>
    </row>
    <row r="921" spans="2:17" s="20" customFormat="1" ht="56.25" hidden="1" x14ac:dyDescent="0.2">
      <c r="B921" s="358" t="s">
        <v>2572</v>
      </c>
      <c r="C921" s="359" t="s">
        <v>2664</v>
      </c>
      <c r="D921" s="373" t="s">
        <v>2665</v>
      </c>
      <c r="E921" s="358">
        <v>20</v>
      </c>
      <c r="F921" s="257">
        <v>3359360</v>
      </c>
      <c r="G921" s="105"/>
      <c r="H921" s="105"/>
      <c r="I921" s="105"/>
      <c r="J921" s="105"/>
      <c r="K921" s="105"/>
      <c r="L921" s="105"/>
      <c r="M921" s="105"/>
      <c r="N921" s="105"/>
      <c r="O921" s="105"/>
      <c r="P921" s="105"/>
      <c r="Q921" s="55"/>
    </row>
    <row r="922" spans="2:17" s="20" customFormat="1" ht="56.25" hidden="1" x14ac:dyDescent="0.2">
      <c r="B922" s="358" t="s">
        <v>2668</v>
      </c>
      <c r="C922" s="359" t="s">
        <v>2669</v>
      </c>
      <c r="D922" s="373">
        <v>0</v>
      </c>
      <c r="E922" s="358">
        <v>1</v>
      </c>
      <c r="F922" s="257">
        <v>179893</v>
      </c>
      <c r="G922" s="105"/>
      <c r="H922" s="105"/>
      <c r="I922" s="105"/>
      <c r="J922" s="105"/>
      <c r="K922" s="105"/>
      <c r="L922" s="105"/>
      <c r="M922" s="105"/>
      <c r="N922" s="105"/>
      <c r="O922" s="105"/>
      <c r="P922" s="105"/>
      <c r="Q922" s="55"/>
    </row>
    <row r="923" spans="2:17" s="20" customFormat="1" ht="67.5" hidden="1" x14ac:dyDescent="0.2">
      <c r="B923" s="358" t="s">
        <v>2674</v>
      </c>
      <c r="C923" s="359" t="s">
        <v>2675</v>
      </c>
      <c r="D923" s="373">
        <v>0</v>
      </c>
      <c r="E923" s="360">
        <v>1</v>
      </c>
      <c r="F923" s="258">
        <v>928112</v>
      </c>
      <c r="G923" s="105"/>
      <c r="H923" s="105"/>
      <c r="I923" s="105"/>
      <c r="J923" s="105"/>
      <c r="K923" s="105"/>
      <c r="L923" s="105"/>
      <c r="M923" s="105"/>
      <c r="N923" s="105"/>
      <c r="O923" s="105"/>
      <c r="P923" s="105"/>
      <c r="Q923" s="55"/>
    </row>
    <row r="924" spans="2:17" s="20" customFormat="1" ht="33.75" hidden="1" x14ac:dyDescent="0.2">
      <c r="B924" s="358" t="s">
        <v>2680</v>
      </c>
      <c r="C924" s="359" t="s">
        <v>2681</v>
      </c>
      <c r="D924" s="373">
        <v>0</v>
      </c>
      <c r="E924" s="360">
        <v>1</v>
      </c>
      <c r="F924" s="258">
        <v>63133701</v>
      </c>
      <c r="G924" s="105"/>
      <c r="H924" s="105"/>
      <c r="I924" s="105"/>
      <c r="J924" s="105"/>
      <c r="K924" s="105"/>
      <c r="L924" s="105"/>
      <c r="M924" s="105"/>
      <c r="N924" s="105"/>
      <c r="O924" s="105"/>
      <c r="P924" s="105"/>
      <c r="Q924" s="55"/>
    </row>
    <row r="925" spans="2:17" s="20" customFormat="1" ht="22.5" hidden="1" customHeight="1" x14ac:dyDescent="0.2">
      <c r="B925" s="1452" t="s">
        <v>2685</v>
      </c>
      <c r="C925" s="1377" t="s">
        <v>2686</v>
      </c>
      <c r="D925" s="1535">
        <v>0</v>
      </c>
      <c r="E925" s="1517">
        <v>1</v>
      </c>
      <c r="F925" s="258">
        <v>417600</v>
      </c>
      <c r="G925" s="105"/>
      <c r="H925" s="105"/>
      <c r="I925" s="105"/>
      <c r="J925" s="105"/>
      <c r="K925" s="105"/>
      <c r="L925" s="105"/>
      <c r="M925" s="105"/>
      <c r="N925" s="105"/>
      <c r="O925" s="105"/>
      <c r="P925" s="105"/>
      <c r="Q925" s="55"/>
    </row>
    <row r="926" spans="2:17" s="20" customFormat="1" ht="91.5" hidden="1" customHeight="1" thickBot="1" x14ac:dyDescent="0.25">
      <c r="B926" s="1452"/>
      <c r="C926" s="1541"/>
      <c r="D926" s="1542"/>
      <c r="E926" s="1540"/>
      <c r="F926" s="256">
        <v>626400</v>
      </c>
      <c r="G926" s="105"/>
      <c r="H926" s="105"/>
      <c r="I926" s="105"/>
      <c r="J926" s="105"/>
      <c r="K926" s="105"/>
      <c r="L926" s="105"/>
      <c r="M926" s="105"/>
      <c r="N926" s="105"/>
      <c r="O926" s="105"/>
      <c r="P926" s="105"/>
      <c r="Q926" s="55"/>
    </row>
    <row r="927" spans="2:17" ht="22.5" hidden="1" customHeight="1" x14ac:dyDescent="0.25">
      <c r="B927" s="358" t="s">
        <v>2691</v>
      </c>
      <c r="C927" s="1377" t="s">
        <v>2692</v>
      </c>
      <c r="D927" s="373"/>
      <c r="E927" s="360"/>
      <c r="F927" s="258"/>
      <c r="G927" s="219"/>
      <c r="H927" s="219"/>
      <c r="I927" s="219"/>
      <c r="J927" s="219"/>
      <c r="K927" s="219"/>
      <c r="L927" s="219"/>
      <c r="M927" s="219"/>
      <c r="N927" s="219"/>
      <c r="O927" s="219"/>
      <c r="P927" s="219"/>
    </row>
    <row r="928" spans="2:17" ht="22.5" hidden="1" customHeight="1" x14ac:dyDescent="0.25">
      <c r="B928" s="358" t="s">
        <v>2694</v>
      </c>
      <c r="C928" s="1377"/>
      <c r="D928" s="373"/>
      <c r="E928" s="360"/>
      <c r="F928" s="258"/>
      <c r="G928" s="219"/>
      <c r="H928" s="219"/>
      <c r="I928" s="219"/>
      <c r="J928" s="219"/>
      <c r="K928" s="219"/>
      <c r="L928" s="219"/>
      <c r="M928" s="219"/>
      <c r="N928" s="219"/>
      <c r="O928" s="219"/>
      <c r="P928" s="219"/>
    </row>
    <row r="929" spans="2:16" ht="22.5" hidden="1" customHeight="1" x14ac:dyDescent="0.25">
      <c r="B929" s="358" t="s">
        <v>2125</v>
      </c>
      <c r="C929" s="1377"/>
      <c r="D929" s="373"/>
      <c r="E929" s="360"/>
      <c r="F929" s="258"/>
      <c r="G929" s="219"/>
      <c r="H929" s="219"/>
      <c r="I929" s="219"/>
      <c r="J929" s="219"/>
      <c r="K929" s="219"/>
      <c r="L929" s="219"/>
      <c r="M929" s="219"/>
      <c r="N929" s="219"/>
      <c r="O929" s="219"/>
      <c r="P929" s="219"/>
    </row>
    <row r="930" spans="2:16" ht="33.75" hidden="1" customHeight="1" x14ac:dyDescent="0.25">
      <c r="B930" s="358" t="s">
        <v>2695</v>
      </c>
      <c r="C930" s="1377"/>
      <c r="D930" s="373"/>
      <c r="E930" s="360"/>
      <c r="F930" s="258"/>
      <c r="G930" s="219"/>
      <c r="H930" s="219"/>
      <c r="I930" s="219"/>
      <c r="J930" s="219"/>
      <c r="K930" s="219"/>
      <c r="L930" s="219"/>
      <c r="M930" s="219"/>
      <c r="N930" s="219"/>
      <c r="O930" s="219"/>
      <c r="P930" s="219"/>
    </row>
    <row r="931" spans="2:16" ht="56.25" hidden="1" x14ac:dyDescent="0.25">
      <c r="B931" s="358" t="s">
        <v>2696</v>
      </c>
      <c r="C931" s="359" t="s">
        <v>2697</v>
      </c>
      <c r="D931" s="373"/>
      <c r="E931" s="360"/>
      <c r="F931" s="258"/>
      <c r="G931" s="219"/>
      <c r="H931" s="219"/>
      <c r="I931" s="219"/>
      <c r="J931" s="219"/>
      <c r="K931" s="219"/>
      <c r="L931" s="219"/>
      <c r="M931" s="219"/>
      <c r="N931" s="219"/>
      <c r="O931" s="219"/>
      <c r="P931" s="219"/>
    </row>
    <row r="932" spans="2:16" ht="33.75" hidden="1" x14ac:dyDescent="0.25">
      <c r="B932" s="243" t="s">
        <v>2699</v>
      </c>
      <c r="C932" s="359" t="s">
        <v>2700</v>
      </c>
      <c r="D932" s="373">
        <v>0</v>
      </c>
      <c r="E932" s="360">
        <v>1</v>
      </c>
      <c r="F932" s="258">
        <v>522000</v>
      </c>
      <c r="G932" s="219"/>
      <c r="H932" s="219"/>
      <c r="I932" s="219"/>
      <c r="J932" s="219"/>
      <c r="K932" s="219"/>
      <c r="L932" s="219"/>
      <c r="M932" s="219"/>
      <c r="N932" s="219"/>
      <c r="O932" s="219"/>
      <c r="P932" s="219"/>
    </row>
    <row r="933" spans="2:16" ht="45" hidden="1" x14ac:dyDescent="0.25">
      <c r="B933" s="358" t="s">
        <v>2704</v>
      </c>
      <c r="C933" s="359" t="s">
        <v>2705</v>
      </c>
      <c r="D933" s="373">
        <v>0</v>
      </c>
      <c r="E933" s="360">
        <v>1</v>
      </c>
      <c r="F933" s="258">
        <v>1905880</v>
      </c>
      <c r="G933" s="219"/>
      <c r="H933" s="219"/>
      <c r="I933" s="219"/>
      <c r="J933" s="219"/>
      <c r="K933" s="219"/>
      <c r="L933" s="219"/>
      <c r="M933" s="219"/>
      <c r="N933" s="219"/>
      <c r="O933" s="219"/>
      <c r="P933" s="219"/>
    </row>
    <row r="934" spans="2:16" ht="22.5" hidden="1" x14ac:dyDescent="0.25">
      <c r="B934" s="358" t="s">
        <v>2709</v>
      </c>
      <c r="C934" s="359" t="s">
        <v>2710</v>
      </c>
      <c r="D934" s="373">
        <v>0.08</v>
      </c>
      <c r="E934" s="360">
        <v>30</v>
      </c>
      <c r="F934" s="258">
        <v>2517960</v>
      </c>
      <c r="G934" s="219"/>
      <c r="H934" s="219"/>
      <c r="I934" s="219"/>
      <c r="J934" s="219"/>
      <c r="K934" s="219"/>
      <c r="L934" s="219"/>
      <c r="M934" s="219"/>
      <c r="N934" s="219"/>
      <c r="O934" s="219"/>
      <c r="P934" s="219"/>
    </row>
    <row r="935" spans="2:16" ht="24.75" customHeight="1" x14ac:dyDescent="0.25">
      <c r="B935" s="409" t="s">
        <v>2709</v>
      </c>
      <c r="C935" s="359" t="s">
        <v>2714</v>
      </c>
      <c r="D935" s="373">
        <v>0.43</v>
      </c>
      <c r="E935" s="360">
        <v>40</v>
      </c>
      <c r="F935" s="258">
        <v>721999.6</v>
      </c>
      <c r="G935" s="483">
        <f>+F935/E935</f>
        <v>18049.989999999998</v>
      </c>
      <c r="H935" s="219"/>
      <c r="I935" s="219"/>
      <c r="J935" s="219"/>
      <c r="K935" s="219"/>
      <c r="L935" s="219"/>
      <c r="M935" s="219"/>
      <c r="N935" s="219"/>
      <c r="O935" s="219"/>
      <c r="P935" s="219"/>
    </row>
    <row r="936" spans="2:16" ht="22.5" hidden="1" x14ac:dyDescent="0.25">
      <c r="B936" s="358" t="s">
        <v>2709</v>
      </c>
      <c r="C936" s="359" t="s">
        <v>2717</v>
      </c>
      <c r="D936" s="373">
        <v>0.25</v>
      </c>
      <c r="E936" s="360">
        <v>4</v>
      </c>
      <c r="F936" s="258">
        <v>303620.36</v>
      </c>
      <c r="G936" s="219"/>
      <c r="H936" s="219"/>
      <c r="I936" s="219"/>
      <c r="J936" s="219"/>
      <c r="K936" s="219"/>
      <c r="L936" s="219"/>
      <c r="M936" s="219"/>
      <c r="N936" s="219"/>
      <c r="O936" s="219"/>
      <c r="P936" s="219"/>
    </row>
    <row r="937" spans="2:16" ht="22.5" hidden="1" x14ac:dyDescent="0.25">
      <c r="B937" s="358" t="s">
        <v>2709</v>
      </c>
      <c r="C937" s="359" t="s">
        <v>2720</v>
      </c>
      <c r="D937" s="373">
        <v>0.16</v>
      </c>
      <c r="E937" s="360">
        <v>35</v>
      </c>
      <c r="F937" s="258">
        <v>1889686</v>
      </c>
      <c r="G937" s="219"/>
      <c r="H937" s="219"/>
      <c r="I937" s="219"/>
      <c r="J937" s="219"/>
      <c r="K937" s="219"/>
      <c r="L937" s="219"/>
      <c r="M937" s="219"/>
      <c r="N937" s="219"/>
      <c r="O937" s="219"/>
      <c r="P937" s="219"/>
    </row>
    <row r="938" spans="2:16" ht="33.75" hidden="1" x14ac:dyDescent="0.25">
      <c r="B938" s="358" t="s">
        <v>2723</v>
      </c>
      <c r="C938" s="359" t="s">
        <v>2724</v>
      </c>
      <c r="D938" s="373">
        <v>0</v>
      </c>
      <c r="E938" s="360">
        <v>1</v>
      </c>
      <c r="F938" s="258">
        <v>12760000</v>
      </c>
      <c r="G938" s="219"/>
      <c r="H938" s="219"/>
      <c r="I938" s="219"/>
      <c r="J938" s="219"/>
      <c r="K938" s="219"/>
      <c r="L938" s="219"/>
      <c r="M938" s="219"/>
      <c r="N938" s="219"/>
      <c r="O938" s="219"/>
      <c r="P938" s="219"/>
    </row>
    <row r="939" spans="2:16" ht="22.5" hidden="1" x14ac:dyDescent="0.25">
      <c r="B939" s="358" t="s">
        <v>2728</v>
      </c>
      <c r="C939" s="359" t="s">
        <v>2729</v>
      </c>
      <c r="D939" s="373">
        <v>0</v>
      </c>
      <c r="E939" s="358">
        <v>1</v>
      </c>
      <c r="F939" s="257">
        <v>4263000</v>
      </c>
      <c r="G939" s="219"/>
      <c r="H939" s="219"/>
      <c r="I939" s="219"/>
      <c r="J939" s="219"/>
      <c r="K939" s="219"/>
      <c r="L939" s="219"/>
      <c r="M939" s="219"/>
      <c r="N939" s="219"/>
      <c r="O939" s="219"/>
      <c r="P939" s="219"/>
    </row>
    <row r="940" spans="2:16" ht="22.5" hidden="1" x14ac:dyDescent="0.25">
      <c r="B940" s="358" t="s">
        <v>2733</v>
      </c>
      <c r="C940" s="359" t="s">
        <v>2734</v>
      </c>
      <c r="D940" s="373">
        <v>0</v>
      </c>
      <c r="E940" s="360">
        <v>1</v>
      </c>
      <c r="F940" s="258">
        <v>3596400</v>
      </c>
      <c r="G940" s="219"/>
      <c r="H940" s="219"/>
      <c r="I940" s="219"/>
      <c r="J940" s="219"/>
      <c r="K940" s="219"/>
      <c r="L940" s="219"/>
      <c r="M940" s="219"/>
      <c r="N940" s="219"/>
      <c r="O940" s="219"/>
      <c r="P940" s="219"/>
    </row>
    <row r="941" spans="2:16" ht="33.75" hidden="1" x14ac:dyDescent="0.25">
      <c r="B941" s="358" t="s">
        <v>2738</v>
      </c>
      <c r="C941" s="359" t="s">
        <v>2739</v>
      </c>
      <c r="D941" s="373">
        <v>0</v>
      </c>
      <c r="E941" s="360">
        <v>1</v>
      </c>
      <c r="F941" s="258">
        <v>1832800</v>
      </c>
      <c r="G941" s="219"/>
      <c r="H941" s="219"/>
      <c r="I941" s="219"/>
      <c r="J941" s="219"/>
      <c r="K941" s="219"/>
      <c r="L941" s="219"/>
      <c r="M941" s="219"/>
      <c r="N941" s="219"/>
      <c r="O941" s="219"/>
      <c r="P941" s="219"/>
    </row>
    <row r="942" spans="2:16" ht="45" hidden="1" x14ac:dyDescent="0.25">
      <c r="B942" s="358" t="s">
        <v>2743</v>
      </c>
      <c r="C942" s="359" t="s">
        <v>2744</v>
      </c>
      <c r="D942" s="373">
        <v>0</v>
      </c>
      <c r="E942" s="360">
        <v>1</v>
      </c>
      <c r="F942" s="258">
        <v>1725000</v>
      </c>
      <c r="G942" s="219"/>
      <c r="H942" s="219"/>
      <c r="I942" s="219"/>
      <c r="J942" s="219"/>
      <c r="K942" s="219"/>
      <c r="L942" s="219"/>
      <c r="M942" s="219"/>
      <c r="N942" s="219"/>
      <c r="O942" s="219"/>
      <c r="P942" s="219"/>
    </row>
    <row r="943" spans="2:16" ht="146.25" hidden="1" x14ac:dyDescent="0.25">
      <c r="B943" s="358" t="s">
        <v>2748</v>
      </c>
      <c r="C943" s="359" t="s">
        <v>2749</v>
      </c>
      <c r="D943" s="373">
        <v>0</v>
      </c>
      <c r="E943" s="360">
        <v>1</v>
      </c>
      <c r="F943" s="258">
        <v>6000000</v>
      </c>
      <c r="G943" s="219"/>
      <c r="H943" s="219"/>
      <c r="I943" s="219"/>
      <c r="J943" s="219"/>
      <c r="K943" s="219"/>
      <c r="L943" s="219"/>
      <c r="M943" s="219"/>
      <c r="N943" s="219"/>
      <c r="O943" s="219"/>
      <c r="P943" s="219"/>
    </row>
    <row r="944" spans="2:16" ht="101.25" hidden="1" x14ac:dyDescent="0.25">
      <c r="B944" s="358" t="s">
        <v>2753</v>
      </c>
      <c r="C944" s="359" t="s">
        <v>2754</v>
      </c>
      <c r="D944" s="373">
        <v>0</v>
      </c>
      <c r="E944" s="360">
        <v>1</v>
      </c>
      <c r="F944" s="258">
        <v>25603200</v>
      </c>
      <c r="G944" s="219"/>
      <c r="H944" s="219"/>
      <c r="I944" s="219"/>
      <c r="J944" s="219"/>
      <c r="K944" s="219"/>
      <c r="L944" s="219"/>
      <c r="M944" s="219"/>
      <c r="N944" s="219"/>
      <c r="O944" s="219"/>
      <c r="P944" s="219"/>
    </row>
    <row r="945" spans="2:16" ht="56.25" hidden="1" x14ac:dyDescent="0.25">
      <c r="B945" s="255" t="s">
        <v>2646</v>
      </c>
      <c r="C945" s="254" t="s">
        <v>2758</v>
      </c>
      <c r="D945" s="374">
        <v>0</v>
      </c>
      <c r="E945" s="253">
        <v>6</v>
      </c>
      <c r="F945" s="252">
        <v>5400000</v>
      </c>
      <c r="G945" s="248"/>
      <c r="H945" s="248"/>
      <c r="I945" s="248"/>
      <c r="J945" s="248"/>
      <c r="K945" s="248"/>
      <c r="L945" s="248"/>
      <c r="M945" s="248"/>
      <c r="N945" s="248"/>
      <c r="O945" s="248"/>
      <c r="P945" s="248"/>
    </row>
    <row r="946" spans="2:16" ht="22.5" hidden="1" x14ac:dyDescent="0.25">
      <c r="B946" s="358" t="s">
        <v>2338</v>
      </c>
      <c r="C946" s="359" t="s">
        <v>2762</v>
      </c>
      <c r="D946" s="373">
        <v>-7.0000000000000007E-2</v>
      </c>
      <c r="E946" s="360">
        <v>6</v>
      </c>
      <c r="F946" s="258">
        <v>5220000</v>
      </c>
      <c r="G946" s="219"/>
      <c r="H946" s="219"/>
      <c r="I946" s="219"/>
      <c r="J946" s="219"/>
      <c r="K946" s="219"/>
      <c r="L946" s="219"/>
      <c r="M946" s="219"/>
      <c r="N946" s="219"/>
      <c r="O946" s="219"/>
      <c r="P946" s="219"/>
    </row>
    <row r="947" spans="2:16" ht="33.75" hidden="1" x14ac:dyDescent="0.25">
      <c r="B947" s="358" t="s">
        <v>2646</v>
      </c>
      <c r="C947" s="359" t="s">
        <v>2766</v>
      </c>
      <c r="D947" s="373">
        <v>0</v>
      </c>
      <c r="E947" s="360">
        <v>1</v>
      </c>
      <c r="F947" s="258">
        <v>3197609</v>
      </c>
      <c r="G947" s="219"/>
      <c r="H947" s="219"/>
      <c r="I947" s="219"/>
      <c r="J947" s="219"/>
      <c r="K947" s="219"/>
      <c r="L947" s="219"/>
      <c r="M947" s="219"/>
      <c r="N947" s="219"/>
      <c r="O947" s="219"/>
      <c r="P947" s="219"/>
    </row>
    <row r="948" spans="2:16" ht="33.75" hidden="1" x14ac:dyDescent="0.25">
      <c r="B948" s="358" t="s">
        <v>2646</v>
      </c>
      <c r="C948" s="359" t="s">
        <v>2770</v>
      </c>
      <c r="D948" s="373">
        <v>7.0000000000000007E-2</v>
      </c>
      <c r="E948" s="360">
        <v>1</v>
      </c>
      <c r="F948" s="258">
        <v>2420745</v>
      </c>
      <c r="G948" s="219"/>
      <c r="H948" s="219"/>
      <c r="I948" s="219"/>
      <c r="J948" s="219"/>
      <c r="K948" s="219"/>
      <c r="L948" s="219"/>
      <c r="M948" s="219"/>
      <c r="N948" s="219"/>
      <c r="O948" s="219"/>
      <c r="P948" s="219"/>
    </row>
    <row r="949" spans="2:16" ht="33.75" hidden="1" x14ac:dyDescent="0.25">
      <c r="B949" s="358" t="s">
        <v>2646</v>
      </c>
      <c r="C949" s="359" t="s">
        <v>2773</v>
      </c>
      <c r="D949" s="373">
        <v>7.0000000000000007E-2</v>
      </c>
      <c r="E949" s="360">
        <v>2</v>
      </c>
      <c r="F949" s="258">
        <v>559883</v>
      </c>
      <c r="G949" s="219"/>
      <c r="H949" s="219"/>
      <c r="I949" s="219"/>
      <c r="J949" s="219"/>
      <c r="K949" s="219"/>
      <c r="L949" s="219"/>
      <c r="M949" s="219"/>
      <c r="N949" s="219"/>
      <c r="O949" s="219"/>
      <c r="P949" s="219"/>
    </row>
    <row r="950" spans="2:16" ht="33.75" hidden="1" x14ac:dyDescent="0.25">
      <c r="B950" s="358" t="s">
        <v>2646</v>
      </c>
      <c r="C950" s="359" t="s">
        <v>2776</v>
      </c>
      <c r="D950" s="373">
        <v>7.0000000000000007E-2</v>
      </c>
      <c r="E950" s="360">
        <v>1</v>
      </c>
      <c r="F950" s="258">
        <v>2745000</v>
      </c>
      <c r="G950" s="219"/>
      <c r="H950" s="219"/>
      <c r="I950" s="219"/>
      <c r="J950" s="219"/>
      <c r="K950" s="219"/>
      <c r="L950" s="219"/>
      <c r="M950" s="219"/>
      <c r="N950" s="219"/>
      <c r="O950" s="219"/>
      <c r="P950" s="219"/>
    </row>
    <row r="951" spans="2:16" ht="33.75" hidden="1" x14ac:dyDescent="0.25">
      <c r="B951" s="358" t="s">
        <v>2646</v>
      </c>
      <c r="C951" s="359" t="s">
        <v>2779</v>
      </c>
      <c r="D951" s="373">
        <v>7.0000000000000007E-2</v>
      </c>
      <c r="E951" s="360">
        <v>1</v>
      </c>
      <c r="F951" s="258">
        <v>3521955</v>
      </c>
      <c r="G951" s="219"/>
      <c r="H951" s="219"/>
      <c r="I951" s="219"/>
      <c r="J951" s="219"/>
      <c r="K951" s="219"/>
      <c r="L951" s="219"/>
      <c r="M951" s="219"/>
      <c r="N951" s="219"/>
      <c r="O951" s="219"/>
      <c r="P951" s="219"/>
    </row>
    <row r="952" spans="2:16" ht="33.75" hidden="1" x14ac:dyDescent="0.25">
      <c r="B952" s="358" t="s">
        <v>2646</v>
      </c>
      <c r="C952" s="359" t="s">
        <v>2782</v>
      </c>
      <c r="D952" s="373">
        <v>7.0000000000000007E-2</v>
      </c>
      <c r="E952" s="360">
        <v>1</v>
      </c>
      <c r="F952" s="258">
        <v>3521955</v>
      </c>
      <c r="G952" s="219"/>
      <c r="H952" s="219"/>
      <c r="I952" s="219"/>
      <c r="J952" s="219"/>
      <c r="K952" s="219"/>
      <c r="L952" s="219"/>
      <c r="M952" s="219"/>
      <c r="N952" s="219"/>
      <c r="O952" s="219"/>
      <c r="P952" s="219"/>
    </row>
    <row r="953" spans="2:16" ht="33.75" hidden="1" x14ac:dyDescent="0.25">
      <c r="B953" s="358" t="s">
        <v>2646</v>
      </c>
      <c r="C953" s="359" t="s">
        <v>2785</v>
      </c>
      <c r="D953" s="373">
        <v>7.0000000000000007E-2</v>
      </c>
      <c r="E953" s="360">
        <v>1</v>
      </c>
      <c r="F953" s="258">
        <v>3223755</v>
      </c>
      <c r="G953" s="219"/>
      <c r="H953" s="219"/>
      <c r="I953" s="219"/>
      <c r="J953" s="219"/>
      <c r="K953" s="219"/>
      <c r="L953" s="219"/>
      <c r="M953" s="219"/>
      <c r="N953" s="219"/>
      <c r="O953" s="219"/>
      <c r="P953" s="219"/>
    </row>
    <row r="954" spans="2:16" ht="33.75" hidden="1" x14ac:dyDescent="0.25">
      <c r="B954" s="358" t="s">
        <v>2646</v>
      </c>
      <c r="C954" s="359" t="s">
        <v>2788</v>
      </c>
      <c r="D954" s="373">
        <v>7.0000000000000007E-2</v>
      </c>
      <c r="E954" s="360">
        <v>1</v>
      </c>
      <c r="F954" s="258">
        <v>3293513</v>
      </c>
      <c r="G954" s="219"/>
      <c r="H954" s="219"/>
      <c r="I954" s="219"/>
      <c r="J954" s="219"/>
      <c r="K954" s="219"/>
      <c r="L954" s="219"/>
      <c r="M954" s="219"/>
      <c r="N954" s="219"/>
      <c r="O954" s="219"/>
      <c r="P954" s="219"/>
    </row>
    <row r="955" spans="2:16" ht="33.75" hidden="1" x14ac:dyDescent="0.25">
      <c r="B955" s="358" t="s">
        <v>2646</v>
      </c>
      <c r="C955" s="359" t="s">
        <v>2791</v>
      </c>
      <c r="D955" s="373">
        <v>7.0000000000000007E-2</v>
      </c>
      <c r="E955" s="360">
        <v>1</v>
      </c>
      <c r="F955" s="258">
        <v>3551955</v>
      </c>
      <c r="G955" s="219"/>
      <c r="H955" s="219"/>
      <c r="I955" s="219"/>
      <c r="J955" s="219"/>
      <c r="K955" s="219"/>
      <c r="L955" s="219"/>
      <c r="M955" s="219"/>
      <c r="N955" s="219"/>
      <c r="O955" s="219"/>
      <c r="P955" s="219"/>
    </row>
    <row r="956" spans="2:16" ht="33.75" hidden="1" x14ac:dyDescent="0.25">
      <c r="B956" s="358" t="s">
        <v>2646</v>
      </c>
      <c r="C956" s="359" t="s">
        <v>2794</v>
      </c>
      <c r="D956" s="373">
        <v>-7.0000000000000007E-2</v>
      </c>
      <c r="E956" s="360">
        <v>1</v>
      </c>
      <c r="F956" s="258">
        <v>3423302</v>
      </c>
      <c r="G956" s="219"/>
      <c r="H956" s="219"/>
      <c r="I956" s="219"/>
      <c r="J956" s="219"/>
      <c r="K956" s="219"/>
      <c r="L956" s="219"/>
      <c r="M956" s="219"/>
      <c r="N956" s="219"/>
      <c r="O956" s="219"/>
      <c r="P956" s="219"/>
    </row>
    <row r="957" spans="2:16" ht="33.75" hidden="1" x14ac:dyDescent="0.25">
      <c r="B957" s="358" t="s">
        <v>2646</v>
      </c>
      <c r="C957" s="359" t="s">
        <v>2797</v>
      </c>
      <c r="D957" s="373">
        <v>7.0000000000000007E-2</v>
      </c>
      <c r="E957" s="360">
        <v>6</v>
      </c>
      <c r="F957" s="258">
        <v>3758087</v>
      </c>
      <c r="G957" s="219"/>
      <c r="H957" s="219"/>
      <c r="I957" s="219"/>
      <c r="J957" s="219"/>
      <c r="K957" s="219"/>
      <c r="L957" s="219"/>
      <c r="M957" s="219"/>
      <c r="N957" s="219"/>
      <c r="O957" s="219"/>
      <c r="P957" s="219"/>
    </row>
    <row r="958" spans="2:16" ht="33.75" hidden="1" x14ac:dyDescent="0.25">
      <c r="B958" s="358" t="s">
        <v>2646</v>
      </c>
      <c r="C958" s="359" t="s">
        <v>2800</v>
      </c>
      <c r="D958" s="373">
        <v>0</v>
      </c>
      <c r="E958" s="360">
        <v>1</v>
      </c>
      <c r="F958" s="258">
        <v>2199462</v>
      </c>
      <c r="G958" s="219"/>
      <c r="H958" s="219"/>
      <c r="I958" s="219"/>
      <c r="J958" s="219"/>
      <c r="K958" s="219"/>
      <c r="L958" s="219"/>
      <c r="M958" s="219"/>
      <c r="N958" s="219"/>
      <c r="O958" s="219"/>
      <c r="P958" s="219"/>
    </row>
    <row r="959" spans="2:16" ht="33.75" hidden="1" x14ac:dyDescent="0.25">
      <c r="B959" s="358" t="s">
        <v>2646</v>
      </c>
      <c r="C959" s="359" t="s">
        <v>2803</v>
      </c>
      <c r="D959" s="373">
        <v>7.0000000000000007E-2</v>
      </c>
      <c r="E959" s="360">
        <v>1</v>
      </c>
      <c r="F959" s="258">
        <v>2265446</v>
      </c>
      <c r="G959" s="219"/>
      <c r="H959" s="219"/>
      <c r="I959" s="219"/>
      <c r="J959" s="219"/>
      <c r="K959" s="219"/>
      <c r="L959" s="219"/>
      <c r="M959" s="219"/>
      <c r="N959" s="219"/>
      <c r="O959" s="219"/>
      <c r="P959" s="219"/>
    </row>
    <row r="960" spans="2:16" ht="33.75" hidden="1" x14ac:dyDescent="0.25">
      <c r="B960" s="358" t="s">
        <v>2646</v>
      </c>
      <c r="C960" s="359" t="s">
        <v>2806</v>
      </c>
      <c r="D960" s="373">
        <v>0.04</v>
      </c>
      <c r="E960" s="360">
        <v>1</v>
      </c>
      <c r="F960" s="258">
        <v>3521955</v>
      </c>
      <c r="G960" s="219"/>
      <c r="H960" s="219"/>
      <c r="I960" s="219"/>
      <c r="J960" s="219"/>
      <c r="K960" s="219"/>
      <c r="L960" s="219"/>
      <c r="M960" s="219"/>
      <c r="N960" s="219"/>
      <c r="O960" s="219"/>
      <c r="P960" s="219"/>
    </row>
    <row r="961" spans="2:16" ht="33.75" hidden="1" x14ac:dyDescent="0.25">
      <c r="B961" s="358" t="s">
        <v>2646</v>
      </c>
      <c r="C961" s="359" t="s">
        <v>2809</v>
      </c>
      <c r="D961" s="373">
        <v>7.0000000000000007E-2</v>
      </c>
      <c r="E961" s="360">
        <v>1</v>
      </c>
      <c r="F961" s="258">
        <v>2373885</v>
      </c>
      <c r="G961" s="219"/>
      <c r="H961" s="219"/>
      <c r="I961" s="219"/>
      <c r="J961" s="219"/>
      <c r="K961" s="219"/>
      <c r="L961" s="219"/>
      <c r="M961" s="219"/>
      <c r="N961" s="219"/>
      <c r="O961" s="219"/>
      <c r="P961" s="219"/>
    </row>
    <row r="962" spans="2:16" ht="33.75" hidden="1" x14ac:dyDescent="0.25">
      <c r="B962" s="358" t="s">
        <v>2646</v>
      </c>
      <c r="C962" s="359" t="s">
        <v>2812</v>
      </c>
      <c r="D962" s="373">
        <v>0</v>
      </c>
      <c r="E962" s="360">
        <v>1</v>
      </c>
      <c r="F962" s="258">
        <v>4035137</v>
      </c>
      <c r="G962" s="219"/>
      <c r="H962" s="219"/>
      <c r="I962" s="219"/>
      <c r="J962" s="219"/>
      <c r="K962" s="219"/>
      <c r="L962" s="219"/>
      <c r="M962" s="219"/>
      <c r="N962" s="219"/>
      <c r="O962" s="219"/>
      <c r="P962" s="219"/>
    </row>
    <row r="963" spans="2:16" ht="45" hidden="1" x14ac:dyDescent="0.25">
      <c r="B963" s="358" t="s">
        <v>2815</v>
      </c>
      <c r="C963" s="359" t="s">
        <v>2816</v>
      </c>
      <c r="D963" s="373">
        <v>0</v>
      </c>
      <c r="E963" s="360">
        <v>1</v>
      </c>
      <c r="F963" s="258">
        <v>1218000</v>
      </c>
      <c r="G963" s="219"/>
      <c r="H963" s="219"/>
      <c r="I963" s="219"/>
      <c r="J963" s="219"/>
      <c r="K963" s="219"/>
      <c r="L963" s="219"/>
      <c r="M963" s="219"/>
      <c r="N963" s="219"/>
      <c r="O963" s="219"/>
      <c r="P963" s="219"/>
    </row>
    <row r="964" spans="2:16" ht="33.75" hidden="1" x14ac:dyDescent="0.25">
      <c r="B964" s="358" t="s">
        <v>2815</v>
      </c>
      <c r="C964" s="359" t="s">
        <v>2820</v>
      </c>
      <c r="D964" s="373">
        <v>0</v>
      </c>
      <c r="E964" s="360">
        <v>1</v>
      </c>
      <c r="F964" s="258">
        <v>1628640</v>
      </c>
      <c r="G964" s="219"/>
      <c r="H964" s="219"/>
      <c r="I964" s="219"/>
      <c r="J964" s="219"/>
      <c r="K964" s="219"/>
      <c r="L964" s="219"/>
      <c r="M964" s="219"/>
      <c r="N964" s="219"/>
      <c r="O964" s="219"/>
      <c r="P964" s="219"/>
    </row>
    <row r="965" spans="2:16" ht="33.75" hidden="1" x14ac:dyDescent="0.25">
      <c r="B965" s="358" t="s">
        <v>2646</v>
      </c>
      <c r="C965" s="359" t="s">
        <v>2823</v>
      </c>
      <c r="D965" s="373">
        <v>7.0000000000000007E-2</v>
      </c>
      <c r="E965" s="360">
        <v>2</v>
      </c>
      <c r="F965" s="258">
        <v>7699000</v>
      </c>
      <c r="G965" s="219"/>
      <c r="H965" s="219"/>
      <c r="I965" s="219"/>
      <c r="J965" s="219"/>
      <c r="K965" s="219"/>
      <c r="L965" s="219"/>
      <c r="M965" s="219"/>
      <c r="N965" s="219"/>
      <c r="O965" s="219"/>
      <c r="P965" s="219"/>
    </row>
    <row r="966" spans="2:16" ht="45.75" hidden="1" customHeight="1" x14ac:dyDescent="0.25">
      <c r="B966" s="358"/>
      <c r="C966" s="249" t="s">
        <v>2826</v>
      </c>
      <c r="D966" s="373"/>
      <c r="E966" s="360"/>
      <c r="F966" s="258"/>
      <c r="G966" s="219"/>
      <c r="H966" s="219"/>
      <c r="I966" s="219"/>
      <c r="J966" s="219"/>
      <c r="K966" s="219"/>
      <c r="L966" s="219"/>
      <c r="M966" s="219"/>
      <c r="N966" s="219"/>
      <c r="O966" s="219"/>
      <c r="P966" s="219"/>
    </row>
    <row r="967" spans="2:16" ht="45" hidden="1" customHeight="1" x14ac:dyDescent="0.25">
      <c r="B967" s="358"/>
      <c r="C967" s="359" t="s">
        <v>2827</v>
      </c>
      <c r="D967" s="373"/>
      <c r="E967" s="360"/>
      <c r="F967" s="258"/>
      <c r="G967" s="219"/>
      <c r="H967" s="219"/>
      <c r="I967" s="219"/>
      <c r="J967" s="219"/>
      <c r="K967" s="219"/>
      <c r="L967" s="219"/>
      <c r="M967" s="219"/>
      <c r="N967" s="219"/>
      <c r="O967" s="219"/>
      <c r="P967" s="219"/>
    </row>
    <row r="968" spans="2:16" ht="45" hidden="1" customHeight="1" x14ac:dyDescent="0.25">
      <c r="B968" s="358"/>
      <c r="C968" s="359" t="s">
        <v>2828</v>
      </c>
      <c r="D968" s="373"/>
      <c r="E968" s="360"/>
      <c r="F968" s="258"/>
      <c r="G968" s="219"/>
      <c r="H968" s="219"/>
      <c r="I968" s="219"/>
      <c r="J968" s="219"/>
      <c r="K968" s="219"/>
      <c r="L968" s="219"/>
      <c r="M968" s="219"/>
      <c r="N968" s="219"/>
      <c r="O968" s="219"/>
      <c r="P968" s="219"/>
    </row>
    <row r="969" spans="2:16" ht="78.75" hidden="1" x14ac:dyDescent="0.25">
      <c r="B969" s="358" t="s">
        <v>2829</v>
      </c>
      <c r="C969" s="359" t="s">
        <v>2830</v>
      </c>
      <c r="D969" s="373">
        <v>0</v>
      </c>
      <c r="E969" s="360">
        <v>1</v>
      </c>
      <c r="F969" s="258">
        <v>620000</v>
      </c>
      <c r="G969" s="219"/>
      <c r="H969" s="219"/>
      <c r="I969" s="219"/>
      <c r="J969" s="219"/>
      <c r="K969" s="219"/>
      <c r="L969" s="219"/>
      <c r="M969" s="219"/>
      <c r="N969" s="219"/>
      <c r="O969" s="219"/>
      <c r="P969" s="219"/>
    </row>
    <row r="970" spans="2:16" ht="101.25" hidden="1" x14ac:dyDescent="0.25">
      <c r="B970" s="358" t="s">
        <v>2834</v>
      </c>
      <c r="C970" s="359" t="s">
        <v>2835</v>
      </c>
      <c r="D970" s="373">
        <v>0</v>
      </c>
      <c r="E970" s="360">
        <v>1</v>
      </c>
      <c r="F970" s="258">
        <v>34629264</v>
      </c>
      <c r="G970" s="219"/>
      <c r="H970" s="219"/>
      <c r="I970" s="219"/>
      <c r="J970" s="219"/>
      <c r="K970" s="219"/>
      <c r="L970" s="219"/>
      <c r="M970" s="219"/>
      <c r="N970" s="219"/>
      <c r="O970" s="219"/>
      <c r="P970" s="219"/>
    </row>
    <row r="971" spans="2:16" ht="22.5" hidden="1" customHeight="1" x14ac:dyDescent="0.25">
      <c r="B971" s="1452" t="s">
        <v>2834</v>
      </c>
      <c r="C971" s="1377" t="s">
        <v>2839</v>
      </c>
      <c r="D971" s="1535">
        <v>0</v>
      </c>
      <c r="E971" s="1517">
        <v>1</v>
      </c>
      <c r="F971" s="258">
        <v>1000000</v>
      </c>
      <c r="G971" s="247"/>
      <c r="H971" s="247"/>
      <c r="I971" s="247"/>
      <c r="J971" s="247"/>
      <c r="K971" s="247"/>
      <c r="L971" s="247"/>
      <c r="M971" s="247"/>
      <c r="N971" s="247"/>
      <c r="O971" s="247"/>
      <c r="P971" s="247"/>
    </row>
    <row r="972" spans="2:16" ht="15" hidden="1" customHeight="1" x14ac:dyDescent="0.25">
      <c r="B972" s="1452"/>
      <c r="C972" s="1377"/>
      <c r="D972" s="1535"/>
      <c r="E972" s="1518"/>
      <c r="F972" s="258">
        <v>20000000</v>
      </c>
      <c r="G972" s="247"/>
      <c r="H972" s="247"/>
      <c r="I972" s="247"/>
      <c r="J972" s="247"/>
      <c r="K972" s="247"/>
      <c r="L972" s="247"/>
      <c r="M972" s="247"/>
      <c r="N972" s="247"/>
      <c r="O972" s="247"/>
      <c r="P972" s="247"/>
    </row>
    <row r="973" spans="2:16" ht="45" hidden="1" x14ac:dyDescent="0.25">
      <c r="B973" s="358" t="s">
        <v>2845</v>
      </c>
      <c r="C973" s="359" t="s">
        <v>2846</v>
      </c>
      <c r="D973" s="373"/>
      <c r="E973" s="360"/>
      <c r="F973" s="258"/>
      <c r="G973" s="105"/>
      <c r="H973" s="105"/>
      <c r="I973" s="105"/>
      <c r="J973" s="105"/>
      <c r="K973" s="105"/>
      <c r="L973" s="105"/>
      <c r="M973" s="105"/>
      <c r="N973" s="105"/>
      <c r="O973" s="105"/>
      <c r="P973" s="105"/>
    </row>
    <row r="974" spans="2:16" ht="45" hidden="1" x14ac:dyDescent="0.25">
      <c r="B974" s="358"/>
      <c r="C974" s="359" t="s">
        <v>2848</v>
      </c>
      <c r="D974" s="373"/>
      <c r="E974" s="360"/>
      <c r="F974" s="258"/>
      <c r="G974" s="105"/>
      <c r="H974" s="105"/>
      <c r="I974" s="105"/>
      <c r="J974" s="105"/>
      <c r="K974" s="105"/>
      <c r="L974" s="105"/>
      <c r="M974" s="105"/>
      <c r="N974" s="105"/>
      <c r="O974" s="105"/>
      <c r="P974" s="105"/>
    </row>
    <row r="975" spans="2:16" ht="45" hidden="1" x14ac:dyDescent="0.25">
      <c r="B975" s="358" t="s">
        <v>2850</v>
      </c>
      <c r="C975" s="359" t="s">
        <v>2851</v>
      </c>
      <c r="D975" s="373"/>
      <c r="E975" s="360"/>
      <c r="F975" s="258"/>
      <c r="G975" s="105"/>
      <c r="H975" s="105"/>
      <c r="I975" s="105"/>
      <c r="J975" s="105"/>
      <c r="K975" s="105"/>
      <c r="L975" s="105"/>
      <c r="M975" s="105"/>
      <c r="N975" s="105"/>
      <c r="O975" s="105"/>
      <c r="P975" s="105"/>
    </row>
    <row r="976" spans="2:16" ht="22.5" hidden="1" x14ac:dyDescent="0.25">
      <c r="B976" s="358" t="s">
        <v>2853</v>
      </c>
      <c r="C976" s="359" t="s">
        <v>922</v>
      </c>
      <c r="D976" s="373"/>
      <c r="E976" s="360"/>
      <c r="F976" s="258"/>
      <c r="G976" s="105"/>
      <c r="H976" s="105"/>
      <c r="I976" s="105"/>
      <c r="J976" s="105"/>
      <c r="K976" s="105"/>
      <c r="L976" s="105"/>
      <c r="M976" s="105"/>
      <c r="N976" s="105"/>
      <c r="O976" s="105"/>
      <c r="P976" s="105"/>
    </row>
    <row r="977" spans="2:16" ht="22.5" hidden="1" x14ac:dyDescent="0.25">
      <c r="B977" s="358" t="s">
        <v>2853</v>
      </c>
      <c r="C977" s="359" t="s">
        <v>2855</v>
      </c>
      <c r="D977" s="373"/>
      <c r="E977" s="360"/>
      <c r="F977" s="258"/>
      <c r="G977" s="105"/>
      <c r="H977" s="105"/>
      <c r="I977" s="105"/>
      <c r="J977" s="105"/>
      <c r="K977" s="105"/>
      <c r="L977" s="105"/>
      <c r="M977" s="105"/>
      <c r="N977" s="105"/>
      <c r="O977" s="105"/>
      <c r="P977" s="105"/>
    </row>
    <row r="978" spans="2:16" ht="22.5" hidden="1" x14ac:dyDescent="0.25">
      <c r="B978" s="358" t="s">
        <v>2853</v>
      </c>
      <c r="C978" s="359" t="s">
        <v>969</v>
      </c>
      <c r="D978" s="373"/>
      <c r="E978" s="360"/>
      <c r="F978" s="258"/>
      <c r="G978" s="105"/>
      <c r="H978" s="105"/>
      <c r="I978" s="105"/>
      <c r="J978" s="105"/>
      <c r="K978" s="105"/>
      <c r="L978" s="105"/>
      <c r="M978" s="105"/>
      <c r="N978" s="105"/>
      <c r="O978" s="105"/>
      <c r="P978" s="105"/>
    </row>
    <row r="979" spans="2:16" ht="22.5" hidden="1" x14ac:dyDescent="0.25">
      <c r="B979" s="358" t="s">
        <v>2853</v>
      </c>
      <c r="C979" s="359" t="s">
        <v>2856</v>
      </c>
      <c r="D979" s="373"/>
      <c r="E979" s="360"/>
      <c r="F979" s="258"/>
      <c r="G979" s="105"/>
      <c r="H979" s="105"/>
      <c r="I979" s="105"/>
      <c r="J979" s="105"/>
      <c r="K979" s="105"/>
      <c r="L979" s="105"/>
      <c r="M979" s="105"/>
      <c r="N979" s="105"/>
      <c r="O979" s="105"/>
      <c r="P979" s="105"/>
    </row>
    <row r="980" spans="2:16" ht="22.5" hidden="1" x14ac:dyDescent="0.25">
      <c r="B980" s="358" t="s">
        <v>2853</v>
      </c>
      <c r="C980" s="359" t="s">
        <v>910</v>
      </c>
      <c r="D980" s="373"/>
      <c r="E980" s="360"/>
      <c r="F980" s="258"/>
      <c r="G980" s="105"/>
      <c r="H980" s="105"/>
      <c r="I980" s="105"/>
      <c r="J980" s="105"/>
      <c r="K980" s="105"/>
      <c r="L980" s="105"/>
      <c r="M980" s="105"/>
      <c r="N980" s="105"/>
      <c r="O980" s="105"/>
      <c r="P980" s="105"/>
    </row>
    <row r="981" spans="2:16" ht="45" hidden="1" x14ac:dyDescent="0.25">
      <c r="B981" s="358"/>
      <c r="C981" s="359" t="s">
        <v>2857</v>
      </c>
      <c r="D981" s="373"/>
      <c r="E981" s="360"/>
      <c r="F981" s="258"/>
      <c r="G981" s="105"/>
      <c r="H981" s="105"/>
      <c r="I981" s="105"/>
      <c r="J981" s="105"/>
      <c r="K981" s="105"/>
      <c r="L981" s="105"/>
      <c r="M981" s="105"/>
      <c r="N981" s="105"/>
      <c r="O981" s="105"/>
      <c r="P981" s="105"/>
    </row>
    <row r="982" spans="2:16" ht="33.75" hidden="1" x14ac:dyDescent="0.25">
      <c r="B982" s="358"/>
      <c r="C982" s="359" t="s">
        <v>2859</v>
      </c>
      <c r="D982" s="373"/>
      <c r="E982" s="360"/>
      <c r="F982" s="258"/>
      <c r="G982" s="105"/>
      <c r="H982" s="105"/>
      <c r="I982" s="105"/>
      <c r="J982" s="105"/>
      <c r="K982" s="105"/>
      <c r="L982" s="105"/>
      <c r="M982" s="105"/>
      <c r="N982" s="105"/>
      <c r="O982" s="105"/>
      <c r="P982" s="105"/>
    </row>
    <row r="983" spans="2:16" ht="22.5" hidden="1" x14ac:dyDescent="0.25">
      <c r="B983" s="358"/>
      <c r="C983" s="359" t="s">
        <v>2860</v>
      </c>
      <c r="D983" s="373"/>
      <c r="E983" s="360"/>
      <c r="F983" s="258"/>
      <c r="G983" s="105"/>
      <c r="H983" s="105"/>
      <c r="I983" s="105"/>
      <c r="J983" s="105"/>
      <c r="K983" s="105"/>
      <c r="L983" s="105"/>
      <c r="M983" s="105"/>
      <c r="N983" s="105"/>
      <c r="O983" s="105"/>
      <c r="P983" s="105"/>
    </row>
    <row r="984" spans="2:16" hidden="1" x14ac:dyDescent="0.25">
      <c r="B984" s="358"/>
      <c r="C984" s="359" t="s">
        <v>2861</v>
      </c>
      <c r="D984" s="373"/>
      <c r="E984" s="360"/>
      <c r="F984" s="258"/>
      <c r="G984" s="105"/>
      <c r="H984" s="105"/>
      <c r="I984" s="105"/>
      <c r="J984" s="105"/>
      <c r="K984" s="105"/>
      <c r="L984" s="105"/>
      <c r="M984" s="105"/>
      <c r="N984" s="105"/>
      <c r="O984" s="105"/>
      <c r="P984" s="105"/>
    </row>
    <row r="985" spans="2:16" ht="22.5" hidden="1" x14ac:dyDescent="0.25">
      <c r="B985" s="358"/>
      <c r="C985" s="359" t="s">
        <v>2862</v>
      </c>
      <c r="D985" s="373"/>
      <c r="E985" s="360"/>
      <c r="F985" s="258"/>
      <c r="G985" s="105"/>
      <c r="H985" s="105"/>
      <c r="I985" s="105"/>
      <c r="J985" s="105"/>
      <c r="K985" s="105"/>
      <c r="L985" s="105"/>
      <c r="M985" s="105"/>
      <c r="N985" s="105"/>
      <c r="O985" s="105"/>
      <c r="P985" s="105"/>
    </row>
    <row r="986" spans="2:16" hidden="1" x14ac:dyDescent="0.25">
      <c r="B986" s="358"/>
      <c r="C986" s="359" t="s">
        <v>1390</v>
      </c>
      <c r="D986" s="373"/>
      <c r="E986" s="360"/>
      <c r="F986" s="258"/>
      <c r="G986" s="105"/>
      <c r="H986" s="105"/>
      <c r="I986" s="105"/>
      <c r="J986" s="105"/>
      <c r="K986" s="105"/>
      <c r="L986" s="105"/>
      <c r="M986" s="105"/>
      <c r="N986" s="105"/>
      <c r="O986" s="105"/>
      <c r="P986" s="105"/>
    </row>
    <row r="987" spans="2:16" hidden="1" x14ac:dyDescent="0.25">
      <c r="B987" s="358"/>
      <c r="C987" s="359" t="s">
        <v>2863</v>
      </c>
      <c r="D987" s="358"/>
      <c r="E987" s="358"/>
      <c r="F987" s="358"/>
      <c r="G987" s="105"/>
      <c r="H987" s="105"/>
      <c r="I987" s="105"/>
      <c r="J987" s="105"/>
      <c r="K987" s="105"/>
      <c r="L987" s="105"/>
      <c r="M987" s="105"/>
      <c r="N987" s="105"/>
      <c r="O987" s="105"/>
      <c r="P987" s="105"/>
    </row>
    <row r="988" spans="2:16" ht="33.75" hidden="1" x14ac:dyDescent="0.25">
      <c r="B988" s="358" t="s">
        <v>2865</v>
      </c>
      <c r="C988" s="359" t="s">
        <v>2866</v>
      </c>
      <c r="D988" s="373">
        <v>0</v>
      </c>
      <c r="E988" s="360">
        <v>1</v>
      </c>
      <c r="F988" s="258">
        <v>4771500</v>
      </c>
      <c r="G988" s="105"/>
      <c r="H988" s="105"/>
      <c r="I988" s="105"/>
      <c r="J988" s="105"/>
      <c r="K988" s="105"/>
      <c r="L988" s="105"/>
      <c r="M988" s="105"/>
      <c r="N988" s="105"/>
      <c r="O988" s="105"/>
      <c r="P988" s="105"/>
    </row>
    <row r="989" spans="2:16" hidden="1" x14ac:dyDescent="0.25">
      <c r="B989" s="1386" t="s">
        <v>2870</v>
      </c>
      <c r="C989" s="359" t="s">
        <v>2871</v>
      </c>
      <c r="D989" s="373" t="s">
        <v>1255</v>
      </c>
      <c r="E989" s="360">
        <v>9</v>
      </c>
      <c r="F989" s="258">
        <v>289800</v>
      </c>
      <c r="G989" s="105"/>
      <c r="H989" s="105"/>
      <c r="I989" s="105"/>
      <c r="J989" s="105"/>
      <c r="K989" s="105"/>
      <c r="L989" s="105"/>
      <c r="M989" s="105"/>
      <c r="N989" s="105"/>
      <c r="O989" s="105"/>
      <c r="P989" s="105"/>
    </row>
    <row r="990" spans="2:16" ht="33.75" hidden="1" customHeight="1" x14ac:dyDescent="0.25">
      <c r="B990" s="1387"/>
      <c r="C990" s="1522" t="s">
        <v>2875</v>
      </c>
      <c r="D990" s="1525">
        <v>0.19</v>
      </c>
      <c r="E990" s="360">
        <v>3</v>
      </c>
      <c r="F990" s="258">
        <v>245475</v>
      </c>
      <c r="G990" s="105"/>
      <c r="H990" s="105"/>
      <c r="I990" s="105"/>
      <c r="J990" s="105"/>
      <c r="K990" s="105"/>
      <c r="L990" s="105"/>
      <c r="M990" s="105"/>
      <c r="N990" s="105"/>
      <c r="O990" s="105"/>
      <c r="P990" s="105"/>
    </row>
    <row r="991" spans="2:16" ht="33.75" hidden="1" customHeight="1" x14ac:dyDescent="0.25">
      <c r="B991" s="1387"/>
      <c r="C991" s="1524"/>
      <c r="D991" s="1527"/>
      <c r="E991" s="360">
        <v>24</v>
      </c>
      <c r="F991" s="258">
        <v>1963800</v>
      </c>
      <c r="G991" s="105"/>
      <c r="H991" s="105"/>
      <c r="I991" s="105"/>
      <c r="J991" s="105"/>
      <c r="K991" s="105"/>
      <c r="L991" s="105"/>
      <c r="M991" s="105"/>
      <c r="N991" s="105"/>
      <c r="O991" s="105"/>
      <c r="P991" s="105"/>
    </row>
    <row r="992" spans="2:16" ht="33.75" hidden="1" customHeight="1" x14ac:dyDescent="0.25">
      <c r="B992" s="1387"/>
      <c r="C992" s="1522" t="s">
        <v>1382</v>
      </c>
      <c r="D992" s="1525">
        <v>0.18</v>
      </c>
      <c r="E992" s="360">
        <v>10</v>
      </c>
      <c r="F992" s="258">
        <v>293400</v>
      </c>
      <c r="G992" s="105"/>
      <c r="H992" s="105"/>
      <c r="I992" s="105"/>
      <c r="J992" s="105"/>
      <c r="K992" s="105"/>
      <c r="L992" s="105"/>
      <c r="M992" s="105"/>
      <c r="N992" s="105"/>
      <c r="O992" s="105"/>
      <c r="P992" s="105"/>
    </row>
    <row r="993" spans="2:16" ht="33.75" hidden="1" customHeight="1" x14ac:dyDescent="0.25">
      <c r="B993" s="1387"/>
      <c r="C993" s="1523"/>
      <c r="D993" s="1526"/>
      <c r="E993" s="360">
        <v>18</v>
      </c>
      <c r="F993" s="258">
        <v>528120</v>
      </c>
      <c r="G993" s="105"/>
      <c r="H993" s="105"/>
      <c r="I993" s="105"/>
      <c r="J993" s="105"/>
      <c r="K993" s="105"/>
      <c r="L993" s="105"/>
      <c r="M993" s="105"/>
      <c r="N993" s="105"/>
      <c r="O993" s="105"/>
      <c r="P993" s="105"/>
    </row>
    <row r="994" spans="2:16" ht="56.25" x14ac:dyDescent="0.25">
      <c r="B994" s="476" t="s">
        <v>2469</v>
      </c>
      <c r="C994" s="366" t="s">
        <v>2883</v>
      </c>
      <c r="D994" s="368">
        <v>1.22</v>
      </c>
      <c r="E994" s="360">
        <v>10</v>
      </c>
      <c r="F994" s="258">
        <v>1392000</v>
      </c>
      <c r="G994" s="483">
        <f>+F994/E994</f>
        <v>139200</v>
      </c>
      <c r="H994" s="105"/>
      <c r="I994" s="105"/>
      <c r="J994" s="105"/>
      <c r="K994" s="105"/>
      <c r="L994" s="105"/>
      <c r="M994" s="105"/>
      <c r="N994" s="105"/>
      <c r="O994" s="105"/>
      <c r="P994" s="105"/>
    </row>
    <row r="995" spans="2:16" ht="22.5" x14ac:dyDescent="0.25">
      <c r="B995" s="476" t="s">
        <v>2294</v>
      </c>
      <c r="C995" s="366" t="s">
        <v>2886</v>
      </c>
      <c r="D995" s="368">
        <v>0.45</v>
      </c>
      <c r="E995" s="360">
        <v>2</v>
      </c>
      <c r="F995" s="258">
        <v>975096</v>
      </c>
      <c r="G995" s="483">
        <f>+F995/E995</f>
        <v>487548</v>
      </c>
      <c r="H995" s="105"/>
      <c r="I995" s="105"/>
      <c r="J995" s="105"/>
      <c r="K995" s="105"/>
      <c r="L995" s="105"/>
      <c r="M995" s="105"/>
      <c r="N995" s="105"/>
      <c r="O995" s="105"/>
      <c r="P995" s="105"/>
    </row>
    <row r="996" spans="2:16" ht="56.25" hidden="1" customHeight="1" x14ac:dyDescent="0.25">
      <c r="B996" s="355" t="s">
        <v>2469</v>
      </c>
      <c r="C996" s="359" t="s">
        <v>2890</v>
      </c>
      <c r="D996" s="367" t="s">
        <v>2891</v>
      </c>
      <c r="E996" s="369">
        <v>1</v>
      </c>
      <c r="F996" s="246">
        <v>20839400</v>
      </c>
      <c r="G996" s="105"/>
      <c r="H996" s="105"/>
      <c r="I996" s="105"/>
      <c r="J996" s="105"/>
      <c r="K996" s="105"/>
      <c r="L996" s="105"/>
      <c r="M996" s="105"/>
      <c r="N996" s="105"/>
      <c r="O996" s="105"/>
      <c r="P996" s="105"/>
    </row>
    <row r="997" spans="2:16" ht="45" hidden="1" customHeight="1" x14ac:dyDescent="0.25">
      <c r="B997" s="355" t="s">
        <v>2469</v>
      </c>
      <c r="C997" s="359" t="s">
        <v>2895</v>
      </c>
      <c r="D997" s="367" t="s">
        <v>2891</v>
      </c>
      <c r="E997" s="369">
        <v>1</v>
      </c>
      <c r="F997" s="93">
        <v>20839400</v>
      </c>
      <c r="G997" s="105"/>
      <c r="H997" s="105"/>
      <c r="I997" s="105"/>
      <c r="J997" s="105"/>
      <c r="K997" s="105"/>
      <c r="L997" s="105"/>
      <c r="M997" s="105"/>
      <c r="N997" s="105"/>
      <c r="O997" s="105"/>
      <c r="P997" s="105"/>
    </row>
    <row r="998" spans="2:16" ht="45" hidden="1" customHeight="1" x14ac:dyDescent="0.25">
      <c r="B998" s="1386" t="s">
        <v>2576</v>
      </c>
      <c r="C998" s="359" t="s">
        <v>2898</v>
      </c>
      <c r="D998" s="1525">
        <v>0</v>
      </c>
      <c r="E998" s="1517">
        <v>1</v>
      </c>
      <c r="F998" s="58">
        <v>2262000</v>
      </c>
      <c r="G998" s="105"/>
      <c r="H998" s="105"/>
      <c r="I998" s="105"/>
      <c r="J998" s="105"/>
      <c r="K998" s="105"/>
      <c r="L998" s="105"/>
      <c r="M998" s="105"/>
      <c r="N998" s="105"/>
      <c r="O998" s="105"/>
      <c r="P998" s="105"/>
    </row>
    <row r="999" spans="2:16" ht="33.75" hidden="1" customHeight="1" x14ac:dyDescent="0.25">
      <c r="B999" s="1388"/>
      <c r="C999" s="359" t="s">
        <v>2902</v>
      </c>
      <c r="D999" s="1527"/>
      <c r="E999" s="1518"/>
      <c r="F999" s="58">
        <v>6264000</v>
      </c>
      <c r="G999" s="105"/>
      <c r="H999" s="105"/>
      <c r="I999" s="105"/>
      <c r="J999" s="105"/>
      <c r="K999" s="105"/>
      <c r="L999" s="105"/>
      <c r="M999" s="105"/>
      <c r="N999" s="105"/>
      <c r="O999" s="105"/>
      <c r="P999" s="105"/>
    </row>
    <row r="1000" spans="2:16" ht="36.75" hidden="1" customHeight="1" x14ac:dyDescent="0.25">
      <c r="B1000" s="1386" t="s">
        <v>2904</v>
      </c>
      <c r="C1000" s="1522" t="s">
        <v>2905</v>
      </c>
      <c r="D1000" s="1525" t="s">
        <v>2906</v>
      </c>
      <c r="E1000" s="1517">
        <v>1</v>
      </c>
      <c r="F1000" s="258">
        <v>28617200</v>
      </c>
      <c r="G1000" s="105"/>
      <c r="H1000" s="105"/>
      <c r="I1000" s="105"/>
      <c r="J1000" s="105"/>
      <c r="K1000" s="105"/>
      <c r="L1000" s="105"/>
      <c r="M1000" s="105"/>
      <c r="N1000" s="105"/>
      <c r="O1000" s="105"/>
      <c r="P1000" s="105"/>
    </row>
    <row r="1001" spans="2:16" ht="36.75" hidden="1" customHeight="1" x14ac:dyDescent="0.25">
      <c r="B1001" s="1388"/>
      <c r="C1001" s="1524"/>
      <c r="D1001" s="1527"/>
      <c r="E1001" s="1518"/>
      <c r="F1001" s="257">
        <v>28617200</v>
      </c>
      <c r="G1001" s="105"/>
      <c r="H1001" s="105"/>
      <c r="I1001" s="105"/>
      <c r="J1001" s="105"/>
      <c r="K1001" s="105"/>
      <c r="L1001" s="105"/>
      <c r="M1001" s="105"/>
      <c r="N1001" s="105"/>
      <c r="O1001" s="105"/>
      <c r="P1001" s="105"/>
    </row>
    <row r="1002" spans="2:16" ht="45" hidden="1" x14ac:dyDescent="0.25">
      <c r="B1002" s="356" t="s">
        <v>2912</v>
      </c>
      <c r="C1002" s="366" t="s">
        <v>2913</v>
      </c>
      <c r="D1002" s="368" t="s">
        <v>2914</v>
      </c>
      <c r="E1002" s="370">
        <v>1</v>
      </c>
      <c r="F1002" s="257">
        <v>2715780</v>
      </c>
      <c r="G1002" s="105"/>
      <c r="H1002" s="105"/>
      <c r="I1002" s="105"/>
      <c r="J1002" s="105"/>
      <c r="K1002" s="105"/>
      <c r="L1002" s="105"/>
      <c r="M1002" s="105"/>
      <c r="N1002" s="105"/>
      <c r="O1002" s="105"/>
      <c r="P1002" s="105"/>
    </row>
    <row r="1003" spans="2:16" ht="56.25" hidden="1" x14ac:dyDescent="0.25">
      <c r="B1003" s="358" t="s">
        <v>2918</v>
      </c>
      <c r="C1003" s="359" t="s">
        <v>2919</v>
      </c>
      <c r="D1003" s="373">
        <v>0</v>
      </c>
      <c r="E1003" s="360">
        <v>1</v>
      </c>
      <c r="F1003" s="258">
        <v>47890000</v>
      </c>
      <c r="G1003" s="105"/>
      <c r="H1003" s="105"/>
      <c r="I1003" s="105"/>
      <c r="J1003" s="105"/>
      <c r="K1003" s="105"/>
      <c r="L1003" s="105"/>
      <c r="M1003" s="105"/>
      <c r="N1003" s="105"/>
      <c r="O1003" s="105"/>
      <c r="P1003" s="105"/>
    </row>
    <row r="1004" spans="2:16" ht="67.5" hidden="1" x14ac:dyDescent="0.25">
      <c r="B1004" s="358" t="s">
        <v>2674</v>
      </c>
      <c r="C1004" s="359" t="s">
        <v>2923</v>
      </c>
      <c r="D1004" s="373">
        <v>0</v>
      </c>
      <c r="E1004" s="360">
        <v>1</v>
      </c>
      <c r="F1004" s="258">
        <v>680000</v>
      </c>
      <c r="G1004" s="105"/>
      <c r="H1004" s="105"/>
      <c r="I1004" s="105"/>
      <c r="J1004" s="105"/>
      <c r="K1004" s="105"/>
      <c r="L1004" s="105"/>
      <c r="M1004" s="105"/>
      <c r="N1004" s="105"/>
      <c r="O1004" s="105"/>
      <c r="P1004" s="105"/>
    </row>
    <row r="1005" spans="2:16" ht="67.5" hidden="1" x14ac:dyDescent="0.25">
      <c r="B1005" s="358" t="s">
        <v>2674</v>
      </c>
      <c r="C1005" s="359" t="s">
        <v>2923</v>
      </c>
      <c r="D1005" s="373">
        <v>0</v>
      </c>
      <c r="E1005" s="360">
        <v>1</v>
      </c>
      <c r="F1005" s="258">
        <v>17958310</v>
      </c>
      <c r="G1005" s="105"/>
      <c r="H1005" s="105"/>
      <c r="I1005" s="105"/>
      <c r="J1005" s="105"/>
      <c r="K1005" s="105"/>
      <c r="L1005" s="105"/>
      <c r="M1005" s="105"/>
      <c r="N1005" s="105"/>
      <c r="O1005" s="105"/>
      <c r="P1005" s="105"/>
    </row>
    <row r="1006" spans="2:16" ht="22.5" hidden="1" x14ac:dyDescent="0.25">
      <c r="B1006" s="358" t="s">
        <v>2928</v>
      </c>
      <c r="C1006" s="359" t="s">
        <v>2929</v>
      </c>
      <c r="D1006" s="373">
        <v>0</v>
      </c>
      <c r="E1006" s="360">
        <v>1</v>
      </c>
      <c r="F1006" s="258">
        <v>6728000</v>
      </c>
      <c r="G1006" s="105"/>
      <c r="H1006" s="105"/>
      <c r="I1006" s="105"/>
      <c r="J1006" s="105"/>
      <c r="K1006" s="105"/>
      <c r="L1006" s="105"/>
      <c r="M1006" s="105"/>
      <c r="N1006" s="105"/>
      <c r="O1006" s="105"/>
      <c r="P1006" s="105"/>
    </row>
    <row r="1007" spans="2:16" ht="22.5" hidden="1" x14ac:dyDescent="0.25">
      <c r="B1007" s="358" t="s">
        <v>2933</v>
      </c>
      <c r="C1007" s="359" t="s">
        <v>2934</v>
      </c>
      <c r="D1007" s="373">
        <v>0</v>
      </c>
      <c r="E1007" s="360">
        <v>1</v>
      </c>
      <c r="F1007" s="258">
        <v>2882760</v>
      </c>
      <c r="G1007" s="105"/>
      <c r="H1007" s="105"/>
      <c r="I1007" s="105"/>
      <c r="J1007" s="105"/>
      <c r="K1007" s="105"/>
      <c r="L1007" s="105"/>
      <c r="M1007" s="105"/>
      <c r="N1007" s="105"/>
      <c r="O1007" s="105"/>
      <c r="P1007" s="105"/>
    </row>
    <row r="1008" spans="2:16" ht="33.75" hidden="1" x14ac:dyDescent="0.25">
      <c r="B1008" s="358" t="s">
        <v>2938</v>
      </c>
      <c r="C1008" s="359" t="s">
        <v>2939</v>
      </c>
      <c r="D1008" s="373">
        <v>-0.44</v>
      </c>
      <c r="E1008" s="360">
        <v>3000</v>
      </c>
      <c r="F1008" s="258">
        <v>487200</v>
      </c>
      <c r="G1008" s="105"/>
      <c r="H1008" s="105"/>
      <c r="I1008" s="105"/>
      <c r="J1008" s="105"/>
      <c r="K1008" s="105"/>
      <c r="L1008" s="105"/>
      <c r="M1008" s="105"/>
      <c r="N1008" s="105"/>
      <c r="O1008" s="105"/>
      <c r="P1008" s="105"/>
    </row>
    <row r="1009" spans="2:16" ht="33.75" hidden="1" x14ac:dyDescent="0.25">
      <c r="B1009" s="358" t="s">
        <v>2938</v>
      </c>
      <c r="C1009" s="359" t="s">
        <v>2943</v>
      </c>
      <c r="D1009" s="373">
        <v>-0.5</v>
      </c>
      <c r="E1009" s="360">
        <v>3000</v>
      </c>
      <c r="F1009" s="258">
        <v>870000</v>
      </c>
      <c r="G1009" s="105"/>
      <c r="H1009" s="105"/>
      <c r="I1009" s="105"/>
      <c r="J1009" s="105"/>
      <c r="K1009" s="105"/>
      <c r="L1009" s="105"/>
      <c r="M1009" s="105"/>
      <c r="N1009" s="105"/>
      <c r="O1009" s="105"/>
      <c r="P1009" s="105"/>
    </row>
    <row r="1010" spans="2:16" ht="33.75" hidden="1" x14ac:dyDescent="0.25">
      <c r="B1010" s="358" t="s">
        <v>2938</v>
      </c>
      <c r="C1010" s="359" t="s">
        <v>2946</v>
      </c>
      <c r="D1010" s="373">
        <v>0</v>
      </c>
      <c r="E1010" s="360">
        <v>3000</v>
      </c>
      <c r="F1010" s="258">
        <v>2436000</v>
      </c>
      <c r="G1010" s="105"/>
      <c r="H1010" s="105"/>
      <c r="I1010" s="105"/>
      <c r="J1010" s="105"/>
      <c r="K1010" s="105"/>
      <c r="L1010" s="105"/>
      <c r="M1010" s="105"/>
      <c r="N1010" s="105"/>
      <c r="O1010" s="105"/>
      <c r="P1010" s="105"/>
    </row>
    <row r="1011" spans="2:16" ht="33.75" hidden="1" x14ac:dyDescent="0.25">
      <c r="B1011" s="358" t="s">
        <v>2938</v>
      </c>
      <c r="C1011" s="359" t="s">
        <v>2949</v>
      </c>
      <c r="D1011" s="373">
        <v>0.01</v>
      </c>
      <c r="E1011" s="360">
        <v>3000</v>
      </c>
      <c r="F1011" s="258">
        <v>3828000</v>
      </c>
      <c r="G1011" s="105"/>
      <c r="H1011" s="105"/>
      <c r="I1011" s="105"/>
      <c r="J1011" s="105"/>
      <c r="K1011" s="105"/>
      <c r="L1011" s="105"/>
      <c r="M1011" s="105"/>
      <c r="N1011" s="105"/>
      <c r="O1011" s="105"/>
      <c r="P1011" s="105"/>
    </row>
    <row r="1012" spans="2:16" ht="33.75" hidden="1" x14ac:dyDescent="0.25">
      <c r="B1012" s="358" t="s">
        <v>2938</v>
      </c>
      <c r="C1012" s="359" t="s">
        <v>2952</v>
      </c>
      <c r="D1012" s="373">
        <v>0.06</v>
      </c>
      <c r="E1012" s="360">
        <v>5000</v>
      </c>
      <c r="F1012" s="258">
        <v>5220000</v>
      </c>
      <c r="G1012" s="105"/>
      <c r="H1012" s="105"/>
      <c r="I1012" s="105"/>
      <c r="J1012" s="105"/>
      <c r="K1012" s="105"/>
      <c r="L1012" s="105"/>
      <c r="M1012" s="105"/>
      <c r="N1012" s="105"/>
      <c r="O1012" s="105"/>
      <c r="P1012" s="105"/>
    </row>
    <row r="1013" spans="2:16" ht="45" hidden="1" x14ac:dyDescent="0.25">
      <c r="B1013" s="358" t="s">
        <v>2938</v>
      </c>
      <c r="C1013" s="359" t="s">
        <v>2955</v>
      </c>
      <c r="D1013" s="373">
        <v>0.03</v>
      </c>
      <c r="E1013" s="360">
        <v>5000</v>
      </c>
      <c r="F1013" s="258">
        <v>5510000</v>
      </c>
      <c r="G1013" s="105"/>
      <c r="H1013" s="105"/>
      <c r="I1013" s="105"/>
      <c r="J1013" s="105"/>
      <c r="K1013" s="105"/>
      <c r="L1013" s="105"/>
      <c r="M1013" s="105"/>
      <c r="N1013" s="105"/>
      <c r="O1013" s="105"/>
      <c r="P1013" s="105"/>
    </row>
    <row r="1014" spans="2:16" ht="22.5" hidden="1" x14ac:dyDescent="0.25">
      <c r="B1014" s="358" t="s">
        <v>2938</v>
      </c>
      <c r="C1014" s="359" t="s">
        <v>2958</v>
      </c>
      <c r="D1014" s="373">
        <v>0.03</v>
      </c>
      <c r="E1014" s="360">
        <v>2000</v>
      </c>
      <c r="F1014" s="258">
        <v>204160</v>
      </c>
      <c r="G1014" s="105"/>
      <c r="H1014" s="105"/>
      <c r="I1014" s="105"/>
      <c r="J1014" s="105"/>
      <c r="K1014" s="105"/>
      <c r="L1014" s="105"/>
      <c r="M1014" s="105"/>
      <c r="N1014" s="105"/>
      <c r="O1014" s="105"/>
      <c r="P1014" s="105"/>
    </row>
    <row r="1015" spans="2:16" ht="22.5" hidden="1" x14ac:dyDescent="0.25">
      <c r="B1015" s="358" t="s">
        <v>2938</v>
      </c>
      <c r="C1015" s="359" t="s">
        <v>2961</v>
      </c>
      <c r="D1015" s="373">
        <v>0</v>
      </c>
      <c r="E1015" s="360">
        <v>2000</v>
      </c>
      <c r="F1015" s="258">
        <v>232000</v>
      </c>
      <c r="G1015" s="105"/>
      <c r="H1015" s="105"/>
      <c r="I1015" s="105"/>
      <c r="J1015" s="105"/>
      <c r="K1015" s="105"/>
      <c r="L1015" s="105"/>
      <c r="M1015" s="105"/>
      <c r="N1015" s="105"/>
      <c r="O1015" s="105"/>
      <c r="P1015" s="105"/>
    </row>
    <row r="1016" spans="2:16" ht="22.5" hidden="1" x14ac:dyDescent="0.25">
      <c r="B1016" s="358" t="s">
        <v>2938</v>
      </c>
      <c r="C1016" s="359" t="s">
        <v>2964</v>
      </c>
      <c r="D1016" s="373" t="s">
        <v>1255</v>
      </c>
      <c r="E1016" s="360">
        <v>3000</v>
      </c>
      <c r="F1016" s="258">
        <v>14268000</v>
      </c>
      <c r="G1016" s="105"/>
      <c r="H1016" s="105"/>
      <c r="I1016" s="105"/>
      <c r="J1016" s="105"/>
      <c r="K1016" s="105"/>
      <c r="L1016" s="105"/>
      <c r="M1016" s="105"/>
      <c r="N1016" s="105"/>
      <c r="O1016" s="105"/>
      <c r="P1016" s="105"/>
    </row>
    <row r="1017" spans="2:16" ht="101.25" hidden="1" x14ac:dyDescent="0.25">
      <c r="B1017" s="358" t="s">
        <v>2938</v>
      </c>
      <c r="C1017" s="359" t="s">
        <v>2967</v>
      </c>
      <c r="D1017" s="373">
        <v>0</v>
      </c>
      <c r="E1017" s="360">
        <v>500</v>
      </c>
      <c r="F1017" s="258">
        <v>13412500</v>
      </c>
      <c r="G1017" s="105"/>
      <c r="H1017" s="105"/>
      <c r="I1017" s="105"/>
      <c r="J1017" s="105"/>
      <c r="K1017" s="105"/>
      <c r="L1017" s="105"/>
      <c r="M1017" s="105"/>
      <c r="N1017" s="105"/>
      <c r="O1017" s="105"/>
      <c r="P1017" s="105"/>
    </row>
    <row r="1018" spans="2:16" ht="101.25" hidden="1" x14ac:dyDescent="0.25">
      <c r="B1018" s="358" t="s">
        <v>2938</v>
      </c>
      <c r="C1018" s="359" t="s">
        <v>2970</v>
      </c>
      <c r="D1018" s="373">
        <v>0</v>
      </c>
      <c r="E1018" s="360">
        <v>1000</v>
      </c>
      <c r="F1018" s="258">
        <v>20706000</v>
      </c>
      <c r="G1018" s="105"/>
      <c r="H1018" s="105"/>
      <c r="I1018" s="105"/>
      <c r="J1018" s="105"/>
      <c r="K1018" s="105"/>
      <c r="L1018" s="105"/>
      <c r="M1018" s="105"/>
      <c r="N1018" s="105"/>
      <c r="O1018" s="105"/>
      <c r="P1018" s="105"/>
    </row>
    <row r="1019" spans="2:16" ht="33.75" hidden="1" x14ac:dyDescent="0.25">
      <c r="B1019" s="358" t="s">
        <v>2938</v>
      </c>
      <c r="C1019" s="359" t="s">
        <v>2973</v>
      </c>
      <c r="D1019" s="373">
        <v>0</v>
      </c>
      <c r="E1019" s="360">
        <v>3996</v>
      </c>
      <c r="F1019" s="258">
        <v>7416576</v>
      </c>
      <c r="G1019" s="105"/>
      <c r="H1019" s="105"/>
      <c r="I1019" s="105"/>
      <c r="J1019" s="105"/>
      <c r="K1019" s="105"/>
      <c r="L1019" s="105"/>
      <c r="M1019" s="105"/>
      <c r="N1019" s="105"/>
      <c r="O1019" s="105"/>
      <c r="P1019" s="105"/>
    </row>
    <row r="1020" spans="2:16" ht="22.5" hidden="1" x14ac:dyDescent="0.25">
      <c r="B1020" s="358" t="s">
        <v>2938</v>
      </c>
      <c r="C1020" s="359" t="s">
        <v>2976</v>
      </c>
      <c r="D1020" s="373">
        <v>0</v>
      </c>
      <c r="E1020" s="360">
        <v>6</v>
      </c>
      <c r="F1020" s="258">
        <v>835200</v>
      </c>
      <c r="G1020" s="105"/>
      <c r="H1020" s="105"/>
      <c r="I1020" s="105"/>
      <c r="J1020" s="105"/>
      <c r="K1020" s="105"/>
      <c r="L1020" s="105"/>
      <c r="M1020" s="105"/>
      <c r="N1020" s="105"/>
      <c r="O1020" s="105"/>
      <c r="P1020" s="105"/>
    </row>
    <row r="1021" spans="2:16" hidden="1" x14ac:dyDescent="0.25">
      <c r="B1021" s="358" t="s">
        <v>2938</v>
      </c>
      <c r="C1021" s="359" t="s">
        <v>2979</v>
      </c>
      <c r="D1021" s="373">
        <v>0</v>
      </c>
      <c r="E1021" s="360">
        <v>5</v>
      </c>
      <c r="F1021" s="258">
        <v>1508000</v>
      </c>
      <c r="G1021" s="105"/>
      <c r="H1021" s="105"/>
      <c r="I1021" s="105"/>
      <c r="J1021" s="105"/>
      <c r="K1021" s="105"/>
      <c r="L1021" s="105"/>
      <c r="M1021" s="105"/>
      <c r="N1021" s="105"/>
      <c r="O1021" s="105"/>
      <c r="P1021" s="105"/>
    </row>
    <row r="1022" spans="2:16" ht="67.5" hidden="1" x14ac:dyDescent="0.25">
      <c r="B1022" s="358" t="s">
        <v>2938</v>
      </c>
      <c r="C1022" s="359" t="s">
        <v>2982</v>
      </c>
      <c r="D1022" s="373">
        <v>0</v>
      </c>
      <c r="E1022" s="360">
        <v>1</v>
      </c>
      <c r="F1022" s="258">
        <v>2366400</v>
      </c>
      <c r="G1022" s="105"/>
      <c r="H1022" s="105"/>
      <c r="I1022" s="105"/>
      <c r="J1022" s="105"/>
      <c r="K1022" s="105"/>
      <c r="L1022" s="105"/>
      <c r="M1022" s="105"/>
      <c r="N1022" s="105"/>
      <c r="O1022" s="105"/>
      <c r="P1022" s="105"/>
    </row>
    <row r="1023" spans="2:16" ht="22.5" hidden="1" x14ac:dyDescent="0.25">
      <c r="B1023" s="358" t="s">
        <v>2938</v>
      </c>
      <c r="C1023" s="359" t="s">
        <v>2985</v>
      </c>
      <c r="D1023" s="373">
        <v>0</v>
      </c>
      <c r="E1023" s="360">
        <v>2000</v>
      </c>
      <c r="F1023" s="258">
        <v>3248000</v>
      </c>
      <c r="G1023" s="105"/>
      <c r="H1023" s="105"/>
      <c r="I1023" s="105"/>
      <c r="J1023" s="105"/>
      <c r="K1023" s="105"/>
      <c r="L1023" s="105"/>
      <c r="M1023" s="105"/>
      <c r="N1023" s="105"/>
      <c r="O1023" s="105"/>
      <c r="P1023" s="105"/>
    </row>
    <row r="1024" spans="2:16" hidden="1" x14ac:dyDescent="0.25">
      <c r="B1024" s="358" t="s">
        <v>2988</v>
      </c>
      <c r="C1024" s="359" t="s">
        <v>2989</v>
      </c>
      <c r="D1024" s="373">
        <v>0</v>
      </c>
      <c r="E1024" s="360">
        <v>2</v>
      </c>
      <c r="F1024" s="258">
        <v>23648040</v>
      </c>
      <c r="G1024" s="105"/>
      <c r="H1024" s="105"/>
      <c r="I1024" s="105"/>
      <c r="J1024" s="105"/>
      <c r="K1024" s="105"/>
      <c r="L1024" s="105"/>
      <c r="M1024" s="105"/>
      <c r="N1024" s="105"/>
      <c r="O1024" s="105"/>
      <c r="P1024" s="105"/>
    </row>
    <row r="1025" spans="2:16" ht="33.75" hidden="1" x14ac:dyDescent="0.25">
      <c r="B1025" s="358" t="s">
        <v>2994</v>
      </c>
      <c r="C1025" s="359" t="s">
        <v>2995</v>
      </c>
      <c r="D1025" s="373">
        <v>0</v>
      </c>
      <c r="E1025" s="360">
        <v>1</v>
      </c>
      <c r="F1025" s="258">
        <v>29270790</v>
      </c>
      <c r="G1025" s="105"/>
      <c r="H1025" s="105"/>
      <c r="I1025" s="105"/>
      <c r="J1025" s="105"/>
      <c r="K1025" s="105"/>
      <c r="L1025" s="105"/>
      <c r="M1025" s="105"/>
      <c r="N1025" s="105"/>
      <c r="O1025" s="105"/>
      <c r="P1025" s="105"/>
    </row>
    <row r="1026" spans="2:16" ht="45" hidden="1" x14ac:dyDescent="0.25">
      <c r="B1026" s="358" t="s">
        <v>2999</v>
      </c>
      <c r="C1026" s="359" t="s">
        <v>3000</v>
      </c>
      <c r="D1026" s="373">
        <v>0</v>
      </c>
      <c r="E1026" s="360">
        <v>1</v>
      </c>
      <c r="F1026" s="258">
        <v>14500000</v>
      </c>
      <c r="G1026" s="105"/>
      <c r="H1026" s="105"/>
      <c r="I1026" s="105"/>
      <c r="J1026" s="105"/>
      <c r="K1026" s="105"/>
      <c r="L1026" s="105"/>
      <c r="M1026" s="105"/>
      <c r="N1026" s="105"/>
      <c r="O1026" s="105"/>
      <c r="P1026" s="105"/>
    </row>
    <row r="1027" spans="2:16" ht="56.25" hidden="1" x14ac:dyDescent="0.25">
      <c r="B1027" s="358" t="s">
        <v>3004</v>
      </c>
      <c r="C1027" s="359" t="s">
        <v>3005</v>
      </c>
      <c r="D1027" s="373">
        <v>0</v>
      </c>
      <c r="E1027" s="360">
        <v>1</v>
      </c>
      <c r="F1027" s="258">
        <v>21882000</v>
      </c>
      <c r="G1027" s="105"/>
      <c r="H1027" s="105"/>
      <c r="I1027" s="105"/>
      <c r="J1027" s="105"/>
      <c r="K1027" s="105"/>
      <c r="L1027" s="105"/>
      <c r="M1027" s="105"/>
      <c r="N1027" s="105"/>
      <c r="O1027" s="105"/>
      <c r="P1027" s="105"/>
    </row>
    <row r="1028" spans="2:16" ht="33.75" hidden="1" x14ac:dyDescent="0.25">
      <c r="B1028" s="358" t="s">
        <v>3009</v>
      </c>
      <c r="C1028" s="359" t="s">
        <v>3010</v>
      </c>
      <c r="D1028" s="373">
        <v>0.26</v>
      </c>
      <c r="E1028" s="360">
        <v>9</v>
      </c>
      <c r="F1028" s="258">
        <v>121500000</v>
      </c>
      <c r="G1028" s="105"/>
      <c r="H1028" s="105"/>
      <c r="I1028" s="105"/>
      <c r="J1028" s="105"/>
      <c r="K1028" s="105"/>
      <c r="L1028" s="105"/>
      <c r="M1028" s="105"/>
      <c r="N1028" s="105"/>
      <c r="O1028" s="105"/>
      <c r="P1028" s="105"/>
    </row>
    <row r="1029" spans="2:16" ht="112.5" hidden="1" x14ac:dyDescent="0.25">
      <c r="B1029" s="352" t="s">
        <v>3017</v>
      </c>
      <c r="C1029" s="353" t="s">
        <v>3018</v>
      </c>
      <c r="D1029" s="373"/>
      <c r="E1029" s="375"/>
      <c r="F1029" s="263"/>
      <c r="G1029" s="211"/>
      <c r="H1029" s="211"/>
      <c r="I1029" s="211"/>
      <c r="J1029" s="211"/>
      <c r="K1029" s="211"/>
      <c r="L1029" s="211"/>
      <c r="M1029" s="211"/>
      <c r="N1029" s="211"/>
      <c r="O1029" s="211"/>
      <c r="P1029" s="211"/>
    </row>
    <row r="1030" spans="2:16" ht="22.5" hidden="1" customHeight="1" x14ac:dyDescent="0.25">
      <c r="B1030" s="352" t="s">
        <v>3020</v>
      </c>
      <c r="C1030" s="1370" t="s">
        <v>3021</v>
      </c>
      <c r="D1030" s="373"/>
      <c r="E1030" s="375"/>
      <c r="F1030" s="263"/>
      <c r="G1030" s="211"/>
      <c r="H1030" s="211"/>
      <c r="I1030" s="211"/>
      <c r="J1030" s="211"/>
      <c r="K1030" s="211"/>
      <c r="L1030" s="211"/>
      <c r="M1030" s="211"/>
      <c r="N1030" s="211"/>
      <c r="O1030" s="211"/>
      <c r="P1030" s="211"/>
    </row>
    <row r="1031" spans="2:16" ht="44.25" hidden="1" customHeight="1" x14ac:dyDescent="0.25">
      <c r="B1031" s="352" t="s">
        <v>3023</v>
      </c>
      <c r="C1031" s="1370"/>
      <c r="D1031" s="373"/>
      <c r="E1031" s="375"/>
      <c r="F1031" s="263"/>
      <c r="G1031" s="211"/>
      <c r="H1031" s="211"/>
      <c r="I1031" s="211"/>
      <c r="J1031" s="211"/>
      <c r="K1031" s="211"/>
      <c r="L1031" s="211"/>
      <c r="M1031" s="211"/>
      <c r="N1031" s="211"/>
      <c r="O1031" s="211"/>
      <c r="P1031" s="211"/>
    </row>
    <row r="1032" spans="2:16" ht="71.25" hidden="1" customHeight="1" x14ac:dyDescent="0.25">
      <c r="B1032" s="352"/>
      <c r="C1032" s="353" t="s">
        <v>3024</v>
      </c>
      <c r="D1032" s="373"/>
      <c r="E1032" s="375"/>
      <c r="F1032" s="263"/>
      <c r="G1032" s="211"/>
      <c r="H1032" s="211"/>
      <c r="I1032" s="211"/>
      <c r="J1032" s="211"/>
      <c r="K1032" s="211"/>
      <c r="L1032" s="211"/>
      <c r="M1032" s="211"/>
      <c r="N1032" s="211"/>
      <c r="O1032" s="211"/>
      <c r="P1032" s="211"/>
    </row>
    <row r="1033" spans="2:16" ht="22.5" hidden="1" x14ac:dyDescent="0.25">
      <c r="B1033" s="352"/>
      <c r="C1033" s="353" t="s">
        <v>3026</v>
      </c>
      <c r="D1033" s="373"/>
      <c r="E1033" s="375"/>
      <c r="F1033" s="263"/>
      <c r="G1033" s="211"/>
      <c r="H1033" s="211"/>
      <c r="I1033" s="211"/>
      <c r="J1033" s="211"/>
      <c r="K1033" s="211"/>
      <c r="L1033" s="211"/>
      <c r="M1033" s="211"/>
      <c r="N1033" s="211"/>
      <c r="O1033" s="211"/>
      <c r="P1033" s="211"/>
    </row>
    <row r="1034" spans="2:16" ht="22.5" hidden="1" x14ac:dyDescent="0.25">
      <c r="B1034" s="352" t="s">
        <v>2853</v>
      </c>
      <c r="C1034" s="353" t="s">
        <v>907</v>
      </c>
      <c r="D1034" s="373"/>
      <c r="E1034" s="375"/>
      <c r="F1034" s="263"/>
      <c r="G1034" s="211"/>
      <c r="H1034" s="211"/>
      <c r="I1034" s="211"/>
      <c r="J1034" s="211"/>
      <c r="K1034" s="211"/>
      <c r="L1034" s="211"/>
      <c r="M1034" s="211"/>
      <c r="N1034" s="211"/>
      <c r="O1034" s="211"/>
      <c r="P1034" s="211"/>
    </row>
    <row r="1035" spans="2:16" ht="33.75" hidden="1" x14ac:dyDescent="0.25">
      <c r="B1035" s="352" t="s">
        <v>2853</v>
      </c>
      <c r="C1035" s="353" t="s">
        <v>3029</v>
      </c>
      <c r="D1035" s="373"/>
      <c r="E1035" s="375"/>
      <c r="F1035" s="263"/>
      <c r="G1035" s="211"/>
      <c r="H1035" s="211"/>
      <c r="I1035" s="211"/>
      <c r="J1035" s="211"/>
      <c r="K1035" s="211"/>
      <c r="L1035" s="211"/>
      <c r="M1035" s="211"/>
      <c r="N1035" s="211"/>
      <c r="O1035" s="211"/>
      <c r="P1035" s="211"/>
    </row>
    <row r="1036" spans="2:16" ht="22.5" hidden="1" x14ac:dyDescent="0.25">
      <c r="B1036" s="352" t="s">
        <v>2853</v>
      </c>
      <c r="C1036" s="353" t="s">
        <v>3030</v>
      </c>
      <c r="D1036" s="373"/>
      <c r="E1036" s="375"/>
      <c r="F1036" s="263"/>
      <c r="G1036" s="211"/>
      <c r="H1036" s="211"/>
      <c r="I1036" s="211"/>
      <c r="J1036" s="211"/>
      <c r="K1036" s="211"/>
      <c r="L1036" s="211"/>
      <c r="M1036" s="211"/>
      <c r="N1036" s="211"/>
      <c r="O1036" s="211"/>
      <c r="P1036" s="211"/>
    </row>
    <row r="1037" spans="2:16" hidden="1" x14ac:dyDescent="0.25">
      <c r="B1037" s="352" t="s">
        <v>1996</v>
      </c>
      <c r="C1037" s="353" t="s">
        <v>3031</v>
      </c>
      <c r="D1037" s="373" t="s">
        <v>1255</v>
      </c>
      <c r="E1037" s="375">
        <v>1</v>
      </c>
      <c r="F1037" s="263">
        <v>523160</v>
      </c>
      <c r="G1037" s="211"/>
      <c r="H1037" s="211"/>
      <c r="I1037" s="211"/>
      <c r="J1037" s="211"/>
      <c r="K1037" s="211"/>
      <c r="L1037" s="211"/>
      <c r="M1037" s="211"/>
      <c r="N1037" s="211"/>
      <c r="O1037" s="211"/>
      <c r="P1037" s="211"/>
    </row>
    <row r="1038" spans="2:16" ht="22.5" hidden="1" x14ac:dyDescent="0.25">
      <c r="B1038" s="352" t="s">
        <v>1996</v>
      </c>
      <c r="C1038" s="353" t="s">
        <v>3035</v>
      </c>
      <c r="D1038" s="373" t="s">
        <v>1255</v>
      </c>
      <c r="E1038" s="375">
        <v>1</v>
      </c>
      <c r="F1038" s="263">
        <v>577680</v>
      </c>
      <c r="G1038" s="211"/>
      <c r="H1038" s="211"/>
      <c r="I1038" s="211"/>
      <c r="J1038" s="211"/>
      <c r="K1038" s="211"/>
      <c r="L1038" s="211"/>
      <c r="M1038" s="211"/>
      <c r="N1038" s="211"/>
      <c r="O1038" s="211"/>
      <c r="P1038" s="211"/>
    </row>
    <row r="1039" spans="2:16" ht="22.5" hidden="1" x14ac:dyDescent="0.25">
      <c r="B1039" s="352" t="s">
        <v>1996</v>
      </c>
      <c r="C1039" s="353" t="s">
        <v>3038</v>
      </c>
      <c r="D1039" s="373" t="s">
        <v>1255</v>
      </c>
      <c r="E1039" s="375">
        <v>1</v>
      </c>
      <c r="F1039" s="263">
        <v>392080</v>
      </c>
      <c r="G1039" s="211"/>
      <c r="H1039" s="211"/>
      <c r="I1039" s="211"/>
      <c r="J1039" s="211"/>
      <c r="K1039" s="211"/>
      <c r="L1039" s="211"/>
      <c r="M1039" s="211"/>
      <c r="N1039" s="211"/>
      <c r="O1039" s="211"/>
      <c r="P1039" s="211"/>
    </row>
    <row r="1040" spans="2:16" ht="78.75" hidden="1" x14ac:dyDescent="0.25">
      <c r="B1040" s="352" t="s">
        <v>3041</v>
      </c>
      <c r="C1040" s="353" t="s">
        <v>3042</v>
      </c>
      <c r="D1040" s="373">
        <v>0</v>
      </c>
      <c r="E1040" s="375">
        <v>1</v>
      </c>
      <c r="F1040" s="263">
        <v>40000000</v>
      </c>
      <c r="G1040" s="211"/>
      <c r="H1040" s="211"/>
      <c r="I1040" s="211"/>
      <c r="J1040" s="211"/>
      <c r="K1040" s="211"/>
      <c r="L1040" s="211"/>
      <c r="M1040" s="211"/>
      <c r="N1040" s="211"/>
      <c r="O1040" s="211"/>
      <c r="P1040" s="211"/>
    </row>
    <row r="1041" spans="2:16" ht="67.5" hidden="1" x14ac:dyDescent="0.25">
      <c r="B1041" s="352" t="s">
        <v>3046</v>
      </c>
      <c r="C1041" s="353" t="s">
        <v>3047</v>
      </c>
      <c r="D1041" s="373">
        <v>0</v>
      </c>
      <c r="E1041" s="375">
        <v>1</v>
      </c>
      <c r="F1041" s="263">
        <v>986000</v>
      </c>
      <c r="G1041" s="211"/>
      <c r="H1041" s="211"/>
      <c r="I1041" s="211"/>
      <c r="J1041" s="211"/>
      <c r="K1041" s="211"/>
      <c r="L1041" s="211"/>
      <c r="M1041" s="211"/>
      <c r="N1041" s="211"/>
      <c r="O1041" s="211"/>
      <c r="P1041" s="211"/>
    </row>
    <row r="1042" spans="2:16" ht="67.5" hidden="1" x14ac:dyDescent="0.25">
      <c r="B1042" s="352" t="s">
        <v>2562</v>
      </c>
      <c r="C1042" s="353" t="s">
        <v>3051</v>
      </c>
      <c r="D1042" s="373">
        <v>0</v>
      </c>
      <c r="E1042" s="375">
        <v>1</v>
      </c>
      <c r="F1042" s="263">
        <v>3165000</v>
      </c>
      <c r="G1042" s="211"/>
      <c r="H1042" s="211"/>
      <c r="I1042" s="211"/>
      <c r="J1042" s="211"/>
      <c r="K1042" s="211"/>
      <c r="L1042" s="211"/>
      <c r="M1042" s="211"/>
      <c r="N1042" s="211"/>
      <c r="O1042" s="211"/>
      <c r="P1042" s="211"/>
    </row>
    <row r="1043" spans="2:16" ht="22.5" hidden="1" customHeight="1" x14ac:dyDescent="0.25">
      <c r="B1043" s="1371" t="s">
        <v>3055</v>
      </c>
      <c r="C1043" s="1370" t="s">
        <v>3056</v>
      </c>
      <c r="D1043" s="1535" t="s">
        <v>3057</v>
      </c>
      <c r="E1043" s="1536">
        <v>1</v>
      </c>
      <c r="F1043" s="263">
        <v>30000000</v>
      </c>
      <c r="G1043" s="211"/>
      <c r="H1043" s="211"/>
      <c r="I1043" s="211"/>
      <c r="J1043" s="211"/>
      <c r="K1043" s="211"/>
      <c r="L1043" s="211"/>
      <c r="M1043" s="211"/>
      <c r="N1043" s="211"/>
      <c r="O1043" s="211"/>
      <c r="P1043" s="211"/>
    </row>
    <row r="1044" spans="2:16" ht="22.5" hidden="1" customHeight="1" x14ac:dyDescent="0.25">
      <c r="B1044" s="1371"/>
      <c r="C1044" s="1370"/>
      <c r="D1044" s="1535"/>
      <c r="E1044" s="1537"/>
      <c r="F1044" s="263">
        <v>53560000</v>
      </c>
      <c r="G1044" s="211"/>
      <c r="H1044" s="211"/>
      <c r="I1044" s="211"/>
      <c r="J1044" s="211"/>
      <c r="K1044" s="211"/>
      <c r="L1044" s="211"/>
      <c r="M1044" s="211"/>
      <c r="N1044" s="211"/>
      <c r="O1044" s="211"/>
      <c r="P1044" s="211"/>
    </row>
    <row r="1045" spans="2:16" ht="22.5" hidden="1" customHeight="1" x14ac:dyDescent="0.25">
      <c r="B1045" s="1334" t="s">
        <v>3062</v>
      </c>
      <c r="C1045" s="1339" t="s">
        <v>3063</v>
      </c>
      <c r="D1045" s="1350" t="s">
        <v>3064</v>
      </c>
      <c r="E1045" s="1538">
        <v>1</v>
      </c>
      <c r="F1045" s="261">
        <v>13500000</v>
      </c>
      <c r="G1045" s="259"/>
      <c r="H1045" s="259"/>
      <c r="I1045" s="259"/>
      <c r="J1045" s="259"/>
      <c r="K1045" s="259"/>
      <c r="L1045" s="259"/>
      <c r="M1045" s="259"/>
      <c r="N1045" s="259"/>
      <c r="O1045" s="259"/>
      <c r="P1045" s="259"/>
    </row>
    <row r="1046" spans="2:16" ht="22.5" hidden="1" customHeight="1" x14ac:dyDescent="0.25">
      <c r="B1046" s="1334"/>
      <c r="C1046" s="1339"/>
      <c r="D1046" s="1350"/>
      <c r="E1046" s="1539"/>
      <c r="F1046" s="261">
        <v>23900000</v>
      </c>
      <c r="G1046" s="259"/>
      <c r="H1046" s="259"/>
      <c r="I1046" s="259"/>
      <c r="J1046" s="259"/>
      <c r="K1046" s="259"/>
      <c r="L1046" s="259"/>
      <c r="M1046" s="259"/>
      <c r="N1046" s="259"/>
      <c r="O1046" s="259"/>
      <c r="P1046" s="259"/>
    </row>
    <row r="1047" spans="2:16" ht="38.25" hidden="1" customHeight="1" x14ac:dyDescent="0.25">
      <c r="B1047" s="352" t="s">
        <v>2988</v>
      </c>
      <c r="C1047" s="353" t="s">
        <v>3070</v>
      </c>
      <c r="D1047" s="373">
        <v>0</v>
      </c>
      <c r="E1047" s="375">
        <v>2000</v>
      </c>
      <c r="F1047" s="263">
        <v>50000000</v>
      </c>
      <c r="G1047" s="211"/>
      <c r="H1047" s="211"/>
      <c r="I1047" s="211"/>
      <c r="J1047" s="211"/>
      <c r="K1047" s="211"/>
      <c r="L1047" s="211"/>
      <c r="M1047" s="211"/>
      <c r="N1047" s="211"/>
      <c r="O1047" s="211"/>
      <c r="P1047" s="211"/>
    </row>
    <row r="1048" spans="2:16" hidden="1" x14ac:dyDescent="0.25">
      <c r="B1048" s="352" t="s">
        <v>1470</v>
      </c>
      <c r="C1048" s="353" t="s">
        <v>3074</v>
      </c>
      <c r="D1048" s="373">
        <v>0</v>
      </c>
      <c r="E1048" s="375">
        <v>3600</v>
      </c>
      <c r="F1048" s="263">
        <v>8424000</v>
      </c>
      <c r="G1048" s="211"/>
      <c r="H1048" s="211"/>
      <c r="I1048" s="211"/>
      <c r="J1048" s="211"/>
      <c r="K1048" s="211"/>
      <c r="L1048" s="211"/>
      <c r="M1048" s="211"/>
      <c r="N1048" s="211"/>
      <c r="O1048" s="211"/>
      <c r="P1048" s="211"/>
    </row>
    <row r="1049" spans="2:16" ht="22.5" hidden="1" customHeight="1" x14ac:dyDescent="0.25">
      <c r="B1049" s="1371" t="s">
        <v>3078</v>
      </c>
      <c r="C1049" s="1370" t="s">
        <v>3079</v>
      </c>
      <c r="D1049" s="1535" t="s">
        <v>3080</v>
      </c>
      <c r="E1049" s="1536">
        <v>1</v>
      </c>
      <c r="F1049" s="263">
        <v>10200000</v>
      </c>
      <c r="G1049" s="211"/>
      <c r="H1049" s="211"/>
      <c r="I1049" s="211"/>
      <c r="J1049" s="211"/>
      <c r="K1049" s="211"/>
      <c r="L1049" s="211"/>
      <c r="M1049" s="211"/>
      <c r="N1049" s="211"/>
      <c r="O1049" s="211"/>
      <c r="P1049" s="211"/>
    </row>
    <row r="1050" spans="2:16" ht="15" hidden="1" customHeight="1" x14ac:dyDescent="0.25">
      <c r="B1050" s="1371"/>
      <c r="C1050" s="1370"/>
      <c r="D1050" s="1535"/>
      <c r="E1050" s="1537"/>
      <c r="F1050" s="263">
        <v>20880000</v>
      </c>
      <c r="G1050" s="211"/>
      <c r="H1050" s="211"/>
      <c r="I1050" s="211"/>
      <c r="J1050" s="211"/>
      <c r="K1050" s="211"/>
      <c r="L1050" s="211"/>
      <c r="M1050" s="211"/>
      <c r="N1050" s="211"/>
      <c r="O1050" s="211"/>
      <c r="P1050" s="211"/>
    </row>
    <row r="1051" spans="2:16" ht="78.75" hidden="1" x14ac:dyDescent="0.25">
      <c r="B1051" s="352" t="s">
        <v>3087</v>
      </c>
      <c r="C1051" s="353" t="s">
        <v>3088</v>
      </c>
      <c r="D1051" s="373">
        <v>0</v>
      </c>
      <c r="E1051" s="375">
        <v>1</v>
      </c>
      <c r="F1051" s="263">
        <v>160000000</v>
      </c>
      <c r="G1051" s="211"/>
      <c r="H1051" s="211"/>
      <c r="I1051" s="211"/>
      <c r="J1051" s="211"/>
      <c r="K1051" s="211"/>
      <c r="L1051" s="211"/>
      <c r="M1051" s="211"/>
      <c r="N1051" s="211"/>
      <c r="O1051" s="211"/>
      <c r="P1051" s="211"/>
    </row>
    <row r="1052" spans="2:16" ht="67.5" hidden="1" x14ac:dyDescent="0.25">
      <c r="B1052" s="352" t="s">
        <v>3092</v>
      </c>
      <c r="C1052" s="353" t="s">
        <v>3093</v>
      </c>
      <c r="D1052" s="374">
        <v>0</v>
      </c>
      <c r="E1052" s="375">
        <v>1</v>
      </c>
      <c r="F1052" s="263">
        <v>52000000</v>
      </c>
      <c r="G1052" s="211"/>
      <c r="H1052" s="211"/>
      <c r="I1052" s="211"/>
      <c r="J1052" s="211"/>
      <c r="K1052" s="211"/>
      <c r="L1052" s="211"/>
      <c r="M1052" s="211"/>
      <c r="N1052" s="211"/>
      <c r="O1052" s="211"/>
      <c r="P1052" s="211"/>
    </row>
    <row r="1053" spans="2:16" ht="33.75" hidden="1" customHeight="1" x14ac:dyDescent="0.25">
      <c r="B1053" s="352" t="s">
        <v>3097</v>
      </c>
      <c r="C1053" s="1370" t="s">
        <v>3098</v>
      </c>
      <c r="D1053" s="1535">
        <v>0</v>
      </c>
      <c r="E1053" s="1536">
        <v>1</v>
      </c>
      <c r="F1053" s="263">
        <v>330000000</v>
      </c>
      <c r="G1053" s="211"/>
      <c r="H1053" s="211"/>
      <c r="I1053" s="211"/>
      <c r="J1053" s="211"/>
      <c r="K1053" s="211"/>
      <c r="L1053" s="211"/>
      <c r="M1053" s="211"/>
      <c r="N1053" s="211"/>
      <c r="O1053" s="211"/>
      <c r="P1053" s="211"/>
    </row>
    <row r="1054" spans="2:16" ht="33.75" hidden="1" customHeight="1" x14ac:dyDescent="0.25">
      <c r="B1054" s="352" t="s">
        <v>3097</v>
      </c>
      <c r="C1054" s="1370"/>
      <c r="D1054" s="1535"/>
      <c r="E1054" s="1537"/>
      <c r="F1054" s="263">
        <v>460000000</v>
      </c>
      <c r="G1054" s="259"/>
      <c r="H1054" s="259"/>
      <c r="I1054" s="259"/>
      <c r="J1054" s="259"/>
      <c r="K1054" s="259"/>
      <c r="L1054" s="259"/>
      <c r="M1054" s="259"/>
      <c r="N1054" s="259"/>
      <c r="O1054" s="259"/>
      <c r="P1054" s="259"/>
    </row>
    <row r="1055" spans="2:16" ht="90" hidden="1" x14ac:dyDescent="0.25">
      <c r="B1055" s="376" t="s">
        <v>3103</v>
      </c>
      <c r="C1055" s="353" t="s">
        <v>3104</v>
      </c>
      <c r="D1055" s="373">
        <v>0</v>
      </c>
      <c r="E1055" s="375">
        <v>1</v>
      </c>
      <c r="F1055" s="263">
        <v>412000000</v>
      </c>
      <c r="G1055" s="259"/>
      <c r="H1055" s="259"/>
      <c r="I1055" s="259"/>
      <c r="J1055" s="259"/>
      <c r="K1055" s="259"/>
      <c r="L1055" s="259"/>
      <c r="M1055" s="259"/>
      <c r="N1055" s="259"/>
      <c r="O1055" s="259"/>
      <c r="P1055" s="259"/>
    </row>
    <row r="1056" spans="2:16" ht="90" hidden="1" x14ac:dyDescent="0.25">
      <c r="B1056" s="376" t="s">
        <v>3103</v>
      </c>
      <c r="C1056" s="353" t="s">
        <v>3104</v>
      </c>
      <c r="D1056" s="373">
        <v>0</v>
      </c>
      <c r="E1056" s="375">
        <v>1</v>
      </c>
      <c r="F1056" s="263">
        <v>47000000</v>
      </c>
      <c r="G1056" s="211"/>
      <c r="H1056" s="211"/>
      <c r="I1056" s="211"/>
      <c r="J1056" s="211"/>
      <c r="K1056" s="211"/>
      <c r="L1056" s="211"/>
      <c r="M1056" s="211"/>
      <c r="N1056" s="211"/>
      <c r="O1056" s="211"/>
      <c r="P1056" s="211"/>
    </row>
    <row r="1057" spans="2:20" ht="22.5" hidden="1" x14ac:dyDescent="0.25">
      <c r="B1057" s="352" t="s">
        <v>3111</v>
      </c>
      <c r="C1057" s="353" t="s">
        <v>3112</v>
      </c>
      <c r="D1057" s="373">
        <v>0</v>
      </c>
      <c r="E1057" s="375">
        <v>1</v>
      </c>
      <c r="F1057" s="263">
        <v>3500000</v>
      </c>
      <c r="G1057" s="211"/>
      <c r="H1057" s="211"/>
      <c r="I1057" s="211"/>
      <c r="J1057" s="211"/>
      <c r="K1057" s="211"/>
      <c r="L1057" s="211"/>
      <c r="M1057" s="211"/>
      <c r="N1057" s="211"/>
      <c r="O1057" s="211"/>
      <c r="P1057" s="211"/>
    </row>
    <row r="1058" spans="2:20" ht="90" hidden="1" x14ac:dyDescent="0.25">
      <c r="B1058" s="352" t="s">
        <v>3116</v>
      </c>
      <c r="C1058" s="353" t="s">
        <v>3117</v>
      </c>
      <c r="D1058" s="373">
        <v>0</v>
      </c>
      <c r="E1058" s="375">
        <v>1</v>
      </c>
      <c r="F1058" s="263">
        <v>2317278.4500000002</v>
      </c>
      <c r="G1058" s="211"/>
      <c r="H1058" s="211"/>
      <c r="I1058" s="211"/>
      <c r="J1058" s="211"/>
      <c r="K1058" s="211"/>
      <c r="L1058" s="211"/>
      <c r="M1058" s="211"/>
      <c r="N1058" s="211"/>
      <c r="O1058" s="211"/>
      <c r="P1058" s="211"/>
    </row>
    <row r="1059" spans="2:20" ht="56.25" hidden="1" x14ac:dyDescent="0.25">
      <c r="B1059" s="352" t="s">
        <v>3121</v>
      </c>
      <c r="C1059" s="353" t="s">
        <v>3122</v>
      </c>
      <c r="D1059" s="373">
        <v>0</v>
      </c>
      <c r="E1059" s="375">
        <v>1</v>
      </c>
      <c r="F1059" s="263">
        <v>2000000</v>
      </c>
      <c r="G1059" s="211"/>
      <c r="H1059" s="211"/>
      <c r="I1059" s="211"/>
      <c r="J1059" s="211"/>
      <c r="K1059" s="211"/>
      <c r="L1059" s="211"/>
      <c r="M1059" s="211"/>
      <c r="N1059" s="211"/>
      <c r="O1059" s="211"/>
      <c r="P1059" s="211"/>
    </row>
    <row r="1060" spans="2:20" ht="56.25" hidden="1" x14ac:dyDescent="0.25">
      <c r="B1060" s="352" t="s">
        <v>3126</v>
      </c>
      <c r="C1060" s="353" t="s">
        <v>3127</v>
      </c>
      <c r="D1060" s="373">
        <v>0</v>
      </c>
      <c r="E1060" s="375">
        <v>1</v>
      </c>
      <c r="F1060" s="263">
        <v>1499999</v>
      </c>
      <c r="G1060" s="211"/>
      <c r="H1060" s="211"/>
      <c r="I1060" s="211"/>
      <c r="J1060" s="211"/>
      <c r="K1060" s="211"/>
      <c r="L1060" s="211"/>
      <c r="M1060" s="211"/>
      <c r="N1060" s="211"/>
      <c r="O1060" s="211"/>
      <c r="P1060" s="211"/>
    </row>
    <row r="1061" spans="2:20" ht="33.75" hidden="1" customHeight="1" x14ac:dyDescent="0.25">
      <c r="B1061" s="1529" t="s">
        <v>3131</v>
      </c>
      <c r="C1061" s="1530" t="s">
        <v>3132</v>
      </c>
      <c r="D1061" s="1531">
        <v>0</v>
      </c>
      <c r="E1061" s="1532">
        <v>1</v>
      </c>
      <c r="F1061" s="266">
        <v>119838720</v>
      </c>
      <c r="G1061" s="265"/>
      <c r="H1061" s="265"/>
      <c r="I1061" s="265"/>
      <c r="J1061" s="265"/>
      <c r="K1061" s="265"/>
      <c r="L1061" s="265"/>
      <c r="M1061" s="265"/>
      <c r="N1061" s="265"/>
      <c r="O1061" s="265"/>
      <c r="P1061" s="265"/>
      <c r="Q1061" s="264"/>
    </row>
    <row r="1062" spans="2:20" ht="15" hidden="1" customHeight="1" x14ac:dyDescent="0.25">
      <c r="B1062" s="1529"/>
      <c r="C1062" s="1530"/>
      <c r="D1062" s="1531"/>
      <c r="E1062" s="1533"/>
      <c r="F1062" s="267">
        <v>154884800</v>
      </c>
      <c r="G1062" s="265"/>
      <c r="H1062" s="265"/>
      <c r="I1062" s="265"/>
      <c r="J1062" s="265"/>
      <c r="K1062" s="265"/>
      <c r="L1062" s="265"/>
      <c r="M1062" s="265"/>
      <c r="N1062" s="265"/>
      <c r="O1062" s="265"/>
      <c r="P1062" s="265"/>
      <c r="Q1062" s="264"/>
    </row>
    <row r="1063" spans="2:20" ht="24" hidden="1" customHeight="1" x14ac:dyDescent="0.25">
      <c r="B1063" s="1529"/>
      <c r="C1063" s="1530"/>
      <c r="D1063" s="1531"/>
      <c r="E1063" s="1533"/>
      <c r="F1063" s="267">
        <v>457000000</v>
      </c>
      <c r="G1063" s="265"/>
      <c r="H1063" s="265"/>
      <c r="I1063" s="265"/>
      <c r="J1063" s="265"/>
      <c r="K1063" s="265"/>
      <c r="L1063" s="265"/>
      <c r="M1063" s="265"/>
      <c r="N1063" s="265"/>
      <c r="O1063" s="265"/>
      <c r="P1063" s="265"/>
      <c r="Q1063" s="264"/>
    </row>
    <row r="1064" spans="2:20" ht="15" hidden="1" customHeight="1" x14ac:dyDescent="0.25">
      <c r="B1064" s="1529"/>
      <c r="C1064" s="1530"/>
      <c r="D1064" s="1531"/>
      <c r="E1064" s="1533"/>
      <c r="F1064" s="266">
        <v>900000000</v>
      </c>
      <c r="G1064" s="265"/>
      <c r="H1064" s="265"/>
      <c r="I1064" s="265"/>
      <c r="J1064" s="265"/>
      <c r="K1064" s="265"/>
      <c r="L1064" s="265"/>
      <c r="M1064" s="265"/>
      <c r="N1064" s="265"/>
      <c r="O1064" s="265"/>
      <c r="P1064" s="265"/>
      <c r="Q1064" s="264"/>
    </row>
    <row r="1065" spans="2:20" ht="15" hidden="1" customHeight="1" x14ac:dyDescent="0.25">
      <c r="B1065" s="1529"/>
      <c r="C1065" s="1530"/>
      <c r="D1065" s="1531"/>
      <c r="E1065" s="1534"/>
      <c r="F1065" s="266">
        <v>900000000</v>
      </c>
      <c r="G1065" s="265"/>
      <c r="H1065" s="265"/>
      <c r="I1065" s="265"/>
      <c r="J1065" s="265"/>
      <c r="K1065" s="265"/>
      <c r="L1065" s="265"/>
      <c r="M1065" s="265"/>
      <c r="N1065" s="265"/>
      <c r="O1065" s="265"/>
      <c r="P1065" s="265"/>
      <c r="Q1065" s="264"/>
    </row>
    <row r="1066" spans="2:20" ht="45" hidden="1" customHeight="1" x14ac:dyDescent="0.25">
      <c r="B1066" s="275"/>
      <c r="C1066" s="274" t="s">
        <v>3141</v>
      </c>
      <c r="D1066" s="273"/>
      <c r="E1066" s="272"/>
      <c r="F1066" s="271"/>
      <c r="G1066" s="268"/>
      <c r="H1066" s="268"/>
      <c r="I1066" s="268"/>
      <c r="J1066" s="268"/>
      <c r="K1066" s="268"/>
      <c r="L1066" s="268"/>
      <c r="M1066" s="268"/>
      <c r="N1066" s="268"/>
      <c r="O1066" s="268"/>
      <c r="P1066" s="268"/>
      <c r="Q1066" s="264"/>
      <c r="R1066" s="264"/>
      <c r="S1066" s="264"/>
      <c r="T1066" s="264"/>
    </row>
    <row r="1067" spans="2:20" ht="45" hidden="1" customHeight="1" x14ac:dyDescent="0.25">
      <c r="B1067" s="275"/>
      <c r="C1067" s="274" t="s">
        <v>2515</v>
      </c>
      <c r="D1067" s="273"/>
      <c r="E1067" s="272"/>
      <c r="F1067" s="271"/>
      <c r="G1067" s="268"/>
      <c r="H1067" s="268"/>
      <c r="I1067" s="268"/>
      <c r="J1067" s="268"/>
      <c r="K1067" s="268"/>
      <c r="L1067" s="268"/>
      <c r="M1067" s="268"/>
      <c r="N1067" s="268"/>
      <c r="O1067" s="268"/>
      <c r="P1067" s="268"/>
      <c r="Q1067" s="264"/>
      <c r="R1067" s="264"/>
      <c r="S1067" s="264"/>
      <c r="T1067" s="264"/>
    </row>
    <row r="1068" spans="2:20" ht="90" customHeight="1" x14ac:dyDescent="0.25">
      <c r="B1068" s="477" t="s">
        <v>508</v>
      </c>
      <c r="C1068" s="274" t="s">
        <v>3146</v>
      </c>
      <c r="D1068" s="273">
        <v>0.72</v>
      </c>
      <c r="E1068" s="272">
        <v>1000</v>
      </c>
      <c r="F1068" s="271">
        <v>35000000</v>
      </c>
      <c r="G1068" s="483">
        <f>+F1068/E1068</f>
        <v>35000</v>
      </c>
      <c r="H1068" s="268"/>
      <c r="I1068" s="268"/>
      <c r="J1068" s="268"/>
      <c r="K1068" s="268"/>
      <c r="L1068" s="268"/>
      <c r="M1068" s="268"/>
      <c r="N1068" s="268"/>
      <c r="O1068" s="268"/>
      <c r="P1068" s="268"/>
      <c r="Q1068" s="264"/>
      <c r="R1068" s="264"/>
      <c r="S1068" s="264"/>
      <c r="T1068" s="264"/>
    </row>
    <row r="1069" spans="2:20" ht="33.75" hidden="1" customHeight="1" x14ac:dyDescent="0.25">
      <c r="B1069" s="275" t="s">
        <v>778</v>
      </c>
      <c r="C1069" s="274" t="s">
        <v>3150</v>
      </c>
      <c r="D1069" s="273">
        <v>0</v>
      </c>
      <c r="E1069" s="272">
        <v>170</v>
      </c>
      <c r="F1069" s="271">
        <v>6290000</v>
      </c>
      <c r="G1069" s="268"/>
      <c r="H1069" s="268"/>
      <c r="I1069" s="268"/>
      <c r="J1069" s="268"/>
      <c r="K1069" s="268"/>
      <c r="L1069" s="268"/>
      <c r="M1069" s="268"/>
      <c r="N1069" s="268"/>
      <c r="O1069" s="268"/>
      <c r="P1069" s="268"/>
      <c r="Q1069" s="264"/>
      <c r="R1069" s="264"/>
      <c r="S1069" s="264"/>
      <c r="T1069" s="264"/>
    </row>
    <row r="1070" spans="2:20" ht="33.75" hidden="1" customHeight="1" x14ac:dyDescent="0.25">
      <c r="B1070" s="275" t="s">
        <v>778</v>
      </c>
      <c r="C1070" s="274" t="s">
        <v>3154</v>
      </c>
      <c r="D1070" s="273">
        <v>0</v>
      </c>
      <c r="E1070" s="272">
        <v>10</v>
      </c>
      <c r="F1070" s="271">
        <v>420000</v>
      </c>
      <c r="G1070" s="268"/>
      <c r="H1070" s="268"/>
      <c r="I1070" s="268"/>
      <c r="J1070" s="268"/>
      <c r="K1070" s="268"/>
      <c r="L1070" s="268"/>
      <c r="M1070" s="268"/>
      <c r="N1070" s="268"/>
      <c r="O1070" s="268"/>
      <c r="P1070" s="268"/>
      <c r="Q1070" s="264"/>
      <c r="R1070" s="264"/>
      <c r="S1070" s="264"/>
      <c r="T1070" s="264"/>
    </row>
    <row r="1071" spans="2:20" ht="56.25" hidden="1" customHeight="1" x14ac:dyDescent="0.25">
      <c r="B1071" s="275" t="s">
        <v>3157</v>
      </c>
      <c r="C1071" s="274" t="s">
        <v>3158</v>
      </c>
      <c r="D1071" s="273">
        <v>0</v>
      </c>
      <c r="E1071" s="272">
        <v>1</v>
      </c>
      <c r="F1071" s="271">
        <v>4256400</v>
      </c>
      <c r="G1071" s="268"/>
      <c r="H1071" s="268"/>
      <c r="I1071" s="268"/>
      <c r="J1071" s="268"/>
      <c r="K1071" s="268"/>
      <c r="L1071" s="268"/>
      <c r="M1071" s="268"/>
      <c r="N1071" s="268"/>
      <c r="O1071" s="268"/>
      <c r="P1071" s="268"/>
      <c r="Q1071" s="264"/>
      <c r="R1071" s="264"/>
      <c r="S1071" s="264"/>
      <c r="T1071" s="264"/>
    </row>
    <row r="1072" spans="2:20" ht="56.25" hidden="1" customHeight="1" x14ac:dyDescent="0.25">
      <c r="B1072" s="275"/>
      <c r="C1072" s="274" t="s">
        <v>3160</v>
      </c>
      <c r="D1072" s="273"/>
      <c r="E1072" s="272"/>
      <c r="F1072" s="271"/>
      <c r="G1072" s="268"/>
      <c r="H1072" s="268"/>
      <c r="I1072" s="268"/>
      <c r="J1072" s="268"/>
      <c r="K1072" s="268"/>
      <c r="L1072" s="268"/>
      <c r="M1072" s="268"/>
      <c r="N1072" s="268"/>
      <c r="O1072" s="268"/>
      <c r="P1072" s="268"/>
      <c r="Q1072" s="264"/>
      <c r="R1072" s="264"/>
      <c r="S1072" s="264"/>
      <c r="T1072" s="264"/>
    </row>
    <row r="1073" spans="2:20" ht="90" hidden="1" customHeight="1" x14ac:dyDescent="0.25">
      <c r="B1073" s="275" t="s">
        <v>1895</v>
      </c>
      <c r="C1073" s="274" t="s">
        <v>3162</v>
      </c>
      <c r="D1073" s="273">
        <v>0</v>
      </c>
      <c r="E1073" s="272">
        <v>1</v>
      </c>
      <c r="F1073" s="271">
        <v>28455000</v>
      </c>
      <c r="G1073" s="268"/>
      <c r="H1073" s="268"/>
      <c r="I1073" s="268"/>
      <c r="J1073" s="268"/>
      <c r="K1073" s="268"/>
      <c r="L1073" s="268"/>
      <c r="M1073" s="268"/>
      <c r="N1073" s="268"/>
      <c r="O1073" s="268"/>
      <c r="P1073" s="268"/>
      <c r="Q1073" s="264"/>
      <c r="R1073" s="264"/>
      <c r="S1073" s="264"/>
      <c r="T1073" s="264"/>
    </row>
    <row r="1074" spans="2:20" ht="22.5" x14ac:dyDescent="0.25">
      <c r="B1074" s="477" t="s">
        <v>1984</v>
      </c>
      <c r="C1074" s="274" t="s">
        <v>3166</v>
      </c>
      <c r="D1074" s="273">
        <v>0.79</v>
      </c>
      <c r="E1074" s="272">
        <v>10</v>
      </c>
      <c r="F1074" s="271">
        <v>20000001</v>
      </c>
      <c r="G1074" s="483">
        <f>+F1074/E1074</f>
        <v>2000000.1</v>
      </c>
      <c r="H1074" s="268"/>
      <c r="I1074" s="268"/>
      <c r="J1074" s="268"/>
      <c r="K1074" s="268"/>
      <c r="L1074" s="268"/>
      <c r="M1074" s="268"/>
      <c r="N1074" s="268"/>
      <c r="O1074" s="268"/>
      <c r="P1074" s="268"/>
      <c r="Q1074" s="264"/>
      <c r="R1074" s="264"/>
      <c r="S1074" s="264"/>
      <c r="T1074" s="264"/>
    </row>
    <row r="1075" spans="2:20" s="20" customFormat="1" ht="33.75" hidden="1" customHeight="1" x14ac:dyDescent="0.2">
      <c r="B1075" s="67"/>
      <c r="C1075" s="283" t="s">
        <v>3170</v>
      </c>
      <c r="D1075" s="282"/>
      <c r="E1075" s="282"/>
      <c r="F1075" s="284"/>
      <c r="G1075" s="287"/>
      <c r="H1075" s="287"/>
      <c r="I1075" s="287"/>
      <c r="J1075" s="287"/>
      <c r="K1075" s="287"/>
      <c r="L1075" s="287"/>
      <c r="M1075" s="287"/>
      <c r="N1075" s="287"/>
      <c r="O1075" s="287"/>
      <c r="P1075" s="287"/>
      <c r="Q1075" s="55"/>
    </row>
    <row r="1076" spans="2:20" s="20" customFormat="1" ht="56.25" hidden="1" customHeight="1" x14ac:dyDescent="0.2">
      <c r="B1076" s="372"/>
      <c r="C1076" s="359" t="s">
        <v>3172</v>
      </c>
      <c r="D1076" s="358"/>
      <c r="E1076" s="372"/>
      <c r="F1076" s="372"/>
      <c r="G1076" s="105"/>
      <c r="H1076" s="105"/>
      <c r="I1076" s="105"/>
      <c r="J1076" s="105"/>
      <c r="K1076" s="105"/>
      <c r="L1076" s="105"/>
      <c r="M1076" s="105"/>
      <c r="N1076" s="105"/>
      <c r="O1076" s="105"/>
      <c r="P1076" s="105"/>
      <c r="Q1076" s="55"/>
    </row>
    <row r="1077" spans="2:20" s="20" customFormat="1" ht="45" hidden="1" customHeight="1" x14ac:dyDescent="0.2">
      <c r="B1077" s="358" t="s">
        <v>3174</v>
      </c>
      <c r="C1077" s="359" t="s">
        <v>3175</v>
      </c>
      <c r="D1077" s="358"/>
      <c r="E1077" s="358">
        <v>1</v>
      </c>
      <c r="F1077" s="372"/>
      <c r="G1077" s="105"/>
      <c r="H1077" s="105"/>
      <c r="I1077" s="105"/>
      <c r="J1077" s="105"/>
      <c r="K1077" s="105"/>
      <c r="L1077" s="105"/>
      <c r="M1077" s="105"/>
      <c r="N1077" s="105"/>
      <c r="O1077" s="105"/>
      <c r="P1077" s="105"/>
      <c r="Q1077" s="55"/>
    </row>
    <row r="1078" spans="2:20" s="20" customFormat="1" ht="78.75" hidden="1" customHeight="1" x14ac:dyDescent="0.2">
      <c r="B1078" s="372"/>
      <c r="C1078" s="359" t="s">
        <v>3176</v>
      </c>
      <c r="D1078" s="358"/>
      <c r="E1078" s="372"/>
      <c r="F1078" s="372"/>
      <c r="G1078" s="105"/>
      <c r="H1078" s="105"/>
      <c r="I1078" s="105"/>
      <c r="J1078" s="105"/>
      <c r="K1078" s="105"/>
      <c r="L1078" s="105"/>
      <c r="M1078" s="105"/>
      <c r="N1078" s="105"/>
      <c r="O1078" s="105"/>
      <c r="P1078" s="105"/>
      <c r="Q1078" s="55"/>
    </row>
    <row r="1079" spans="2:20" s="20" customFormat="1" ht="33.75" hidden="1" customHeight="1" x14ac:dyDescent="0.2">
      <c r="B1079" s="372"/>
      <c r="C1079" s="359" t="s">
        <v>3178</v>
      </c>
      <c r="D1079" s="358"/>
      <c r="E1079" s="372"/>
      <c r="F1079" s="372"/>
      <c r="G1079" s="105"/>
      <c r="H1079" s="105"/>
      <c r="I1079" s="105"/>
      <c r="J1079" s="105"/>
      <c r="K1079" s="105"/>
      <c r="L1079" s="105"/>
      <c r="M1079" s="105"/>
      <c r="N1079" s="105"/>
      <c r="O1079" s="105"/>
      <c r="P1079" s="105"/>
      <c r="Q1079" s="55"/>
    </row>
    <row r="1080" spans="2:20" s="20" customFormat="1" ht="33.75" hidden="1" customHeight="1" x14ac:dyDescent="0.2">
      <c r="B1080" s="1452" t="s">
        <v>2294</v>
      </c>
      <c r="C1080" s="1377" t="s">
        <v>3180</v>
      </c>
      <c r="D1080" s="1519">
        <v>0.13</v>
      </c>
      <c r="E1080" s="360">
        <v>60000</v>
      </c>
      <c r="F1080" s="216">
        <v>15103200</v>
      </c>
      <c r="G1080" s="105"/>
      <c r="H1080" s="105"/>
      <c r="I1080" s="105"/>
      <c r="J1080" s="105"/>
      <c r="K1080" s="105"/>
      <c r="L1080" s="105"/>
      <c r="M1080" s="105"/>
      <c r="N1080" s="105"/>
      <c r="O1080" s="105"/>
      <c r="P1080" s="105"/>
      <c r="Q1080" s="55"/>
    </row>
    <row r="1081" spans="2:20" s="20" customFormat="1" ht="33.75" hidden="1" customHeight="1" x14ac:dyDescent="0.2">
      <c r="B1081" s="1452"/>
      <c r="C1081" s="1377"/>
      <c r="D1081" s="1519"/>
      <c r="E1081" s="360">
        <v>1800</v>
      </c>
      <c r="F1081" s="216">
        <v>453096</v>
      </c>
      <c r="G1081" s="105"/>
      <c r="H1081" s="105"/>
      <c r="I1081" s="105"/>
      <c r="J1081" s="105"/>
      <c r="K1081" s="105"/>
      <c r="L1081" s="105"/>
      <c r="M1081" s="105"/>
      <c r="N1081" s="105"/>
      <c r="O1081" s="105"/>
      <c r="P1081" s="105"/>
      <c r="Q1081" s="55"/>
    </row>
    <row r="1082" spans="2:20" s="20" customFormat="1" ht="33.75" hidden="1" customHeight="1" x14ac:dyDescent="0.2">
      <c r="B1082" s="1452"/>
      <c r="C1082" s="1377"/>
      <c r="D1082" s="1519"/>
      <c r="E1082" s="360">
        <v>1</v>
      </c>
      <c r="F1082" s="216">
        <v>260304</v>
      </c>
      <c r="G1082" s="105"/>
      <c r="H1082" s="105"/>
      <c r="I1082" s="105"/>
      <c r="J1082" s="105"/>
      <c r="K1082" s="105"/>
      <c r="L1082" s="105"/>
      <c r="M1082" s="105"/>
      <c r="N1082" s="105"/>
      <c r="O1082" s="105"/>
      <c r="P1082" s="105"/>
      <c r="Q1082" s="55"/>
    </row>
    <row r="1083" spans="2:20" s="20" customFormat="1" ht="33.75" hidden="1" customHeight="1" x14ac:dyDescent="0.2">
      <c r="B1083" s="1452"/>
      <c r="C1083" s="1377"/>
      <c r="D1083" s="1519"/>
      <c r="E1083" s="360">
        <v>5</v>
      </c>
      <c r="F1083" s="216">
        <v>1301520</v>
      </c>
      <c r="G1083" s="105"/>
      <c r="H1083" s="105"/>
      <c r="I1083" s="105"/>
      <c r="J1083" s="105"/>
      <c r="K1083" s="105"/>
      <c r="L1083" s="105"/>
      <c r="M1083" s="105"/>
      <c r="N1083" s="105"/>
      <c r="O1083" s="105"/>
      <c r="P1083" s="105"/>
      <c r="Q1083" s="55"/>
    </row>
    <row r="1084" spans="2:20" s="20" customFormat="1" ht="33.75" hidden="1" customHeight="1" x14ac:dyDescent="0.2">
      <c r="B1084" s="1452"/>
      <c r="C1084" s="1377"/>
      <c r="D1084" s="1519"/>
      <c r="E1084" s="360">
        <v>2</v>
      </c>
      <c r="F1084" s="216">
        <v>520608</v>
      </c>
      <c r="G1084" s="105"/>
      <c r="H1084" s="105"/>
      <c r="I1084" s="105"/>
      <c r="J1084" s="105"/>
      <c r="K1084" s="105"/>
      <c r="L1084" s="105"/>
      <c r="M1084" s="105"/>
      <c r="N1084" s="105"/>
      <c r="O1084" s="105"/>
      <c r="P1084" s="105"/>
      <c r="Q1084" s="55"/>
    </row>
    <row r="1085" spans="2:20" s="20" customFormat="1" ht="33.75" hidden="1" customHeight="1" x14ac:dyDescent="0.2">
      <c r="B1085" s="358" t="s">
        <v>2294</v>
      </c>
      <c r="C1085" s="359" t="s">
        <v>3193</v>
      </c>
      <c r="D1085" s="371">
        <v>0</v>
      </c>
      <c r="E1085" s="360">
        <v>1</v>
      </c>
      <c r="F1085" s="216">
        <v>3468940</v>
      </c>
      <c r="G1085" s="105"/>
      <c r="H1085" s="105"/>
      <c r="I1085" s="105"/>
      <c r="J1085" s="105"/>
      <c r="K1085" s="105"/>
      <c r="L1085" s="105"/>
      <c r="M1085" s="105"/>
      <c r="N1085" s="105"/>
      <c r="O1085" s="105"/>
      <c r="P1085" s="105"/>
      <c r="Q1085" s="55"/>
    </row>
    <row r="1086" spans="2:20" s="20" customFormat="1" ht="33.75" hidden="1" customHeight="1" x14ac:dyDescent="0.2">
      <c r="B1086" s="358" t="s">
        <v>3196</v>
      </c>
      <c r="C1086" s="359" t="s">
        <v>3197</v>
      </c>
      <c r="D1086" s="371">
        <v>0</v>
      </c>
      <c r="E1086" s="360">
        <v>2</v>
      </c>
      <c r="F1086" s="216">
        <v>450080</v>
      </c>
      <c r="G1086" s="105"/>
      <c r="H1086" s="105"/>
      <c r="I1086" s="105"/>
      <c r="J1086" s="105"/>
      <c r="K1086" s="105"/>
      <c r="L1086" s="105"/>
      <c r="M1086" s="105"/>
      <c r="N1086" s="105"/>
      <c r="O1086" s="105"/>
      <c r="P1086" s="105"/>
      <c r="Q1086" s="55"/>
    </row>
    <row r="1087" spans="2:20" s="20" customFormat="1" ht="33.75" hidden="1" customHeight="1" x14ac:dyDescent="0.2">
      <c r="B1087" s="404"/>
      <c r="C1087" s="407"/>
      <c r="D1087" s="408"/>
      <c r="E1087" s="360">
        <v>12000</v>
      </c>
      <c r="F1087" s="216">
        <v>7795200</v>
      </c>
      <c r="G1087" s="105"/>
      <c r="H1087" s="105"/>
      <c r="I1087" s="105"/>
      <c r="J1087" s="105"/>
      <c r="K1087" s="105"/>
      <c r="L1087" s="105"/>
      <c r="M1087" s="105"/>
      <c r="N1087" s="105"/>
      <c r="O1087" s="105"/>
      <c r="P1087" s="105"/>
      <c r="Q1087" s="55"/>
    </row>
    <row r="1088" spans="2:20" s="20" customFormat="1" ht="56.25" hidden="1" customHeight="1" x14ac:dyDescent="0.2">
      <c r="B1088" s="358" t="s">
        <v>3214</v>
      </c>
      <c r="C1088" s="359" t="s">
        <v>3215</v>
      </c>
      <c r="D1088" s="371">
        <v>0</v>
      </c>
      <c r="E1088" s="360">
        <v>1</v>
      </c>
      <c r="F1088" s="258">
        <v>5185200</v>
      </c>
      <c r="G1088" s="105"/>
      <c r="H1088" s="105"/>
      <c r="I1088" s="105"/>
      <c r="J1088" s="105"/>
      <c r="K1088" s="105"/>
      <c r="L1088" s="105"/>
      <c r="M1088" s="105"/>
      <c r="N1088" s="105"/>
      <c r="O1088" s="105"/>
      <c r="P1088" s="105"/>
      <c r="Q1088" s="55"/>
    </row>
    <row r="1089" spans="2:17" s="20" customFormat="1" ht="33.75" hidden="1" customHeight="1" x14ac:dyDescent="0.2">
      <c r="B1089" s="358" t="s">
        <v>2576</v>
      </c>
      <c r="C1089" s="359" t="s">
        <v>3219</v>
      </c>
      <c r="D1089" s="371">
        <v>0</v>
      </c>
      <c r="E1089" s="360">
        <v>1</v>
      </c>
      <c r="F1089" s="258">
        <v>2157600</v>
      </c>
      <c r="G1089" s="105"/>
      <c r="H1089" s="105"/>
      <c r="I1089" s="105"/>
      <c r="J1089" s="105"/>
      <c r="K1089" s="105"/>
      <c r="L1089" s="105"/>
      <c r="M1089" s="105"/>
      <c r="N1089" s="105"/>
      <c r="O1089" s="105"/>
      <c r="P1089" s="105"/>
      <c r="Q1089" s="55"/>
    </row>
    <row r="1090" spans="2:17" s="20" customFormat="1" ht="45" hidden="1" customHeight="1" x14ac:dyDescent="0.2">
      <c r="B1090" s="358" t="s">
        <v>3223</v>
      </c>
      <c r="C1090" s="359" t="s">
        <v>3224</v>
      </c>
      <c r="D1090" s="371">
        <v>0</v>
      </c>
      <c r="E1090" s="360">
        <v>1</v>
      </c>
      <c r="F1090" s="258">
        <v>6859216</v>
      </c>
      <c r="G1090" s="105"/>
      <c r="H1090" s="105"/>
      <c r="I1090" s="105"/>
      <c r="J1090" s="105"/>
      <c r="K1090" s="105"/>
      <c r="L1090" s="105"/>
      <c r="M1090" s="105"/>
      <c r="N1090" s="105"/>
      <c r="O1090" s="105"/>
      <c r="P1090" s="105"/>
      <c r="Q1090" s="55"/>
    </row>
    <row r="1091" spans="2:17" s="20" customFormat="1" ht="22.5" hidden="1" customHeight="1" x14ac:dyDescent="0.2">
      <c r="B1091" s="358" t="s">
        <v>3228</v>
      </c>
      <c r="C1091" s="359" t="s">
        <v>3229</v>
      </c>
      <c r="D1091" s="371">
        <v>0</v>
      </c>
      <c r="E1091" s="360">
        <v>1</v>
      </c>
      <c r="F1091" s="258">
        <v>3109021</v>
      </c>
      <c r="G1091" s="105"/>
      <c r="H1091" s="105"/>
      <c r="I1091" s="105"/>
      <c r="J1091" s="105"/>
      <c r="K1091" s="105"/>
      <c r="L1091" s="105"/>
      <c r="M1091" s="105"/>
      <c r="N1091" s="105"/>
      <c r="O1091" s="105"/>
      <c r="P1091" s="105"/>
      <c r="Q1091" s="55"/>
    </row>
    <row r="1092" spans="2:17" s="20" customFormat="1" ht="33.75" hidden="1" customHeight="1" x14ac:dyDescent="0.2">
      <c r="B1092" s="358" t="s">
        <v>2918</v>
      </c>
      <c r="C1092" s="359" t="s">
        <v>3233</v>
      </c>
      <c r="D1092" s="371">
        <v>0</v>
      </c>
      <c r="E1092" s="360">
        <v>1</v>
      </c>
      <c r="F1092" s="258">
        <v>1613108</v>
      </c>
      <c r="G1092" s="105"/>
      <c r="H1092" s="105"/>
      <c r="I1092" s="105"/>
      <c r="J1092" s="105"/>
      <c r="K1092" s="105"/>
      <c r="L1092" s="105"/>
      <c r="M1092" s="105"/>
      <c r="N1092" s="105"/>
      <c r="O1092" s="105"/>
      <c r="P1092" s="105"/>
      <c r="Q1092" s="55"/>
    </row>
    <row r="1093" spans="2:17" s="20" customFormat="1" ht="33.75" hidden="1" customHeight="1" x14ac:dyDescent="0.2">
      <c r="B1093" s="358" t="s">
        <v>3237</v>
      </c>
      <c r="C1093" s="359" t="s">
        <v>3238</v>
      </c>
      <c r="D1093" s="371">
        <v>0</v>
      </c>
      <c r="E1093" s="360">
        <v>1</v>
      </c>
      <c r="F1093" s="258">
        <v>20818404</v>
      </c>
      <c r="G1093" s="105"/>
      <c r="H1093" s="105"/>
      <c r="I1093" s="105"/>
      <c r="J1093" s="105"/>
      <c r="K1093" s="105"/>
      <c r="L1093" s="105"/>
      <c r="M1093" s="105"/>
      <c r="N1093" s="105"/>
      <c r="O1093" s="105"/>
      <c r="P1093" s="105"/>
      <c r="Q1093" s="55"/>
    </row>
    <row r="1094" spans="2:17" s="20" customFormat="1" ht="56.25" hidden="1" customHeight="1" x14ac:dyDescent="0.2">
      <c r="B1094" s="358" t="s">
        <v>3242</v>
      </c>
      <c r="C1094" s="359" t="s">
        <v>3243</v>
      </c>
      <c r="D1094" s="371" t="s">
        <v>3244</v>
      </c>
      <c r="E1094" s="360">
        <v>1</v>
      </c>
      <c r="F1094" s="258">
        <v>98879680</v>
      </c>
      <c r="G1094" s="105"/>
      <c r="H1094" s="105"/>
      <c r="I1094" s="105"/>
      <c r="J1094" s="105"/>
      <c r="K1094" s="105"/>
      <c r="L1094" s="105"/>
      <c r="M1094" s="105"/>
      <c r="N1094" s="105"/>
      <c r="O1094" s="105"/>
      <c r="P1094" s="105"/>
      <c r="Q1094" s="55"/>
    </row>
    <row r="1095" spans="2:17" s="20" customFormat="1" ht="67.5" hidden="1" customHeight="1" x14ac:dyDescent="0.2">
      <c r="B1095" s="358" t="s">
        <v>3248</v>
      </c>
      <c r="C1095" s="359" t="s">
        <v>3249</v>
      </c>
      <c r="D1095" s="371">
        <v>0</v>
      </c>
      <c r="E1095" s="360">
        <v>1</v>
      </c>
      <c r="F1095" s="258">
        <v>3480000</v>
      </c>
      <c r="G1095" s="105"/>
      <c r="H1095" s="105"/>
      <c r="I1095" s="105"/>
      <c r="J1095" s="105"/>
      <c r="K1095" s="105"/>
      <c r="L1095" s="105"/>
      <c r="M1095" s="105"/>
      <c r="N1095" s="105"/>
      <c r="O1095" s="105"/>
      <c r="P1095" s="105"/>
      <c r="Q1095" s="55"/>
    </row>
    <row r="1096" spans="2:17" s="20" customFormat="1" ht="22.5" hidden="1" customHeight="1" x14ac:dyDescent="0.2">
      <c r="B1096" s="358" t="s">
        <v>2300</v>
      </c>
      <c r="C1096" s="359" t="s">
        <v>3253</v>
      </c>
      <c r="D1096" s="371">
        <v>0</v>
      </c>
      <c r="E1096" s="360">
        <v>1</v>
      </c>
      <c r="F1096" s="258">
        <v>18991195</v>
      </c>
      <c r="G1096" s="105"/>
      <c r="H1096" s="105"/>
      <c r="I1096" s="105"/>
      <c r="J1096" s="105"/>
      <c r="K1096" s="105"/>
      <c r="L1096" s="105"/>
      <c r="M1096" s="105"/>
      <c r="N1096" s="105"/>
      <c r="O1096" s="105"/>
      <c r="P1096" s="105"/>
      <c r="Q1096" s="55"/>
    </row>
    <row r="1097" spans="2:17" s="20" customFormat="1" ht="22.5" hidden="1" customHeight="1" x14ac:dyDescent="0.2">
      <c r="B1097" s="1452" t="s">
        <v>2918</v>
      </c>
      <c r="C1097" s="1377" t="s">
        <v>3257</v>
      </c>
      <c r="D1097" s="1519">
        <v>0</v>
      </c>
      <c r="E1097" s="1517">
        <v>1</v>
      </c>
      <c r="F1097" s="258">
        <v>37117484</v>
      </c>
      <c r="G1097" s="105"/>
      <c r="H1097" s="105"/>
      <c r="I1097" s="105"/>
      <c r="J1097" s="105"/>
      <c r="K1097" s="105"/>
      <c r="L1097" s="105"/>
      <c r="M1097" s="105"/>
      <c r="N1097" s="105"/>
      <c r="O1097" s="105"/>
      <c r="P1097" s="105"/>
      <c r="Q1097" s="55"/>
    </row>
    <row r="1098" spans="2:17" s="20" customFormat="1" ht="22.5" hidden="1" customHeight="1" x14ac:dyDescent="0.2">
      <c r="B1098" s="1452"/>
      <c r="C1098" s="1377"/>
      <c r="D1098" s="1519"/>
      <c r="E1098" s="1518"/>
      <c r="F1098" s="258">
        <v>42532516</v>
      </c>
      <c r="G1098" s="105"/>
      <c r="H1098" s="105"/>
      <c r="I1098" s="105"/>
      <c r="J1098" s="105"/>
      <c r="K1098" s="105"/>
      <c r="L1098" s="105"/>
      <c r="M1098" s="105"/>
      <c r="N1098" s="105"/>
      <c r="O1098" s="105"/>
      <c r="P1098" s="105"/>
      <c r="Q1098" s="55"/>
    </row>
    <row r="1099" spans="2:17" s="20" customFormat="1" ht="56.25" hidden="1" customHeight="1" x14ac:dyDescent="0.2">
      <c r="B1099" s="358" t="s">
        <v>3009</v>
      </c>
      <c r="C1099" s="359" t="s">
        <v>3262</v>
      </c>
      <c r="D1099" s="371">
        <v>0</v>
      </c>
      <c r="E1099" s="360">
        <v>1</v>
      </c>
      <c r="F1099" s="258">
        <v>1782000</v>
      </c>
      <c r="G1099" s="105"/>
      <c r="H1099" s="105"/>
      <c r="I1099" s="105"/>
      <c r="J1099" s="105"/>
      <c r="K1099" s="105"/>
      <c r="L1099" s="105"/>
      <c r="M1099" s="105"/>
      <c r="N1099" s="105"/>
      <c r="O1099" s="105"/>
      <c r="P1099" s="105"/>
      <c r="Q1099" s="55"/>
    </row>
    <row r="1100" spans="2:17" s="20" customFormat="1" ht="90" hidden="1" customHeight="1" x14ac:dyDescent="0.2">
      <c r="B1100" s="67"/>
      <c r="C1100" s="283" t="s">
        <v>3267</v>
      </c>
      <c r="D1100" s="282"/>
      <c r="E1100" s="282"/>
      <c r="F1100" s="284"/>
      <c r="G1100" s="287"/>
      <c r="H1100" s="287"/>
      <c r="I1100" s="287"/>
      <c r="J1100" s="287"/>
      <c r="K1100" s="287"/>
      <c r="L1100" s="287"/>
      <c r="M1100" s="287"/>
      <c r="N1100" s="287"/>
      <c r="O1100" s="287"/>
      <c r="P1100" s="287"/>
      <c r="Q1100" s="55"/>
    </row>
    <row r="1101" spans="2:17" s="20" customFormat="1" ht="90" hidden="1" customHeight="1" x14ac:dyDescent="0.2">
      <c r="B1101" s="372"/>
      <c r="C1101" s="359" t="s">
        <v>3269</v>
      </c>
      <c r="D1101" s="358"/>
      <c r="E1101" s="372"/>
      <c r="F1101" s="372"/>
      <c r="G1101" s="105"/>
      <c r="H1101" s="105"/>
      <c r="I1101" s="105"/>
      <c r="J1101" s="105"/>
      <c r="K1101" s="105"/>
      <c r="L1101" s="105"/>
      <c r="M1101" s="105"/>
      <c r="N1101" s="105"/>
      <c r="O1101" s="105"/>
      <c r="P1101" s="105"/>
      <c r="Q1101" s="55"/>
    </row>
    <row r="1102" spans="2:17" s="20" customFormat="1" ht="45" hidden="1" customHeight="1" x14ac:dyDescent="0.2">
      <c r="B1102" s="372"/>
      <c r="C1102" s="359" t="s">
        <v>3271</v>
      </c>
      <c r="D1102" s="358"/>
      <c r="E1102" s="372"/>
      <c r="F1102" s="372"/>
      <c r="G1102" s="105"/>
      <c r="H1102" s="105"/>
      <c r="I1102" s="105"/>
      <c r="J1102" s="105"/>
      <c r="K1102" s="105"/>
      <c r="L1102" s="105"/>
      <c r="M1102" s="105"/>
      <c r="N1102" s="105"/>
      <c r="O1102" s="105"/>
      <c r="P1102" s="105"/>
      <c r="Q1102" s="55"/>
    </row>
    <row r="1103" spans="2:17" s="20" customFormat="1" ht="33.75" hidden="1" customHeight="1" x14ac:dyDescent="0.2">
      <c r="B1103" s="358" t="s">
        <v>2294</v>
      </c>
      <c r="C1103" s="359" t="s">
        <v>3273</v>
      </c>
      <c r="D1103" s="373">
        <v>0.02</v>
      </c>
      <c r="E1103" s="358">
        <v>3</v>
      </c>
      <c r="F1103" s="170">
        <v>549840</v>
      </c>
      <c r="G1103" s="105"/>
      <c r="H1103" s="105"/>
      <c r="I1103" s="105"/>
      <c r="J1103" s="105"/>
      <c r="K1103" s="105"/>
      <c r="L1103" s="105"/>
      <c r="M1103" s="105"/>
      <c r="N1103" s="105"/>
      <c r="O1103" s="105"/>
      <c r="P1103" s="105"/>
      <c r="Q1103" s="55"/>
    </row>
    <row r="1104" spans="2:17" s="20" customFormat="1" ht="33.75" hidden="1" customHeight="1" x14ac:dyDescent="0.2">
      <c r="B1104" s="358" t="s">
        <v>2294</v>
      </c>
      <c r="C1104" s="359" t="s">
        <v>3277</v>
      </c>
      <c r="D1104" s="373" t="s">
        <v>3278</v>
      </c>
      <c r="E1104" s="358">
        <v>1</v>
      </c>
      <c r="F1104" s="170">
        <v>479080</v>
      </c>
      <c r="G1104" s="105"/>
      <c r="H1104" s="105"/>
      <c r="I1104" s="105"/>
      <c r="J1104" s="105"/>
      <c r="K1104" s="105"/>
      <c r="L1104" s="105"/>
      <c r="M1104" s="105"/>
      <c r="N1104" s="105"/>
      <c r="O1104" s="105"/>
      <c r="P1104" s="105"/>
      <c r="Q1104" s="55"/>
    </row>
    <row r="1105" spans="2:17" s="20" customFormat="1" ht="101.25" hidden="1" customHeight="1" x14ac:dyDescent="0.2">
      <c r="B1105" s="358" t="s">
        <v>3281</v>
      </c>
      <c r="C1105" s="359" t="s">
        <v>3282</v>
      </c>
      <c r="D1105" s="373">
        <v>0</v>
      </c>
      <c r="E1105" s="360">
        <v>1</v>
      </c>
      <c r="F1105" s="258">
        <v>2372200</v>
      </c>
      <c r="G1105" s="105"/>
      <c r="H1105" s="105"/>
      <c r="I1105" s="105"/>
      <c r="J1105" s="105"/>
      <c r="K1105" s="105"/>
      <c r="L1105" s="105"/>
      <c r="M1105" s="105"/>
      <c r="N1105" s="105"/>
      <c r="O1105" s="105"/>
      <c r="P1105" s="105"/>
      <c r="Q1105" s="55"/>
    </row>
    <row r="1106" spans="2:17" s="20" customFormat="1" ht="101.25" hidden="1" customHeight="1" x14ac:dyDescent="0.2">
      <c r="B1106" s="358" t="s">
        <v>3286</v>
      </c>
      <c r="C1106" s="359" t="s">
        <v>3287</v>
      </c>
      <c r="D1106" s="373">
        <v>0</v>
      </c>
      <c r="E1106" s="360">
        <v>1</v>
      </c>
      <c r="F1106" s="258">
        <v>2132080</v>
      </c>
      <c r="G1106" s="105"/>
      <c r="H1106" s="105"/>
      <c r="I1106" s="105"/>
      <c r="J1106" s="105"/>
      <c r="K1106" s="105"/>
      <c r="L1106" s="105"/>
      <c r="M1106" s="105"/>
      <c r="N1106" s="105"/>
      <c r="O1106" s="105"/>
      <c r="P1106" s="105"/>
      <c r="Q1106" s="55"/>
    </row>
    <row r="1107" spans="2:17" s="20" customFormat="1" ht="112.5" hidden="1" customHeight="1" x14ac:dyDescent="0.2">
      <c r="B1107" s="358" t="s">
        <v>3291</v>
      </c>
      <c r="C1107" s="359" t="s">
        <v>3292</v>
      </c>
      <c r="D1107" s="373">
        <v>0</v>
      </c>
      <c r="E1107" s="360">
        <v>1</v>
      </c>
      <c r="F1107" s="258">
        <v>6000000</v>
      </c>
      <c r="G1107" s="105"/>
      <c r="H1107" s="105"/>
      <c r="I1107" s="105"/>
      <c r="J1107" s="105"/>
      <c r="K1107" s="105"/>
      <c r="L1107" s="105"/>
      <c r="M1107" s="105"/>
      <c r="N1107" s="105"/>
      <c r="O1107" s="105"/>
      <c r="P1107" s="105"/>
      <c r="Q1107" s="55"/>
    </row>
    <row r="1108" spans="2:17" s="20" customFormat="1" ht="78.75" hidden="1" customHeight="1" x14ac:dyDescent="0.2">
      <c r="B1108" s="358" t="s">
        <v>3296</v>
      </c>
      <c r="C1108" s="359" t="s">
        <v>3297</v>
      </c>
      <c r="D1108" s="373">
        <v>0.1</v>
      </c>
      <c r="E1108" s="360">
        <v>1</v>
      </c>
      <c r="F1108" s="258">
        <v>834388</v>
      </c>
      <c r="G1108" s="105"/>
      <c r="H1108" s="105"/>
      <c r="I1108" s="105"/>
      <c r="J1108" s="105"/>
      <c r="K1108" s="105"/>
      <c r="L1108" s="105"/>
      <c r="M1108" s="105"/>
      <c r="N1108" s="105"/>
      <c r="O1108" s="105"/>
      <c r="P1108" s="105"/>
      <c r="Q1108" s="55"/>
    </row>
    <row r="1109" spans="2:17" s="20" customFormat="1" ht="45" hidden="1" customHeight="1" x14ac:dyDescent="0.2">
      <c r="B1109" s="358" t="s">
        <v>3301</v>
      </c>
      <c r="C1109" s="359" t="s">
        <v>3302</v>
      </c>
      <c r="D1109" s="373">
        <v>0</v>
      </c>
      <c r="E1109" s="360">
        <v>1</v>
      </c>
      <c r="F1109" s="258">
        <v>5200000</v>
      </c>
      <c r="G1109" s="105"/>
      <c r="H1109" s="105"/>
      <c r="I1109" s="105"/>
      <c r="J1109" s="105"/>
      <c r="K1109" s="105"/>
      <c r="L1109" s="105"/>
      <c r="M1109" s="105"/>
      <c r="N1109" s="105"/>
      <c r="O1109" s="105"/>
      <c r="P1109" s="105"/>
      <c r="Q1109" s="55"/>
    </row>
    <row r="1110" spans="2:17" s="20" customFormat="1" ht="45" hidden="1" customHeight="1" x14ac:dyDescent="0.2">
      <c r="B1110" s="282"/>
      <c r="C1110" s="283" t="s">
        <v>3306</v>
      </c>
      <c r="D1110" s="282"/>
      <c r="E1110" s="282"/>
      <c r="F1110" s="284"/>
      <c r="G1110" s="287"/>
      <c r="H1110" s="287"/>
      <c r="I1110" s="287"/>
      <c r="J1110" s="287"/>
      <c r="K1110" s="287"/>
      <c r="L1110" s="287"/>
      <c r="M1110" s="287"/>
      <c r="N1110" s="287"/>
      <c r="O1110" s="287"/>
      <c r="P1110" s="287"/>
      <c r="Q1110" s="55"/>
    </row>
    <row r="1111" spans="2:17" s="20" customFormat="1" ht="22.5" hidden="1" customHeight="1" x14ac:dyDescent="0.2">
      <c r="B1111" s="358"/>
      <c r="C1111" s="359" t="s">
        <v>3308</v>
      </c>
      <c r="D1111" s="358"/>
      <c r="E1111" s="372"/>
      <c r="F1111" s="372"/>
      <c r="G1111" s="105"/>
      <c r="H1111" s="105"/>
      <c r="I1111" s="105"/>
      <c r="J1111" s="105"/>
      <c r="K1111" s="105"/>
      <c r="L1111" s="105"/>
      <c r="M1111" s="105"/>
      <c r="N1111" s="105"/>
      <c r="O1111" s="105"/>
      <c r="P1111" s="105"/>
      <c r="Q1111" s="55"/>
    </row>
    <row r="1112" spans="2:17" s="20" customFormat="1" ht="123.75" hidden="1" customHeight="1" x14ac:dyDescent="0.2">
      <c r="B1112" s="358" t="s">
        <v>3310</v>
      </c>
      <c r="C1112" s="359" t="s">
        <v>3311</v>
      </c>
      <c r="D1112" s="358"/>
      <c r="E1112" s="372"/>
      <c r="F1112" s="372"/>
      <c r="G1112" s="105"/>
      <c r="H1112" s="105"/>
      <c r="I1112" s="105"/>
      <c r="J1112" s="105"/>
      <c r="K1112" s="105"/>
      <c r="L1112" s="105"/>
      <c r="M1112" s="105"/>
      <c r="N1112" s="105"/>
      <c r="O1112" s="105"/>
      <c r="P1112" s="105"/>
      <c r="Q1112" s="55"/>
    </row>
    <row r="1113" spans="2:17" s="20" customFormat="1" ht="78.75" hidden="1" customHeight="1" x14ac:dyDescent="0.2">
      <c r="B1113" s="358" t="s">
        <v>3004</v>
      </c>
      <c r="C1113" s="359" t="s">
        <v>3313</v>
      </c>
      <c r="D1113" s="358"/>
      <c r="E1113" s="372"/>
      <c r="F1113" s="372"/>
      <c r="G1113" s="105"/>
      <c r="H1113" s="105"/>
      <c r="I1113" s="105"/>
      <c r="J1113" s="105"/>
      <c r="K1113" s="105"/>
      <c r="L1113" s="105"/>
      <c r="M1113" s="105"/>
      <c r="N1113" s="105"/>
      <c r="O1113" s="105"/>
      <c r="P1113" s="105"/>
      <c r="Q1113" s="55"/>
    </row>
    <row r="1114" spans="2:17" s="20" customFormat="1" ht="33.75" hidden="1" customHeight="1" x14ac:dyDescent="0.2">
      <c r="B1114" s="358"/>
      <c r="C1114" s="359" t="s">
        <v>3315</v>
      </c>
      <c r="D1114" s="358"/>
      <c r="E1114" s="372"/>
      <c r="F1114" s="372"/>
      <c r="G1114" s="105"/>
      <c r="H1114" s="105"/>
      <c r="I1114" s="105"/>
      <c r="J1114" s="105"/>
      <c r="K1114" s="105"/>
      <c r="L1114" s="105"/>
      <c r="M1114" s="105"/>
      <c r="N1114" s="105"/>
      <c r="O1114" s="105"/>
      <c r="P1114" s="105"/>
      <c r="Q1114" s="55"/>
    </row>
    <row r="1115" spans="2:17" s="20" customFormat="1" ht="11.25" hidden="1" customHeight="1" x14ac:dyDescent="0.2">
      <c r="B1115" s="358"/>
      <c r="C1115" s="359" t="s">
        <v>3317</v>
      </c>
      <c r="D1115" s="358"/>
      <c r="E1115" s="372"/>
      <c r="F1115" s="372"/>
      <c r="G1115" s="105"/>
      <c r="H1115" s="105"/>
      <c r="I1115" s="105"/>
      <c r="J1115" s="105"/>
      <c r="K1115" s="105"/>
      <c r="L1115" s="105"/>
      <c r="M1115" s="105"/>
      <c r="N1115" s="105"/>
      <c r="O1115" s="105"/>
      <c r="P1115" s="105"/>
      <c r="Q1115" s="55"/>
    </row>
    <row r="1116" spans="2:17" s="20" customFormat="1" ht="22.5" hidden="1" customHeight="1" x14ac:dyDescent="0.2">
      <c r="B1116" s="358"/>
      <c r="C1116" s="359" t="s">
        <v>3319</v>
      </c>
      <c r="D1116" s="358"/>
      <c r="E1116" s="372"/>
      <c r="F1116" s="372"/>
      <c r="G1116" s="105"/>
      <c r="H1116" s="105"/>
      <c r="I1116" s="105"/>
      <c r="J1116" s="105"/>
      <c r="K1116" s="105"/>
      <c r="L1116" s="105"/>
      <c r="M1116" s="105"/>
      <c r="N1116" s="105"/>
      <c r="O1116" s="105"/>
      <c r="P1116" s="105"/>
      <c r="Q1116" s="55"/>
    </row>
    <row r="1117" spans="2:17" s="20" customFormat="1" ht="67.5" hidden="1" customHeight="1" x14ac:dyDescent="0.2">
      <c r="B1117" s="358" t="s">
        <v>3321</v>
      </c>
      <c r="C1117" s="359" t="s">
        <v>3322</v>
      </c>
      <c r="D1117" s="373">
        <v>0</v>
      </c>
      <c r="E1117" s="358">
        <v>1</v>
      </c>
      <c r="F1117" s="170">
        <v>16995000</v>
      </c>
      <c r="G1117" s="105"/>
      <c r="H1117" s="105"/>
      <c r="I1117" s="105"/>
      <c r="J1117" s="105"/>
      <c r="K1117" s="105"/>
      <c r="L1117" s="105"/>
      <c r="M1117" s="105"/>
      <c r="N1117" s="105"/>
      <c r="O1117" s="105"/>
      <c r="P1117" s="105"/>
      <c r="Q1117" s="55"/>
    </row>
    <row r="1118" spans="2:17" s="20" customFormat="1" ht="22.5" hidden="1" customHeight="1" x14ac:dyDescent="0.2">
      <c r="B1118" s="1386" t="s">
        <v>2695</v>
      </c>
      <c r="C1118" s="1522" t="s">
        <v>3326</v>
      </c>
      <c r="D1118" s="1525">
        <v>0</v>
      </c>
      <c r="E1118" s="1517">
        <v>1</v>
      </c>
      <c r="F1118" s="258">
        <v>3000000</v>
      </c>
      <c r="G1118" s="105"/>
      <c r="H1118" s="105"/>
      <c r="I1118" s="105"/>
      <c r="J1118" s="105"/>
      <c r="K1118" s="105"/>
      <c r="L1118" s="105"/>
      <c r="M1118" s="105"/>
      <c r="N1118" s="105"/>
      <c r="O1118" s="105"/>
      <c r="P1118" s="105"/>
      <c r="Q1118" s="55"/>
    </row>
    <row r="1119" spans="2:17" s="20" customFormat="1" ht="22.5" hidden="1" customHeight="1" x14ac:dyDescent="0.2">
      <c r="B1119" s="1387"/>
      <c r="C1119" s="1523"/>
      <c r="D1119" s="1526"/>
      <c r="E1119" s="1528"/>
      <c r="F1119" s="258">
        <v>6000000</v>
      </c>
      <c r="G1119" s="105"/>
      <c r="H1119" s="105"/>
      <c r="I1119" s="105"/>
      <c r="J1119" s="105"/>
      <c r="K1119" s="105"/>
      <c r="L1119" s="105"/>
      <c r="M1119" s="105"/>
      <c r="N1119" s="105"/>
      <c r="O1119" s="105"/>
      <c r="P1119" s="105"/>
      <c r="Q1119" s="55"/>
    </row>
    <row r="1120" spans="2:17" s="20" customFormat="1" ht="22.5" hidden="1" customHeight="1" x14ac:dyDescent="0.2">
      <c r="B1120" s="1387"/>
      <c r="C1120" s="1523"/>
      <c r="D1120" s="1526"/>
      <c r="E1120" s="1528"/>
      <c r="F1120" s="258">
        <v>8400000</v>
      </c>
      <c r="G1120" s="105"/>
      <c r="H1120" s="105"/>
      <c r="I1120" s="105"/>
      <c r="J1120" s="105"/>
      <c r="K1120" s="105"/>
      <c r="L1120" s="105"/>
      <c r="M1120" s="105"/>
      <c r="N1120" s="105"/>
      <c r="O1120" s="105"/>
      <c r="P1120" s="105"/>
      <c r="Q1120" s="55"/>
    </row>
    <row r="1121" spans="2:17" s="20" customFormat="1" ht="22.5" hidden="1" customHeight="1" x14ac:dyDescent="0.2">
      <c r="B1121" s="1388"/>
      <c r="C1121" s="1524"/>
      <c r="D1121" s="1527"/>
      <c r="E1121" s="1518"/>
      <c r="F1121" s="258">
        <v>19200000</v>
      </c>
      <c r="G1121" s="105"/>
      <c r="H1121" s="105"/>
      <c r="I1121" s="105"/>
      <c r="J1121" s="105"/>
      <c r="K1121" s="105"/>
      <c r="L1121" s="105"/>
      <c r="M1121" s="105"/>
      <c r="N1121" s="105"/>
      <c r="O1121" s="105"/>
      <c r="P1121" s="105"/>
      <c r="Q1121" s="55"/>
    </row>
    <row r="1122" spans="2:17" s="20" customFormat="1" ht="22.5" hidden="1" customHeight="1" x14ac:dyDescent="0.2">
      <c r="B1122" s="356" t="s">
        <v>3334</v>
      </c>
      <c r="C1122" s="366" t="s">
        <v>3335</v>
      </c>
      <c r="D1122" s="368">
        <v>0</v>
      </c>
      <c r="E1122" s="370">
        <v>1</v>
      </c>
      <c r="F1122" s="258">
        <v>406000</v>
      </c>
      <c r="G1122" s="105"/>
      <c r="H1122" s="105"/>
      <c r="I1122" s="105"/>
      <c r="J1122" s="105"/>
      <c r="K1122" s="105"/>
      <c r="L1122" s="105"/>
      <c r="M1122" s="105"/>
      <c r="N1122" s="105"/>
      <c r="O1122" s="105"/>
      <c r="P1122" s="105"/>
      <c r="Q1122" s="55"/>
    </row>
    <row r="1123" spans="2:17" s="20" customFormat="1" ht="33.75" hidden="1" customHeight="1" x14ac:dyDescent="0.2">
      <c r="B1123" s="358" t="s">
        <v>1169</v>
      </c>
      <c r="C1123" s="359" t="s">
        <v>3339</v>
      </c>
      <c r="D1123" s="373">
        <v>0</v>
      </c>
      <c r="E1123" s="360">
        <v>1</v>
      </c>
      <c r="F1123" s="258">
        <v>18000000</v>
      </c>
      <c r="G1123" s="105"/>
      <c r="H1123" s="105"/>
      <c r="I1123" s="105"/>
      <c r="J1123" s="105"/>
      <c r="K1123" s="105"/>
      <c r="L1123" s="105"/>
      <c r="M1123" s="105"/>
      <c r="N1123" s="105"/>
      <c r="O1123" s="105"/>
      <c r="P1123" s="105"/>
      <c r="Q1123" s="55"/>
    </row>
    <row r="1124" spans="2:17" s="20" customFormat="1" ht="67.5" hidden="1" customHeight="1" x14ac:dyDescent="0.2">
      <c r="B1124" s="358" t="s">
        <v>3248</v>
      </c>
      <c r="C1124" s="359" t="s">
        <v>3344</v>
      </c>
      <c r="D1124" s="373">
        <v>0</v>
      </c>
      <c r="E1124" s="360">
        <v>1</v>
      </c>
      <c r="F1124" s="258">
        <v>3480000</v>
      </c>
      <c r="G1124" s="105"/>
      <c r="H1124" s="105"/>
      <c r="I1124" s="105"/>
      <c r="J1124" s="105"/>
      <c r="K1124" s="105"/>
      <c r="L1124" s="105"/>
      <c r="M1124" s="105"/>
      <c r="N1124" s="105"/>
      <c r="O1124" s="105"/>
      <c r="P1124" s="105"/>
      <c r="Q1124" s="55"/>
    </row>
    <row r="1125" spans="2:17" s="20" customFormat="1" ht="33.75" hidden="1" customHeight="1" x14ac:dyDescent="0.2">
      <c r="B1125" s="358" t="s">
        <v>3346</v>
      </c>
      <c r="C1125" s="359" t="s">
        <v>3347</v>
      </c>
      <c r="D1125" s="373">
        <v>0</v>
      </c>
      <c r="E1125" s="360">
        <v>1</v>
      </c>
      <c r="F1125" s="258">
        <v>55581400</v>
      </c>
      <c r="G1125" s="105"/>
      <c r="H1125" s="105"/>
      <c r="I1125" s="105"/>
      <c r="J1125" s="105"/>
      <c r="K1125" s="105"/>
      <c r="L1125" s="105"/>
      <c r="M1125" s="105"/>
      <c r="N1125" s="105"/>
      <c r="O1125" s="105"/>
      <c r="P1125" s="105"/>
      <c r="Q1125" s="55"/>
    </row>
    <row r="1126" spans="2:17" s="20" customFormat="1" ht="33.75" hidden="1" customHeight="1" x14ac:dyDescent="0.2">
      <c r="B1126" s="67" t="s">
        <v>3351</v>
      </c>
      <c r="C1126" s="291" t="s">
        <v>3367</v>
      </c>
      <c r="D1126" s="373">
        <v>0</v>
      </c>
      <c r="E1126" s="290">
        <v>1</v>
      </c>
      <c r="F1126" s="363" t="s">
        <v>1370</v>
      </c>
      <c r="G1126" s="287"/>
      <c r="H1126" s="287"/>
      <c r="I1126" s="287"/>
      <c r="J1126" s="287"/>
      <c r="K1126" s="287"/>
      <c r="L1126" s="287"/>
      <c r="M1126" s="287"/>
      <c r="N1126" s="287"/>
      <c r="O1126" s="287"/>
      <c r="P1126" s="287"/>
    </row>
    <row r="1127" spans="2:17" s="20" customFormat="1" ht="33.75" hidden="1" customHeight="1" x14ac:dyDescent="0.2">
      <c r="B1127" s="67" t="s">
        <v>3351</v>
      </c>
      <c r="C1127" s="291" t="s">
        <v>763</v>
      </c>
      <c r="D1127" s="373">
        <v>0</v>
      </c>
      <c r="E1127" s="290">
        <v>1</v>
      </c>
      <c r="F1127" s="363" t="s">
        <v>1370</v>
      </c>
      <c r="G1127" s="287"/>
      <c r="H1127" s="287"/>
      <c r="I1127" s="287"/>
      <c r="J1127" s="287"/>
      <c r="K1127" s="287"/>
      <c r="L1127" s="287"/>
      <c r="M1127" s="287"/>
      <c r="N1127" s="287"/>
      <c r="O1127" s="287"/>
      <c r="P1127" s="287"/>
    </row>
    <row r="1128" spans="2:17" s="20" customFormat="1" ht="33.75" hidden="1" customHeight="1" x14ac:dyDescent="0.2">
      <c r="B1128" s="67"/>
      <c r="C1128" s="291" t="s">
        <v>3368</v>
      </c>
      <c r="D1128" s="373">
        <v>0</v>
      </c>
      <c r="E1128" s="290">
        <v>5</v>
      </c>
      <c r="F1128" s="363" t="s">
        <v>316</v>
      </c>
      <c r="G1128" s="287"/>
      <c r="H1128" s="287"/>
      <c r="I1128" s="287"/>
      <c r="J1128" s="287"/>
      <c r="K1128" s="287"/>
      <c r="L1128" s="287"/>
      <c r="M1128" s="287"/>
      <c r="N1128" s="287"/>
      <c r="O1128" s="287"/>
      <c r="P1128" s="287"/>
    </row>
    <row r="1129" spans="2:17" s="20" customFormat="1" ht="56.25" hidden="1" customHeight="1" x14ac:dyDescent="0.2">
      <c r="B1129" s="67"/>
      <c r="C1129" s="291" t="s">
        <v>1490</v>
      </c>
      <c r="D1129" s="373">
        <v>0</v>
      </c>
      <c r="E1129" s="290">
        <v>3500</v>
      </c>
      <c r="F1129" s="363" t="s">
        <v>316</v>
      </c>
      <c r="G1129" s="287"/>
      <c r="H1129" s="287"/>
      <c r="I1129" s="287"/>
      <c r="J1129" s="287"/>
      <c r="K1129" s="287"/>
      <c r="L1129" s="287"/>
      <c r="M1129" s="287"/>
      <c r="N1129" s="287"/>
      <c r="O1129" s="287"/>
      <c r="P1129" s="287"/>
    </row>
    <row r="1130" spans="2:17" s="20" customFormat="1" ht="33.75" hidden="1" customHeight="1" x14ac:dyDescent="0.2">
      <c r="B1130" s="358" t="s">
        <v>2853</v>
      </c>
      <c r="C1130" s="359" t="s">
        <v>3369</v>
      </c>
      <c r="D1130" s="373">
        <v>0.22</v>
      </c>
      <c r="E1130" s="360">
        <v>2</v>
      </c>
      <c r="F1130" s="258">
        <v>528960</v>
      </c>
      <c r="G1130" s="287"/>
      <c r="H1130" s="287"/>
      <c r="I1130" s="287"/>
      <c r="J1130" s="287"/>
      <c r="K1130" s="287"/>
      <c r="L1130" s="287"/>
      <c r="M1130" s="287"/>
      <c r="N1130" s="287"/>
      <c r="O1130" s="287"/>
      <c r="P1130" s="287"/>
    </row>
    <row r="1131" spans="2:17" s="20" customFormat="1" ht="33.75" hidden="1" customHeight="1" x14ac:dyDescent="0.2">
      <c r="B1131" s="358" t="s">
        <v>2853</v>
      </c>
      <c r="C1131" s="359" t="s">
        <v>3372</v>
      </c>
      <c r="D1131" s="373">
        <v>0.17</v>
      </c>
      <c r="E1131" s="360">
        <v>1</v>
      </c>
      <c r="F1131" s="258">
        <v>268271</v>
      </c>
      <c r="G1131" s="287"/>
      <c r="H1131" s="287"/>
      <c r="I1131" s="287"/>
      <c r="J1131" s="287"/>
      <c r="K1131" s="287"/>
      <c r="L1131" s="287"/>
      <c r="M1131" s="287"/>
      <c r="N1131" s="287"/>
      <c r="O1131" s="287"/>
      <c r="P1131" s="287"/>
    </row>
    <row r="1132" spans="2:17" s="20" customFormat="1" ht="33.75" hidden="1" customHeight="1" x14ac:dyDescent="0.2">
      <c r="B1132" s="358" t="s">
        <v>2853</v>
      </c>
      <c r="C1132" s="359" t="s">
        <v>3375</v>
      </c>
      <c r="D1132" s="373">
        <v>0.3</v>
      </c>
      <c r="E1132" s="360">
        <v>2</v>
      </c>
      <c r="F1132" s="258">
        <v>646323</v>
      </c>
      <c r="G1132" s="287"/>
      <c r="H1132" s="287"/>
      <c r="I1132" s="287"/>
      <c r="J1132" s="287"/>
      <c r="K1132" s="287"/>
      <c r="L1132" s="287"/>
      <c r="M1132" s="287"/>
      <c r="N1132" s="287"/>
      <c r="O1132" s="287"/>
      <c r="P1132" s="287"/>
    </row>
    <row r="1133" spans="2:17" s="20" customFormat="1" ht="33.75" hidden="1" customHeight="1" x14ac:dyDescent="0.2">
      <c r="B1133" s="358" t="s">
        <v>2853</v>
      </c>
      <c r="C1133" s="359" t="s">
        <v>3378</v>
      </c>
      <c r="D1133" s="373">
        <v>0.32</v>
      </c>
      <c r="E1133" s="360">
        <v>2</v>
      </c>
      <c r="F1133" s="258">
        <v>137530</v>
      </c>
      <c r="G1133" s="287"/>
      <c r="H1133" s="287"/>
      <c r="I1133" s="287"/>
      <c r="J1133" s="287"/>
      <c r="K1133" s="287"/>
      <c r="L1133" s="287"/>
      <c r="M1133" s="287"/>
      <c r="N1133" s="287"/>
      <c r="O1133" s="287"/>
      <c r="P1133" s="287"/>
    </row>
    <row r="1134" spans="2:17" s="20" customFormat="1" ht="33.75" hidden="1" customHeight="1" x14ac:dyDescent="0.2">
      <c r="B1134" s="358" t="s">
        <v>2853</v>
      </c>
      <c r="C1134" s="359" t="s">
        <v>3381</v>
      </c>
      <c r="D1134" s="373">
        <v>0.11</v>
      </c>
      <c r="E1134" s="360">
        <v>2</v>
      </c>
      <c r="F1134" s="258">
        <v>121220</v>
      </c>
      <c r="G1134" s="287"/>
      <c r="H1134" s="287"/>
      <c r="I1134" s="287"/>
      <c r="J1134" s="287"/>
      <c r="K1134" s="287"/>
      <c r="L1134" s="287"/>
      <c r="M1134" s="287"/>
      <c r="N1134" s="287"/>
      <c r="O1134" s="287"/>
      <c r="P1134" s="287"/>
    </row>
    <row r="1135" spans="2:17" s="20" customFormat="1" ht="33.75" hidden="1" customHeight="1" x14ac:dyDescent="0.2">
      <c r="B1135" s="358" t="s">
        <v>2853</v>
      </c>
      <c r="C1135" s="359" t="s">
        <v>3384</v>
      </c>
      <c r="D1135" s="373">
        <v>0.02</v>
      </c>
      <c r="E1135" s="360">
        <v>1</v>
      </c>
      <c r="F1135" s="258">
        <v>374970</v>
      </c>
      <c r="G1135" s="287"/>
      <c r="H1135" s="287"/>
      <c r="I1135" s="287"/>
      <c r="J1135" s="287"/>
      <c r="K1135" s="287"/>
      <c r="L1135" s="287"/>
      <c r="M1135" s="287"/>
      <c r="N1135" s="287"/>
      <c r="O1135" s="287"/>
      <c r="P1135" s="287"/>
    </row>
    <row r="1136" spans="2:17" s="20" customFormat="1" ht="33.75" hidden="1" customHeight="1" x14ac:dyDescent="0.2">
      <c r="B1136" s="358" t="s">
        <v>2853</v>
      </c>
      <c r="C1136" s="359" t="s">
        <v>3387</v>
      </c>
      <c r="D1136" s="373">
        <v>-0.04</v>
      </c>
      <c r="E1136" s="360">
        <v>2</v>
      </c>
      <c r="F1136" s="258">
        <v>702960</v>
      </c>
      <c r="G1136" s="287"/>
      <c r="H1136" s="287"/>
      <c r="I1136" s="287"/>
      <c r="J1136" s="287"/>
      <c r="K1136" s="287"/>
      <c r="L1136" s="287"/>
      <c r="M1136" s="287"/>
      <c r="N1136" s="287"/>
      <c r="O1136" s="287"/>
      <c r="P1136" s="287"/>
    </row>
    <row r="1137" spans="2:16" s="20" customFormat="1" ht="33.75" hidden="1" customHeight="1" x14ac:dyDescent="0.2">
      <c r="B1137" s="358" t="s">
        <v>2853</v>
      </c>
      <c r="C1137" s="359" t="s">
        <v>3390</v>
      </c>
      <c r="D1137" s="373">
        <v>-0.39</v>
      </c>
      <c r="E1137" s="360">
        <v>1</v>
      </c>
      <c r="F1137" s="258">
        <v>113564</v>
      </c>
      <c r="G1137" s="287"/>
      <c r="H1137" s="287"/>
      <c r="I1137" s="287"/>
      <c r="J1137" s="287"/>
      <c r="K1137" s="287"/>
      <c r="L1137" s="287"/>
      <c r="M1137" s="287"/>
      <c r="N1137" s="287"/>
      <c r="O1137" s="287"/>
      <c r="P1137" s="287"/>
    </row>
    <row r="1138" spans="2:16" s="20" customFormat="1" ht="33.75" hidden="1" customHeight="1" x14ac:dyDescent="0.2">
      <c r="B1138" s="358" t="s">
        <v>2853</v>
      </c>
      <c r="C1138" s="359" t="s">
        <v>3393</v>
      </c>
      <c r="D1138" s="373">
        <v>-0.27</v>
      </c>
      <c r="E1138" s="360">
        <v>1</v>
      </c>
      <c r="F1138" s="258">
        <v>382800</v>
      </c>
      <c r="G1138" s="287"/>
      <c r="H1138" s="287"/>
      <c r="I1138" s="287"/>
      <c r="J1138" s="287"/>
      <c r="K1138" s="287"/>
      <c r="L1138" s="287"/>
      <c r="M1138" s="287"/>
      <c r="N1138" s="287"/>
      <c r="O1138" s="287"/>
      <c r="P1138" s="287"/>
    </row>
    <row r="1139" spans="2:16" s="20" customFormat="1" ht="33.75" hidden="1" customHeight="1" x14ac:dyDescent="0.2">
      <c r="B1139" s="358" t="s">
        <v>2853</v>
      </c>
      <c r="C1139" s="359" t="s">
        <v>3396</v>
      </c>
      <c r="D1139" s="373">
        <v>0.04</v>
      </c>
      <c r="E1139" s="360">
        <v>1</v>
      </c>
      <c r="F1139" s="258">
        <v>66120</v>
      </c>
      <c r="G1139" s="287"/>
      <c r="H1139" s="287"/>
      <c r="I1139" s="287"/>
      <c r="J1139" s="287"/>
      <c r="K1139" s="287"/>
      <c r="L1139" s="287"/>
      <c r="M1139" s="287"/>
      <c r="N1139" s="287"/>
      <c r="O1139" s="287"/>
      <c r="P1139" s="287"/>
    </row>
    <row r="1140" spans="2:16" s="20" customFormat="1" ht="33.75" hidden="1" customHeight="1" x14ac:dyDescent="0.2">
      <c r="B1140" s="358" t="s">
        <v>2853</v>
      </c>
      <c r="C1140" s="359" t="s">
        <v>3399</v>
      </c>
      <c r="D1140" s="373">
        <v>0.04</v>
      </c>
      <c r="E1140" s="360">
        <v>1</v>
      </c>
      <c r="F1140" s="258">
        <v>638000</v>
      </c>
      <c r="G1140" s="287"/>
      <c r="H1140" s="287"/>
      <c r="I1140" s="287"/>
      <c r="J1140" s="287"/>
      <c r="K1140" s="287"/>
      <c r="L1140" s="287"/>
      <c r="M1140" s="287"/>
      <c r="N1140" s="287"/>
      <c r="O1140" s="287"/>
      <c r="P1140" s="287"/>
    </row>
    <row r="1141" spans="2:16" s="20" customFormat="1" ht="33.75" hidden="1" customHeight="1" x14ac:dyDescent="0.2">
      <c r="B1141" s="358" t="s">
        <v>2853</v>
      </c>
      <c r="C1141" s="359" t="s">
        <v>3402</v>
      </c>
      <c r="D1141" s="373" t="s">
        <v>1255</v>
      </c>
      <c r="E1141" s="360">
        <v>1</v>
      </c>
      <c r="F1141" s="258">
        <v>87232</v>
      </c>
      <c r="G1141" s="287"/>
      <c r="H1141" s="287"/>
      <c r="I1141" s="287"/>
      <c r="J1141" s="287"/>
      <c r="K1141" s="287"/>
      <c r="L1141" s="287"/>
      <c r="M1141" s="287"/>
      <c r="N1141" s="287"/>
      <c r="O1141" s="287"/>
      <c r="P1141" s="287"/>
    </row>
    <row r="1142" spans="2:16" s="20" customFormat="1" ht="33.75" hidden="1" customHeight="1" x14ac:dyDescent="0.2">
      <c r="B1142" s="358" t="s">
        <v>2853</v>
      </c>
      <c r="C1142" s="359" t="s">
        <v>3405</v>
      </c>
      <c r="D1142" s="373" t="s">
        <v>1255</v>
      </c>
      <c r="E1142" s="360">
        <v>1</v>
      </c>
      <c r="F1142" s="258">
        <v>197200</v>
      </c>
      <c r="G1142" s="287"/>
      <c r="H1142" s="287"/>
      <c r="I1142" s="287"/>
      <c r="J1142" s="287"/>
      <c r="K1142" s="287"/>
      <c r="L1142" s="287"/>
      <c r="M1142" s="287"/>
      <c r="N1142" s="287"/>
      <c r="O1142" s="287"/>
      <c r="P1142" s="287"/>
    </row>
    <row r="1143" spans="2:16" s="20" customFormat="1" ht="33.75" hidden="1" customHeight="1" x14ac:dyDescent="0.2">
      <c r="B1143" s="358" t="s">
        <v>2853</v>
      </c>
      <c r="C1143" s="359" t="s">
        <v>3408</v>
      </c>
      <c r="D1143" s="373" t="s">
        <v>1255</v>
      </c>
      <c r="E1143" s="360">
        <v>1</v>
      </c>
      <c r="F1143" s="258">
        <v>220400</v>
      </c>
      <c r="G1143" s="287"/>
      <c r="H1143" s="287"/>
      <c r="I1143" s="287"/>
      <c r="J1143" s="287"/>
      <c r="K1143" s="287"/>
      <c r="L1143" s="287"/>
      <c r="M1143" s="287"/>
      <c r="N1143" s="287"/>
      <c r="O1143" s="287"/>
      <c r="P1143" s="287"/>
    </row>
    <row r="1144" spans="2:16" s="20" customFormat="1" ht="33.75" hidden="1" customHeight="1" x14ac:dyDescent="0.2">
      <c r="B1144" s="358" t="s">
        <v>2853</v>
      </c>
      <c r="C1144" s="359" t="s">
        <v>3411</v>
      </c>
      <c r="D1144" s="373" t="s">
        <v>1255</v>
      </c>
      <c r="E1144" s="360">
        <v>1</v>
      </c>
      <c r="F1144" s="258">
        <v>397486</v>
      </c>
      <c r="G1144" s="287"/>
      <c r="H1144" s="287"/>
      <c r="I1144" s="287"/>
      <c r="J1144" s="287"/>
      <c r="K1144" s="287"/>
      <c r="L1144" s="287"/>
      <c r="M1144" s="287"/>
      <c r="N1144" s="287"/>
      <c r="O1144" s="287"/>
      <c r="P1144" s="287"/>
    </row>
    <row r="1145" spans="2:16" s="20" customFormat="1" ht="33.75" hidden="1" customHeight="1" x14ac:dyDescent="0.2">
      <c r="B1145" s="358" t="s">
        <v>2853</v>
      </c>
      <c r="C1145" s="359" t="s">
        <v>3414</v>
      </c>
      <c r="D1145" s="373" t="s">
        <v>1255</v>
      </c>
      <c r="E1145" s="360">
        <v>1</v>
      </c>
      <c r="F1145" s="258">
        <v>324591</v>
      </c>
      <c r="G1145" s="287"/>
      <c r="H1145" s="287"/>
      <c r="I1145" s="287"/>
      <c r="J1145" s="287"/>
      <c r="K1145" s="287"/>
      <c r="L1145" s="287"/>
      <c r="M1145" s="287"/>
      <c r="N1145" s="287"/>
      <c r="O1145" s="287"/>
      <c r="P1145" s="287"/>
    </row>
    <row r="1146" spans="2:16" s="20" customFormat="1" ht="33.75" hidden="1" customHeight="1" x14ac:dyDescent="0.2">
      <c r="B1146" s="358" t="s">
        <v>2853</v>
      </c>
      <c r="C1146" s="359" t="s">
        <v>3417</v>
      </c>
      <c r="D1146" s="373" t="s">
        <v>1255</v>
      </c>
      <c r="E1146" s="360">
        <v>1</v>
      </c>
      <c r="F1146" s="258">
        <v>107648</v>
      </c>
      <c r="G1146" s="287"/>
      <c r="H1146" s="287"/>
      <c r="I1146" s="287"/>
      <c r="J1146" s="287"/>
      <c r="K1146" s="287"/>
      <c r="L1146" s="287"/>
      <c r="M1146" s="287"/>
      <c r="N1146" s="287"/>
      <c r="O1146" s="287"/>
      <c r="P1146" s="287"/>
    </row>
    <row r="1147" spans="2:16" s="20" customFormat="1" ht="33.75" hidden="1" customHeight="1" x14ac:dyDescent="0.2">
      <c r="B1147" s="358" t="s">
        <v>2853</v>
      </c>
      <c r="C1147" s="359" t="s">
        <v>3420</v>
      </c>
      <c r="D1147" s="373" t="s">
        <v>1255</v>
      </c>
      <c r="E1147" s="360">
        <v>1</v>
      </c>
      <c r="F1147" s="258">
        <v>556800</v>
      </c>
      <c r="G1147" s="287"/>
      <c r="H1147" s="287"/>
      <c r="I1147" s="287"/>
      <c r="J1147" s="287"/>
      <c r="K1147" s="287"/>
      <c r="L1147" s="287"/>
      <c r="M1147" s="287"/>
      <c r="N1147" s="287"/>
      <c r="O1147" s="287"/>
      <c r="P1147" s="287"/>
    </row>
    <row r="1148" spans="2:16" s="20" customFormat="1" ht="33.75" hidden="1" customHeight="1" x14ac:dyDescent="0.2">
      <c r="B1148" s="358" t="s">
        <v>2853</v>
      </c>
      <c r="C1148" s="359" t="s">
        <v>3423</v>
      </c>
      <c r="D1148" s="373" t="s">
        <v>1255</v>
      </c>
      <c r="E1148" s="360">
        <v>1</v>
      </c>
      <c r="F1148" s="258">
        <v>307168</v>
      </c>
      <c r="G1148" s="287"/>
      <c r="H1148" s="287"/>
      <c r="I1148" s="287"/>
      <c r="J1148" s="287"/>
      <c r="K1148" s="287"/>
      <c r="L1148" s="287"/>
      <c r="M1148" s="287"/>
      <c r="N1148" s="287"/>
      <c r="O1148" s="287"/>
      <c r="P1148" s="287"/>
    </row>
    <row r="1149" spans="2:16" s="20" customFormat="1" ht="33.75" hidden="1" customHeight="1" x14ac:dyDescent="0.2">
      <c r="B1149" s="358" t="s">
        <v>210</v>
      </c>
      <c r="C1149" s="359" t="s">
        <v>3426</v>
      </c>
      <c r="D1149" s="373">
        <v>0</v>
      </c>
      <c r="E1149" s="360">
        <v>1</v>
      </c>
      <c r="F1149" s="258">
        <v>1775844</v>
      </c>
      <c r="G1149" s="287"/>
      <c r="H1149" s="287"/>
      <c r="I1149" s="287"/>
      <c r="J1149" s="287"/>
      <c r="K1149" s="287"/>
      <c r="L1149" s="287"/>
      <c r="M1149" s="287"/>
      <c r="N1149" s="287"/>
      <c r="O1149" s="287"/>
      <c r="P1149" s="287"/>
    </row>
    <row r="1150" spans="2:16" s="20" customFormat="1" ht="33.75" hidden="1" customHeight="1" x14ac:dyDescent="0.2">
      <c r="B1150" s="358" t="s">
        <v>3430</v>
      </c>
      <c r="C1150" s="359" t="s">
        <v>3431</v>
      </c>
      <c r="D1150" s="373">
        <v>6.8000000000000005E-2</v>
      </c>
      <c r="E1150" s="360">
        <v>1</v>
      </c>
      <c r="F1150" s="258">
        <v>255868953</v>
      </c>
      <c r="G1150" s="287"/>
      <c r="H1150" s="287"/>
      <c r="I1150" s="287"/>
      <c r="J1150" s="287"/>
      <c r="K1150" s="287"/>
      <c r="L1150" s="287"/>
      <c r="M1150" s="287"/>
      <c r="N1150" s="287"/>
      <c r="O1150" s="287"/>
      <c r="P1150" s="287"/>
    </row>
    <row r="1151" spans="2:16" s="20" customFormat="1" ht="33.75" hidden="1" customHeight="1" x14ac:dyDescent="0.2">
      <c r="B1151" s="358" t="s">
        <v>3430</v>
      </c>
      <c r="C1151" s="359" t="s">
        <v>3431</v>
      </c>
      <c r="D1151" s="373">
        <v>6.8000000000000005E-2</v>
      </c>
      <c r="E1151" s="360">
        <v>1</v>
      </c>
      <c r="F1151" s="258">
        <v>255868953</v>
      </c>
      <c r="G1151" s="287"/>
      <c r="H1151" s="287"/>
      <c r="I1151" s="287"/>
      <c r="J1151" s="287"/>
      <c r="K1151" s="287"/>
      <c r="L1151" s="287"/>
      <c r="M1151" s="287"/>
      <c r="N1151" s="287"/>
      <c r="O1151" s="287"/>
      <c r="P1151" s="287"/>
    </row>
    <row r="1152" spans="2:16" s="20" customFormat="1" ht="33.75" hidden="1" customHeight="1" x14ac:dyDescent="0.2">
      <c r="B1152" s="358" t="s">
        <v>3430</v>
      </c>
      <c r="C1152" s="359" t="s">
        <v>3431</v>
      </c>
      <c r="D1152" s="373">
        <v>6.8000000000000005E-2</v>
      </c>
      <c r="E1152" s="360">
        <v>1</v>
      </c>
      <c r="F1152" s="258">
        <v>900000000</v>
      </c>
      <c r="G1152" s="287"/>
      <c r="H1152" s="287"/>
      <c r="I1152" s="287"/>
      <c r="J1152" s="287"/>
      <c r="K1152" s="287"/>
      <c r="L1152" s="287"/>
      <c r="M1152" s="287"/>
      <c r="N1152" s="287"/>
      <c r="O1152" s="287"/>
      <c r="P1152" s="287"/>
    </row>
    <row r="1153" spans="2:16" s="20" customFormat="1" ht="33.75" hidden="1" customHeight="1" x14ac:dyDescent="0.2">
      <c r="B1153" s="358" t="s">
        <v>3430</v>
      </c>
      <c r="C1153" s="359" t="s">
        <v>3431</v>
      </c>
      <c r="D1153" s="373">
        <v>6.8000000000000005E-2</v>
      </c>
      <c r="E1153" s="360">
        <v>1</v>
      </c>
      <c r="F1153" s="258">
        <v>900000000</v>
      </c>
      <c r="G1153" s="287"/>
      <c r="H1153" s="287"/>
      <c r="I1153" s="287"/>
      <c r="J1153" s="287"/>
      <c r="K1153" s="287"/>
      <c r="L1153" s="287"/>
      <c r="M1153" s="287"/>
      <c r="N1153" s="287"/>
      <c r="O1153" s="287"/>
      <c r="P1153" s="287"/>
    </row>
    <row r="1154" spans="2:16" s="20" customFormat="1" ht="112.5" hidden="1" customHeight="1" x14ac:dyDescent="0.2">
      <c r="B1154" s="358" t="s">
        <v>3441</v>
      </c>
      <c r="C1154" s="359" t="s">
        <v>3442</v>
      </c>
      <c r="D1154" s="373">
        <v>0</v>
      </c>
      <c r="E1154" s="360">
        <v>1</v>
      </c>
      <c r="F1154" s="258">
        <v>6000000</v>
      </c>
      <c r="G1154" s="287"/>
      <c r="H1154" s="287"/>
      <c r="I1154" s="287"/>
      <c r="J1154" s="287"/>
      <c r="K1154" s="287"/>
      <c r="L1154" s="287"/>
      <c r="M1154" s="287"/>
      <c r="N1154" s="287"/>
      <c r="O1154" s="287"/>
      <c r="P1154" s="287"/>
    </row>
    <row r="1155" spans="2:16" s="20" customFormat="1" ht="236.25" hidden="1" customHeight="1" x14ac:dyDescent="0.2">
      <c r="B1155" s="358" t="s">
        <v>1197</v>
      </c>
      <c r="C1155" s="359" t="s">
        <v>3444</v>
      </c>
      <c r="D1155" s="373">
        <v>0</v>
      </c>
      <c r="E1155" s="360">
        <v>1</v>
      </c>
      <c r="F1155" s="258">
        <v>5000000</v>
      </c>
      <c r="G1155" s="105"/>
      <c r="H1155" s="105"/>
      <c r="I1155" s="105"/>
      <c r="J1155" s="105"/>
      <c r="K1155" s="105"/>
      <c r="L1155" s="105"/>
      <c r="M1155" s="105"/>
      <c r="N1155" s="105"/>
      <c r="O1155" s="105"/>
      <c r="P1155" s="105"/>
    </row>
    <row r="1156" spans="2:16" s="20" customFormat="1" ht="33.75" hidden="1" customHeight="1" x14ac:dyDescent="0.2">
      <c r="B1156" s="358" t="s">
        <v>3447</v>
      </c>
      <c r="C1156" s="359" t="s">
        <v>3448</v>
      </c>
      <c r="D1156" s="373">
        <v>0</v>
      </c>
      <c r="E1156" s="360">
        <v>1</v>
      </c>
      <c r="F1156" s="258">
        <v>1613108</v>
      </c>
      <c r="G1156" s="287"/>
      <c r="H1156" s="287"/>
      <c r="I1156" s="287"/>
      <c r="J1156" s="287"/>
      <c r="K1156" s="287"/>
      <c r="L1156" s="287"/>
      <c r="M1156" s="287"/>
      <c r="N1156" s="287"/>
      <c r="O1156" s="287"/>
      <c r="P1156" s="287"/>
    </row>
    <row r="1157" spans="2:16" s="20" customFormat="1" ht="33.75" hidden="1" customHeight="1" x14ac:dyDescent="0.2">
      <c r="B1157" s="67" t="s">
        <v>3451</v>
      </c>
      <c r="C1157" s="291" t="s">
        <v>3452</v>
      </c>
      <c r="D1157" s="373">
        <v>0</v>
      </c>
      <c r="E1157" s="360">
        <v>1</v>
      </c>
      <c r="F1157" s="258">
        <v>17400</v>
      </c>
      <c r="G1157" s="287"/>
      <c r="H1157" s="287"/>
      <c r="I1157" s="287"/>
      <c r="J1157" s="287"/>
      <c r="K1157" s="287"/>
      <c r="L1157" s="287"/>
      <c r="M1157" s="287"/>
      <c r="N1157" s="287"/>
      <c r="O1157" s="287"/>
      <c r="P1157" s="287"/>
    </row>
    <row r="1158" spans="2:16" s="20" customFormat="1" ht="33.75" hidden="1" customHeight="1" x14ac:dyDescent="0.2">
      <c r="B1158" s="67" t="s">
        <v>3451</v>
      </c>
      <c r="C1158" s="291" t="s">
        <v>3456</v>
      </c>
      <c r="D1158" s="373">
        <v>0</v>
      </c>
      <c r="E1158" s="360">
        <v>58</v>
      </c>
      <c r="F1158" s="258">
        <v>1412880</v>
      </c>
      <c r="G1158" s="287"/>
      <c r="H1158" s="287"/>
      <c r="I1158" s="287"/>
      <c r="J1158" s="287"/>
      <c r="K1158" s="287"/>
      <c r="L1158" s="287"/>
      <c r="M1158" s="287"/>
      <c r="N1158" s="287"/>
      <c r="O1158" s="287"/>
      <c r="P1158" s="287"/>
    </row>
    <row r="1159" spans="2:16" s="20" customFormat="1" ht="33.75" hidden="1" customHeight="1" x14ac:dyDescent="0.2">
      <c r="B1159" s="67" t="s">
        <v>3459</v>
      </c>
      <c r="C1159" s="291" t="s">
        <v>3460</v>
      </c>
      <c r="D1159" s="373">
        <v>0</v>
      </c>
      <c r="E1159" s="360">
        <v>9</v>
      </c>
      <c r="F1159" s="258">
        <v>18333000</v>
      </c>
      <c r="G1159" s="287"/>
      <c r="H1159" s="287"/>
      <c r="I1159" s="287"/>
      <c r="J1159" s="287"/>
      <c r="K1159" s="287"/>
      <c r="L1159" s="287"/>
      <c r="M1159" s="287"/>
      <c r="N1159" s="287"/>
      <c r="O1159" s="287"/>
      <c r="P1159" s="287"/>
    </row>
    <row r="1160" spans="2:16" s="20" customFormat="1" ht="33.75" hidden="1" customHeight="1" x14ac:dyDescent="0.2">
      <c r="B1160" s="358" t="s">
        <v>3464</v>
      </c>
      <c r="C1160" s="359" t="s">
        <v>3465</v>
      </c>
      <c r="D1160" s="373">
        <v>0</v>
      </c>
      <c r="E1160" s="360">
        <v>100</v>
      </c>
      <c r="F1160" s="258">
        <v>3041056</v>
      </c>
      <c r="G1160" s="287"/>
      <c r="H1160" s="287"/>
      <c r="I1160" s="287"/>
      <c r="J1160" s="287"/>
      <c r="K1160" s="287"/>
      <c r="L1160" s="287"/>
      <c r="M1160" s="287"/>
      <c r="N1160" s="287"/>
      <c r="O1160" s="287"/>
      <c r="P1160" s="287"/>
    </row>
    <row r="1161" spans="2:16" s="20" customFormat="1" ht="33.75" hidden="1" customHeight="1" x14ac:dyDescent="0.2">
      <c r="B1161" s="358" t="s">
        <v>3464</v>
      </c>
      <c r="C1161" s="359" t="s">
        <v>3465</v>
      </c>
      <c r="D1161" s="373">
        <v>0</v>
      </c>
      <c r="E1161" s="360">
        <v>100</v>
      </c>
      <c r="F1161" s="258">
        <v>3041056</v>
      </c>
      <c r="G1161" s="287"/>
      <c r="H1161" s="287"/>
      <c r="I1161" s="287"/>
      <c r="J1161" s="287"/>
      <c r="K1161" s="287"/>
      <c r="L1161" s="287"/>
      <c r="M1161" s="287"/>
      <c r="N1161" s="287"/>
      <c r="O1161" s="287"/>
      <c r="P1161" s="287"/>
    </row>
    <row r="1162" spans="2:16" s="20" customFormat="1" ht="168.75" hidden="1" customHeight="1" x14ac:dyDescent="0.2">
      <c r="B1162" s="358" t="s">
        <v>3469</v>
      </c>
      <c r="C1162" s="359" t="s">
        <v>3470</v>
      </c>
      <c r="D1162" s="373">
        <v>0</v>
      </c>
      <c r="E1162" s="360">
        <v>1</v>
      </c>
      <c r="F1162" s="258">
        <v>33300000</v>
      </c>
      <c r="G1162" s="287"/>
      <c r="H1162" s="287"/>
      <c r="I1162" s="287"/>
      <c r="J1162" s="287"/>
      <c r="K1162" s="287"/>
      <c r="L1162" s="287"/>
      <c r="M1162" s="287"/>
      <c r="N1162" s="287"/>
      <c r="O1162" s="287"/>
      <c r="P1162" s="287"/>
    </row>
    <row r="1163" spans="2:16" s="20" customFormat="1" ht="168.75" hidden="1" customHeight="1" x14ac:dyDescent="0.2">
      <c r="B1163" s="358" t="s">
        <v>3469</v>
      </c>
      <c r="C1163" s="359" t="s">
        <v>3470</v>
      </c>
      <c r="D1163" s="373">
        <v>0</v>
      </c>
      <c r="E1163" s="360">
        <v>1</v>
      </c>
      <c r="F1163" s="258">
        <v>120000000</v>
      </c>
      <c r="G1163" s="287"/>
      <c r="H1163" s="287"/>
      <c r="I1163" s="287"/>
      <c r="J1163" s="287"/>
      <c r="K1163" s="287"/>
      <c r="L1163" s="287"/>
      <c r="M1163" s="287"/>
      <c r="N1163" s="287"/>
      <c r="O1163" s="287"/>
      <c r="P1163" s="287"/>
    </row>
    <row r="1164" spans="2:16" s="20" customFormat="1" ht="168.75" hidden="1" customHeight="1" x14ac:dyDescent="0.2">
      <c r="B1164" s="358" t="s">
        <v>3469</v>
      </c>
      <c r="C1164" s="359" t="s">
        <v>3470</v>
      </c>
      <c r="D1164" s="373">
        <v>0</v>
      </c>
      <c r="E1164" s="360">
        <v>1</v>
      </c>
      <c r="F1164" s="258">
        <v>405333843</v>
      </c>
      <c r="G1164" s="287"/>
      <c r="H1164" s="287"/>
      <c r="I1164" s="287"/>
      <c r="J1164" s="287"/>
      <c r="K1164" s="287"/>
      <c r="L1164" s="287"/>
      <c r="M1164" s="287"/>
      <c r="N1164" s="287"/>
      <c r="O1164" s="287"/>
      <c r="P1164" s="287"/>
    </row>
    <row r="1165" spans="2:16" s="20" customFormat="1" ht="56.25" hidden="1" customHeight="1" x14ac:dyDescent="0.2">
      <c r="B1165" s="358" t="s">
        <v>1291</v>
      </c>
      <c r="C1165" s="359" t="s">
        <v>3474</v>
      </c>
      <c r="D1165" s="373">
        <v>0</v>
      </c>
      <c r="E1165" s="360">
        <v>1</v>
      </c>
      <c r="F1165" s="258">
        <v>5500000</v>
      </c>
      <c r="G1165" s="287"/>
      <c r="H1165" s="287"/>
      <c r="I1165" s="287"/>
      <c r="J1165" s="287"/>
      <c r="K1165" s="287"/>
      <c r="L1165" s="287"/>
      <c r="M1165" s="287"/>
      <c r="N1165" s="287"/>
      <c r="O1165" s="287"/>
      <c r="P1165" s="287"/>
    </row>
    <row r="1166" spans="2:16" s="20" customFormat="1" ht="33.75" hidden="1" customHeight="1" x14ac:dyDescent="0.2">
      <c r="B1166" s="67"/>
      <c r="C1166" s="291" t="s">
        <v>3478</v>
      </c>
      <c r="D1166" s="373">
        <v>0</v>
      </c>
      <c r="E1166" s="1520" t="s">
        <v>753</v>
      </c>
      <c r="F1166" s="1521"/>
      <c r="G1166" s="287"/>
      <c r="H1166" s="287"/>
      <c r="I1166" s="287"/>
      <c r="J1166" s="287"/>
      <c r="K1166" s="287"/>
      <c r="L1166" s="287"/>
      <c r="M1166" s="287"/>
      <c r="N1166" s="287"/>
      <c r="O1166" s="287"/>
      <c r="P1166" s="287"/>
    </row>
    <row r="1167" spans="2:16" s="20" customFormat="1" ht="45" hidden="1" customHeight="1" x14ac:dyDescent="0.2">
      <c r="B1167" s="67"/>
      <c r="C1167" s="291" t="s">
        <v>3479</v>
      </c>
      <c r="D1167" s="373">
        <v>0</v>
      </c>
      <c r="E1167" s="1520" t="s">
        <v>316</v>
      </c>
      <c r="F1167" s="1521"/>
      <c r="G1167" s="287"/>
      <c r="H1167" s="287"/>
      <c r="I1167" s="287"/>
      <c r="J1167" s="287"/>
      <c r="K1167" s="287"/>
      <c r="L1167" s="287"/>
      <c r="M1167" s="287"/>
      <c r="N1167" s="287"/>
      <c r="O1167" s="287"/>
      <c r="P1167" s="287"/>
    </row>
    <row r="1168" spans="2:16" s="20" customFormat="1" ht="45" hidden="1" customHeight="1" x14ac:dyDescent="0.2">
      <c r="B1168" s="67" t="s">
        <v>3481</v>
      </c>
      <c r="C1168" s="291" t="s">
        <v>3482</v>
      </c>
      <c r="D1168" s="373">
        <v>0</v>
      </c>
      <c r="E1168" s="1520" t="s">
        <v>1157</v>
      </c>
      <c r="F1168" s="1521"/>
      <c r="G1168" s="287"/>
      <c r="H1168" s="287"/>
      <c r="I1168" s="287"/>
      <c r="J1168" s="287"/>
      <c r="K1168" s="287"/>
      <c r="L1168" s="287"/>
      <c r="M1168" s="287"/>
      <c r="N1168" s="287"/>
      <c r="O1168" s="287"/>
      <c r="P1168" s="287"/>
    </row>
    <row r="1169" spans="2:16" s="20" customFormat="1" ht="22.5" hidden="1" customHeight="1" x14ac:dyDescent="0.2">
      <c r="B1169" s="358" t="s">
        <v>3484</v>
      </c>
      <c r="C1169" s="359" t="s">
        <v>3485</v>
      </c>
      <c r="D1169" s="373">
        <v>0</v>
      </c>
      <c r="E1169" s="360">
        <v>564</v>
      </c>
      <c r="F1169" s="258">
        <v>5019600</v>
      </c>
      <c r="G1169" s="287"/>
      <c r="H1169" s="287"/>
      <c r="I1169" s="287"/>
      <c r="J1169" s="287"/>
      <c r="K1169" s="287"/>
      <c r="L1169" s="287"/>
      <c r="M1169" s="287"/>
      <c r="N1169" s="287"/>
      <c r="O1169" s="287"/>
      <c r="P1169" s="287"/>
    </row>
    <row r="1170" spans="2:16" s="20" customFormat="1" ht="22.5" hidden="1" customHeight="1" x14ac:dyDescent="0.2">
      <c r="B1170" s="358" t="s">
        <v>3484</v>
      </c>
      <c r="C1170" s="359" t="s">
        <v>3485</v>
      </c>
      <c r="D1170" s="373">
        <v>0</v>
      </c>
      <c r="E1170" s="360">
        <v>564</v>
      </c>
      <c r="F1170" s="258">
        <v>5019600</v>
      </c>
      <c r="G1170" s="287"/>
      <c r="H1170" s="287"/>
      <c r="I1170" s="287"/>
      <c r="J1170" s="287"/>
      <c r="K1170" s="287"/>
      <c r="L1170" s="287"/>
      <c r="M1170" s="287"/>
      <c r="N1170" s="287"/>
      <c r="O1170" s="287"/>
      <c r="P1170" s="287"/>
    </row>
    <row r="1171" spans="2:16" s="6" customFormat="1" ht="56.25" hidden="1" customHeight="1" x14ac:dyDescent="0.2">
      <c r="B1171" s="67" t="s">
        <v>3489</v>
      </c>
      <c r="C1171" s="294" t="s">
        <v>1509</v>
      </c>
      <c r="D1171" s="373">
        <v>0.2</v>
      </c>
      <c r="E1171" s="69">
        <v>1</v>
      </c>
      <c r="F1171" s="363" t="s">
        <v>1491</v>
      </c>
      <c r="G1171" s="287"/>
      <c r="H1171" s="287"/>
      <c r="I1171" s="287"/>
      <c r="J1171" s="287"/>
      <c r="K1171" s="287"/>
      <c r="L1171" s="287"/>
      <c r="M1171" s="287"/>
      <c r="N1171" s="287"/>
      <c r="O1171" s="287"/>
      <c r="P1171" s="287"/>
    </row>
    <row r="1172" spans="2:16" s="6" customFormat="1" ht="67.5" hidden="1" customHeight="1" x14ac:dyDescent="0.2">
      <c r="B1172" s="67" t="s">
        <v>3493</v>
      </c>
      <c r="C1172" s="294" t="s">
        <v>3494</v>
      </c>
      <c r="D1172" s="373">
        <v>0</v>
      </c>
      <c r="E1172" s="69">
        <v>1</v>
      </c>
      <c r="F1172" s="363" t="s">
        <v>1832</v>
      </c>
      <c r="G1172" s="287"/>
      <c r="H1172" s="287"/>
      <c r="I1172" s="287"/>
      <c r="J1172" s="287"/>
      <c r="K1172" s="287"/>
      <c r="L1172" s="287"/>
      <c r="M1172" s="287"/>
      <c r="N1172" s="287"/>
      <c r="O1172" s="287"/>
      <c r="P1172" s="287"/>
    </row>
    <row r="1173" spans="2:16" s="6" customFormat="1" ht="78.75" hidden="1" customHeight="1" x14ac:dyDescent="0.2">
      <c r="B1173" s="67"/>
      <c r="C1173" s="294" t="s">
        <v>3496</v>
      </c>
      <c r="D1173" s="373">
        <v>0</v>
      </c>
      <c r="E1173" s="69">
        <v>1</v>
      </c>
      <c r="F1173" s="363" t="s">
        <v>126</v>
      </c>
      <c r="G1173" s="287"/>
      <c r="H1173" s="287"/>
      <c r="I1173" s="287"/>
      <c r="J1173" s="287"/>
      <c r="K1173" s="287"/>
      <c r="L1173" s="287"/>
      <c r="M1173" s="287"/>
      <c r="N1173" s="287"/>
      <c r="O1173" s="287"/>
      <c r="P1173" s="287"/>
    </row>
    <row r="1174" spans="2:16" s="6" customFormat="1" ht="45" hidden="1" customHeight="1" x14ac:dyDescent="0.2">
      <c r="B1174" s="67" t="s">
        <v>3498</v>
      </c>
      <c r="C1174" s="294" t="s">
        <v>3499</v>
      </c>
      <c r="D1174" s="373"/>
      <c r="E1174" s="69"/>
      <c r="F1174" s="363" t="s">
        <v>1370</v>
      </c>
      <c r="G1174" s="287"/>
      <c r="H1174" s="287"/>
      <c r="I1174" s="287"/>
      <c r="J1174" s="287"/>
      <c r="K1174" s="287"/>
      <c r="L1174" s="287"/>
      <c r="M1174" s="287"/>
      <c r="N1174" s="287"/>
      <c r="O1174" s="287"/>
      <c r="P1174" s="287"/>
    </row>
    <row r="1175" spans="2:16" s="6" customFormat="1" ht="22.5" hidden="1" customHeight="1" x14ac:dyDescent="0.2">
      <c r="B1175" s="67"/>
      <c r="C1175" s="293" t="s">
        <v>3501</v>
      </c>
      <c r="D1175" s="373">
        <v>0</v>
      </c>
      <c r="E1175" s="69" t="s">
        <v>753</v>
      </c>
      <c r="F1175" s="364" t="s">
        <v>752</v>
      </c>
      <c r="G1175" s="287"/>
      <c r="H1175" s="287"/>
      <c r="I1175" s="287"/>
      <c r="J1175" s="287"/>
      <c r="K1175" s="287"/>
      <c r="L1175" s="287"/>
      <c r="M1175" s="287"/>
      <c r="N1175" s="287"/>
      <c r="O1175" s="287"/>
      <c r="P1175" s="287"/>
    </row>
    <row r="1176" spans="2:16" s="6" customFormat="1" ht="22.5" hidden="1" customHeight="1" x14ac:dyDescent="0.2">
      <c r="B1176" s="67"/>
      <c r="C1176" s="293" t="s">
        <v>3502</v>
      </c>
      <c r="D1176" s="373">
        <v>0</v>
      </c>
      <c r="E1176" s="69">
        <v>1</v>
      </c>
      <c r="F1176" s="363" t="s">
        <v>753</v>
      </c>
      <c r="G1176" s="287"/>
      <c r="H1176" s="287"/>
      <c r="I1176" s="287"/>
      <c r="J1176" s="287"/>
      <c r="K1176" s="287"/>
      <c r="L1176" s="287"/>
      <c r="M1176" s="287"/>
      <c r="N1176" s="287"/>
      <c r="O1176" s="287"/>
      <c r="P1176" s="287"/>
    </row>
    <row r="1177" spans="2:16" s="6" customFormat="1" ht="56.25" hidden="1" customHeight="1" x14ac:dyDescent="0.2">
      <c r="B1177" s="67" t="s">
        <v>3503</v>
      </c>
      <c r="C1177" s="294" t="s">
        <v>3504</v>
      </c>
      <c r="D1177" s="373">
        <v>0</v>
      </c>
      <c r="E1177" s="69">
        <v>1</v>
      </c>
      <c r="F1177" s="258">
        <v>5250000</v>
      </c>
      <c r="G1177" s="287"/>
      <c r="H1177" s="287"/>
      <c r="I1177" s="287"/>
      <c r="J1177" s="287"/>
      <c r="K1177" s="287"/>
      <c r="L1177" s="287"/>
      <c r="M1177" s="287"/>
      <c r="N1177" s="287"/>
      <c r="O1177" s="287"/>
      <c r="P1177" s="287"/>
    </row>
    <row r="1178" spans="2:16" s="6" customFormat="1" ht="56.25" hidden="1" customHeight="1" x14ac:dyDescent="0.2">
      <c r="B1178" s="67" t="s">
        <v>3503</v>
      </c>
      <c r="C1178" s="294" t="s">
        <v>3504</v>
      </c>
      <c r="D1178" s="373">
        <v>0</v>
      </c>
      <c r="E1178" s="69">
        <v>1</v>
      </c>
      <c r="F1178" s="258">
        <v>9600000</v>
      </c>
      <c r="G1178" s="287"/>
      <c r="H1178" s="287"/>
      <c r="I1178" s="287"/>
      <c r="J1178" s="287"/>
      <c r="K1178" s="287"/>
      <c r="L1178" s="287"/>
      <c r="M1178" s="287"/>
      <c r="N1178" s="287"/>
      <c r="O1178" s="287"/>
      <c r="P1178" s="287"/>
    </row>
    <row r="1179" spans="2:16" s="6" customFormat="1" ht="45" hidden="1" customHeight="1" x14ac:dyDescent="0.2">
      <c r="B1179" s="67" t="s">
        <v>3509</v>
      </c>
      <c r="C1179" s="294" t="s">
        <v>3510</v>
      </c>
      <c r="D1179" s="373">
        <v>0</v>
      </c>
      <c r="E1179" s="69">
        <v>1</v>
      </c>
      <c r="F1179" s="258">
        <v>4312979</v>
      </c>
      <c r="G1179" s="287"/>
      <c r="H1179" s="287"/>
      <c r="I1179" s="287"/>
      <c r="J1179" s="287"/>
      <c r="K1179" s="287"/>
      <c r="L1179" s="287"/>
      <c r="M1179" s="287"/>
      <c r="N1179" s="287"/>
      <c r="O1179" s="287"/>
      <c r="P1179" s="287"/>
    </row>
    <row r="1180" spans="2:16" s="6" customFormat="1" ht="22.5" hidden="1" customHeight="1" x14ac:dyDescent="0.2">
      <c r="B1180" s="358" t="s">
        <v>3514</v>
      </c>
      <c r="C1180" s="359" t="s">
        <v>3515</v>
      </c>
      <c r="D1180" s="373">
        <v>0</v>
      </c>
      <c r="E1180" s="360">
        <v>1</v>
      </c>
      <c r="F1180" s="258">
        <v>13369000</v>
      </c>
      <c r="G1180" s="287"/>
      <c r="H1180" s="287"/>
      <c r="I1180" s="287"/>
      <c r="J1180" s="287"/>
      <c r="K1180" s="287"/>
      <c r="L1180" s="287"/>
      <c r="M1180" s="287"/>
      <c r="N1180" s="287"/>
      <c r="O1180" s="287"/>
      <c r="P1180" s="287"/>
    </row>
    <row r="1181" spans="2:16" s="6" customFormat="1" ht="45" hidden="1" customHeight="1" x14ac:dyDescent="0.2">
      <c r="B1181" s="358" t="s">
        <v>210</v>
      </c>
      <c r="C1181" s="359" t="s">
        <v>3519</v>
      </c>
      <c r="D1181" s="373">
        <v>0</v>
      </c>
      <c r="E1181" s="360">
        <v>1</v>
      </c>
      <c r="F1181" s="258">
        <v>1159536</v>
      </c>
      <c r="G1181" s="287"/>
      <c r="H1181" s="287"/>
      <c r="I1181" s="287"/>
      <c r="J1181" s="287"/>
      <c r="K1181" s="287"/>
      <c r="L1181" s="287"/>
      <c r="M1181" s="287"/>
      <c r="N1181" s="287"/>
      <c r="O1181" s="287"/>
      <c r="P1181" s="287"/>
    </row>
    <row r="1182" spans="2:16" s="6" customFormat="1" ht="22.5" hidden="1" customHeight="1" x14ac:dyDescent="0.2">
      <c r="B1182" s="358" t="s">
        <v>3523</v>
      </c>
      <c r="C1182" s="359" t="s">
        <v>3524</v>
      </c>
      <c r="D1182" s="373">
        <v>0</v>
      </c>
      <c r="E1182" s="360">
        <v>1</v>
      </c>
      <c r="F1182" s="258">
        <v>3944000</v>
      </c>
      <c r="G1182" s="287"/>
      <c r="H1182" s="287"/>
      <c r="I1182" s="287"/>
      <c r="J1182" s="287"/>
      <c r="K1182" s="287"/>
      <c r="L1182" s="287"/>
      <c r="M1182" s="287"/>
      <c r="N1182" s="287"/>
      <c r="O1182" s="287"/>
      <c r="P1182" s="287"/>
    </row>
    <row r="1183" spans="2:16" s="6" customFormat="1" ht="35.25" hidden="1" customHeight="1" x14ac:dyDescent="0.2">
      <c r="B1183" s="358" t="s">
        <v>3540</v>
      </c>
      <c r="C1183" s="359" t="s">
        <v>3541</v>
      </c>
      <c r="D1183" s="373"/>
      <c r="E1183" s="360"/>
      <c r="F1183" s="363" t="s">
        <v>1491</v>
      </c>
      <c r="G1183" s="287"/>
      <c r="H1183" s="287"/>
      <c r="I1183" s="287"/>
      <c r="J1183" s="287"/>
      <c r="K1183" s="287"/>
      <c r="L1183" s="287"/>
      <c r="M1183" s="287"/>
      <c r="N1183" s="287"/>
      <c r="O1183" s="287"/>
      <c r="P1183" s="287"/>
    </row>
    <row r="1184" spans="2:16" s="6" customFormat="1" ht="56.25" hidden="1" customHeight="1" x14ac:dyDescent="0.2">
      <c r="B1184" s="358" t="s">
        <v>3542</v>
      </c>
      <c r="C1184" s="359" t="s">
        <v>3543</v>
      </c>
      <c r="D1184" s="373">
        <v>0</v>
      </c>
      <c r="E1184" s="360">
        <v>1</v>
      </c>
      <c r="F1184" s="258">
        <v>28000000</v>
      </c>
      <c r="G1184" s="287"/>
      <c r="H1184" s="287"/>
      <c r="I1184" s="287"/>
      <c r="J1184" s="287"/>
      <c r="K1184" s="287"/>
      <c r="L1184" s="287"/>
      <c r="M1184" s="287"/>
      <c r="N1184" s="287"/>
      <c r="O1184" s="287"/>
      <c r="P1184" s="287"/>
    </row>
    <row r="1185" spans="2:16" s="6" customFormat="1" ht="33.75" hidden="1" customHeight="1" x14ac:dyDescent="0.2">
      <c r="B1185" s="358" t="s">
        <v>3547</v>
      </c>
      <c r="C1185" s="359" t="s">
        <v>3548</v>
      </c>
      <c r="D1185" s="373">
        <v>0</v>
      </c>
      <c r="E1185" s="360">
        <v>1</v>
      </c>
      <c r="F1185" s="258">
        <v>39999999</v>
      </c>
      <c r="G1185" s="287"/>
      <c r="H1185" s="287"/>
      <c r="I1185" s="287"/>
      <c r="J1185" s="287"/>
      <c r="K1185" s="287"/>
      <c r="L1185" s="287"/>
      <c r="M1185" s="287"/>
      <c r="N1185" s="287"/>
      <c r="O1185" s="287"/>
      <c r="P1185" s="287"/>
    </row>
    <row r="1186" spans="2:16" s="6" customFormat="1" ht="33.75" customHeight="1" x14ac:dyDescent="0.2">
      <c r="B1186" s="478" t="s">
        <v>3552</v>
      </c>
      <c r="C1186" s="294" t="s">
        <v>3553</v>
      </c>
      <c r="D1186" s="373">
        <v>1.1399999999999999</v>
      </c>
      <c r="E1186" s="69">
        <v>1</v>
      </c>
      <c r="F1186" s="258">
        <v>644960</v>
      </c>
      <c r="G1186" s="483">
        <f>+F1186/E1186</f>
        <v>644960</v>
      </c>
      <c r="H1186" s="287"/>
      <c r="I1186" s="287"/>
      <c r="J1186" s="287"/>
      <c r="K1186" s="287"/>
      <c r="L1186" s="287"/>
      <c r="M1186" s="287"/>
      <c r="N1186" s="287"/>
      <c r="O1186" s="287"/>
      <c r="P1186" s="287"/>
    </row>
    <row r="1187" spans="2:16" s="6" customFormat="1" ht="33.75" hidden="1" customHeight="1" x14ac:dyDescent="0.2">
      <c r="B1187" s="67" t="s">
        <v>3552</v>
      </c>
      <c r="C1187" s="294" t="s">
        <v>3557</v>
      </c>
      <c r="D1187" s="373">
        <v>0</v>
      </c>
      <c r="E1187" s="69">
        <v>3</v>
      </c>
      <c r="F1187" s="258">
        <v>4548360</v>
      </c>
      <c r="G1187" s="287"/>
      <c r="H1187" s="287"/>
      <c r="I1187" s="287"/>
      <c r="J1187" s="287"/>
      <c r="K1187" s="287"/>
      <c r="L1187" s="287"/>
      <c r="M1187" s="287"/>
      <c r="N1187" s="287"/>
      <c r="O1187" s="287"/>
      <c r="P1187" s="287"/>
    </row>
    <row r="1188" spans="2:16" s="6" customFormat="1" ht="22.5" hidden="1" customHeight="1" x14ac:dyDescent="0.2">
      <c r="B1188" s="358" t="s">
        <v>3560</v>
      </c>
      <c r="C1188" s="359" t="s">
        <v>3561</v>
      </c>
      <c r="D1188" s="373">
        <v>-0.22</v>
      </c>
      <c r="E1188" s="360">
        <v>1</v>
      </c>
      <c r="F1188" s="258">
        <v>5945</v>
      </c>
      <c r="G1188" s="287"/>
      <c r="H1188" s="287"/>
      <c r="I1188" s="287"/>
      <c r="J1188" s="287"/>
      <c r="K1188" s="287"/>
      <c r="L1188" s="287"/>
      <c r="M1188" s="287"/>
      <c r="N1188" s="287"/>
      <c r="O1188" s="287"/>
      <c r="P1188" s="287"/>
    </row>
    <row r="1189" spans="2:16" s="6" customFormat="1" ht="22.5" hidden="1" customHeight="1" x14ac:dyDescent="0.2">
      <c r="B1189" s="358" t="s">
        <v>3564</v>
      </c>
      <c r="C1189" s="359" t="s">
        <v>3565</v>
      </c>
      <c r="D1189" s="373">
        <v>-0.95</v>
      </c>
      <c r="E1189" s="360">
        <v>5</v>
      </c>
      <c r="F1189" s="258">
        <v>7540</v>
      </c>
      <c r="G1189" s="287"/>
      <c r="H1189" s="287"/>
      <c r="I1189" s="287"/>
      <c r="J1189" s="287"/>
      <c r="K1189" s="287"/>
      <c r="L1189" s="287"/>
      <c r="M1189" s="287"/>
      <c r="N1189" s="287"/>
      <c r="O1189" s="287"/>
      <c r="P1189" s="287"/>
    </row>
    <row r="1190" spans="2:16" s="6" customFormat="1" ht="22.5" hidden="1" customHeight="1" x14ac:dyDescent="0.2">
      <c r="B1190" s="358" t="s">
        <v>3564</v>
      </c>
      <c r="C1190" s="359" t="s">
        <v>3568</v>
      </c>
      <c r="D1190" s="373">
        <v>0.12</v>
      </c>
      <c r="E1190" s="360">
        <v>250</v>
      </c>
      <c r="F1190" s="258">
        <v>559120</v>
      </c>
      <c r="G1190" s="287"/>
      <c r="H1190" s="287"/>
      <c r="I1190" s="287"/>
      <c r="J1190" s="287"/>
      <c r="K1190" s="287"/>
      <c r="L1190" s="287"/>
      <c r="M1190" s="287"/>
      <c r="N1190" s="287"/>
      <c r="O1190" s="287"/>
      <c r="P1190" s="287"/>
    </row>
    <row r="1191" spans="2:16" s="6" customFormat="1" ht="33.75" hidden="1" customHeight="1" x14ac:dyDescent="0.2">
      <c r="B1191" s="358" t="s">
        <v>3540</v>
      </c>
      <c r="C1191" s="359" t="s">
        <v>3572</v>
      </c>
      <c r="D1191" s="373">
        <v>0</v>
      </c>
      <c r="E1191" s="360">
        <v>180</v>
      </c>
      <c r="F1191" s="258">
        <v>5825729</v>
      </c>
      <c r="G1191" s="287"/>
      <c r="H1191" s="287"/>
      <c r="I1191" s="287"/>
      <c r="J1191" s="287"/>
      <c r="K1191" s="287"/>
      <c r="L1191" s="287"/>
      <c r="M1191" s="287"/>
      <c r="N1191" s="287"/>
      <c r="O1191" s="287"/>
      <c r="P1191" s="287"/>
    </row>
    <row r="1192" spans="2:16" s="6" customFormat="1" ht="33.75" hidden="1" customHeight="1" x14ac:dyDescent="0.2">
      <c r="B1192" s="358" t="s">
        <v>3540</v>
      </c>
      <c r="C1192" s="359" t="s">
        <v>3572</v>
      </c>
      <c r="D1192" s="373">
        <v>0</v>
      </c>
      <c r="E1192" s="360">
        <v>50</v>
      </c>
      <c r="F1192" s="258">
        <v>1618258</v>
      </c>
      <c r="G1192" s="287"/>
      <c r="H1192" s="287"/>
      <c r="I1192" s="287"/>
      <c r="J1192" s="287"/>
      <c r="K1192" s="287"/>
      <c r="L1192" s="287"/>
      <c r="M1192" s="287"/>
      <c r="N1192" s="287"/>
      <c r="O1192" s="287"/>
      <c r="P1192" s="287"/>
    </row>
    <row r="1193" spans="2:16" s="6" customFormat="1" ht="22.5" hidden="1" customHeight="1" x14ac:dyDescent="0.2">
      <c r="B1193" s="358" t="s">
        <v>3540</v>
      </c>
      <c r="C1193" s="359" t="s">
        <v>3575</v>
      </c>
      <c r="D1193" s="373">
        <v>0.14000000000000001</v>
      </c>
      <c r="E1193" s="360">
        <v>10</v>
      </c>
      <c r="F1193" s="258">
        <v>69994</v>
      </c>
      <c r="G1193" s="287"/>
      <c r="H1193" s="287"/>
      <c r="I1193" s="287"/>
      <c r="J1193" s="287"/>
      <c r="K1193" s="287"/>
      <c r="L1193" s="287"/>
      <c r="M1193" s="287"/>
      <c r="N1193" s="287"/>
      <c r="O1193" s="287"/>
      <c r="P1193" s="287"/>
    </row>
    <row r="1194" spans="2:16" s="6" customFormat="1" ht="22.5" hidden="1" customHeight="1" x14ac:dyDescent="0.2">
      <c r="B1194" s="358" t="s">
        <v>3540</v>
      </c>
      <c r="C1194" s="359" t="s">
        <v>3578</v>
      </c>
      <c r="D1194" s="373">
        <v>0.12</v>
      </c>
      <c r="E1194" s="360">
        <v>10</v>
      </c>
      <c r="F1194" s="258">
        <v>38025</v>
      </c>
      <c r="G1194" s="287"/>
      <c r="H1194" s="287"/>
      <c r="I1194" s="287"/>
      <c r="J1194" s="287"/>
      <c r="K1194" s="287"/>
      <c r="L1194" s="287"/>
      <c r="M1194" s="287"/>
      <c r="N1194" s="287"/>
      <c r="O1194" s="287"/>
      <c r="P1194" s="287"/>
    </row>
    <row r="1195" spans="2:16" s="6" customFormat="1" ht="22.5" hidden="1" customHeight="1" x14ac:dyDescent="0.2">
      <c r="B1195" s="358" t="s">
        <v>3540</v>
      </c>
      <c r="C1195" s="359" t="s">
        <v>3581</v>
      </c>
      <c r="D1195" s="373">
        <v>0.06</v>
      </c>
      <c r="E1195" s="360">
        <v>20</v>
      </c>
      <c r="F1195" s="258">
        <v>1175474</v>
      </c>
      <c r="G1195" s="287"/>
      <c r="H1195" s="287"/>
      <c r="I1195" s="287"/>
      <c r="J1195" s="287"/>
      <c r="K1195" s="287"/>
      <c r="L1195" s="287"/>
      <c r="M1195" s="287"/>
      <c r="N1195" s="287"/>
      <c r="O1195" s="287"/>
      <c r="P1195" s="287"/>
    </row>
    <row r="1196" spans="2:16" s="6" customFormat="1" ht="22.5" hidden="1" customHeight="1" x14ac:dyDescent="0.2">
      <c r="B1196" s="358" t="s">
        <v>3540</v>
      </c>
      <c r="C1196" s="359" t="s">
        <v>3581</v>
      </c>
      <c r="D1196" s="373">
        <v>0.06</v>
      </c>
      <c r="E1196" s="360">
        <v>5</v>
      </c>
      <c r="F1196" s="258">
        <v>293869</v>
      </c>
      <c r="G1196" s="287"/>
      <c r="H1196" s="287"/>
      <c r="I1196" s="287"/>
      <c r="J1196" s="287"/>
      <c r="K1196" s="287"/>
      <c r="L1196" s="287"/>
      <c r="M1196" s="287"/>
      <c r="N1196" s="287"/>
      <c r="O1196" s="287"/>
      <c r="P1196" s="287"/>
    </row>
    <row r="1197" spans="2:16" s="6" customFormat="1" ht="33.75" hidden="1" customHeight="1" x14ac:dyDescent="0.2">
      <c r="B1197" s="358" t="s">
        <v>3540</v>
      </c>
      <c r="C1197" s="359" t="s">
        <v>3585</v>
      </c>
      <c r="D1197" s="373">
        <v>-0.01</v>
      </c>
      <c r="E1197" s="360">
        <v>250</v>
      </c>
      <c r="F1197" s="258">
        <v>155730</v>
      </c>
      <c r="G1197" s="287"/>
      <c r="H1197" s="287"/>
      <c r="I1197" s="287"/>
      <c r="J1197" s="287"/>
      <c r="K1197" s="287"/>
      <c r="L1197" s="287"/>
      <c r="M1197" s="287"/>
      <c r="N1197" s="287"/>
      <c r="O1197" s="287"/>
      <c r="P1197" s="287"/>
    </row>
    <row r="1198" spans="2:16" s="6" customFormat="1" ht="33.75" hidden="1" customHeight="1" x14ac:dyDescent="0.2">
      <c r="B1198" s="358" t="s">
        <v>3540</v>
      </c>
      <c r="C1198" s="359" t="s">
        <v>3585</v>
      </c>
      <c r="D1198" s="373">
        <v>-0.01</v>
      </c>
      <c r="E1198" s="360">
        <v>50</v>
      </c>
      <c r="F1198" s="258">
        <v>31146</v>
      </c>
      <c r="G1198" s="287"/>
      <c r="H1198" s="287"/>
      <c r="I1198" s="287"/>
      <c r="J1198" s="287"/>
      <c r="K1198" s="287"/>
      <c r="L1198" s="287"/>
      <c r="M1198" s="287"/>
      <c r="N1198" s="287"/>
      <c r="O1198" s="287"/>
      <c r="P1198" s="287"/>
    </row>
    <row r="1199" spans="2:16" s="20" customFormat="1" ht="45" hidden="1" customHeight="1" x14ac:dyDescent="0.2">
      <c r="B1199" s="67"/>
      <c r="C1199" s="359" t="s">
        <v>3597</v>
      </c>
      <c r="D1199" s="373">
        <v>0</v>
      </c>
      <c r="E1199" s="290">
        <v>1</v>
      </c>
      <c r="F1199" s="363" t="s">
        <v>126</v>
      </c>
      <c r="G1199" s="287"/>
      <c r="H1199" s="287"/>
      <c r="I1199" s="287"/>
      <c r="J1199" s="287"/>
      <c r="K1199" s="287"/>
      <c r="L1199" s="287"/>
      <c r="M1199" s="287"/>
      <c r="N1199" s="287"/>
      <c r="O1199" s="287"/>
      <c r="P1199" s="287"/>
    </row>
    <row r="1200" spans="2:16" s="20" customFormat="1" ht="45" hidden="1" customHeight="1" x14ac:dyDescent="0.2">
      <c r="B1200" s="67"/>
      <c r="C1200" s="359" t="s">
        <v>3599</v>
      </c>
      <c r="D1200" s="373">
        <v>0</v>
      </c>
      <c r="E1200" s="290">
        <v>1</v>
      </c>
      <c r="F1200" s="363" t="s">
        <v>126</v>
      </c>
      <c r="G1200" s="287"/>
      <c r="H1200" s="287"/>
      <c r="I1200" s="287"/>
      <c r="J1200" s="287"/>
      <c r="K1200" s="287"/>
      <c r="L1200" s="287"/>
      <c r="M1200" s="287"/>
      <c r="N1200" s="287"/>
      <c r="O1200" s="287"/>
      <c r="P1200" s="287"/>
    </row>
    <row r="1201" spans="2:16" s="20" customFormat="1" ht="67.5" hidden="1" customHeight="1" x14ac:dyDescent="0.2">
      <c r="B1201" s="67"/>
      <c r="C1201" s="359" t="s">
        <v>3601</v>
      </c>
      <c r="D1201" s="373">
        <v>0</v>
      </c>
      <c r="E1201" s="290">
        <v>1</v>
      </c>
      <c r="F1201" s="363" t="s">
        <v>126</v>
      </c>
      <c r="G1201" s="287"/>
      <c r="H1201" s="287"/>
      <c r="I1201" s="287"/>
      <c r="J1201" s="287"/>
      <c r="K1201" s="287"/>
      <c r="L1201" s="287"/>
      <c r="M1201" s="287"/>
      <c r="N1201" s="287"/>
      <c r="O1201" s="287"/>
      <c r="P1201" s="287"/>
    </row>
    <row r="1202" spans="2:16" s="20" customFormat="1" ht="45" hidden="1" customHeight="1" x14ac:dyDescent="0.2">
      <c r="B1202" s="67" t="s">
        <v>3602</v>
      </c>
      <c r="C1202" s="359" t="s">
        <v>3603</v>
      </c>
      <c r="D1202" s="373">
        <v>0</v>
      </c>
      <c r="E1202" s="290">
        <v>1</v>
      </c>
      <c r="F1202" s="363" t="s">
        <v>3604</v>
      </c>
      <c r="G1202" s="287"/>
      <c r="H1202" s="287"/>
      <c r="I1202" s="287"/>
      <c r="J1202" s="287"/>
      <c r="K1202" s="287"/>
      <c r="L1202" s="287"/>
      <c r="M1202" s="287"/>
      <c r="N1202" s="287"/>
      <c r="O1202" s="287"/>
      <c r="P1202" s="287"/>
    </row>
    <row r="1203" spans="2:16" s="20" customFormat="1" ht="67.5" hidden="1" customHeight="1" x14ac:dyDescent="0.2">
      <c r="B1203" s="67"/>
      <c r="C1203" s="359" t="s">
        <v>3605</v>
      </c>
      <c r="D1203" s="373">
        <v>0</v>
      </c>
      <c r="E1203" s="290">
        <v>1</v>
      </c>
      <c r="F1203" s="363" t="s">
        <v>126</v>
      </c>
      <c r="G1203" s="287"/>
      <c r="H1203" s="287"/>
      <c r="I1203" s="287"/>
      <c r="J1203" s="287"/>
      <c r="K1203" s="287"/>
      <c r="L1203" s="287"/>
      <c r="M1203" s="287"/>
      <c r="N1203" s="287"/>
      <c r="O1203" s="287"/>
      <c r="P1203" s="287"/>
    </row>
    <row r="1204" spans="2:16" s="20" customFormat="1" ht="33.75" hidden="1" customHeight="1" x14ac:dyDescent="0.2">
      <c r="B1204" s="290" t="s">
        <v>3607</v>
      </c>
      <c r="C1204" s="359" t="s">
        <v>3608</v>
      </c>
      <c r="D1204" s="373">
        <v>0</v>
      </c>
      <c r="E1204" s="290">
        <v>6</v>
      </c>
      <c r="F1204" s="363" t="s">
        <v>1370</v>
      </c>
      <c r="G1204" s="287"/>
      <c r="H1204" s="287"/>
      <c r="I1204" s="287"/>
      <c r="J1204" s="287"/>
      <c r="K1204" s="287"/>
      <c r="L1204" s="287"/>
      <c r="M1204" s="287"/>
      <c r="N1204" s="287"/>
      <c r="O1204" s="287"/>
      <c r="P1204" s="287"/>
    </row>
    <row r="1205" spans="2:16" s="20" customFormat="1" ht="33.75" hidden="1" customHeight="1" x14ac:dyDescent="0.2">
      <c r="B1205" s="69" t="s">
        <v>3609</v>
      </c>
      <c r="C1205" s="359" t="s">
        <v>3610</v>
      </c>
      <c r="D1205" s="373">
        <v>0</v>
      </c>
      <c r="E1205" s="290">
        <v>24</v>
      </c>
      <c r="F1205" s="363" t="s">
        <v>1370</v>
      </c>
      <c r="G1205" s="287"/>
      <c r="H1205" s="287"/>
      <c r="I1205" s="287"/>
      <c r="J1205" s="287"/>
      <c r="K1205" s="287"/>
      <c r="L1205" s="287"/>
      <c r="M1205" s="287"/>
      <c r="N1205" s="287"/>
      <c r="O1205" s="287"/>
      <c r="P1205" s="287"/>
    </row>
    <row r="1206" spans="2:16" s="20" customFormat="1" ht="33.75" hidden="1" customHeight="1" x14ac:dyDescent="0.2">
      <c r="B1206" s="290" t="s">
        <v>3607</v>
      </c>
      <c r="C1206" s="359" t="s">
        <v>3611</v>
      </c>
      <c r="D1206" s="373">
        <v>0</v>
      </c>
      <c r="E1206" s="290">
        <v>6</v>
      </c>
      <c r="F1206" s="363" t="s">
        <v>1370</v>
      </c>
      <c r="G1206" s="287"/>
      <c r="H1206" s="287"/>
      <c r="I1206" s="287"/>
      <c r="J1206" s="287"/>
      <c r="K1206" s="287"/>
      <c r="L1206" s="287"/>
      <c r="M1206" s="287"/>
      <c r="N1206" s="287"/>
      <c r="O1206" s="287"/>
      <c r="P1206" s="287"/>
    </row>
    <row r="1207" spans="2:16" s="20" customFormat="1" ht="90" hidden="1" customHeight="1" x14ac:dyDescent="0.2">
      <c r="B1207" s="290" t="s">
        <v>3612</v>
      </c>
      <c r="C1207" s="359" t="s">
        <v>3613</v>
      </c>
      <c r="D1207" s="373">
        <v>0</v>
      </c>
      <c r="E1207" s="290">
        <v>480</v>
      </c>
      <c r="F1207" s="363" t="s">
        <v>1370</v>
      </c>
      <c r="G1207" s="287"/>
      <c r="H1207" s="287"/>
      <c r="I1207" s="287"/>
      <c r="J1207" s="287"/>
      <c r="K1207" s="287"/>
      <c r="L1207" s="287"/>
      <c r="M1207" s="287"/>
      <c r="N1207" s="287"/>
      <c r="O1207" s="287"/>
      <c r="P1207" s="287"/>
    </row>
    <row r="1208" spans="2:16" s="20" customFormat="1" ht="33.75" hidden="1" customHeight="1" x14ac:dyDescent="0.2">
      <c r="B1208" s="290" t="s">
        <v>3607</v>
      </c>
      <c r="C1208" s="359" t="s">
        <v>3614</v>
      </c>
      <c r="D1208" s="373">
        <v>0</v>
      </c>
      <c r="E1208" s="290">
        <v>3</v>
      </c>
      <c r="F1208" s="363" t="s">
        <v>1370</v>
      </c>
      <c r="G1208" s="287"/>
      <c r="H1208" s="287"/>
      <c r="I1208" s="287"/>
      <c r="J1208" s="287"/>
      <c r="K1208" s="287"/>
      <c r="L1208" s="287"/>
      <c r="M1208" s="287"/>
      <c r="N1208" s="287"/>
      <c r="O1208" s="287"/>
      <c r="P1208" s="287"/>
    </row>
    <row r="1209" spans="2:16" s="20" customFormat="1" ht="33.75" hidden="1" customHeight="1" x14ac:dyDescent="0.2">
      <c r="B1209" s="290" t="s">
        <v>3607</v>
      </c>
      <c r="C1209" s="359" t="s">
        <v>3615</v>
      </c>
      <c r="D1209" s="373">
        <v>0</v>
      </c>
      <c r="E1209" s="290">
        <v>3</v>
      </c>
      <c r="F1209" s="363" t="s">
        <v>1370</v>
      </c>
      <c r="G1209" s="287"/>
      <c r="H1209" s="287"/>
      <c r="I1209" s="287"/>
      <c r="J1209" s="287"/>
      <c r="K1209" s="287"/>
      <c r="L1209" s="287"/>
      <c r="M1209" s="287"/>
      <c r="N1209" s="287"/>
      <c r="O1209" s="287"/>
      <c r="P1209" s="287"/>
    </row>
    <row r="1210" spans="2:16" s="20" customFormat="1" ht="33.75" hidden="1" customHeight="1" x14ac:dyDescent="0.2">
      <c r="B1210" s="290" t="s">
        <v>3607</v>
      </c>
      <c r="C1210" s="359" t="s">
        <v>3616</v>
      </c>
      <c r="D1210" s="373">
        <v>0</v>
      </c>
      <c r="E1210" s="290">
        <v>3</v>
      </c>
      <c r="F1210" s="363" t="s">
        <v>1370</v>
      </c>
      <c r="G1210" s="287"/>
      <c r="H1210" s="287"/>
      <c r="I1210" s="287"/>
      <c r="J1210" s="287"/>
      <c r="K1210" s="287"/>
      <c r="L1210" s="287"/>
      <c r="M1210" s="287"/>
      <c r="N1210" s="287"/>
      <c r="O1210" s="287"/>
      <c r="P1210" s="287"/>
    </row>
    <row r="1211" spans="2:16" s="20" customFormat="1" ht="33.75" hidden="1" customHeight="1" x14ac:dyDescent="0.2">
      <c r="B1211" s="290" t="s">
        <v>3617</v>
      </c>
      <c r="C1211" s="359" t="s">
        <v>3618</v>
      </c>
      <c r="D1211" s="373">
        <v>0</v>
      </c>
      <c r="E1211" s="290">
        <v>1</v>
      </c>
      <c r="F1211" s="363" t="s">
        <v>1370</v>
      </c>
      <c r="G1211" s="287"/>
      <c r="H1211" s="287"/>
      <c r="I1211" s="287"/>
      <c r="J1211" s="287"/>
      <c r="K1211" s="287"/>
      <c r="L1211" s="287"/>
      <c r="M1211" s="287"/>
      <c r="N1211" s="287"/>
      <c r="O1211" s="287"/>
      <c r="P1211" s="287"/>
    </row>
    <row r="1212" spans="2:16" s="20" customFormat="1" ht="33.75" hidden="1" customHeight="1" x14ac:dyDescent="0.2">
      <c r="B1212" s="290" t="s">
        <v>3617</v>
      </c>
      <c r="C1212" s="359" t="s">
        <v>3619</v>
      </c>
      <c r="D1212" s="373">
        <v>0</v>
      </c>
      <c r="E1212" s="290">
        <v>2</v>
      </c>
      <c r="F1212" s="363" t="s">
        <v>1370</v>
      </c>
      <c r="G1212" s="287"/>
      <c r="H1212" s="287"/>
      <c r="I1212" s="287"/>
      <c r="J1212" s="287"/>
      <c r="K1212" s="287"/>
      <c r="L1212" s="287"/>
      <c r="M1212" s="287"/>
      <c r="N1212" s="287"/>
      <c r="O1212" s="287"/>
      <c r="P1212" s="287"/>
    </row>
    <row r="1213" spans="2:16" s="20" customFormat="1" ht="45" hidden="1" customHeight="1" x14ac:dyDescent="0.2">
      <c r="B1213" s="290" t="s">
        <v>43</v>
      </c>
      <c r="C1213" s="359" t="s">
        <v>3620</v>
      </c>
      <c r="D1213" s="373">
        <v>0</v>
      </c>
      <c r="E1213" s="290">
        <v>1</v>
      </c>
      <c r="F1213" s="363" t="s">
        <v>1370</v>
      </c>
      <c r="G1213" s="287"/>
      <c r="H1213" s="287"/>
      <c r="I1213" s="287"/>
      <c r="J1213" s="287"/>
      <c r="K1213" s="287"/>
      <c r="L1213" s="287"/>
      <c r="M1213" s="287"/>
      <c r="N1213" s="287"/>
      <c r="O1213" s="287"/>
      <c r="P1213" s="287"/>
    </row>
    <row r="1214" spans="2:16" s="20" customFormat="1" ht="33.75" hidden="1" customHeight="1" x14ac:dyDescent="0.2">
      <c r="B1214" s="290" t="s">
        <v>3621</v>
      </c>
      <c r="C1214" s="359" t="s">
        <v>3622</v>
      </c>
      <c r="D1214" s="373">
        <v>0</v>
      </c>
      <c r="E1214" s="290">
        <v>7</v>
      </c>
      <c r="F1214" s="363" t="s">
        <v>1370</v>
      </c>
      <c r="G1214" s="287"/>
      <c r="H1214" s="287"/>
      <c r="I1214" s="287"/>
      <c r="J1214" s="287"/>
      <c r="K1214" s="287"/>
      <c r="L1214" s="287"/>
      <c r="M1214" s="287"/>
      <c r="N1214" s="287"/>
      <c r="O1214" s="287"/>
      <c r="P1214" s="287"/>
    </row>
    <row r="1215" spans="2:16" s="20" customFormat="1" ht="33.75" hidden="1" customHeight="1" x14ac:dyDescent="0.2">
      <c r="B1215" s="290" t="s">
        <v>3623</v>
      </c>
      <c r="C1215" s="359" t="s">
        <v>3624</v>
      </c>
      <c r="D1215" s="373">
        <v>0</v>
      </c>
      <c r="E1215" s="290">
        <v>1</v>
      </c>
      <c r="F1215" s="363" t="s">
        <v>1370</v>
      </c>
      <c r="G1215" s="287"/>
      <c r="H1215" s="287"/>
      <c r="I1215" s="287"/>
      <c r="J1215" s="287"/>
      <c r="K1215" s="287"/>
      <c r="L1215" s="287"/>
      <c r="M1215" s="287"/>
      <c r="N1215" s="287"/>
      <c r="O1215" s="287"/>
      <c r="P1215" s="287"/>
    </row>
    <row r="1216" spans="2:16" s="20" customFormat="1" ht="33.75" hidden="1" customHeight="1" x14ac:dyDescent="0.2">
      <c r="B1216" s="290" t="s">
        <v>1461</v>
      </c>
      <c r="C1216" s="359" t="s">
        <v>3625</v>
      </c>
      <c r="D1216" s="373">
        <v>0</v>
      </c>
      <c r="E1216" s="290">
        <v>2</v>
      </c>
      <c r="F1216" s="363" t="s">
        <v>1370</v>
      </c>
      <c r="G1216" s="287"/>
      <c r="H1216" s="287"/>
      <c r="I1216" s="287"/>
      <c r="J1216" s="287"/>
      <c r="K1216" s="287"/>
      <c r="L1216" s="287"/>
      <c r="M1216" s="287"/>
      <c r="N1216" s="287"/>
      <c r="O1216" s="287"/>
      <c r="P1216" s="287"/>
    </row>
    <row r="1217" spans="2:16" s="20" customFormat="1" ht="33.75" hidden="1" customHeight="1" x14ac:dyDescent="0.2">
      <c r="B1217" s="290" t="s">
        <v>3626</v>
      </c>
      <c r="C1217" s="359" t="s">
        <v>3627</v>
      </c>
      <c r="D1217" s="373">
        <v>0</v>
      </c>
      <c r="E1217" s="290">
        <v>1</v>
      </c>
      <c r="F1217" s="363" t="s">
        <v>1370</v>
      </c>
      <c r="G1217" s="287"/>
      <c r="H1217" s="287"/>
      <c r="I1217" s="287"/>
      <c r="J1217" s="287"/>
      <c r="K1217" s="287"/>
      <c r="L1217" s="287"/>
      <c r="M1217" s="287"/>
      <c r="N1217" s="287"/>
      <c r="O1217" s="287"/>
      <c r="P1217" s="287"/>
    </row>
    <row r="1218" spans="2:16" s="20" customFormat="1" ht="33.75" hidden="1" customHeight="1" x14ac:dyDescent="0.2">
      <c r="B1218" s="290" t="s">
        <v>3607</v>
      </c>
      <c r="C1218" s="359" t="s">
        <v>3628</v>
      </c>
      <c r="D1218" s="373">
        <v>0</v>
      </c>
      <c r="E1218" s="290">
        <v>60</v>
      </c>
      <c r="F1218" s="363" t="s">
        <v>1370</v>
      </c>
      <c r="G1218" s="287"/>
      <c r="H1218" s="287"/>
      <c r="I1218" s="287"/>
      <c r="J1218" s="287"/>
      <c r="K1218" s="287"/>
      <c r="L1218" s="287"/>
      <c r="M1218" s="287"/>
      <c r="N1218" s="287"/>
      <c r="O1218" s="287"/>
      <c r="P1218" s="287"/>
    </row>
    <row r="1219" spans="2:16" s="20" customFormat="1" ht="33.75" hidden="1" customHeight="1" x14ac:dyDescent="0.2">
      <c r="B1219" s="290" t="s">
        <v>3629</v>
      </c>
      <c r="C1219" s="359" t="s">
        <v>3630</v>
      </c>
      <c r="D1219" s="373">
        <v>0</v>
      </c>
      <c r="E1219" s="290">
        <v>3</v>
      </c>
      <c r="F1219" s="363" t="s">
        <v>1370</v>
      </c>
      <c r="G1219" s="287"/>
      <c r="H1219" s="287"/>
      <c r="I1219" s="287"/>
      <c r="J1219" s="287"/>
      <c r="K1219" s="287"/>
      <c r="L1219" s="287"/>
      <c r="M1219" s="287"/>
      <c r="N1219" s="287"/>
      <c r="O1219" s="287"/>
      <c r="P1219" s="287"/>
    </row>
    <row r="1220" spans="2:16" s="20" customFormat="1" ht="33.75" hidden="1" customHeight="1" x14ac:dyDescent="0.2">
      <c r="B1220" s="290" t="s">
        <v>3632</v>
      </c>
      <c r="C1220" s="359" t="s">
        <v>3633</v>
      </c>
      <c r="D1220" s="373">
        <v>0</v>
      </c>
      <c r="E1220" s="290">
        <v>4</v>
      </c>
      <c r="F1220" s="363" t="s">
        <v>1370</v>
      </c>
      <c r="G1220" s="287"/>
      <c r="H1220" s="287"/>
      <c r="I1220" s="287"/>
      <c r="J1220" s="287"/>
      <c r="K1220" s="287"/>
      <c r="L1220" s="287"/>
      <c r="M1220" s="287"/>
      <c r="N1220" s="287"/>
      <c r="O1220" s="287"/>
      <c r="P1220" s="287"/>
    </row>
    <row r="1221" spans="2:16" s="20" customFormat="1" ht="33.75" hidden="1" customHeight="1" x14ac:dyDescent="0.2">
      <c r="B1221" s="358" t="s">
        <v>3634</v>
      </c>
      <c r="C1221" s="359" t="s">
        <v>3635</v>
      </c>
      <c r="D1221" s="373">
        <v>0</v>
      </c>
      <c r="E1221" s="360">
        <v>1</v>
      </c>
      <c r="F1221" s="258">
        <v>108113130</v>
      </c>
      <c r="G1221" s="287"/>
      <c r="H1221" s="287"/>
      <c r="I1221" s="287"/>
      <c r="J1221" s="287"/>
      <c r="K1221" s="287"/>
      <c r="L1221" s="287"/>
      <c r="M1221" s="287"/>
      <c r="N1221" s="287"/>
      <c r="O1221" s="287"/>
      <c r="P1221" s="287"/>
    </row>
    <row r="1222" spans="2:16" s="20" customFormat="1" ht="33.75" hidden="1" customHeight="1" x14ac:dyDescent="0.2">
      <c r="B1222" s="67" t="s">
        <v>3640</v>
      </c>
      <c r="C1222" s="359" t="s">
        <v>3641</v>
      </c>
      <c r="D1222" s="296">
        <v>0</v>
      </c>
      <c r="E1222" s="290">
        <v>1</v>
      </c>
      <c r="F1222" s="134">
        <v>49936840</v>
      </c>
      <c r="G1222" s="287"/>
      <c r="H1222" s="287"/>
      <c r="I1222" s="287"/>
      <c r="J1222" s="287"/>
      <c r="K1222" s="287"/>
      <c r="L1222" s="287"/>
      <c r="M1222" s="287"/>
      <c r="N1222" s="287"/>
      <c r="O1222" s="287"/>
      <c r="P1222" s="287"/>
    </row>
    <row r="1223" spans="2:16" s="20" customFormat="1" ht="45" hidden="1" customHeight="1" x14ac:dyDescent="0.2">
      <c r="B1223" s="67" t="s">
        <v>3645</v>
      </c>
      <c r="C1223" s="359" t="s">
        <v>3646</v>
      </c>
      <c r="D1223" s="297">
        <v>6.8000000000000005E-2</v>
      </c>
      <c r="E1223" s="290">
        <v>1</v>
      </c>
      <c r="F1223" s="134">
        <v>246491045.5</v>
      </c>
      <c r="G1223" s="287"/>
      <c r="H1223" s="287"/>
      <c r="I1223" s="287"/>
      <c r="J1223" s="287"/>
      <c r="K1223" s="287"/>
      <c r="L1223" s="287"/>
      <c r="M1223" s="287"/>
      <c r="N1223" s="287"/>
      <c r="O1223" s="287"/>
      <c r="P1223" s="287"/>
    </row>
    <row r="1224" spans="2:16" s="20" customFormat="1" ht="45" hidden="1" customHeight="1" x14ac:dyDescent="0.2">
      <c r="B1224" s="67" t="s">
        <v>3645</v>
      </c>
      <c r="C1224" s="359" t="s">
        <v>3646</v>
      </c>
      <c r="D1224" s="297">
        <v>6.8000000000000005E-2</v>
      </c>
      <c r="E1224" s="290">
        <v>1</v>
      </c>
      <c r="F1224" s="134">
        <v>246491045.5</v>
      </c>
      <c r="G1224" s="287"/>
      <c r="H1224" s="287"/>
      <c r="I1224" s="287"/>
      <c r="J1224" s="287"/>
      <c r="K1224" s="287"/>
      <c r="L1224" s="287"/>
      <c r="M1224" s="287"/>
      <c r="N1224" s="287"/>
      <c r="O1224" s="287"/>
      <c r="P1224" s="287"/>
    </row>
    <row r="1225" spans="2:16" s="20" customFormat="1" ht="33.75" hidden="1" customHeight="1" x14ac:dyDescent="0.2">
      <c r="B1225" s="358" t="s">
        <v>3652</v>
      </c>
      <c r="C1225" s="359" t="s">
        <v>3653</v>
      </c>
      <c r="D1225" s="373">
        <v>0</v>
      </c>
      <c r="E1225" s="360">
        <v>1</v>
      </c>
      <c r="F1225" s="258">
        <v>2900000</v>
      </c>
      <c r="G1225" s="287"/>
      <c r="H1225" s="287"/>
      <c r="I1225" s="287"/>
      <c r="J1225" s="287"/>
      <c r="K1225" s="287"/>
      <c r="L1225" s="287"/>
      <c r="M1225" s="287"/>
      <c r="N1225" s="287"/>
      <c r="O1225" s="287"/>
      <c r="P1225" s="287"/>
    </row>
    <row r="1226" spans="2:16" s="20" customFormat="1" ht="56.25" hidden="1" customHeight="1" x14ac:dyDescent="0.2">
      <c r="B1226" s="67" t="s">
        <v>1350</v>
      </c>
      <c r="C1226" s="291" t="s">
        <v>3658</v>
      </c>
      <c r="D1226" s="373">
        <v>0</v>
      </c>
      <c r="E1226" s="290">
        <v>1</v>
      </c>
      <c r="F1226" s="363" t="s">
        <v>1370</v>
      </c>
      <c r="G1226" s="287"/>
      <c r="H1226" s="287"/>
      <c r="I1226" s="287"/>
      <c r="J1226" s="287"/>
      <c r="K1226" s="287"/>
      <c r="L1226" s="287"/>
      <c r="M1226" s="287"/>
      <c r="N1226" s="287"/>
      <c r="O1226" s="287"/>
      <c r="P1226" s="287"/>
    </row>
    <row r="1227" spans="2:16" s="20" customFormat="1" ht="45" hidden="1" customHeight="1" x14ac:dyDescent="0.2">
      <c r="B1227" s="67"/>
      <c r="C1227" s="291" t="s">
        <v>3660</v>
      </c>
      <c r="D1227" s="373">
        <v>0</v>
      </c>
      <c r="E1227" s="290">
        <v>1</v>
      </c>
      <c r="F1227" s="363" t="s">
        <v>126</v>
      </c>
      <c r="G1227" s="287"/>
      <c r="H1227" s="287"/>
      <c r="I1227" s="287"/>
      <c r="J1227" s="287"/>
      <c r="K1227" s="287"/>
      <c r="L1227" s="287"/>
      <c r="M1227" s="287"/>
      <c r="N1227" s="287"/>
      <c r="O1227" s="287"/>
      <c r="P1227" s="287"/>
    </row>
    <row r="1228" spans="2:16" s="20" customFormat="1" ht="22.5" hidden="1" customHeight="1" x14ac:dyDescent="0.2">
      <c r="B1228" s="67"/>
      <c r="C1228" s="291" t="s">
        <v>3662</v>
      </c>
      <c r="D1228" s="373">
        <v>0</v>
      </c>
      <c r="E1228" s="290">
        <v>1</v>
      </c>
      <c r="F1228" s="363" t="s">
        <v>126</v>
      </c>
      <c r="G1228" s="287"/>
      <c r="H1228" s="287"/>
      <c r="I1228" s="287"/>
      <c r="J1228" s="287"/>
      <c r="K1228" s="287"/>
      <c r="L1228" s="287"/>
      <c r="M1228" s="287"/>
      <c r="N1228" s="287"/>
      <c r="O1228" s="287"/>
      <c r="P1228" s="287"/>
    </row>
    <row r="1229" spans="2:16" s="20" customFormat="1" ht="45" hidden="1" customHeight="1" x14ac:dyDescent="0.2">
      <c r="B1229" s="67" t="s">
        <v>3664</v>
      </c>
      <c r="C1229" s="291" t="s">
        <v>3665</v>
      </c>
      <c r="D1229" s="373">
        <v>0</v>
      </c>
      <c r="E1229" s="290">
        <v>1</v>
      </c>
      <c r="F1229" s="258">
        <v>20520355</v>
      </c>
      <c r="G1229" s="287"/>
      <c r="H1229" s="287"/>
      <c r="I1229" s="287"/>
      <c r="J1229" s="287"/>
      <c r="K1229" s="287"/>
      <c r="L1229" s="287"/>
      <c r="M1229" s="287"/>
      <c r="N1229" s="287"/>
      <c r="O1229" s="287"/>
      <c r="P1229" s="287"/>
    </row>
    <row r="1230" spans="2:16" s="20" customFormat="1" ht="45" hidden="1" customHeight="1" x14ac:dyDescent="0.2">
      <c r="B1230" s="67" t="s">
        <v>3664</v>
      </c>
      <c r="C1230" s="291" t="s">
        <v>3665</v>
      </c>
      <c r="D1230" s="373">
        <v>0</v>
      </c>
      <c r="E1230" s="290">
        <v>1</v>
      </c>
      <c r="F1230" s="258">
        <v>742320611</v>
      </c>
      <c r="G1230" s="287"/>
      <c r="H1230" s="287"/>
      <c r="I1230" s="287"/>
      <c r="J1230" s="287"/>
      <c r="K1230" s="287"/>
      <c r="L1230" s="287"/>
      <c r="M1230" s="287"/>
      <c r="N1230" s="287"/>
      <c r="O1230" s="287"/>
      <c r="P1230" s="287"/>
    </row>
    <row r="1231" spans="2:16" s="20" customFormat="1" ht="22.5" hidden="1" customHeight="1" x14ac:dyDescent="0.2">
      <c r="B1231" s="67" t="s">
        <v>3664</v>
      </c>
      <c r="C1231" s="291">
        <v>47</v>
      </c>
      <c r="D1231" s="373">
        <v>0</v>
      </c>
      <c r="E1231" s="290">
        <v>1</v>
      </c>
      <c r="F1231" s="258">
        <v>866160305</v>
      </c>
      <c r="G1231" s="287"/>
      <c r="H1231" s="287"/>
      <c r="I1231" s="287"/>
      <c r="J1231" s="287"/>
      <c r="K1231" s="287"/>
      <c r="L1231" s="287"/>
      <c r="M1231" s="287"/>
      <c r="N1231" s="287"/>
      <c r="O1231" s="287"/>
      <c r="P1231" s="287"/>
    </row>
    <row r="1232" spans="2:16" s="20" customFormat="1" ht="45" hidden="1" customHeight="1" x14ac:dyDescent="0.2">
      <c r="B1232" s="67" t="s">
        <v>3664</v>
      </c>
      <c r="C1232" s="291" t="s">
        <v>3665</v>
      </c>
      <c r="D1232" s="373">
        <v>0</v>
      </c>
      <c r="E1232" s="290">
        <v>1</v>
      </c>
      <c r="F1232" s="258">
        <v>990000000</v>
      </c>
      <c r="G1232" s="287"/>
      <c r="H1232" s="287"/>
      <c r="I1232" s="287"/>
      <c r="J1232" s="287"/>
      <c r="K1232" s="287"/>
      <c r="L1232" s="287"/>
      <c r="M1232" s="287"/>
      <c r="N1232" s="287"/>
      <c r="O1232" s="287"/>
      <c r="P1232" s="287"/>
    </row>
    <row r="1233" spans="2:16" s="20" customFormat="1" ht="45" hidden="1" customHeight="1" x14ac:dyDescent="0.2">
      <c r="B1233" s="67" t="s">
        <v>3664</v>
      </c>
      <c r="C1233" s="291" t="s">
        <v>3665</v>
      </c>
      <c r="D1233" s="373">
        <v>0</v>
      </c>
      <c r="E1233" s="290">
        <v>1</v>
      </c>
      <c r="F1233" s="258">
        <v>990000000</v>
      </c>
      <c r="G1233" s="287"/>
      <c r="H1233" s="287"/>
      <c r="I1233" s="287"/>
      <c r="J1233" s="287"/>
      <c r="K1233" s="287"/>
      <c r="L1233" s="287"/>
      <c r="M1233" s="287"/>
      <c r="N1233" s="287"/>
      <c r="O1233" s="287"/>
      <c r="P1233" s="287"/>
    </row>
    <row r="1234" spans="2:16" s="20" customFormat="1" ht="101.25" hidden="1" customHeight="1" x14ac:dyDescent="0.2">
      <c r="B1234" s="67" t="s">
        <v>3447</v>
      </c>
      <c r="C1234" s="293" t="s">
        <v>3674</v>
      </c>
      <c r="D1234" s="373">
        <v>0</v>
      </c>
      <c r="E1234" s="290">
        <v>1</v>
      </c>
      <c r="F1234" s="364" t="s">
        <v>1370</v>
      </c>
      <c r="G1234" s="287"/>
      <c r="H1234" s="287"/>
      <c r="I1234" s="287"/>
      <c r="J1234" s="287"/>
      <c r="K1234" s="287"/>
      <c r="L1234" s="287"/>
      <c r="M1234" s="287"/>
      <c r="N1234" s="287"/>
      <c r="O1234" s="287"/>
      <c r="P1234" s="287"/>
    </row>
    <row r="1235" spans="2:16" s="20" customFormat="1" ht="33.75" hidden="1" customHeight="1" x14ac:dyDescent="0.2">
      <c r="B1235" s="67" t="s">
        <v>3676</v>
      </c>
      <c r="C1235" s="291" t="s">
        <v>3677</v>
      </c>
      <c r="D1235" s="373">
        <v>0.03</v>
      </c>
      <c r="E1235" s="360">
        <v>8000</v>
      </c>
      <c r="F1235" s="258">
        <v>1085760</v>
      </c>
      <c r="G1235" s="287"/>
      <c r="H1235" s="287"/>
      <c r="I1235" s="287"/>
      <c r="J1235" s="287"/>
      <c r="K1235" s="287"/>
      <c r="L1235" s="287"/>
      <c r="M1235" s="287"/>
      <c r="N1235" s="287"/>
      <c r="O1235" s="287"/>
      <c r="P1235" s="287"/>
    </row>
    <row r="1236" spans="2:16" s="20" customFormat="1" ht="33.75" hidden="1" customHeight="1" x14ac:dyDescent="0.2">
      <c r="B1236" s="67" t="s">
        <v>3676</v>
      </c>
      <c r="C1236" s="291" t="s">
        <v>3681</v>
      </c>
      <c r="D1236" s="373">
        <v>0.17</v>
      </c>
      <c r="E1236" s="360">
        <v>47000</v>
      </c>
      <c r="F1236" s="258">
        <v>6378840</v>
      </c>
      <c r="G1236" s="287"/>
      <c r="H1236" s="287"/>
      <c r="I1236" s="287"/>
      <c r="J1236" s="287"/>
      <c r="K1236" s="287"/>
      <c r="L1236" s="287"/>
      <c r="M1236" s="287"/>
      <c r="N1236" s="287"/>
      <c r="O1236" s="287"/>
      <c r="P1236" s="287"/>
    </row>
    <row r="1237" spans="2:16" s="20" customFormat="1" ht="45" hidden="1" customHeight="1" x14ac:dyDescent="0.2">
      <c r="B1237" s="67" t="s">
        <v>3676</v>
      </c>
      <c r="C1237" s="291" t="s">
        <v>3684</v>
      </c>
      <c r="D1237" s="373">
        <v>0.06</v>
      </c>
      <c r="E1237" s="360">
        <v>10000</v>
      </c>
      <c r="F1237" s="258">
        <v>3190000</v>
      </c>
      <c r="G1237" s="287"/>
      <c r="H1237" s="287"/>
      <c r="I1237" s="287"/>
      <c r="J1237" s="287"/>
      <c r="K1237" s="287"/>
      <c r="L1237" s="287"/>
      <c r="M1237" s="287"/>
      <c r="N1237" s="287"/>
      <c r="O1237" s="287"/>
      <c r="P1237" s="287"/>
    </row>
    <row r="1238" spans="2:16" s="20" customFormat="1" ht="22.5" hidden="1" customHeight="1" x14ac:dyDescent="0.2">
      <c r="B1238" s="358" t="s">
        <v>3687</v>
      </c>
      <c r="C1238" s="359" t="s">
        <v>3688</v>
      </c>
      <c r="D1238" s="373">
        <v>0</v>
      </c>
      <c r="E1238" s="360">
        <v>1</v>
      </c>
      <c r="F1238" s="258">
        <v>9268400</v>
      </c>
      <c r="G1238" s="287"/>
      <c r="H1238" s="287"/>
      <c r="I1238" s="287"/>
      <c r="J1238" s="287"/>
      <c r="K1238" s="287"/>
      <c r="L1238" s="287"/>
      <c r="M1238" s="287"/>
      <c r="N1238" s="287"/>
      <c r="O1238" s="287"/>
      <c r="P1238" s="287"/>
    </row>
    <row r="1239" spans="2:16" s="20" customFormat="1" ht="67.5" hidden="1" customHeight="1" x14ac:dyDescent="0.2">
      <c r="B1239" s="358" t="s">
        <v>3692</v>
      </c>
      <c r="C1239" s="359" t="s">
        <v>3693</v>
      </c>
      <c r="D1239" s="373">
        <v>0</v>
      </c>
      <c r="E1239" s="360">
        <v>1</v>
      </c>
      <c r="F1239" s="364" t="s">
        <v>1370</v>
      </c>
      <c r="G1239" s="287"/>
      <c r="H1239" s="287"/>
      <c r="I1239" s="287"/>
      <c r="J1239" s="287"/>
      <c r="K1239" s="287"/>
      <c r="L1239" s="287"/>
      <c r="M1239" s="287"/>
      <c r="N1239" s="287"/>
      <c r="O1239" s="287"/>
      <c r="P1239" s="287"/>
    </row>
    <row r="1240" spans="2:16" s="20" customFormat="1" ht="22.5" hidden="1" customHeight="1" x14ac:dyDescent="0.2">
      <c r="B1240" s="358" t="s">
        <v>3695</v>
      </c>
      <c r="C1240" s="359" t="s">
        <v>3696</v>
      </c>
      <c r="D1240" s="373">
        <v>0</v>
      </c>
      <c r="E1240" s="360">
        <v>1</v>
      </c>
      <c r="F1240" s="258">
        <v>5605000</v>
      </c>
      <c r="G1240" s="287"/>
      <c r="H1240" s="287"/>
      <c r="I1240" s="287"/>
      <c r="J1240" s="287"/>
      <c r="K1240" s="287"/>
      <c r="L1240" s="287"/>
      <c r="M1240" s="287"/>
      <c r="N1240" s="287"/>
      <c r="O1240" s="287"/>
      <c r="P1240" s="287"/>
    </row>
    <row r="1241" spans="2:16" s="20" customFormat="1" ht="56.25" hidden="1" customHeight="1" x14ac:dyDescent="0.2">
      <c r="B1241" s="358" t="s">
        <v>3700</v>
      </c>
      <c r="C1241" s="359" t="s">
        <v>3701</v>
      </c>
      <c r="D1241" s="373">
        <v>0</v>
      </c>
      <c r="E1241" s="360">
        <v>1</v>
      </c>
      <c r="F1241" s="258">
        <v>762120</v>
      </c>
      <c r="G1241" s="287"/>
      <c r="H1241" s="287"/>
      <c r="I1241" s="287"/>
      <c r="J1241" s="287"/>
      <c r="K1241" s="287"/>
      <c r="L1241" s="287"/>
      <c r="M1241" s="287"/>
      <c r="N1241" s="287"/>
      <c r="O1241" s="287"/>
      <c r="P1241" s="287"/>
    </row>
    <row r="1242" spans="2:16" s="20" customFormat="1" ht="101.25" hidden="1" customHeight="1" x14ac:dyDescent="0.2">
      <c r="B1242" s="67"/>
      <c r="C1242" s="291" t="s">
        <v>3705</v>
      </c>
      <c r="D1242" s="373">
        <v>0</v>
      </c>
      <c r="E1242" s="360">
        <v>1</v>
      </c>
      <c r="F1242" s="361" t="s">
        <v>3706</v>
      </c>
      <c r="G1242" s="287"/>
      <c r="H1242" s="287"/>
      <c r="I1242" s="287"/>
      <c r="J1242" s="287"/>
      <c r="K1242" s="287"/>
      <c r="L1242" s="287"/>
      <c r="M1242" s="287"/>
      <c r="N1242" s="287"/>
      <c r="O1242" s="287"/>
      <c r="P1242" s="287"/>
    </row>
    <row r="1243" spans="2:16" s="20" customFormat="1" ht="33.75" hidden="1" customHeight="1" x14ac:dyDescent="0.2">
      <c r="B1243" s="67" t="s">
        <v>3709</v>
      </c>
      <c r="C1243" s="291" t="s">
        <v>3710</v>
      </c>
      <c r="D1243" s="373">
        <v>0</v>
      </c>
      <c r="E1243" s="360">
        <v>1</v>
      </c>
      <c r="F1243" s="258">
        <v>104475247.12</v>
      </c>
      <c r="G1243" s="287"/>
      <c r="H1243" s="287"/>
      <c r="I1243" s="287"/>
      <c r="J1243" s="287"/>
      <c r="K1243" s="287"/>
      <c r="L1243" s="287"/>
      <c r="M1243" s="287"/>
      <c r="N1243" s="287"/>
      <c r="O1243" s="287"/>
      <c r="P1243" s="287"/>
    </row>
    <row r="1244" spans="2:16" s="20" customFormat="1" ht="33.75" hidden="1" customHeight="1" x14ac:dyDescent="0.2">
      <c r="B1244" s="67" t="s">
        <v>3709</v>
      </c>
      <c r="C1244" s="291" t="s">
        <v>3710</v>
      </c>
      <c r="D1244" s="373">
        <v>0</v>
      </c>
      <c r="E1244" s="360">
        <v>1</v>
      </c>
      <c r="F1244" s="258">
        <v>156712870</v>
      </c>
      <c r="G1244" s="287"/>
      <c r="H1244" s="287"/>
      <c r="I1244" s="287"/>
      <c r="J1244" s="287"/>
      <c r="K1244" s="287"/>
      <c r="L1244" s="287"/>
      <c r="M1244" s="287"/>
      <c r="N1244" s="287"/>
      <c r="O1244" s="287"/>
      <c r="P1244" s="287"/>
    </row>
    <row r="1245" spans="2:16" s="20" customFormat="1" ht="45" hidden="1" customHeight="1" x14ac:dyDescent="0.2">
      <c r="B1245" s="67" t="s">
        <v>3717</v>
      </c>
      <c r="C1245" s="291" t="s">
        <v>3718</v>
      </c>
      <c r="D1245" s="373">
        <v>0</v>
      </c>
      <c r="E1245" s="360">
        <v>1</v>
      </c>
      <c r="F1245" s="363" t="s">
        <v>126</v>
      </c>
      <c r="G1245" s="287"/>
      <c r="H1245" s="287"/>
      <c r="I1245" s="287"/>
      <c r="J1245" s="287"/>
      <c r="K1245" s="287"/>
      <c r="L1245" s="287"/>
      <c r="M1245" s="287"/>
      <c r="N1245" s="287"/>
      <c r="O1245" s="287"/>
      <c r="P1245" s="287"/>
    </row>
    <row r="1246" spans="2:16" s="20" customFormat="1" ht="45" hidden="1" customHeight="1" x14ac:dyDescent="0.2">
      <c r="B1246" s="67" t="s">
        <v>1495</v>
      </c>
      <c r="C1246" s="359" t="s">
        <v>3721</v>
      </c>
      <c r="D1246" s="373">
        <v>0.14000000000000001</v>
      </c>
      <c r="E1246" s="360">
        <v>42</v>
      </c>
      <c r="F1246" s="170">
        <v>31290000</v>
      </c>
      <c r="G1246" s="105"/>
      <c r="H1246" s="105"/>
      <c r="I1246" s="105"/>
      <c r="J1246" s="105"/>
      <c r="K1246" s="105"/>
      <c r="L1246" s="105"/>
      <c r="M1246" s="105"/>
      <c r="N1246" s="105"/>
      <c r="O1246" s="105"/>
      <c r="P1246" s="105"/>
    </row>
    <row r="1247" spans="2:16" s="20" customFormat="1" ht="56.25" hidden="1" customHeight="1" x14ac:dyDescent="0.2">
      <c r="B1247" s="358" t="s">
        <v>3725</v>
      </c>
      <c r="C1247" s="359" t="s">
        <v>3726</v>
      </c>
      <c r="D1247" s="373">
        <v>0</v>
      </c>
      <c r="E1247" s="372"/>
      <c r="F1247" s="357" t="s">
        <v>162</v>
      </c>
      <c r="G1247" s="105"/>
      <c r="H1247" s="105"/>
      <c r="I1247" s="105"/>
      <c r="J1247" s="105"/>
      <c r="K1247" s="105"/>
      <c r="L1247" s="105"/>
      <c r="M1247" s="105"/>
      <c r="N1247" s="105"/>
      <c r="O1247" s="105"/>
      <c r="P1247" s="105"/>
    </row>
    <row r="1248" spans="2:16" s="20" customFormat="1" ht="22.5" hidden="1" customHeight="1" x14ac:dyDescent="0.2">
      <c r="B1248" s="358"/>
      <c r="C1248" s="359" t="s">
        <v>3728</v>
      </c>
      <c r="D1248" s="373">
        <v>0</v>
      </c>
      <c r="E1248" s="358">
        <v>1</v>
      </c>
      <c r="F1248" s="357" t="s">
        <v>126</v>
      </c>
      <c r="G1248" s="105"/>
      <c r="H1248" s="105"/>
      <c r="I1248" s="105"/>
      <c r="J1248" s="105"/>
      <c r="K1248" s="105"/>
      <c r="L1248" s="105"/>
      <c r="M1248" s="105"/>
      <c r="N1248" s="105"/>
      <c r="O1248" s="105"/>
      <c r="P1248" s="105"/>
    </row>
    <row r="1249" spans="2:16" s="20" customFormat="1" ht="33.75" hidden="1" customHeight="1" x14ac:dyDescent="0.2">
      <c r="B1249" s="358" t="s">
        <v>377</v>
      </c>
      <c r="C1249" s="359" t="s">
        <v>3730</v>
      </c>
      <c r="D1249" s="373">
        <v>0</v>
      </c>
      <c r="E1249" s="360">
        <v>1</v>
      </c>
      <c r="F1249" s="170">
        <v>2436000</v>
      </c>
      <c r="G1249" s="105"/>
      <c r="H1249" s="105"/>
      <c r="I1249" s="105"/>
      <c r="J1249" s="105"/>
      <c r="K1249" s="105"/>
      <c r="L1249" s="105"/>
      <c r="M1249" s="105"/>
      <c r="N1249" s="105"/>
      <c r="O1249" s="105"/>
      <c r="P1249" s="105"/>
    </row>
    <row r="1250" spans="2:16" s="20" customFormat="1" ht="45" hidden="1" customHeight="1" x14ac:dyDescent="0.2">
      <c r="B1250" s="358"/>
      <c r="C1250" s="359" t="s">
        <v>3734</v>
      </c>
      <c r="D1250" s="373">
        <v>0</v>
      </c>
      <c r="E1250" s="358">
        <v>1</v>
      </c>
      <c r="F1250" s="357" t="s">
        <v>126</v>
      </c>
      <c r="G1250" s="105"/>
      <c r="H1250" s="105"/>
      <c r="I1250" s="105"/>
      <c r="J1250" s="105"/>
      <c r="K1250" s="105"/>
      <c r="L1250" s="105"/>
      <c r="M1250" s="105"/>
      <c r="N1250" s="105"/>
      <c r="O1250" s="105"/>
      <c r="P1250" s="105"/>
    </row>
    <row r="1251" spans="2:16" s="20" customFormat="1" ht="33.75" hidden="1" customHeight="1" x14ac:dyDescent="0.2">
      <c r="B1251" s="358" t="s">
        <v>3196</v>
      </c>
      <c r="C1251" s="359" t="s">
        <v>3208</v>
      </c>
      <c r="D1251" s="373">
        <v>0.28999999999999998</v>
      </c>
      <c r="E1251" s="360">
        <v>4</v>
      </c>
      <c r="F1251" s="170">
        <v>10811200</v>
      </c>
      <c r="G1251" s="105"/>
      <c r="H1251" s="105"/>
      <c r="I1251" s="105"/>
      <c r="J1251" s="105"/>
      <c r="K1251" s="105"/>
      <c r="L1251" s="105"/>
      <c r="M1251" s="105"/>
      <c r="N1251" s="105"/>
      <c r="O1251" s="105"/>
      <c r="P1251" s="105"/>
    </row>
    <row r="1252" spans="2:16" s="20" customFormat="1" ht="33.75" customHeight="1" x14ac:dyDescent="0.2">
      <c r="B1252" s="1516" t="s">
        <v>3196</v>
      </c>
      <c r="C1252" s="1377" t="s">
        <v>3211</v>
      </c>
      <c r="D1252" s="373">
        <v>0.37</v>
      </c>
      <c r="E1252" s="1517">
        <v>4</v>
      </c>
      <c r="F1252" s="170">
        <v>5707200</v>
      </c>
      <c r="G1252" s="483">
        <f>+F1252/E1252</f>
        <v>1426800</v>
      </c>
      <c r="H1252" s="105"/>
      <c r="I1252" s="105"/>
      <c r="J1252" s="105"/>
      <c r="K1252" s="105"/>
      <c r="L1252" s="105"/>
      <c r="M1252" s="105"/>
      <c r="N1252" s="105"/>
      <c r="O1252" s="105"/>
      <c r="P1252" s="105"/>
    </row>
    <row r="1253" spans="2:16" s="20" customFormat="1" ht="33.75" customHeight="1" x14ac:dyDescent="0.2">
      <c r="B1253" s="1516"/>
      <c r="C1253" s="1377"/>
      <c r="D1253" s="373">
        <v>0.37</v>
      </c>
      <c r="E1253" s="1518"/>
      <c r="F1253" s="170">
        <v>5707200</v>
      </c>
      <c r="G1253" s="484">
        <f>5707200/4</f>
        <v>1426800</v>
      </c>
      <c r="H1253" s="105"/>
      <c r="I1253" s="105"/>
      <c r="J1253" s="105"/>
      <c r="K1253" s="105"/>
      <c r="L1253" s="105"/>
      <c r="M1253" s="105"/>
      <c r="N1253" s="105"/>
      <c r="O1253" s="105"/>
      <c r="P1253" s="105"/>
    </row>
    <row r="1254" spans="2:16" s="20" customFormat="1" ht="33.75" hidden="1" customHeight="1" x14ac:dyDescent="0.2">
      <c r="B1254" s="358" t="s">
        <v>3196</v>
      </c>
      <c r="C1254" s="359" t="s">
        <v>3197</v>
      </c>
      <c r="D1254" s="373" t="s">
        <v>1255</v>
      </c>
      <c r="E1254" s="360">
        <v>2</v>
      </c>
      <c r="F1254" s="170">
        <v>450080</v>
      </c>
      <c r="G1254" s="105"/>
      <c r="H1254" s="105"/>
      <c r="I1254" s="105"/>
      <c r="J1254" s="105"/>
      <c r="K1254" s="105"/>
      <c r="L1254" s="105"/>
      <c r="M1254" s="105"/>
      <c r="N1254" s="105"/>
      <c r="O1254" s="105"/>
      <c r="P1254" s="105"/>
    </row>
    <row r="1255" spans="2:16" s="20" customFormat="1" ht="33.75" customHeight="1" x14ac:dyDescent="0.2">
      <c r="B1255" s="409" t="s">
        <v>3196</v>
      </c>
      <c r="C1255" s="359" t="s">
        <v>3200</v>
      </c>
      <c r="D1255" s="373">
        <v>0.64</v>
      </c>
      <c r="E1255" s="360">
        <v>1</v>
      </c>
      <c r="F1255" s="170">
        <v>1941840</v>
      </c>
      <c r="G1255" s="483">
        <f>+F1255/E1255</f>
        <v>1941840</v>
      </c>
      <c r="H1255" s="105"/>
      <c r="I1255" s="105"/>
      <c r="J1255" s="105"/>
      <c r="K1255" s="105"/>
      <c r="L1255" s="105"/>
      <c r="M1255" s="105"/>
      <c r="N1255" s="105"/>
      <c r="O1255" s="105"/>
      <c r="P1255" s="105"/>
    </row>
    <row r="1256" spans="2:16" s="20" customFormat="1" ht="33.75" customHeight="1" x14ac:dyDescent="0.2">
      <c r="B1256" s="409" t="s">
        <v>1858</v>
      </c>
      <c r="C1256" s="359" t="s">
        <v>1859</v>
      </c>
      <c r="D1256" s="373">
        <v>0.54</v>
      </c>
      <c r="E1256" s="360">
        <v>15</v>
      </c>
      <c r="F1256" s="170">
        <v>1164582</v>
      </c>
      <c r="G1256" s="483">
        <f>+F1256/E1256</f>
        <v>77638.8</v>
      </c>
      <c r="H1256" s="105"/>
      <c r="I1256" s="105"/>
      <c r="J1256" s="105"/>
      <c r="K1256" s="105"/>
      <c r="L1256" s="105"/>
      <c r="M1256" s="105"/>
      <c r="N1256" s="105"/>
      <c r="O1256" s="105"/>
      <c r="P1256" s="105"/>
    </row>
    <row r="1257" spans="2:16" s="20" customFormat="1" ht="213.75" customHeight="1" x14ac:dyDescent="0.2">
      <c r="B1257" s="409" t="s">
        <v>3738</v>
      </c>
      <c r="C1257" s="359" t="s">
        <v>3739</v>
      </c>
      <c r="D1257" s="373">
        <v>0.37</v>
      </c>
      <c r="E1257" s="360">
        <v>1</v>
      </c>
      <c r="F1257" s="170">
        <v>57707000</v>
      </c>
      <c r="G1257" s="483">
        <f>+F1257/E1257</f>
        <v>57707000</v>
      </c>
      <c r="H1257" s="105"/>
      <c r="I1257" s="105"/>
      <c r="J1257" s="105"/>
      <c r="K1257" s="105"/>
      <c r="L1257" s="105"/>
      <c r="M1257" s="105"/>
      <c r="N1257" s="105"/>
      <c r="O1257" s="105"/>
      <c r="P1257" s="105"/>
    </row>
    <row r="1258" spans="2:16" s="20" customFormat="1" ht="213.75" hidden="1" customHeight="1" x14ac:dyDescent="0.2">
      <c r="B1258" s="358" t="s">
        <v>3738</v>
      </c>
      <c r="C1258" s="359" t="s">
        <v>3739</v>
      </c>
      <c r="D1258" s="373">
        <v>0</v>
      </c>
      <c r="E1258" s="360">
        <v>1</v>
      </c>
      <c r="F1258" s="170">
        <v>109625164</v>
      </c>
      <c r="G1258" s="105"/>
      <c r="H1258" s="105"/>
      <c r="I1258" s="105"/>
      <c r="J1258" s="105"/>
      <c r="K1258" s="105"/>
      <c r="L1258" s="105"/>
      <c r="M1258" s="105"/>
      <c r="N1258" s="105"/>
      <c r="O1258" s="105"/>
      <c r="P1258" s="105"/>
    </row>
    <row r="1259" spans="2:16" s="20" customFormat="1" ht="213.75" hidden="1" customHeight="1" x14ac:dyDescent="0.2">
      <c r="B1259" s="358" t="s">
        <v>3738</v>
      </c>
      <c r="C1259" s="359" t="s">
        <v>3739</v>
      </c>
      <c r="D1259" s="373">
        <v>0</v>
      </c>
      <c r="E1259" s="360">
        <v>1</v>
      </c>
      <c r="F1259" s="170">
        <v>344604998</v>
      </c>
      <c r="G1259" s="105"/>
      <c r="H1259" s="105"/>
      <c r="I1259" s="105"/>
      <c r="J1259" s="105"/>
      <c r="K1259" s="105"/>
      <c r="L1259" s="105"/>
      <c r="M1259" s="105"/>
      <c r="N1259" s="105"/>
      <c r="O1259" s="105"/>
      <c r="P1259" s="105"/>
    </row>
    <row r="1260" spans="2:16" s="20" customFormat="1" ht="213.75" hidden="1" customHeight="1" x14ac:dyDescent="0.2">
      <c r="B1260" s="358" t="s">
        <v>3738</v>
      </c>
      <c r="C1260" s="359" t="s">
        <v>3739</v>
      </c>
      <c r="D1260" s="373">
        <v>0</v>
      </c>
      <c r="E1260" s="360">
        <v>1</v>
      </c>
      <c r="F1260" s="170">
        <v>455196000</v>
      </c>
      <c r="G1260" s="105"/>
      <c r="H1260" s="105"/>
      <c r="I1260" s="105"/>
      <c r="J1260" s="105"/>
      <c r="K1260" s="105"/>
      <c r="L1260" s="105"/>
      <c r="M1260" s="105"/>
      <c r="N1260" s="105"/>
      <c r="O1260" s="105"/>
      <c r="P1260" s="105"/>
    </row>
    <row r="1261" spans="2:16" s="20" customFormat="1" ht="213.75" hidden="1" customHeight="1" x14ac:dyDescent="0.2">
      <c r="B1261" s="358" t="s">
        <v>3738</v>
      </c>
      <c r="C1261" s="359" t="s">
        <v>3739</v>
      </c>
      <c r="D1261" s="373">
        <v>0</v>
      </c>
      <c r="E1261" s="360">
        <v>1</v>
      </c>
      <c r="F1261" s="170">
        <v>616543053</v>
      </c>
      <c r="G1261" s="105"/>
      <c r="H1261" s="105"/>
      <c r="I1261" s="105"/>
      <c r="J1261" s="105"/>
      <c r="K1261" s="105"/>
      <c r="L1261" s="105"/>
      <c r="M1261" s="105"/>
      <c r="N1261" s="105"/>
      <c r="O1261" s="105"/>
      <c r="P1261" s="105"/>
    </row>
    <row r="1262" spans="2:16" s="20" customFormat="1" ht="213.75" hidden="1" customHeight="1" x14ac:dyDescent="0.2">
      <c r="B1262" s="358" t="s">
        <v>3738</v>
      </c>
      <c r="C1262" s="359" t="s">
        <v>3739</v>
      </c>
      <c r="D1262" s="373">
        <v>0</v>
      </c>
      <c r="E1262" s="360">
        <v>1</v>
      </c>
      <c r="F1262" s="170">
        <v>701008531</v>
      </c>
      <c r="G1262" s="105"/>
      <c r="H1262" s="105"/>
      <c r="I1262" s="105"/>
      <c r="J1262" s="105"/>
      <c r="K1262" s="105"/>
      <c r="L1262" s="105"/>
      <c r="M1262" s="105"/>
      <c r="N1262" s="105"/>
      <c r="O1262" s="105"/>
      <c r="P1262" s="105"/>
    </row>
    <row r="1263" spans="2:16" s="20" customFormat="1" ht="213.75" hidden="1" customHeight="1" x14ac:dyDescent="0.2">
      <c r="B1263" s="358" t="s">
        <v>3738</v>
      </c>
      <c r="C1263" s="359" t="s">
        <v>3739</v>
      </c>
      <c r="D1263" s="373">
        <v>0</v>
      </c>
      <c r="E1263" s="360">
        <v>1</v>
      </c>
      <c r="F1263" s="170">
        <v>900000000</v>
      </c>
      <c r="G1263" s="105"/>
      <c r="H1263" s="105"/>
      <c r="I1263" s="105"/>
      <c r="J1263" s="105"/>
      <c r="K1263" s="105"/>
      <c r="L1263" s="105"/>
      <c r="M1263" s="105"/>
      <c r="N1263" s="105"/>
      <c r="O1263" s="105"/>
      <c r="P1263" s="105"/>
    </row>
    <row r="1264" spans="2:16" s="20" customFormat="1" ht="213.75" hidden="1" customHeight="1" x14ac:dyDescent="0.2">
      <c r="B1264" s="358" t="s">
        <v>3738</v>
      </c>
      <c r="C1264" s="359" t="s">
        <v>3739</v>
      </c>
      <c r="D1264" s="373">
        <v>0</v>
      </c>
      <c r="E1264" s="360">
        <v>1</v>
      </c>
      <c r="F1264" s="170">
        <v>950000000</v>
      </c>
      <c r="G1264" s="105"/>
      <c r="H1264" s="105"/>
      <c r="I1264" s="105"/>
      <c r="J1264" s="105"/>
      <c r="K1264" s="105"/>
      <c r="L1264" s="105"/>
      <c r="M1264" s="105"/>
      <c r="N1264" s="105"/>
      <c r="O1264" s="105"/>
      <c r="P1264" s="105"/>
    </row>
    <row r="1265" spans="2:16" s="20" customFormat="1" ht="202.5" hidden="1" customHeight="1" x14ac:dyDescent="0.2">
      <c r="B1265" s="358" t="s">
        <v>3738</v>
      </c>
      <c r="C1265" s="359" t="s">
        <v>3751</v>
      </c>
      <c r="D1265" s="373">
        <v>0</v>
      </c>
      <c r="E1265" s="360">
        <v>1</v>
      </c>
      <c r="F1265" s="170">
        <v>142000000</v>
      </c>
      <c r="G1265" s="105"/>
      <c r="H1265" s="105"/>
      <c r="I1265" s="105"/>
      <c r="J1265" s="105"/>
      <c r="K1265" s="105"/>
      <c r="L1265" s="105"/>
      <c r="M1265" s="105"/>
      <c r="N1265" s="105"/>
      <c r="O1265" s="105"/>
      <c r="P1265" s="105"/>
    </row>
    <row r="1266" spans="2:16" s="20" customFormat="1" ht="202.5" hidden="1" customHeight="1" x14ac:dyDescent="0.2">
      <c r="B1266" s="358" t="s">
        <v>3738</v>
      </c>
      <c r="C1266" s="359" t="s">
        <v>3751</v>
      </c>
      <c r="D1266" s="373">
        <v>0</v>
      </c>
      <c r="E1266" s="360">
        <v>1</v>
      </c>
      <c r="F1266" s="170">
        <v>175000000</v>
      </c>
      <c r="G1266" s="105"/>
      <c r="H1266" s="105"/>
      <c r="I1266" s="105"/>
      <c r="J1266" s="105"/>
      <c r="K1266" s="105"/>
      <c r="L1266" s="105"/>
      <c r="M1266" s="105"/>
      <c r="N1266" s="105"/>
      <c r="O1266" s="105"/>
      <c r="P1266" s="105"/>
    </row>
    <row r="1267" spans="2:16" s="20" customFormat="1" ht="202.5" hidden="1" customHeight="1" x14ac:dyDescent="0.2">
      <c r="B1267" s="358" t="s">
        <v>3738</v>
      </c>
      <c r="C1267" s="359" t="s">
        <v>3751</v>
      </c>
      <c r="D1267" s="373">
        <v>0</v>
      </c>
      <c r="E1267" s="360">
        <v>1</v>
      </c>
      <c r="F1267" s="170">
        <v>282000000</v>
      </c>
      <c r="G1267" s="105"/>
      <c r="H1267" s="105"/>
      <c r="I1267" s="105"/>
      <c r="J1267" s="105"/>
      <c r="K1267" s="105"/>
      <c r="L1267" s="105"/>
      <c r="M1267" s="105"/>
      <c r="N1267" s="105"/>
      <c r="O1267" s="105"/>
      <c r="P1267" s="105"/>
    </row>
    <row r="1268" spans="2:16" s="20" customFormat="1" ht="33.75" hidden="1" customHeight="1" x14ac:dyDescent="0.2">
      <c r="B1268" s="358" t="s">
        <v>3756</v>
      </c>
      <c r="C1268" s="359" t="s">
        <v>3757</v>
      </c>
      <c r="D1268" s="373">
        <v>-0.12</v>
      </c>
      <c r="E1268" s="360">
        <v>15000</v>
      </c>
      <c r="F1268" s="170">
        <v>11314650</v>
      </c>
      <c r="G1268" s="105"/>
      <c r="H1268" s="105"/>
      <c r="I1268" s="105"/>
      <c r="J1268" s="105"/>
      <c r="K1268" s="105"/>
      <c r="L1268" s="105"/>
      <c r="M1268" s="105"/>
      <c r="N1268" s="105"/>
      <c r="O1268" s="105"/>
      <c r="P1268" s="105"/>
    </row>
    <row r="1269" spans="2:16" s="20" customFormat="1" ht="33.75" hidden="1" customHeight="1" x14ac:dyDescent="0.2">
      <c r="B1269" s="358" t="s">
        <v>3756</v>
      </c>
      <c r="C1269" s="359" t="s">
        <v>3757</v>
      </c>
      <c r="D1269" s="373">
        <v>-0.12</v>
      </c>
      <c r="E1269" s="360">
        <v>15000</v>
      </c>
      <c r="F1269" s="170">
        <v>11314650</v>
      </c>
      <c r="G1269" s="105"/>
      <c r="H1269" s="105"/>
      <c r="I1269" s="105"/>
      <c r="J1269" s="105"/>
      <c r="K1269" s="105"/>
      <c r="L1269" s="105"/>
      <c r="M1269" s="105"/>
      <c r="N1269" s="105"/>
      <c r="O1269" s="105"/>
      <c r="P1269" s="105"/>
    </row>
    <row r="1270" spans="2:16" s="20" customFormat="1" ht="101.25" hidden="1" customHeight="1" x14ac:dyDescent="0.2">
      <c r="B1270" s="67" t="s">
        <v>3761</v>
      </c>
      <c r="C1270" s="359" t="s">
        <v>3705</v>
      </c>
      <c r="D1270" s="373">
        <v>0</v>
      </c>
      <c r="E1270" s="360">
        <v>1</v>
      </c>
      <c r="F1270" s="170">
        <v>19500000</v>
      </c>
      <c r="G1270" s="287"/>
      <c r="H1270" s="287"/>
      <c r="I1270" s="287"/>
      <c r="J1270" s="287"/>
      <c r="K1270" s="287"/>
      <c r="L1270" s="287"/>
      <c r="M1270" s="287"/>
      <c r="N1270" s="287"/>
      <c r="O1270" s="287"/>
      <c r="P1270" s="287"/>
    </row>
    <row r="1271" spans="2:16" s="20" customFormat="1" ht="33.75" hidden="1" customHeight="1" x14ac:dyDescent="0.2">
      <c r="B1271" s="358" t="s">
        <v>3196</v>
      </c>
      <c r="C1271" s="359" t="s">
        <v>3763</v>
      </c>
      <c r="D1271" s="373">
        <v>-0.01</v>
      </c>
      <c r="E1271" s="360">
        <v>8</v>
      </c>
      <c r="F1271" s="170">
        <v>1753920</v>
      </c>
      <c r="G1271" s="105"/>
      <c r="H1271" s="105"/>
      <c r="I1271" s="105"/>
      <c r="J1271" s="105"/>
      <c r="K1271" s="105"/>
      <c r="L1271" s="105"/>
      <c r="M1271" s="105"/>
      <c r="N1271" s="105"/>
      <c r="O1271" s="105"/>
      <c r="P1271" s="105"/>
    </row>
    <row r="1272" spans="2:16" s="20" customFormat="1" ht="33.75" customHeight="1" x14ac:dyDescent="0.2">
      <c r="B1272" s="409" t="s">
        <v>3196</v>
      </c>
      <c r="C1272" s="359" t="s">
        <v>3766</v>
      </c>
      <c r="D1272" s="373">
        <v>0.93</v>
      </c>
      <c r="E1272" s="360">
        <v>5</v>
      </c>
      <c r="F1272" s="170">
        <v>359600</v>
      </c>
      <c r="G1272" s="483">
        <f>+F1272/E1272</f>
        <v>71920</v>
      </c>
      <c r="H1272" s="105"/>
      <c r="I1272" s="105"/>
      <c r="J1272" s="105"/>
      <c r="K1272" s="105"/>
      <c r="L1272" s="105"/>
      <c r="M1272" s="105"/>
      <c r="N1272" s="105"/>
      <c r="O1272" s="105"/>
      <c r="P1272" s="105"/>
    </row>
    <row r="1273" spans="2:16" s="20" customFormat="1" ht="33.75" hidden="1" customHeight="1" x14ac:dyDescent="0.2">
      <c r="B1273" s="358" t="s">
        <v>3196</v>
      </c>
      <c r="C1273" s="359" t="s">
        <v>3769</v>
      </c>
      <c r="D1273" s="373">
        <v>0.03</v>
      </c>
      <c r="E1273" s="360">
        <v>2</v>
      </c>
      <c r="F1273" s="170">
        <v>352640</v>
      </c>
      <c r="G1273" s="105"/>
      <c r="H1273" s="105"/>
      <c r="I1273" s="105"/>
      <c r="J1273" s="105"/>
      <c r="K1273" s="105"/>
      <c r="L1273" s="105"/>
      <c r="M1273" s="105"/>
      <c r="N1273" s="105"/>
      <c r="O1273" s="105"/>
      <c r="P1273" s="105"/>
    </row>
    <row r="1274" spans="2:16" s="20" customFormat="1" ht="33.75" hidden="1" customHeight="1" x14ac:dyDescent="0.2">
      <c r="B1274" s="358" t="s">
        <v>3196</v>
      </c>
      <c r="C1274" s="359" t="s">
        <v>3772</v>
      </c>
      <c r="D1274" s="373">
        <v>0.05</v>
      </c>
      <c r="E1274" s="360">
        <v>7</v>
      </c>
      <c r="F1274" s="170">
        <v>1307320</v>
      </c>
      <c r="G1274" s="105"/>
      <c r="H1274" s="105"/>
      <c r="I1274" s="105"/>
      <c r="J1274" s="105"/>
      <c r="K1274" s="105"/>
      <c r="L1274" s="105"/>
      <c r="M1274" s="105"/>
      <c r="N1274" s="105"/>
      <c r="O1274" s="105"/>
      <c r="P1274" s="105"/>
    </row>
    <row r="1275" spans="2:16" s="20" customFormat="1" ht="33.75" hidden="1" customHeight="1" x14ac:dyDescent="0.2">
      <c r="B1275" s="358" t="s">
        <v>3196</v>
      </c>
      <c r="C1275" s="359" t="s">
        <v>3772</v>
      </c>
      <c r="D1275" s="373">
        <v>0.05</v>
      </c>
      <c r="E1275" s="360">
        <v>2</v>
      </c>
      <c r="F1275" s="170">
        <v>373520</v>
      </c>
      <c r="G1275" s="105"/>
      <c r="H1275" s="105"/>
      <c r="I1275" s="105"/>
      <c r="J1275" s="105"/>
      <c r="K1275" s="105"/>
      <c r="L1275" s="105"/>
      <c r="M1275" s="105"/>
      <c r="N1275" s="105"/>
      <c r="O1275" s="105"/>
      <c r="P1275" s="105"/>
    </row>
    <row r="1276" spans="2:16" s="20" customFormat="1" ht="33.75" hidden="1" customHeight="1" x14ac:dyDescent="0.2">
      <c r="B1276" s="358" t="s">
        <v>3196</v>
      </c>
      <c r="C1276" s="359" t="s">
        <v>3776</v>
      </c>
      <c r="D1276" s="373">
        <v>0.08</v>
      </c>
      <c r="E1276" s="360">
        <v>3</v>
      </c>
      <c r="F1276" s="170">
        <v>574200</v>
      </c>
      <c r="G1276" s="105"/>
      <c r="H1276" s="105"/>
      <c r="I1276" s="105"/>
      <c r="J1276" s="105"/>
      <c r="K1276" s="105"/>
      <c r="L1276" s="105"/>
      <c r="M1276" s="105"/>
      <c r="N1276" s="105"/>
      <c r="O1276" s="105"/>
      <c r="P1276" s="105"/>
    </row>
    <row r="1277" spans="2:16" s="20" customFormat="1" ht="45" hidden="1" customHeight="1" x14ac:dyDescent="0.2">
      <c r="B1277" s="352" t="s">
        <v>2999</v>
      </c>
      <c r="C1277" s="353" t="s">
        <v>3779</v>
      </c>
      <c r="D1277" s="373">
        <v>0</v>
      </c>
      <c r="E1277" s="375">
        <v>1</v>
      </c>
      <c r="F1277" s="263">
        <v>14500000</v>
      </c>
      <c r="G1277" s="129"/>
      <c r="H1277" s="129"/>
      <c r="I1277" s="129"/>
      <c r="J1277" s="129"/>
      <c r="K1277" s="129"/>
      <c r="L1277" s="129"/>
      <c r="M1277" s="129"/>
      <c r="N1277" s="129"/>
      <c r="O1277" s="129"/>
      <c r="P1277" s="129"/>
    </row>
    <row r="1278" spans="2:16" s="20" customFormat="1" ht="56.25" hidden="1" customHeight="1" x14ac:dyDescent="0.2">
      <c r="B1278" s="352" t="s">
        <v>443</v>
      </c>
      <c r="C1278" s="353" t="s">
        <v>3782</v>
      </c>
      <c r="D1278" s="373">
        <v>0</v>
      </c>
      <c r="E1278" s="375">
        <v>1</v>
      </c>
      <c r="F1278" s="263">
        <v>483600000</v>
      </c>
      <c r="G1278" s="129"/>
      <c r="H1278" s="129"/>
      <c r="I1278" s="129"/>
      <c r="J1278" s="129"/>
      <c r="K1278" s="129"/>
      <c r="L1278" s="129"/>
      <c r="M1278" s="129"/>
      <c r="N1278" s="129"/>
      <c r="O1278" s="129"/>
      <c r="P1278" s="129"/>
    </row>
    <row r="1279" spans="2:16" s="20" customFormat="1" ht="56.25" hidden="1" customHeight="1" x14ac:dyDescent="0.2">
      <c r="B1279" s="352" t="s">
        <v>443</v>
      </c>
      <c r="C1279" s="353" t="s">
        <v>3782</v>
      </c>
      <c r="D1279" s="373">
        <v>0</v>
      </c>
      <c r="E1279" s="375">
        <v>1</v>
      </c>
      <c r="F1279" s="263">
        <v>686090000</v>
      </c>
      <c r="G1279" s="129"/>
      <c r="H1279" s="129"/>
      <c r="I1279" s="129"/>
      <c r="J1279" s="129"/>
      <c r="K1279" s="129"/>
      <c r="L1279" s="129"/>
      <c r="M1279" s="129"/>
      <c r="N1279" s="129"/>
      <c r="O1279" s="129"/>
      <c r="P1279" s="129"/>
    </row>
    <row r="1280" spans="2:16" s="20" customFormat="1" ht="56.25" hidden="1" customHeight="1" x14ac:dyDescent="0.2">
      <c r="B1280" s="352" t="s">
        <v>443</v>
      </c>
      <c r="C1280" s="353" t="s">
        <v>3782</v>
      </c>
      <c r="D1280" s="373">
        <v>0</v>
      </c>
      <c r="E1280" s="375">
        <v>1</v>
      </c>
      <c r="F1280" s="263">
        <v>710856000</v>
      </c>
      <c r="G1280" s="129"/>
      <c r="H1280" s="129"/>
      <c r="I1280" s="129"/>
      <c r="J1280" s="129"/>
      <c r="K1280" s="129"/>
      <c r="L1280" s="129"/>
      <c r="M1280" s="129"/>
      <c r="N1280" s="129"/>
      <c r="O1280" s="129"/>
      <c r="P1280" s="129"/>
    </row>
    <row r="1281" spans="2:16" s="20" customFormat="1" ht="56.25" hidden="1" customHeight="1" x14ac:dyDescent="0.2">
      <c r="B1281" s="352" t="s">
        <v>443</v>
      </c>
      <c r="C1281" s="353" t="s">
        <v>3782</v>
      </c>
      <c r="D1281" s="373">
        <v>0</v>
      </c>
      <c r="E1281" s="375">
        <v>1</v>
      </c>
      <c r="F1281" s="263">
        <v>900000000</v>
      </c>
      <c r="G1281" s="129"/>
      <c r="H1281" s="129"/>
      <c r="I1281" s="129"/>
      <c r="J1281" s="129"/>
      <c r="K1281" s="129"/>
      <c r="L1281" s="129"/>
      <c r="M1281" s="129"/>
      <c r="N1281" s="129"/>
      <c r="O1281" s="129"/>
      <c r="P1281" s="129"/>
    </row>
    <row r="1282" spans="2:16" s="20" customFormat="1" ht="56.25" hidden="1" customHeight="1" x14ac:dyDescent="0.2">
      <c r="B1282" s="352" t="s">
        <v>443</v>
      </c>
      <c r="C1282" s="353" t="s">
        <v>3782</v>
      </c>
      <c r="D1282" s="373">
        <v>0</v>
      </c>
      <c r="E1282" s="375">
        <v>1</v>
      </c>
      <c r="F1282" s="263">
        <v>990000000</v>
      </c>
      <c r="G1282" s="129"/>
      <c r="H1282" s="129"/>
      <c r="I1282" s="129"/>
      <c r="J1282" s="129"/>
      <c r="K1282" s="129"/>
      <c r="L1282" s="129"/>
      <c r="M1282" s="129"/>
      <c r="N1282" s="129"/>
      <c r="O1282" s="129"/>
      <c r="P1282" s="129"/>
    </row>
    <row r="1283" spans="2:16" s="20" customFormat="1" ht="56.25" hidden="1" customHeight="1" x14ac:dyDescent="0.2">
      <c r="B1283" s="352" t="s">
        <v>443</v>
      </c>
      <c r="C1283" s="353" t="s">
        <v>3782</v>
      </c>
      <c r="D1283" s="373">
        <v>0</v>
      </c>
      <c r="E1283" s="375">
        <v>1</v>
      </c>
      <c r="F1283" s="263">
        <v>990000000</v>
      </c>
      <c r="G1283" s="129"/>
      <c r="H1283" s="129"/>
      <c r="I1283" s="129"/>
      <c r="J1283" s="129"/>
      <c r="K1283" s="129"/>
      <c r="L1283" s="129"/>
      <c r="M1283" s="129"/>
      <c r="N1283" s="129"/>
      <c r="O1283" s="129"/>
      <c r="P1283" s="129"/>
    </row>
    <row r="1284" spans="2:16" s="20" customFormat="1" ht="56.25" hidden="1" customHeight="1" x14ac:dyDescent="0.2">
      <c r="B1284" s="352" t="s">
        <v>443</v>
      </c>
      <c r="C1284" s="353" t="s">
        <v>3782</v>
      </c>
      <c r="D1284" s="373">
        <v>0</v>
      </c>
      <c r="E1284" s="375">
        <v>1</v>
      </c>
      <c r="F1284" s="263">
        <v>990000000</v>
      </c>
      <c r="G1284" s="129"/>
      <c r="H1284" s="129"/>
      <c r="I1284" s="129"/>
      <c r="J1284" s="129"/>
      <c r="K1284" s="129"/>
      <c r="L1284" s="129"/>
      <c r="M1284" s="129"/>
      <c r="N1284" s="129"/>
      <c r="O1284" s="129"/>
      <c r="P1284" s="129"/>
    </row>
    <row r="1285" spans="2:16" s="20" customFormat="1" ht="22.5" hidden="1" customHeight="1" x14ac:dyDescent="0.2">
      <c r="B1285" s="67"/>
      <c r="C1285" s="359" t="s">
        <v>3796</v>
      </c>
      <c r="D1285" s="373">
        <v>0</v>
      </c>
      <c r="E1285" s="360">
        <v>1</v>
      </c>
      <c r="F1285" s="346" t="s">
        <v>126</v>
      </c>
      <c r="G1285" s="105"/>
      <c r="H1285" s="105"/>
      <c r="I1285" s="105"/>
      <c r="J1285" s="105"/>
      <c r="K1285" s="105"/>
      <c r="L1285" s="105"/>
      <c r="M1285" s="105"/>
      <c r="N1285" s="105"/>
      <c r="O1285" s="105"/>
      <c r="P1285" s="105"/>
    </row>
    <row r="1286" spans="2:16" s="20" customFormat="1" ht="22.5" hidden="1" customHeight="1" x14ac:dyDescent="0.2">
      <c r="B1286" s="67"/>
      <c r="C1286" s="359" t="s">
        <v>3799</v>
      </c>
      <c r="D1286" s="373">
        <v>0</v>
      </c>
      <c r="E1286" s="360">
        <v>1</v>
      </c>
      <c r="F1286" s="346" t="s">
        <v>126</v>
      </c>
      <c r="G1286" s="105"/>
      <c r="H1286" s="105"/>
      <c r="I1286" s="105"/>
      <c r="J1286" s="105"/>
      <c r="K1286" s="105"/>
      <c r="L1286" s="105"/>
      <c r="M1286" s="105"/>
      <c r="N1286" s="105"/>
      <c r="O1286" s="105"/>
      <c r="P1286" s="105"/>
    </row>
    <row r="1287" spans="2:16" s="20" customFormat="1" ht="33.75" hidden="1" customHeight="1" x14ac:dyDescent="0.2">
      <c r="B1287" s="358"/>
      <c r="C1287" s="303" t="s">
        <v>3800</v>
      </c>
      <c r="D1287" s="373">
        <v>0</v>
      </c>
      <c r="E1287" s="358">
        <v>1</v>
      </c>
      <c r="F1287" s="346" t="s">
        <v>753</v>
      </c>
      <c r="G1287" s="105"/>
      <c r="H1287" s="105"/>
      <c r="I1287" s="105"/>
      <c r="J1287" s="105"/>
      <c r="K1287" s="105"/>
      <c r="L1287" s="105"/>
      <c r="M1287" s="105"/>
      <c r="N1287" s="105"/>
      <c r="O1287" s="105"/>
      <c r="P1287" s="105"/>
    </row>
    <row r="1288" spans="2:16" s="20" customFormat="1" ht="33.75" hidden="1" customHeight="1" x14ac:dyDescent="0.2">
      <c r="B1288" s="358"/>
      <c r="C1288" s="303" t="s">
        <v>3801</v>
      </c>
      <c r="D1288" s="373">
        <v>0</v>
      </c>
      <c r="E1288" s="358">
        <v>27</v>
      </c>
      <c r="F1288" s="346" t="s">
        <v>753</v>
      </c>
      <c r="G1288" s="105"/>
      <c r="H1288" s="105"/>
      <c r="I1288" s="105"/>
      <c r="J1288" s="105"/>
      <c r="K1288" s="105"/>
      <c r="L1288" s="105"/>
      <c r="M1288" s="105"/>
      <c r="N1288" s="105"/>
      <c r="O1288" s="105"/>
      <c r="P1288" s="105"/>
    </row>
    <row r="1289" spans="2:16" s="20" customFormat="1" ht="33.75" hidden="1" customHeight="1" x14ac:dyDescent="0.2">
      <c r="B1289" s="358"/>
      <c r="C1289" s="303" t="s">
        <v>3802</v>
      </c>
      <c r="D1289" s="373">
        <v>0</v>
      </c>
      <c r="E1289" s="358">
        <v>2</v>
      </c>
      <c r="F1289" s="346" t="s">
        <v>753</v>
      </c>
      <c r="G1289" s="105"/>
      <c r="H1289" s="105"/>
      <c r="I1289" s="105"/>
      <c r="J1289" s="105"/>
      <c r="K1289" s="105"/>
      <c r="L1289" s="105"/>
      <c r="M1289" s="105"/>
      <c r="N1289" s="105"/>
      <c r="O1289" s="105"/>
      <c r="P1289" s="105"/>
    </row>
    <row r="1290" spans="2:16" s="20" customFormat="1" ht="33.75" hidden="1" customHeight="1" x14ac:dyDescent="0.2">
      <c r="B1290" s="358"/>
      <c r="C1290" s="306" t="s">
        <v>3803</v>
      </c>
      <c r="D1290" s="373">
        <v>0</v>
      </c>
      <c r="E1290" s="358">
        <v>7</v>
      </c>
      <c r="F1290" s="346" t="s">
        <v>753</v>
      </c>
      <c r="G1290" s="105"/>
      <c r="H1290" s="105"/>
      <c r="I1290" s="105"/>
      <c r="J1290" s="105"/>
      <c r="K1290" s="105"/>
      <c r="L1290" s="105"/>
      <c r="M1290" s="105"/>
      <c r="N1290" s="105"/>
      <c r="O1290" s="105"/>
      <c r="P1290" s="105"/>
    </row>
    <row r="1291" spans="2:16" s="20" customFormat="1" ht="45" hidden="1" customHeight="1" x14ac:dyDescent="0.2">
      <c r="B1291" s="358"/>
      <c r="C1291" s="306" t="s">
        <v>3804</v>
      </c>
      <c r="D1291" s="373">
        <v>0</v>
      </c>
      <c r="E1291" s="358">
        <v>2</v>
      </c>
      <c r="F1291" s="346" t="s">
        <v>753</v>
      </c>
      <c r="G1291" s="105"/>
      <c r="H1291" s="105"/>
      <c r="I1291" s="105"/>
      <c r="J1291" s="105"/>
      <c r="K1291" s="105"/>
      <c r="L1291" s="105"/>
      <c r="M1291" s="105"/>
      <c r="N1291" s="105"/>
      <c r="O1291" s="105"/>
      <c r="P1291" s="105"/>
    </row>
    <row r="1292" spans="2:16" s="20" customFormat="1" ht="45" hidden="1" customHeight="1" x14ac:dyDescent="0.2">
      <c r="B1292" s="358" t="s">
        <v>3805</v>
      </c>
      <c r="C1292" s="359" t="s">
        <v>3806</v>
      </c>
      <c r="D1292" s="373">
        <v>0</v>
      </c>
      <c r="E1292" s="360">
        <v>1</v>
      </c>
      <c r="F1292" s="170">
        <v>2424400</v>
      </c>
      <c r="G1292" s="105"/>
      <c r="H1292" s="105"/>
      <c r="I1292" s="105"/>
      <c r="J1292" s="105"/>
      <c r="K1292" s="105"/>
      <c r="L1292" s="105"/>
      <c r="M1292" s="105"/>
      <c r="N1292" s="105"/>
      <c r="O1292" s="105"/>
      <c r="P1292" s="105"/>
    </row>
    <row r="1293" spans="2:16" s="20" customFormat="1" ht="45" hidden="1" customHeight="1" x14ac:dyDescent="0.2">
      <c r="B1293" s="358" t="s">
        <v>3810</v>
      </c>
      <c r="C1293" s="359" t="s">
        <v>3811</v>
      </c>
      <c r="D1293" s="373">
        <v>0</v>
      </c>
      <c r="E1293" s="360">
        <v>1</v>
      </c>
      <c r="F1293" s="170">
        <v>2480985</v>
      </c>
      <c r="G1293" s="105"/>
      <c r="H1293" s="105"/>
      <c r="I1293" s="105"/>
      <c r="J1293" s="105"/>
      <c r="K1293" s="105"/>
      <c r="L1293" s="105"/>
      <c r="M1293" s="105"/>
      <c r="N1293" s="105"/>
      <c r="O1293" s="105"/>
      <c r="P1293" s="105"/>
    </row>
    <row r="1294" spans="2:16" s="20" customFormat="1" ht="45" hidden="1" customHeight="1" x14ac:dyDescent="0.2">
      <c r="B1294" s="358" t="s">
        <v>3815</v>
      </c>
      <c r="C1294" s="359" t="s">
        <v>3816</v>
      </c>
      <c r="D1294" s="373">
        <v>0</v>
      </c>
      <c r="E1294" s="360">
        <v>1</v>
      </c>
      <c r="F1294" s="170">
        <v>278400</v>
      </c>
      <c r="G1294" s="105"/>
      <c r="H1294" s="105"/>
      <c r="I1294" s="105"/>
      <c r="J1294" s="105"/>
      <c r="K1294" s="105"/>
      <c r="L1294" s="105"/>
      <c r="M1294" s="105"/>
      <c r="N1294" s="105"/>
      <c r="O1294" s="105"/>
      <c r="P1294" s="105"/>
    </row>
    <row r="1295" spans="2:16" s="20" customFormat="1" ht="45" hidden="1" customHeight="1" x14ac:dyDescent="0.2">
      <c r="B1295" s="358" t="s">
        <v>3820</v>
      </c>
      <c r="C1295" s="359" t="s">
        <v>3821</v>
      </c>
      <c r="D1295" s="373" t="s">
        <v>3822</v>
      </c>
      <c r="E1295" s="360">
        <v>1</v>
      </c>
      <c r="F1295" s="170">
        <v>4927859</v>
      </c>
      <c r="G1295" s="105"/>
      <c r="H1295" s="105"/>
      <c r="I1295" s="105"/>
      <c r="J1295" s="105"/>
      <c r="K1295" s="105"/>
      <c r="L1295" s="105"/>
      <c r="M1295" s="105"/>
      <c r="N1295" s="105"/>
      <c r="O1295" s="105"/>
      <c r="P1295" s="105"/>
    </row>
    <row r="1296" spans="2:16" s="20" customFormat="1" ht="45" hidden="1" customHeight="1" x14ac:dyDescent="0.2">
      <c r="B1296" s="358" t="s">
        <v>3820</v>
      </c>
      <c r="C1296" s="359" t="s">
        <v>3821</v>
      </c>
      <c r="D1296" s="373" t="s">
        <v>3822</v>
      </c>
      <c r="E1296" s="360">
        <v>1</v>
      </c>
      <c r="F1296" s="170">
        <v>4927859</v>
      </c>
      <c r="G1296" s="105"/>
      <c r="H1296" s="105"/>
      <c r="I1296" s="105"/>
      <c r="J1296" s="105"/>
      <c r="K1296" s="105"/>
      <c r="L1296" s="105"/>
      <c r="M1296" s="105"/>
      <c r="N1296" s="105"/>
      <c r="O1296" s="105"/>
      <c r="P1296" s="105"/>
    </row>
    <row r="1297" spans="2:16" s="20" customFormat="1" ht="56.25" hidden="1" customHeight="1" x14ac:dyDescent="0.2">
      <c r="B1297" s="358" t="s">
        <v>3820</v>
      </c>
      <c r="C1297" s="359" t="s">
        <v>3828</v>
      </c>
      <c r="D1297" s="373">
        <v>0</v>
      </c>
      <c r="E1297" s="360">
        <v>1</v>
      </c>
      <c r="F1297" s="170">
        <v>8577040</v>
      </c>
      <c r="G1297" s="105"/>
      <c r="H1297" s="105"/>
      <c r="I1297" s="105"/>
      <c r="J1297" s="105"/>
      <c r="K1297" s="105"/>
      <c r="L1297" s="105"/>
      <c r="M1297" s="105"/>
      <c r="N1297" s="105"/>
      <c r="O1297" s="105"/>
      <c r="P1297" s="105"/>
    </row>
    <row r="1298" spans="2:16" s="20" customFormat="1" ht="56.25" hidden="1" customHeight="1" x14ac:dyDescent="0.2">
      <c r="B1298" s="358" t="s">
        <v>3820</v>
      </c>
      <c r="C1298" s="359" t="s">
        <v>3828</v>
      </c>
      <c r="D1298" s="373">
        <v>0</v>
      </c>
      <c r="E1298" s="360">
        <v>1</v>
      </c>
      <c r="F1298" s="170">
        <v>4927859</v>
      </c>
      <c r="G1298" s="105"/>
      <c r="H1298" s="105"/>
      <c r="I1298" s="105"/>
      <c r="J1298" s="105"/>
      <c r="K1298" s="105"/>
      <c r="L1298" s="105"/>
      <c r="M1298" s="105"/>
      <c r="N1298" s="105"/>
      <c r="O1298" s="105"/>
      <c r="P1298" s="105"/>
    </row>
    <row r="1299" spans="2:16" s="20" customFormat="1" ht="45" hidden="1" customHeight="1" x14ac:dyDescent="0.2">
      <c r="B1299" s="358" t="s">
        <v>3834</v>
      </c>
      <c r="C1299" s="359" t="s">
        <v>3835</v>
      </c>
      <c r="D1299" s="297">
        <v>5.5E-2</v>
      </c>
      <c r="E1299" s="360">
        <v>1</v>
      </c>
      <c r="F1299" s="170">
        <v>630282694</v>
      </c>
      <c r="G1299" s="105"/>
      <c r="H1299" s="105"/>
      <c r="I1299" s="105"/>
      <c r="J1299" s="105"/>
      <c r="K1299" s="105"/>
      <c r="L1299" s="105"/>
      <c r="M1299" s="105"/>
      <c r="N1299" s="105"/>
      <c r="O1299" s="105"/>
      <c r="P1299" s="105"/>
    </row>
    <row r="1300" spans="2:16" s="20" customFormat="1" ht="45" hidden="1" customHeight="1" x14ac:dyDescent="0.2">
      <c r="B1300" s="358" t="s">
        <v>3834</v>
      </c>
      <c r="C1300" s="359" t="s">
        <v>3835</v>
      </c>
      <c r="D1300" s="297">
        <v>5.5E-2</v>
      </c>
      <c r="E1300" s="360">
        <v>1</v>
      </c>
      <c r="F1300" s="170">
        <v>630282694</v>
      </c>
      <c r="G1300" s="105"/>
      <c r="H1300" s="105"/>
      <c r="I1300" s="105"/>
      <c r="J1300" s="105"/>
      <c r="K1300" s="105"/>
      <c r="L1300" s="105"/>
      <c r="M1300" s="105"/>
      <c r="N1300" s="105"/>
      <c r="O1300" s="105"/>
      <c r="P1300" s="105"/>
    </row>
    <row r="1301" spans="2:16" s="20" customFormat="1" ht="56.25" hidden="1" customHeight="1" x14ac:dyDescent="0.2">
      <c r="B1301" s="358" t="s">
        <v>3841</v>
      </c>
      <c r="C1301" s="359" t="s">
        <v>3842</v>
      </c>
      <c r="D1301" s="297">
        <v>0</v>
      </c>
      <c r="E1301" s="360">
        <v>1</v>
      </c>
      <c r="F1301" s="170">
        <v>1000000</v>
      </c>
      <c r="G1301" s="105"/>
      <c r="H1301" s="105"/>
      <c r="I1301" s="105"/>
      <c r="J1301" s="105"/>
      <c r="K1301" s="105"/>
      <c r="L1301" s="105"/>
      <c r="M1301" s="105"/>
      <c r="N1301" s="105"/>
      <c r="O1301" s="105"/>
      <c r="P1301" s="105"/>
    </row>
    <row r="1302" spans="2:16" s="20" customFormat="1" ht="56.25" hidden="1" customHeight="1" x14ac:dyDescent="0.2">
      <c r="B1302" s="358" t="s">
        <v>3841</v>
      </c>
      <c r="C1302" s="359" t="s">
        <v>3842</v>
      </c>
      <c r="D1302" s="297">
        <v>0</v>
      </c>
      <c r="E1302" s="360">
        <v>1</v>
      </c>
      <c r="F1302" s="170">
        <v>1000000</v>
      </c>
      <c r="G1302" s="105"/>
      <c r="H1302" s="105"/>
      <c r="I1302" s="105"/>
      <c r="J1302" s="105"/>
      <c r="K1302" s="105"/>
      <c r="L1302" s="105"/>
      <c r="M1302" s="105"/>
      <c r="N1302" s="105"/>
      <c r="O1302" s="105"/>
      <c r="P1302" s="105"/>
    </row>
    <row r="1303" spans="2:16" s="20" customFormat="1" ht="56.25" hidden="1" customHeight="1" x14ac:dyDescent="0.2">
      <c r="B1303" s="358" t="s">
        <v>3841</v>
      </c>
      <c r="C1303" s="359" t="s">
        <v>3848</v>
      </c>
      <c r="D1303" s="297" t="s">
        <v>2906</v>
      </c>
      <c r="E1303" s="360">
        <v>1</v>
      </c>
      <c r="F1303" s="170">
        <v>13003752</v>
      </c>
      <c r="G1303" s="105"/>
      <c r="H1303" s="105"/>
      <c r="I1303" s="105"/>
      <c r="J1303" s="105"/>
      <c r="K1303" s="105"/>
      <c r="L1303" s="105"/>
      <c r="M1303" s="105"/>
      <c r="N1303" s="105"/>
      <c r="O1303" s="105"/>
      <c r="P1303" s="105"/>
    </row>
    <row r="1304" spans="2:16" s="20" customFormat="1" ht="56.25" hidden="1" customHeight="1" x14ac:dyDescent="0.2">
      <c r="B1304" s="358" t="s">
        <v>3841</v>
      </c>
      <c r="C1304" s="359" t="s">
        <v>3848</v>
      </c>
      <c r="D1304" s="297" t="s">
        <v>2906</v>
      </c>
      <c r="E1304" s="360">
        <v>1</v>
      </c>
      <c r="F1304" s="170">
        <v>13003752</v>
      </c>
      <c r="G1304" s="105"/>
      <c r="H1304" s="105"/>
      <c r="I1304" s="105"/>
      <c r="J1304" s="105"/>
      <c r="K1304" s="105"/>
      <c r="L1304" s="105"/>
      <c r="M1304" s="105"/>
      <c r="N1304" s="105"/>
      <c r="O1304" s="105"/>
      <c r="P1304" s="105"/>
    </row>
    <row r="1305" spans="2:16" s="20" customFormat="1" ht="45" hidden="1" customHeight="1" x14ac:dyDescent="0.2">
      <c r="B1305" s="358" t="s">
        <v>3852</v>
      </c>
      <c r="C1305" s="359" t="s">
        <v>3853</v>
      </c>
      <c r="D1305" s="297" t="s">
        <v>1255</v>
      </c>
      <c r="E1305" s="360">
        <v>1</v>
      </c>
      <c r="F1305" s="170">
        <v>20880000</v>
      </c>
      <c r="G1305" s="105"/>
      <c r="H1305" s="105"/>
      <c r="I1305" s="105"/>
      <c r="J1305" s="105"/>
      <c r="K1305" s="105"/>
      <c r="L1305" s="105"/>
      <c r="M1305" s="105"/>
      <c r="N1305" s="105"/>
      <c r="O1305" s="105"/>
      <c r="P1305" s="105"/>
    </row>
    <row r="1306" spans="2:16" s="20" customFormat="1" ht="45" hidden="1" customHeight="1" x14ac:dyDescent="0.2">
      <c r="B1306" s="358" t="s">
        <v>3852</v>
      </c>
      <c r="C1306" s="359" t="s">
        <v>3853</v>
      </c>
      <c r="D1306" s="297" t="s">
        <v>1255</v>
      </c>
      <c r="E1306" s="360">
        <v>1</v>
      </c>
      <c r="F1306" s="170">
        <v>56132400</v>
      </c>
      <c r="G1306" s="105"/>
      <c r="H1306" s="105"/>
      <c r="I1306" s="105"/>
      <c r="J1306" s="105"/>
      <c r="K1306" s="105"/>
      <c r="L1306" s="105"/>
      <c r="M1306" s="105"/>
      <c r="N1306" s="105"/>
      <c r="O1306" s="105"/>
      <c r="P1306" s="105"/>
    </row>
    <row r="1307" spans="2:16" s="20" customFormat="1" ht="45" hidden="1" customHeight="1" x14ac:dyDescent="0.2">
      <c r="B1307" s="358" t="s">
        <v>3859</v>
      </c>
      <c r="C1307" s="359" t="s">
        <v>3860</v>
      </c>
      <c r="D1307" s="297">
        <v>0</v>
      </c>
      <c r="E1307" s="360">
        <v>1</v>
      </c>
      <c r="F1307" s="170">
        <v>180000000</v>
      </c>
      <c r="G1307" s="105"/>
      <c r="H1307" s="105"/>
      <c r="I1307" s="105"/>
      <c r="J1307" s="105"/>
      <c r="K1307" s="105"/>
      <c r="L1307" s="105"/>
      <c r="M1307" s="105"/>
      <c r="N1307" s="105"/>
      <c r="O1307" s="105"/>
      <c r="P1307" s="105"/>
    </row>
    <row r="1308" spans="2:16" s="20" customFormat="1" ht="45" hidden="1" customHeight="1" x14ac:dyDescent="0.2">
      <c r="B1308" s="358" t="s">
        <v>3859</v>
      </c>
      <c r="C1308" s="359" t="s">
        <v>3860</v>
      </c>
      <c r="D1308" s="297">
        <v>0</v>
      </c>
      <c r="E1308" s="360">
        <v>1</v>
      </c>
      <c r="F1308" s="170">
        <v>230000000</v>
      </c>
      <c r="G1308" s="105"/>
      <c r="H1308" s="105"/>
      <c r="I1308" s="105"/>
      <c r="J1308" s="105"/>
      <c r="K1308" s="105"/>
      <c r="L1308" s="105"/>
      <c r="M1308" s="105"/>
      <c r="N1308" s="105"/>
      <c r="O1308" s="105"/>
      <c r="P1308" s="105"/>
    </row>
    <row r="1309" spans="2:16" s="20" customFormat="1" ht="45" hidden="1" customHeight="1" x14ac:dyDescent="0.2">
      <c r="B1309" s="358" t="s">
        <v>3864</v>
      </c>
      <c r="C1309" s="359" t="s">
        <v>3865</v>
      </c>
      <c r="D1309" s="297">
        <v>4.2000000000000003E-2</v>
      </c>
      <c r="E1309" s="360">
        <v>1</v>
      </c>
      <c r="F1309" s="170">
        <v>130500000</v>
      </c>
      <c r="G1309" s="105"/>
      <c r="H1309" s="105"/>
      <c r="I1309" s="105"/>
      <c r="J1309" s="105"/>
      <c r="K1309" s="105"/>
      <c r="L1309" s="105"/>
      <c r="M1309" s="105"/>
      <c r="N1309" s="105"/>
      <c r="O1309" s="105"/>
      <c r="P1309" s="105"/>
    </row>
    <row r="1310" spans="2:16" s="20" customFormat="1" ht="45" hidden="1" customHeight="1" x14ac:dyDescent="0.2">
      <c r="B1310" s="358" t="s">
        <v>3864</v>
      </c>
      <c r="C1310" s="359" t="s">
        <v>3865</v>
      </c>
      <c r="D1310" s="297">
        <v>4.2000000000000003E-2</v>
      </c>
      <c r="E1310" s="360">
        <v>1</v>
      </c>
      <c r="F1310" s="170">
        <v>130500000</v>
      </c>
      <c r="G1310" s="105"/>
      <c r="H1310" s="105"/>
      <c r="I1310" s="105"/>
      <c r="J1310" s="105"/>
      <c r="K1310" s="105"/>
      <c r="L1310" s="105"/>
      <c r="M1310" s="105"/>
      <c r="N1310" s="105"/>
      <c r="O1310" s="105"/>
      <c r="P1310" s="105"/>
    </row>
    <row r="1311" spans="2:16" s="20" customFormat="1" ht="33.75" hidden="1" customHeight="1" x14ac:dyDescent="0.2">
      <c r="B1311" s="358" t="s">
        <v>3871</v>
      </c>
      <c r="C1311" s="359" t="s">
        <v>3872</v>
      </c>
      <c r="D1311" s="297">
        <v>0</v>
      </c>
      <c r="E1311" s="360">
        <v>1</v>
      </c>
      <c r="F1311" s="170">
        <v>2000000</v>
      </c>
      <c r="G1311" s="105"/>
      <c r="H1311" s="105"/>
      <c r="I1311" s="105"/>
      <c r="J1311" s="105"/>
      <c r="K1311" s="105"/>
      <c r="L1311" s="105"/>
      <c r="M1311" s="105"/>
      <c r="N1311" s="105"/>
      <c r="O1311" s="105"/>
      <c r="P1311" s="105"/>
    </row>
    <row r="1312" spans="2:16" s="20" customFormat="1" ht="45" hidden="1" customHeight="1" x14ac:dyDescent="0.2">
      <c r="B1312" s="358" t="s">
        <v>367</v>
      </c>
      <c r="C1312" s="359" t="s">
        <v>3876</v>
      </c>
      <c r="D1312" s="297">
        <v>0.13</v>
      </c>
      <c r="E1312" s="360">
        <v>40</v>
      </c>
      <c r="F1312" s="170">
        <v>14546400</v>
      </c>
      <c r="G1312" s="105"/>
      <c r="H1312" s="105"/>
      <c r="I1312" s="105"/>
      <c r="J1312" s="105"/>
      <c r="K1312" s="105"/>
      <c r="L1312" s="105"/>
      <c r="M1312" s="105"/>
      <c r="N1312" s="105"/>
      <c r="O1312" s="105"/>
      <c r="P1312" s="105"/>
    </row>
    <row r="1313" spans="2:16" s="20" customFormat="1" ht="67.5" hidden="1" customHeight="1" x14ac:dyDescent="0.2">
      <c r="B1313" s="358" t="s">
        <v>3879</v>
      </c>
      <c r="C1313" s="359" t="s">
        <v>3880</v>
      </c>
      <c r="D1313" s="373">
        <v>0</v>
      </c>
      <c r="E1313" s="360">
        <v>1</v>
      </c>
      <c r="F1313" s="170">
        <v>13749480</v>
      </c>
      <c r="G1313" s="105"/>
      <c r="H1313" s="105"/>
      <c r="I1313" s="105"/>
      <c r="J1313" s="105"/>
      <c r="K1313" s="105"/>
      <c r="L1313" s="105"/>
      <c r="M1313" s="105"/>
      <c r="N1313" s="105"/>
      <c r="O1313" s="105"/>
      <c r="P1313" s="105"/>
    </row>
    <row r="1314" spans="2:16" s="20" customFormat="1" ht="33.75" hidden="1" customHeight="1" x14ac:dyDescent="0.2">
      <c r="B1314" s="358" t="s">
        <v>367</v>
      </c>
      <c r="C1314" s="359" t="s">
        <v>3884</v>
      </c>
      <c r="D1314" s="296">
        <v>6.6900000000000001E-2</v>
      </c>
      <c r="E1314" s="360">
        <v>1</v>
      </c>
      <c r="F1314" s="170">
        <v>100000001</v>
      </c>
      <c r="G1314" s="105"/>
      <c r="H1314" s="105"/>
      <c r="I1314" s="105"/>
      <c r="J1314" s="105"/>
      <c r="K1314" s="105"/>
      <c r="L1314" s="105"/>
      <c r="M1314" s="105"/>
      <c r="N1314" s="105"/>
      <c r="O1314" s="105"/>
      <c r="P1314" s="105"/>
    </row>
    <row r="1315" spans="2:16" s="20" customFormat="1" ht="33.75" hidden="1" customHeight="1" x14ac:dyDescent="0.2">
      <c r="B1315" s="358" t="s">
        <v>367</v>
      </c>
      <c r="C1315" s="359" t="s">
        <v>3888</v>
      </c>
      <c r="D1315" s="296">
        <v>6.6900000000000001E-2</v>
      </c>
      <c r="E1315" s="360">
        <v>1</v>
      </c>
      <c r="F1315" s="170">
        <v>122326877</v>
      </c>
      <c r="G1315" s="105"/>
      <c r="H1315" s="105"/>
      <c r="I1315" s="105"/>
      <c r="J1315" s="105"/>
      <c r="K1315" s="105"/>
      <c r="L1315" s="105"/>
      <c r="M1315" s="105"/>
      <c r="N1315" s="105"/>
      <c r="O1315" s="105"/>
      <c r="P1315" s="105"/>
    </row>
    <row r="1316" spans="2:16" s="20" customFormat="1" ht="33.75" hidden="1" customHeight="1" x14ac:dyDescent="0.2">
      <c r="B1316" s="358" t="s">
        <v>367</v>
      </c>
      <c r="C1316" s="359" t="s">
        <v>3891</v>
      </c>
      <c r="D1316" s="296">
        <v>6.6900000000000001E-2</v>
      </c>
      <c r="E1316" s="360">
        <v>1</v>
      </c>
      <c r="F1316" s="170">
        <v>122326877</v>
      </c>
      <c r="G1316" s="105"/>
      <c r="H1316" s="105"/>
      <c r="I1316" s="105"/>
      <c r="J1316" s="105"/>
      <c r="K1316" s="105"/>
      <c r="L1316" s="105"/>
      <c r="M1316" s="105"/>
      <c r="N1316" s="105"/>
      <c r="O1316" s="105"/>
      <c r="P1316" s="105"/>
    </row>
    <row r="1317" spans="2:16" s="20" customFormat="1" ht="33.75" hidden="1" customHeight="1" x14ac:dyDescent="0.2">
      <c r="B1317" s="358" t="s">
        <v>367</v>
      </c>
      <c r="C1317" s="359" t="s">
        <v>3884</v>
      </c>
      <c r="D1317" s="296">
        <v>6.6900000000000001E-2</v>
      </c>
      <c r="E1317" s="360">
        <v>1</v>
      </c>
      <c r="F1317" s="170">
        <v>125750000</v>
      </c>
      <c r="G1317" s="105"/>
      <c r="H1317" s="105"/>
      <c r="I1317" s="105"/>
      <c r="J1317" s="105"/>
      <c r="K1317" s="105"/>
      <c r="L1317" s="105"/>
      <c r="M1317" s="105"/>
      <c r="N1317" s="105"/>
      <c r="O1317" s="105"/>
      <c r="P1317" s="105"/>
    </row>
    <row r="1318" spans="2:16" s="20" customFormat="1" ht="56.25" customHeight="1" x14ac:dyDescent="0.2">
      <c r="B1318" s="409" t="s">
        <v>367</v>
      </c>
      <c r="C1318" s="359" t="s">
        <v>3895</v>
      </c>
      <c r="D1318" s="297">
        <v>0.55900000000000005</v>
      </c>
      <c r="E1318" s="360">
        <v>3</v>
      </c>
      <c r="F1318" s="170">
        <v>2727192</v>
      </c>
      <c r="G1318" s="483">
        <f>+F1318/E1318</f>
        <v>909064</v>
      </c>
      <c r="H1318" s="105"/>
      <c r="I1318" s="105"/>
      <c r="J1318" s="105"/>
      <c r="K1318" s="105"/>
      <c r="L1318" s="105"/>
      <c r="M1318" s="105"/>
      <c r="N1318" s="105"/>
      <c r="O1318" s="105"/>
      <c r="P1318" s="105"/>
    </row>
    <row r="1319" spans="2:16" s="20" customFormat="1" ht="45" hidden="1" customHeight="1" x14ac:dyDescent="0.2">
      <c r="B1319" s="383" t="s">
        <v>3717</v>
      </c>
      <c r="C1319" s="359" t="s">
        <v>3718</v>
      </c>
      <c r="D1319" s="373">
        <v>0</v>
      </c>
      <c r="E1319" s="375">
        <v>1</v>
      </c>
      <c r="F1319" s="170">
        <v>15000000</v>
      </c>
      <c r="G1319" s="125"/>
      <c r="H1319" s="125"/>
      <c r="I1319" s="125"/>
      <c r="J1319" s="125"/>
      <c r="K1319" s="125"/>
      <c r="L1319" s="125"/>
      <c r="M1319" s="125"/>
      <c r="N1319" s="125"/>
      <c r="O1319" s="125"/>
      <c r="P1319" s="125"/>
    </row>
    <row r="1320" spans="2:16" s="20" customFormat="1" ht="22.5" hidden="1" customHeight="1" x14ac:dyDescent="0.2">
      <c r="B1320" s="383"/>
      <c r="C1320" s="353" t="s">
        <v>3902</v>
      </c>
      <c r="D1320" s="373">
        <v>0</v>
      </c>
      <c r="E1320" s="375">
        <v>1</v>
      </c>
      <c r="F1320" s="2" t="s">
        <v>126</v>
      </c>
      <c r="G1320" s="129"/>
      <c r="H1320" s="129"/>
      <c r="I1320" s="129"/>
      <c r="J1320" s="129"/>
      <c r="K1320" s="129"/>
      <c r="L1320" s="129"/>
      <c r="M1320" s="129"/>
      <c r="N1320" s="129"/>
      <c r="O1320" s="129"/>
      <c r="P1320" s="129"/>
    </row>
    <row r="1321" spans="2:16" s="20" customFormat="1" ht="45" hidden="1" customHeight="1" x14ac:dyDescent="0.2">
      <c r="B1321" s="383"/>
      <c r="C1321" s="353" t="s">
        <v>3904</v>
      </c>
      <c r="D1321" s="373">
        <v>0</v>
      </c>
      <c r="E1321" s="375">
        <v>1</v>
      </c>
      <c r="F1321" s="2" t="s">
        <v>126</v>
      </c>
      <c r="G1321" s="129"/>
      <c r="H1321" s="129"/>
      <c r="I1321" s="129"/>
      <c r="J1321" s="129"/>
      <c r="K1321" s="129"/>
      <c r="L1321" s="129"/>
      <c r="M1321" s="129"/>
      <c r="N1321" s="129"/>
      <c r="O1321" s="129"/>
      <c r="P1321" s="129"/>
    </row>
    <row r="1322" spans="2:16" s="20" customFormat="1" ht="56.25" hidden="1" customHeight="1" x14ac:dyDescent="0.2">
      <c r="B1322" s="383" t="s">
        <v>275</v>
      </c>
      <c r="C1322" s="353" t="s">
        <v>3906</v>
      </c>
      <c r="D1322" s="297">
        <v>-8.9999999999999993E-3</v>
      </c>
      <c r="E1322" s="375">
        <v>1</v>
      </c>
      <c r="F1322" s="170">
        <v>1000000</v>
      </c>
      <c r="G1322" s="129"/>
      <c r="H1322" s="129"/>
      <c r="I1322" s="129"/>
      <c r="J1322" s="129"/>
      <c r="K1322" s="129"/>
      <c r="L1322" s="129"/>
      <c r="M1322" s="129"/>
      <c r="N1322" s="129"/>
      <c r="O1322" s="129"/>
      <c r="P1322" s="129"/>
    </row>
    <row r="1323" spans="2:16" s="20" customFormat="1" ht="56.25" hidden="1" customHeight="1" x14ac:dyDescent="0.2">
      <c r="B1323" s="383" t="s">
        <v>275</v>
      </c>
      <c r="C1323" s="353" t="s">
        <v>3906</v>
      </c>
      <c r="D1323" s="297">
        <v>-8.9999999999999993E-3</v>
      </c>
      <c r="E1323" s="375">
        <v>1</v>
      </c>
      <c r="F1323" s="170">
        <v>1000000</v>
      </c>
      <c r="G1323" s="129"/>
      <c r="H1323" s="129"/>
      <c r="I1323" s="129"/>
      <c r="J1323" s="129"/>
      <c r="K1323" s="129"/>
      <c r="L1323" s="129"/>
      <c r="M1323" s="129"/>
      <c r="N1323" s="129"/>
      <c r="O1323" s="129"/>
      <c r="P1323" s="129"/>
    </row>
    <row r="1324" spans="2:16" s="20" customFormat="1" ht="56.25" hidden="1" customHeight="1" x14ac:dyDescent="0.2">
      <c r="B1324" s="383" t="s">
        <v>275</v>
      </c>
      <c r="C1324" s="353" t="s">
        <v>3912</v>
      </c>
      <c r="D1324" s="297">
        <v>-8.9999999999999993E-3</v>
      </c>
      <c r="E1324" s="375">
        <v>1</v>
      </c>
      <c r="F1324" s="170">
        <v>20235040</v>
      </c>
      <c r="G1324" s="129"/>
      <c r="H1324" s="129"/>
      <c r="I1324" s="129"/>
      <c r="J1324" s="129"/>
      <c r="K1324" s="129"/>
      <c r="L1324" s="129"/>
      <c r="M1324" s="129"/>
      <c r="N1324" s="129"/>
      <c r="O1324" s="129"/>
      <c r="P1324" s="129"/>
    </row>
    <row r="1325" spans="2:16" s="20" customFormat="1" ht="56.25" hidden="1" customHeight="1" x14ac:dyDescent="0.2">
      <c r="B1325" s="383" t="s">
        <v>275</v>
      </c>
      <c r="C1325" s="353" t="s">
        <v>3914</v>
      </c>
      <c r="D1325" s="297">
        <v>8.9999999999999993E-3</v>
      </c>
      <c r="E1325" s="375">
        <v>1</v>
      </c>
      <c r="F1325" s="170">
        <v>40470080</v>
      </c>
      <c r="G1325" s="129"/>
      <c r="H1325" s="129"/>
      <c r="I1325" s="129"/>
      <c r="J1325" s="129"/>
      <c r="K1325" s="129"/>
      <c r="L1325" s="129"/>
      <c r="M1325" s="129"/>
      <c r="N1325" s="129"/>
      <c r="O1325" s="129"/>
      <c r="P1325" s="129"/>
    </row>
    <row r="1326" spans="2:16" s="20" customFormat="1" ht="56.25" hidden="1" customHeight="1" x14ac:dyDescent="0.2">
      <c r="B1326" s="383" t="s">
        <v>377</v>
      </c>
      <c r="C1326" s="353" t="s">
        <v>3917</v>
      </c>
      <c r="D1326" s="297">
        <v>6.8000000000000005E-2</v>
      </c>
      <c r="E1326" s="375">
        <v>1</v>
      </c>
      <c r="F1326" s="170">
        <v>1000000</v>
      </c>
      <c r="G1326" s="129"/>
      <c r="H1326" s="129"/>
      <c r="I1326" s="129"/>
      <c r="J1326" s="129"/>
      <c r="K1326" s="129"/>
      <c r="L1326" s="129"/>
      <c r="M1326" s="129"/>
      <c r="N1326" s="129"/>
      <c r="O1326" s="129"/>
      <c r="P1326" s="129"/>
    </row>
    <row r="1327" spans="2:16" s="20" customFormat="1" ht="56.25" hidden="1" customHeight="1" x14ac:dyDescent="0.2">
      <c r="B1327" s="383" t="s">
        <v>377</v>
      </c>
      <c r="C1327" s="353" t="s">
        <v>3917</v>
      </c>
      <c r="D1327" s="297">
        <v>6.8000000000000005E-2</v>
      </c>
      <c r="E1327" s="375">
        <v>1</v>
      </c>
      <c r="F1327" s="170">
        <v>1000000</v>
      </c>
      <c r="G1327" s="129"/>
      <c r="H1327" s="129"/>
      <c r="I1327" s="129"/>
      <c r="J1327" s="129"/>
      <c r="K1327" s="129"/>
      <c r="L1327" s="129"/>
      <c r="M1327" s="129"/>
      <c r="N1327" s="129"/>
      <c r="O1327" s="129"/>
      <c r="P1327" s="129"/>
    </row>
    <row r="1328" spans="2:16" s="20" customFormat="1" ht="45" hidden="1" customHeight="1" x14ac:dyDescent="0.2">
      <c r="B1328" s="383" t="s">
        <v>377</v>
      </c>
      <c r="C1328" s="353" t="s">
        <v>3923</v>
      </c>
      <c r="D1328" s="297">
        <v>6.8000000000000005E-2</v>
      </c>
      <c r="E1328" s="375">
        <v>1</v>
      </c>
      <c r="F1328" s="170">
        <v>43800414</v>
      </c>
      <c r="G1328" s="129"/>
      <c r="H1328" s="129"/>
      <c r="I1328" s="129"/>
      <c r="J1328" s="129"/>
      <c r="K1328" s="129"/>
      <c r="L1328" s="129"/>
      <c r="M1328" s="129"/>
      <c r="N1328" s="129"/>
      <c r="O1328" s="129"/>
      <c r="P1328" s="129"/>
    </row>
    <row r="1329" spans="2:16" s="20" customFormat="1" ht="45" hidden="1" customHeight="1" x14ac:dyDescent="0.2">
      <c r="B1329" s="383" t="s">
        <v>377</v>
      </c>
      <c r="C1329" s="353" t="s">
        <v>3923</v>
      </c>
      <c r="D1329" s="297">
        <v>6.8000000000000005E-2</v>
      </c>
      <c r="E1329" s="375">
        <v>1</v>
      </c>
      <c r="F1329" s="170">
        <v>87600829</v>
      </c>
      <c r="G1329" s="129"/>
      <c r="H1329" s="129"/>
      <c r="I1329" s="129"/>
      <c r="J1329" s="129"/>
      <c r="K1329" s="129"/>
      <c r="L1329" s="129"/>
      <c r="M1329" s="129"/>
      <c r="N1329" s="129"/>
      <c r="O1329" s="129"/>
      <c r="P1329" s="129"/>
    </row>
    <row r="1330" spans="2:16" s="20" customFormat="1" ht="56.25" hidden="1" customHeight="1" x14ac:dyDescent="0.2">
      <c r="B1330" s="383" t="s">
        <v>3926</v>
      </c>
      <c r="C1330" s="353" t="s">
        <v>3927</v>
      </c>
      <c r="D1330" s="297">
        <v>8.0000000000000002E-3</v>
      </c>
      <c r="E1330" s="375">
        <v>1</v>
      </c>
      <c r="F1330" s="170">
        <v>10000000</v>
      </c>
      <c r="G1330" s="129"/>
      <c r="H1330" s="129"/>
      <c r="I1330" s="129"/>
      <c r="J1330" s="129"/>
      <c r="K1330" s="129"/>
      <c r="L1330" s="129"/>
      <c r="M1330" s="129"/>
      <c r="N1330" s="129"/>
      <c r="O1330" s="129"/>
      <c r="P1330" s="129"/>
    </row>
    <row r="1331" spans="2:16" s="20" customFormat="1" ht="56.25" hidden="1" customHeight="1" x14ac:dyDescent="0.2">
      <c r="B1331" s="383" t="s">
        <v>3926</v>
      </c>
      <c r="C1331" s="353" t="s">
        <v>3927</v>
      </c>
      <c r="D1331" s="297">
        <v>8.0000000000000002E-3</v>
      </c>
      <c r="E1331" s="375">
        <v>1</v>
      </c>
      <c r="F1331" s="170">
        <v>20000000</v>
      </c>
      <c r="G1331" s="129"/>
      <c r="H1331" s="129"/>
      <c r="I1331" s="129"/>
      <c r="J1331" s="129"/>
      <c r="K1331" s="129"/>
      <c r="L1331" s="129"/>
      <c r="M1331" s="129"/>
      <c r="N1331" s="129"/>
      <c r="O1331" s="129"/>
      <c r="P1331" s="129"/>
    </row>
    <row r="1332" spans="2:16" s="20" customFormat="1" ht="45" hidden="1" customHeight="1" x14ac:dyDescent="0.2">
      <c r="B1332" s="383" t="s">
        <v>3926</v>
      </c>
      <c r="C1332" s="353" t="s">
        <v>3933</v>
      </c>
      <c r="D1332" s="297">
        <v>8.0000000000000002E-3</v>
      </c>
      <c r="E1332" s="375">
        <v>1</v>
      </c>
      <c r="F1332" s="170">
        <v>32738283</v>
      </c>
      <c r="G1332" s="129"/>
      <c r="H1332" s="129"/>
      <c r="I1332" s="129"/>
      <c r="J1332" s="129"/>
      <c r="K1332" s="129"/>
      <c r="L1332" s="129"/>
      <c r="M1332" s="129"/>
      <c r="N1332" s="129"/>
      <c r="O1332" s="129"/>
      <c r="P1332" s="129"/>
    </row>
    <row r="1333" spans="2:16" s="20" customFormat="1" ht="45" hidden="1" customHeight="1" x14ac:dyDescent="0.2">
      <c r="B1333" s="383" t="s">
        <v>3926</v>
      </c>
      <c r="C1333" s="353" t="s">
        <v>3933</v>
      </c>
      <c r="D1333" s="297">
        <v>8.0000000000000002E-3</v>
      </c>
      <c r="E1333" s="375">
        <v>1</v>
      </c>
      <c r="F1333" s="170">
        <v>46912704</v>
      </c>
      <c r="G1333" s="129"/>
      <c r="H1333" s="129"/>
      <c r="I1333" s="129"/>
      <c r="J1333" s="129"/>
      <c r="K1333" s="129"/>
      <c r="L1333" s="129"/>
      <c r="M1333" s="129"/>
      <c r="N1333" s="129"/>
      <c r="O1333" s="129"/>
      <c r="P1333" s="129"/>
    </row>
    <row r="1334" spans="2:16" s="20" customFormat="1" ht="22.5" hidden="1" customHeight="1" x14ac:dyDescent="0.2">
      <c r="B1334" s="383" t="s">
        <v>3936</v>
      </c>
      <c r="C1334" s="353" t="s">
        <v>3937</v>
      </c>
      <c r="D1334" s="297">
        <v>0</v>
      </c>
      <c r="E1334" s="375">
        <v>1</v>
      </c>
      <c r="F1334" s="170">
        <v>24360000</v>
      </c>
      <c r="G1334" s="129"/>
      <c r="H1334" s="129"/>
      <c r="I1334" s="129"/>
      <c r="J1334" s="129"/>
      <c r="K1334" s="129"/>
      <c r="L1334" s="129"/>
      <c r="M1334" s="129"/>
      <c r="N1334" s="129"/>
      <c r="O1334" s="129"/>
      <c r="P1334" s="129"/>
    </row>
    <row r="1335" spans="2:16" s="20" customFormat="1" ht="22.5" hidden="1" customHeight="1" x14ac:dyDescent="0.2">
      <c r="B1335" s="383" t="s">
        <v>3936</v>
      </c>
      <c r="C1335" s="353" t="s">
        <v>3937</v>
      </c>
      <c r="D1335" s="297">
        <v>0</v>
      </c>
      <c r="E1335" s="375">
        <v>1</v>
      </c>
      <c r="F1335" s="170">
        <v>38280000</v>
      </c>
      <c r="G1335" s="129"/>
      <c r="H1335" s="129"/>
      <c r="I1335" s="129"/>
      <c r="J1335" s="129"/>
      <c r="K1335" s="129"/>
      <c r="L1335" s="129"/>
      <c r="M1335" s="129"/>
      <c r="N1335" s="129"/>
      <c r="O1335" s="129"/>
      <c r="P1335" s="129"/>
    </row>
    <row r="1336" spans="2:16" s="20" customFormat="1" ht="22.5" hidden="1" customHeight="1" x14ac:dyDescent="0.2">
      <c r="B1336" s="383" t="s">
        <v>3936</v>
      </c>
      <c r="C1336" s="353" t="s">
        <v>3937</v>
      </c>
      <c r="D1336" s="297">
        <v>0</v>
      </c>
      <c r="E1336" s="375">
        <v>1</v>
      </c>
      <c r="F1336" s="170">
        <v>116545200</v>
      </c>
      <c r="G1336" s="129"/>
      <c r="H1336" s="129"/>
      <c r="I1336" s="129"/>
      <c r="J1336" s="129"/>
      <c r="K1336" s="129"/>
      <c r="L1336" s="129"/>
      <c r="M1336" s="129"/>
      <c r="N1336" s="129"/>
      <c r="O1336" s="129"/>
      <c r="P1336" s="129"/>
    </row>
    <row r="1337" spans="2:16" s="20" customFormat="1" ht="56.25" hidden="1" customHeight="1" x14ac:dyDescent="0.2">
      <c r="B1337" s="352" t="s">
        <v>367</v>
      </c>
      <c r="C1337" s="353" t="s">
        <v>3944</v>
      </c>
      <c r="D1337" s="297" t="s">
        <v>1255</v>
      </c>
      <c r="E1337" s="375">
        <v>1</v>
      </c>
      <c r="F1337" s="170">
        <v>81423300</v>
      </c>
      <c r="G1337" s="129"/>
      <c r="H1337" s="129"/>
      <c r="I1337" s="129"/>
      <c r="J1337" s="129"/>
      <c r="K1337" s="129"/>
      <c r="L1337" s="129"/>
      <c r="M1337" s="129"/>
      <c r="N1337" s="129"/>
      <c r="O1337" s="129"/>
      <c r="P1337" s="129"/>
    </row>
    <row r="1338" spans="2:16" s="20" customFormat="1" ht="33.75" hidden="1" customHeight="1" x14ac:dyDescent="0.2">
      <c r="B1338" s="352" t="s">
        <v>3948</v>
      </c>
      <c r="C1338" s="353" t="s">
        <v>3949</v>
      </c>
      <c r="D1338" s="373">
        <v>0</v>
      </c>
      <c r="E1338" s="375">
        <v>1</v>
      </c>
      <c r="F1338" s="170">
        <v>1593659</v>
      </c>
      <c r="G1338" s="129"/>
      <c r="H1338" s="129"/>
      <c r="I1338" s="129"/>
      <c r="J1338" s="129"/>
      <c r="K1338" s="129"/>
      <c r="L1338" s="129"/>
      <c r="M1338" s="129"/>
      <c r="N1338" s="129"/>
      <c r="O1338" s="129"/>
      <c r="P1338" s="129"/>
    </row>
    <row r="1339" spans="2:16" s="20" customFormat="1" ht="45" hidden="1" customHeight="1" x14ac:dyDescent="0.2">
      <c r="B1339" s="352" t="s">
        <v>3953</v>
      </c>
      <c r="C1339" s="353" t="s">
        <v>3954</v>
      </c>
      <c r="D1339" s="296">
        <v>0</v>
      </c>
      <c r="E1339" s="375">
        <v>1</v>
      </c>
      <c r="F1339" s="170">
        <v>950000</v>
      </c>
      <c r="G1339" s="129"/>
      <c r="H1339" s="129"/>
      <c r="I1339" s="129"/>
      <c r="J1339" s="129"/>
      <c r="K1339" s="129"/>
      <c r="L1339" s="129"/>
      <c r="M1339" s="129"/>
      <c r="N1339" s="129"/>
      <c r="O1339" s="129"/>
      <c r="P1339" s="129"/>
    </row>
    <row r="1340" spans="2:16" s="20" customFormat="1" ht="33.75" customHeight="1" x14ac:dyDescent="0.2">
      <c r="B1340" s="310" t="s">
        <v>3958</v>
      </c>
      <c r="C1340" s="353" t="s">
        <v>3959</v>
      </c>
      <c r="D1340" s="354">
        <v>0.41</v>
      </c>
      <c r="E1340" s="375">
        <v>2</v>
      </c>
      <c r="F1340" s="403">
        <v>978000</v>
      </c>
      <c r="G1340" s="483">
        <f>+F1340/E1340</f>
        <v>489000</v>
      </c>
      <c r="H1340" s="129"/>
      <c r="I1340" s="129"/>
      <c r="J1340" s="129"/>
      <c r="K1340" s="129"/>
      <c r="L1340" s="129"/>
      <c r="M1340" s="129"/>
      <c r="N1340" s="129"/>
      <c r="O1340" s="129"/>
      <c r="P1340" s="129"/>
    </row>
    <row r="1341" spans="2:16" s="20" customFormat="1" ht="33.75" hidden="1" customHeight="1" x14ac:dyDescent="0.2">
      <c r="B1341" s="352" t="s">
        <v>3958</v>
      </c>
      <c r="C1341" s="353" t="s">
        <v>3963</v>
      </c>
      <c r="D1341" s="354">
        <v>0.27</v>
      </c>
      <c r="E1341" s="375">
        <v>2</v>
      </c>
      <c r="F1341" s="403">
        <v>358800</v>
      </c>
      <c r="G1341" s="129"/>
      <c r="H1341" s="129"/>
      <c r="I1341" s="129"/>
      <c r="J1341" s="129"/>
      <c r="K1341" s="129"/>
      <c r="L1341" s="129"/>
      <c r="M1341" s="129"/>
      <c r="N1341" s="129"/>
      <c r="O1341" s="129"/>
      <c r="P1341" s="129"/>
    </row>
    <row r="1342" spans="2:16" s="20" customFormat="1" ht="33.75" hidden="1" customHeight="1" x14ac:dyDescent="0.2">
      <c r="B1342" s="352" t="s">
        <v>3966</v>
      </c>
      <c r="C1342" s="353" t="s">
        <v>3967</v>
      </c>
      <c r="D1342" s="354">
        <v>0</v>
      </c>
      <c r="E1342" s="375">
        <v>1</v>
      </c>
      <c r="F1342" s="403">
        <v>50000000</v>
      </c>
      <c r="G1342" s="129"/>
      <c r="H1342" s="129"/>
      <c r="I1342" s="129"/>
      <c r="J1342" s="129"/>
      <c r="K1342" s="129"/>
      <c r="L1342" s="129"/>
      <c r="M1342" s="129"/>
      <c r="N1342" s="129"/>
      <c r="O1342" s="129"/>
      <c r="P1342" s="129"/>
    </row>
    <row r="1343" spans="2:16" s="20" customFormat="1" ht="67.5" hidden="1" customHeight="1" x14ac:dyDescent="0.2">
      <c r="B1343" s="352" t="s">
        <v>3972</v>
      </c>
      <c r="C1343" s="353" t="s">
        <v>3973</v>
      </c>
      <c r="D1343" s="354">
        <v>0</v>
      </c>
      <c r="E1343" s="375">
        <v>1</v>
      </c>
      <c r="F1343" s="403">
        <v>20000000</v>
      </c>
      <c r="G1343" s="129"/>
      <c r="H1343" s="129"/>
      <c r="I1343" s="129"/>
      <c r="J1343" s="129"/>
      <c r="K1343" s="129"/>
      <c r="L1343" s="129"/>
      <c r="M1343" s="129"/>
      <c r="N1343" s="129"/>
      <c r="O1343" s="129"/>
      <c r="P1343" s="129"/>
    </row>
    <row r="1344" spans="2:16" s="20" customFormat="1" ht="45" hidden="1" customHeight="1" x14ac:dyDescent="0.2">
      <c r="B1344" s="383" t="s">
        <v>3977</v>
      </c>
      <c r="C1344" s="353" t="s">
        <v>3978</v>
      </c>
      <c r="D1344" s="296">
        <v>-0.29820000000000002</v>
      </c>
      <c r="E1344" s="375">
        <v>1</v>
      </c>
      <c r="F1344" s="170">
        <v>1160000</v>
      </c>
      <c r="G1344" s="129"/>
      <c r="H1344" s="129"/>
      <c r="I1344" s="129"/>
      <c r="J1344" s="129"/>
      <c r="K1344" s="129"/>
      <c r="L1344" s="129"/>
      <c r="M1344" s="129"/>
      <c r="N1344" s="129"/>
      <c r="O1344" s="129"/>
      <c r="P1344" s="129"/>
    </row>
    <row r="1345" spans="2:16" s="20" customFormat="1" ht="45" hidden="1" customHeight="1" x14ac:dyDescent="0.2">
      <c r="B1345" s="383" t="s">
        <v>3977</v>
      </c>
      <c r="C1345" s="353" t="s">
        <v>3982</v>
      </c>
      <c r="D1345" s="296">
        <v>-0.29820000000000002</v>
      </c>
      <c r="E1345" s="375">
        <v>1</v>
      </c>
      <c r="F1345" s="170">
        <v>1160000</v>
      </c>
      <c r="G1345" s="129"/>
      <c r="H1345" s="129"/>
      <c r="I1345" s="129"/>
      <c r="J1345" s="129"/>
      <c r="K1345" s="129"/>
      <c r="L1345" s="129"/>
      <c r="M1345" s="129"/>
      <c r="N1345" s="129"/>
      <c r="O1345" s="129"/>
      <c r="P1345" s="129"/>
    </row>
    <row r="1346" spans="2:16" s="20" customFormat="1" ht="45" hidden="1" customHeight="1" x14ac:dyDescent="0.2">
      <c r="B1346" s="383" t="s">
        <v>3977</v>
      </c>
      <c r="C1346" s="353" t="s">
        <v>3978</v>
      </c>
      <c r="D1346" s="296">
        <v>-0.29820000000000002</v>
      </c>
      <c r="E1346" s="375">
        <v>1</v>
      </c>
      <c r="F1346" s="170">
        <v>7424000</v>
      </c>
      <c r="G1346" s="129"/>
      <c r="H1346" s="129"/>
      <c r="I1346" s="129"/>
      <c r="J1346" s="129"/>
      <c r="K1346" s="129"/>
      <c r="L1346" s="129"/>
      <c r="M1346" s="129"/>
      <c r="N1346" s="129"/>
      <c r="O1346" s="129"/>
      <c r="P1346" s="129"/>
    </row>
    <row r="1347" spans="2:16" s="20" customFormat="1" ht="45" hidden="1" customHeight="1" x14ac:dyDescent="0.2">
      <c r="B1347" s="383" t="s">
        <v>3977</v>
      </c>
      <c r="C1347" s="353" t="s">
        <v>3978</v>
      </c>
      <c r="D1347" s="296">
        <v>-0.29820000000000002</v>
      </c>
      <c r="E1347" s="375">
        <v>1</v>
      </c>
      <c r="F1347" s="170">
        <v>7424000</v>
      </c>
      <c r="G1347" s="129"/>
      <c r="H1347" s="129"/>
      <c r="I1347" s="129"/>
      <c r="J1347" s="129"/>
      <c r="K1347" s="129"/>
      <c r="L1347" s="129"/>
      <c r="M1347" s="129"/>
      <c r="N1347" s="129"/>
      <c r="O1347" s="129"/>
      <c r="P1347" s="129"/>
    </row>
    <row r="1348" spans="2:16" s="20" customFormat="1" ht="22.5" hidden="1" customHeight="1" x14ac:dyDescent="0.2">
      <c r="B1348" s="352"/>
      <c r="C1348" s="353" t="s">
        <v>3987</v>
      </c>
      <c r="D1348" s="354">
        <v>0</v>
      </c>
      <c r="E1348" s="375">
        <v>1</v>
      </c>
      <c r="F1348" s="347" t="s">
        <v>126</v>
      </c>
      <c r="G1348" s="129"/>
      <c r="H1348" s="129"/>
      <c r="I1348" s="129"/>
      <c r="J1348" s="129"/>
      <c r="K1348" s="129"/>
      <c r="L1348" s="129"/>
      <c r="M1348" s="129"/>
      <c r="N1348" s="129"/>
      <c r="O1348" s="129"/>
      <c r="P1348" s="129"/>
    </row>
    <row r="1349" spans="2:16" s="20" customFormat="1" ht="33.75" hidden="1" customHeight="1" x14ac:dyDescent="0.2">
      <c r="B1349" s="352" t="s">
        <v>3989</v>
      </c>
      <c r="C1349" s="353" t="s">
        <v>3990</v>
      </c>
      <c r="D1349" s="354">
        <v>0</v>
      </c>
      <c r="E1349" s="375">
        <v>1</v>
      </c>
      <c r="F1349" s="403">
        <v>16800000</v>
      </c>
      <c r="G1349" s="129"/>
      <c r="H1349" s="129"/>
      <c r="I1349" s="129"/>
      <c r="J1349" s="129"/>
      <c r="K1349" s="129"/>
      <c r="L1349" s="129"/>
      <c r="M1349" s="129"/>
      <c r="N1349" s="129"/>
      <c r="O1349" s="129"/>
      <c r="P1349" s="129"/>
    </row>
    <row r="1350" spans="2:16" s="20" customFormat="1" ht="78.75" hidden="1" customHeight="1" x14ac:dyDescent="0.2">
      <c r="B1350" s="352" t="s">
        <v>3994</v>
      </c>
      <c r="C1350" s="353" t="s">
        <v>3995</v>
      </c>
      <c r="D1350" s="354">
        <v>0</v>
      </c>
      <c r="E1350" s="375">
        <v>1</v>
      </c>
      <c r="F1350" s="403">
        <v>800000</v>
      </c>
      <c r="G1350" s="129"/>
      <c r="H1350" s="129"/>
      <c r="I1350" s="129"/>
      <c r="J1350" s="129"/>
      <c r="K1350" s="129"/>
      <c r="L1350" s="129"/>
      <c r="M1350" s="129"/>
      <c r="N1350" s="129"/>
      <c r="O1350" s="129"/>
      <c r="P1350" s="129"/>
    </row>
    <row r="1351" spans="2:16" s="20" customFormat="1" ht="56.25" hidden="1" customHeight="1" x14ac:dyDescent="0.2">
      <c r="B1351" s="352" t="s">
        <v>3999</v>
      </c>
      <c r="C1351" s="353" t="s">
        <v>4000</v>
      </c>
      <c r="D1351" s="354">
        <v>0</v>
      </c>
      <c r="E1351" s="375">
        <v>1</v>
      </c>
      <c r="F1351" s="403">
        <v>11910000</v>
      </c>
      <c r="G1351" s="129"/>
      <c r="H1351" s="129"/>
      <c r="I1351" s="129"/>
      <c r="J1351" s="129"/>
      <c r="K1351" s="129"/>
      <c r="L1351" s="129"/>
      <c r="M1351" s="129"/>
      <c r="N1351" s="129"/>
      <c r="O1351" s="129"/>
      <c r="P1351" s="129"/>
    </row>
    <row r="1352" spans="2:16" s="20" customFormat="1" ht="33.75" customHeight="1" x14ac:dyDescent="0.2">
      <c r="B1352" s="1514" t="s">
        <v>3203</v>
      </c>
      <c r="C1352" s="1370" t="s">
        <v>3204</v>
      </c>
      <c r="D1352" s="1515">
        <v>0.56000000000000005</v>
      </c>
      <c r="E1352" s="375">
        <v>2000</v>
      </c>
      <c r="F1352" s="403">
        <v>1160000</v>
      </c>
      <c r="G1352" s="483">
        <f>+F1352/E1352</f>
        <v>580</v>
      </c>
      <c r="H1352" s="129"/>
      <c r="I1352" s="129"/>
      <c r="J1352" s="129"/>
      <c r="K1352" s="129"/>
      <c r="L1352" s="129"/>
      <c r="M1352" s="129"/>
      <c r="N1352" s="129"/>
      <c r="O1352" s="129"/>
      <c r="P1352" s="129"/>
    </row>
    <row r="1353" spans="2:16" s="20" customFormat="1" ht="33.75" hidden="1" customHeight="1" x14ac:dyDescent="0.2">
      <c r="B1353" s="1371"/>
      <c r="C1353" s="1370"/>
      <c r="D1353" s="1515"/>
      <c r="E1353" s="375">
        <v>12000</v>
      </c>
      <c r="F1353" s="403">
        <v>6960000</v>
      </c>
      <c r="G1353" s="129"/>
      <c r="H1353" s="129"/>
      <c r="I1353" s="129"/>
      <c r="J1353" s="129"/>
      <c r="K1353" s="129"/>
      <c r="L1353" s="129"/>
      <c r="M1353" s="129"/>
      <c r="N1353" s="129"/>
      <c r="O1353" s="129"/>
      <c r="P1353" s="129"/>
    </row>
    <row r="1354" spans="2:16" s="20" customFormat="1" ht="33.75" customHeight="1" x14ac:dyDescent="0.2">
      <c r="B1354" s="310" t="s">
        <v>3203</v>
      </c>
      <c r="C1354" s="353" t="s">
        <v>4004</v>
      </c>
      <c r="D1354" s="354">
        <v>0.53</v>
      </c>
      <c r="E1354" s="375">
        <v>12</v>
      </c>
      <c r="F1354" s="403">
        <v>1600800</v>
      </c>
      <c r="G1354" s="483">
        <f>+F1354/E1354</f>
        <v>133400</v>
      </c>
      <c r="H1354" s="129"/>
      <c r="I1354" s="129"/>
      <c r="J1354" s="129"/>
      <c r="K1354" s="129"/>
      <c r="L1354" s="129"/>
      <c r="M1354" s="129"/>
      <c r="N1354" s="129"/>
      <c r="O1354" s="129"/>
      <c r="P1354" s="129"/>
    </row>
    <row r="1355" spans="2:16" s="20" customFormat="1" ht="33.75" hidden="1" customHeight="1" x14ac:dyDescent="0.2">
      <c r="B1355" s="352" t="s">
        <v>3203</v>
      </c>
      <c r="C1355" s="353" t="s">
        <v>4007</v>
      </c>
      <c r="D1355" s="354">
        <v>0.27</v>
      </c>
      <c r="E1355" s="375">
        <v>6</v>
      </c>
      <c r="F1355" s="403">
        <v>696000</v>
      </c>
      <c r="G1355" s="129"/>
      <c r="H1355" s="129"/>
      <c r="I1355" s="129"/>
      <c r="J1355" s="129"/>
      <c r="K1355" s="129"/>
      <c r="L1355" s="129"/>
      <c r="M1355" s="129"/>
      <c r="N1355" s="129"/>
      <c r="O1355" s="129"/>
      <c r="P1355" s="129"/>
    </row>
    <row r="1356" spans="2:16" s="20" customFormat="1" ht="33.75" hidden="1" customHeight="1" x14ac:dyDescent="0.2">
      <c r="B1356" s="352" t="s">
        <v>3203</v>
      </c>
      <c r="C1356" s="353" t="s">
        <v>4007</v>
      </c>
      <c r="D1356" s="354">
        <v>0.27</v>
      </c>
      <c r="E1356" s="375">
        <v>2</v>
      </c>
      <c r="F1356" s="403">
        <v>232000</v>
      </c>
      <c r="G1356" s="129"/>
      <c r="H1356" s="129"/>
      <c r="I1356" s="129"/>
      <c r="J1356" s="129"/>
      <c r="K1356" s="129"/>
      <c r="L1356" s="129"/>
      <c r="M1356" s="129"/>
      <c r="N1356" s="129"/>
      <c r="O1356" s="129"/>
      <c r="P1356" s="129"/>
    </row>
    <row r="1357" spans="2:16" s="20" customFormat="1" ht="33.75" hidden="1" customHeight="1" x14ac:dyDescent="0.2">
      <c r="B1357" s="350"/>
      <c r="C1357" s="153" t="s">
        <v>4012</v>
      </c>
      <c r="D1357" s="373">
        <v>0</v>
      </c>
      <c r="E1357" s="350">
        <v>42</v>
      </c>
      <c r="F1357" s="1511" t="s">
        <v>316</v>
      </c>
      <c r="G1357" s="126"/>
      <c r="H1357" s="126"/>
      <c r="I1357" s="126"/>
      <c r="J1357" s="126"/>
      <c r="K1357" s="126"/>
      <c r="L1357" s="126"/>
      <c r="M1357" s="126"/>
      <c r="N1357" s="126"/>
      <c r="O1357" s="126"/>
      <c r="P1357" s="126"/>
    </row>
    <row r="1358" spans="2:16" s="20" customFormat="1" ht="33.75" hidden="1" customHeight="1" x14ac:dyDescent="0.2">
      <c r="B1358" s="350"/>
      <c r="C1358" s="153" t="s">
        <v>4015</v>
      </c>
      <c r="D1358" s="373">
        <v>0</v>
      </c>
      <c r="E1358" s="350">
        <v>8</v>
      </c>
      <c r="F1358" s="1511"/>
      <c r="G1358" s="126"/>
      <c r="H1358" s="126"/>
      <c r="I1358" s="126"/>
      <c r="J1358" s="126"/>
      <c r="K1358" s="126"/>
      <c r="L1358" s="126"/>
      <c r="M1358" s="126"/>
      <c r="N1358" s="126"/>
      <c r="O1358" s="126"/>
      <c r="P1358" s="126"/>
    </row>
    <row r="1359" spans="2:16" s="20" customFormat="1" ht="33.75" hidden="1" customHeight="1" x14ac:dyDescent="0.2">
      <c r="B1359" s="350"/>
      <c r="C1359" s="153" t="s">
        <v>4016</v>
      </c>
      <c r="D1359" s="373">
        <v>0</v>
      </c>
      <c r="E1359" s="350">
        <v>8</v>
      </c>
      <c r="F1359" s="1511"/>
      <c r="G1359" s="126"/>
      <c r="H1359" s="126"/>
      <c r="I1359" s="126"/>
      <c r="J1359" s="126"/>
      <c r="K1359" s="126"/>
      <c r="L1359" s="126"/>
      <c r="M1359" s="126"/>
      <c r="N1359" s="126"/>
      <c r="O1359" s="126"/>
      <c r="P1359" s="126"/>
    </row>
    <row r="1360" spans="2:16" s="20" customFormat="1" ht="33.75" hidden="1" customHeight="1" x14ac:dyDescent="0.2">
      <c r="B1360" s="350"/>
      <c r="C1360" s="153" t="s">
        <v>4017</v>
      </c>
      <c r="D1360" s="373">
        <v>0</v>
      </c>
      <c r="E1360" s="350">
        <v>8</v>
      </c>
      <c r="F1360" s="1511"/>
      <c r="G1360" s="126"/>
      <c r="H1360" s="126"/>
      <c r="I1360" s="126"/>
      <c r="J1360" s="126"/>
      <c r="K1360" s="126"/>
      <c r="L1360" s="126"/>
      <c r="M1360" s="126"/>
      <c r="N1360" s="126"/>
      <c r="O1360" s="126"/>
      <c r="P1360" s="126"/>
    </row>
    <row r="1361" spans="2:16" s="20" customFormat="1" ht="33.75" hidden="1" customHeight="1" x14ac:dyDescent="0.2">
      <c r="B1361" s="350"/>
      <c r="C1361" s="153" t="s">
        <v>4018</v>
      </c>
      <c r="D1361" s="373">
        <v>0</v>
      </c>
      <c r="E1361" s="350">
        <v>8</v>
      </c>
      <c r="F1361" s="1511"/>
      <c r="G1361" s="126"/>
      <c r="H1361" s="126"/>
      <c r="I1361" s="126"/>
      <c r="J1361" s="126"/>
      <c r="K1361" s="126"/>
      <c r="L1361" s="126"/>
      <c r="M1361" s="126"/>
      <c r="N1361" s="126"/>
      <c r="O1361" s="126"/>
      <c r="P1361" s="126"/>
    </row>
    <row r="1362" spans="2:16" s="20" customFormat="1" ht="33.75" hidden="1" customHeight="1" x14ac:dyDescent="0.2">
      <c r="B1362" s="350"/>
      <c r="C1362" s="153" t="s">
        <v>4012</v>
      </c>
      <c r="D1362" s="373">
        <v>0</v>
      </c>
      <c r="E1362" s="350">
        <v>144</v>
      </c>
      <c r="F1362" s="1511"/>
      <c r="G1362" s="126"/>
      <c r="H1362" s="126"/>
      <c r="I1362" s="126"/>
      <c r="J1362" s="126"/>
      <c r="K1362" s="126"/>
      <c r="L1362" s="126"/>
      <c r="M1362" s="126"/>
      <c r="N1362" s="126"/>
      <c r="O1362" s="126"/>
      <c r="P1362" s="126"/>
    </row>
    <row r="1363" spans="2:16" s="20" customFormat="1" ht="33.75" hidden="1" customHeight="1" x14ac:dyDescent="0.2">
      <c r="B1363" s="350"/>
      <c r="C1363" s="153" t="s">
        <v>4015</v>
      </c>
      <c r="D1363" s="373">
        <v>0</v>
      </c>
      <c r="E1363" s="350">
        <v>50</v>
      </c>
      <c r="F1363" s="1511"/>
      <c r="G1363" s="126"/>
      <c r="H1363" s="126"/>
      <c r="I1363" s="126"/>
      <c r="J1363" s="126"/>
      <c r="K1363" s="126"/>
      <c r="L1363" s="126"/>
      <c r="M1363" s="126"/>
      <c r="N1363" s="126"/>
      <c r="O1363" s="126"/>
      <c r="P1363" s="126"/>
    </row>
    <row r="1364" spans="2:16" s="20" customFormat="1" ht="33.75" hidden="1" customHeight="1" x14ac:dyDescent="0.2">
      <c r="B1364" s="350"/>
      <c r="C1364" s="153" t="s">
        <v>4016</v>
      </c>
      <c r="D1364" s="373">
        <v>0</v>
      </c>
      <c r="E1364" s="350">
        <v>50</v>
      </c>
      <c r="F1364" s="1511"/>
      <c r="G1364" s="126"/>
      <c r="H1364" s="126"/>
      <c r="I1364" s="126"/>
      <c r="J1364" s="126"/>
      <c r="K1364" s="126"/>
      <c r="L1364" s="126"/>
      <c r="M1364" s="126"/>
      <c r="N1364" s="126"/>
      <c r="O1364" s="126"/>
      <c r="P1364" s="126"/>
    </row>
    <row r="1365" spans="2:16" s="20" customFormat="1" ht="33.75" hidden="1" customHeight="1" x14ac:dyDescent="0.2">
      <c r="B1365" s="350"/>
      <c r="C1365" s="153" t="s">
        <v>4017</v>
      </c>
      <c r="D1365" s="373">
        <v>0</v>
      </c>
      <c r="E1365" s="350">
        <v>50</v>
      </c>
      <c r="F1365" s="1511"/>
      <c r="G1365" s="126"/>
      <c r="H1365" s="126"/>
      <c r="I1365" s="126"/>
      <c r="J1365" s="126"/>
      <c r="K1365" s="126"/>
      <c r="L1365" s="126"/>
      <c r="M1365" s="126"/>
      <c r="N1365" s="126"/>
      <c r="O1365" s="126"/>
      <c r="P1365" s="126"/>
    </row>
    <row r="1366" spans="2:16" s="20" customFormat="1" ht="33.75" hidden="1" customHeight="1" x14ac:dyDescent="0.2">
      <c r="B1366" s="350"/>
      <c r="C1366" s="153" t="s">
        <v>4018</v>
      </c>
      <c r="D1366" s="373">
        <v>0</v>
      </c>
      <c r="E1366" s="350">
        <v>50</v>
      </c>
      <c r="F1366" s="1511"/>
      <c r="G1366" s="126"/>
      <c r="H1366" s="126"/>
      <c r="I1366" s="126"/>
      <c r="J1366" s="126"/>
      <c r="K1366" s="126"/>
      <c r="L1366" s="126"/>
      <c r="M1366" s="126"/>
      <c r="N1366" s="126"/>
      <c r="O1366" s="126"/>
      <c r="P1366" s="126"/>
    </row>
    <row r="1367" spans="2:16" s="20" customFormat="1" ht="33.75" hidden="1" customHeight="1" x14ac:dyDescent="0.2">
      <c r="B1367" s="350" t="s">
        <v>4019</v>
      </c>
      <c r="C1367" s="153" t="s">
        <v>4020</v>
      </c>
      <c r="D1367" s="373">
        <v>0</v>
      </c>
      <c r="E1367" s="350">
        <v>42</v>
      </c>
      <c r="F1367" s="1508" t="s">
        <v>1157</v>
      </c>
      <c r="G1367" s="126"/>
      <c r="H1367" s="126"/>
      <c r="I1367" s="126"/>
      <c r="J1367" s="126"/>
      <c r="K1367" s="126"/>
      <c r="L1367" s="126"/>
      <c r="M1367" s="126"/>
      <c r="N1367" s="126"/>
      <c r="O1367" s="126"/>
      <c r="P1367" s="126"/>
    </row>
    <row r="1368" spans="2:16" s="20" customFormat="1" ht="33.75" hidden="1" customHeight="1" x14ac:dyDescent="0.2">
      <c r="B1368" s="350" t="s">
        <v>4019</v>
      </c>
      <c r="C1368" s="153" t="s">
        <v>4021</v>
      </c>
      <c r="D1368" s="373">
        <v>0</v>
      </c>
      <c r="E1368" s="350">
        <v>42</v>
      </c>
      <c r="F1368" s="1509"/>
      <c r="G1368" s="126"/>
      <c r="H1368" s="126"/>
      <c r="I1368" s="126"/>
      <c r="J1368" s="126"/>
      <c r="K1368" s="126"/>
      <c r="L1368" s="126"/>
      <c r="M1368" s="126"/>
      <c r="N1368" s="126"/>
      <c r="O1368" s="126"/>
      <c r="P1368" s="126"/>
    </row>
    <row r="1369" spans="2:16" s="20" customFormat="1" ht="33.75" hidden="1" customHeight="1" x14ac:dyDescent="0.2">
      <c r="B1369" s="350" t="s">
        <v>4019</v>
      </c>
      <c r="C1369" s="153" t="s">
        <v>4020</v>
      </c>
      <c r="D1369" s="373">
        <v>0</v>
      </c>
      <c r="E1369" s="350">
        <v>144</v>
      </c>
      <c r="F1369" s="1509"/>
      <c r="G1369" s="126"/>
      <c r="H1369" s="126"/>
      <c r="I1369" s="126"/>
      <c r="J1369" s="126"/>
      <c r="K1369" s="126"/>
      <c r="L1369" s="126"/>
      <c r="M1369" s="126"/>
      <c r="N1369" s="126"/>
      <c r="O1369" s="126"/>
      <c r="P1369" s="126"/>
    </row>
    <row r="1370" spans="2:16" s="20" customFormat="1" ht="33.75" hidden="1" customHeight="1" x14ac:dyDescent="0.2">
      <c r="B1370" s="350" t="s">
        <v>4019</v>
      </c>
      <c r="C1370" s="153" t="s">
        <v>4021</v>
      </c>
      <c r="D1370" s="373">
        <v>0</v>
      </c>
      <c r="E1370" s="350">
        <v>144</v>
      </c>
      <c r="F1370" s="1510"/>
      <c r="G1370" s="126"/>
      <c r="H1370" s="126"/>
      <c r="I1370" s="126"/>
      <c r="J1370" s="126"/>
      <c r="K1370" s="126"/>
      <c r="L1370" s="126"/>
      <c r="M1370" s="126"/>
      <c r="N1370" s="126"/>
      <c r="O1370" s="126"/>
      <c r="P1370" s="126"/>
    </row>
    <row r="1371" spans="2:16" s="20" customFormat="1" ht="33.75" hidden="1" customHeight="1" x14ac:dyDescent="0.2">
      <c r="B1371" s="350"/>
      <c r="C1371" s="153" t="s">
        <v>4015</v>
      </c>
      <c r="D1371" s="373">
        <v>0</v>
      </c>
      <c r="E1371" s="350">
        <v>6</v>
      </c>
      <c r="F1371" s="1511" t="s">
        <v>316</v>
      </c>
      <c r="G1371" s="126"/>
      <c r="H1371" s="126"/>
      <c r="I1371" s="126"/>
      <c r="J1371" s="126"/>
      <c r="K1371" s="126"/>
      <c r="L1371" s="126"/>
      <c r="M1371" s="126"/>
      <c r="N1371" s="126"/>
      <c r="O1371" s="126"/>
      <c r="P1371" s="126"/>
    </row>
    <row r="1372" spans="2:16" s="20" customFormat="1" ht="33.75" hidden="1" customHeight="1" x14ac:dyDescent="0.2">
      <c r="B1372" s="350"/>
      <c r="C1372" s="153" t="s">
        <v>4016</v>
      </c>
      <c r="D1372" s="373">
        <v>0</v>
      </c>
      <c r="E1372" s="350">
        <v>6</v>
      </c>
      <c r="F1372" s="1511"/>
      <c r="G1372" s="126"/>
      <c r="H1372" s="126"/>
      <c r="I1372" s="126"/>
      <c r="J1372" s="126"/>
      <c r="K1372" s="126"/>
      <c r="L1372" s="126"/>
      <c r="M1372" s="126"/>
      <c r="N1372" s="126"/>
      <c r="O1372" s="126"/>
      <c r="P1372" s="126"/>
    </row>
    <row r="1373" spans="2:16" s="20" customFormat="1" ht="33.75" hidden="1" customHeight="1" x14ac:dyDescent="0.2">
      <c r="B1373" s="350"/>
      <c r="C1373" s="153" t="s">
        <v>4017</v>
      </c>
      <c r="D1373" s="373">
        <v>0</v>
      </c>
      <c r="E1373" s="350">
        <v>6</v>
      </c>
      <c r="F1373" s="1511"/>
      <c r="G1373" s="126"/>
      <c r="H1373" s="126"/>
      <c r="I1373" s="126"/>
      <c r="J1373" s="126"/>
      <c r="K1373" s="126"/>
      <c r="L1373" s="126"/>
      <c r="M1373" s="126"/>
      <c r="N1373" s="126"/>
      <c r="O1373" s="126"/>
      <c r="P1373" s="126"/>
    </row>
    <row r="1374" spans="2:16" s="20" customFormat="1" ht="33.75" hidden="1" customHeight="1" x14ac:dyDescent="0.2">
      <c r="B1374" s="350"/>
      <c r="C1374" s="153" t="s">
        <v>4018</v>
      </c>
      <c r="D1374" s="373">
        <v>0</v>
      </c>
      <c r="E1374" s="350">
        <v>6</v>
      </c>
      <c r="F1374" s="1511"/>
      <c r="G1374" s="126"/>
      <c r="H1374" s="126"/>
      <c r="I1374" s="126"/>
      <c r="J1374" s="126"/>
      <c r="K1374" s="126"/>
      <c r="L1374" s="126"/>
      <c r="M1374" s="126"/>
      <c r="N1374" s="126"/>
      <c r="O1374" s="126"/>
      <c r="P1374" s="126"/>
    </row>
    <row r="1375" spans="2:16" s="20" customFormat="1" ht="33.75" hidden="1" customHeight="1" x14ac:dyDescent="0.2">
      <c r="B1375" s="350"/>
      <c r="C1375" s="153" t="s">
        <v>4023</v>
      </c>
      <c r="D1375" s="373">
        <v>0</v>
      </c>
      <c r="E1375" s="350">
        <v>9</v>
      </c>
      <c r="F1375" s="1511"/>
      <c r="G1375" s="126"/>
      <c r="H1375" s="126"/>
      <c r="I1375" s="126"/>
      <c r="J1375" s="126"/>
      <c r="K1375" s="126"/>
      <c r="L1375" s="126"/>
      <c r="M1375" s="126"/>
      <c r="N1375" s="126"/>
      <c r="O1375" s="126"/>
      <c r="P1375" s="126"/>
    </row>
    <row r="1376" spans="2:16" s="20" customFormat="1" ht="33.75" hidden="1" customHeight="1" x14ac:dyDescent="0.2">
      <c r="B1376" s="350"/>
      <c r="C1376" s="153" t="s">
        <v>4024</v>
      </c>
      <c r="D1376" s="373">
        <v>0</v>
      </c>
      <c r="E1376" s="350">
        <v>9</v>
      </c>
      <c r="F1376" s="1511"/>
      <c r="G1376" s="126"/>
      <c r="H1376" s="126"/>
      <c r="I1376" s="126"/>
      <c r="J1376" s="126"/>
      <c r="K1376" s="126"/>
      <c r="L1376" s="126"/>
      <c r="M1376" s="126"/>
      <c r="N1376" s="126"/>
      <c r="O1376" s="126"/>
      <c r="P1376" s="126"/>
    </row>
    <row r="1377" spans="2:16" s="20" customFormat="1" ht="33.75" hidden="1" customHeight="1" x14ac:dyDescent="0.2">
      <c r="B1377" s="350"/>
      <c r="C1377" s="153" t="s">
        <v>4025</v>
      </c>
      <c r="D1377" s="373">
        <v>0</v>
      </c>
      <c r="E1377" s="350">
        <v>9</v>
      </c>
      <c r="F1377" s="1511"/>
      <c r="G1377" s="126"/>
      <c r="H1377" s="126"/>
      <c r="I1377" s="126"/>
      <c r="J1377" s="126"/>
      <c r="K1377" s="126"/>
      <c r="L1377" s="126"/>
      <c r="M1377" s="126"/>
      <c r="N1377" s="126"/>
      <c r="O1377" s="126"/>
      <c r="P1377" s="126"/>
    </row>
    <row r="1378" spans="2:16" s="20" customFormat="1" ht="33.75" hidden="1" customHeight="1" x14ac:dyDescent="0.2">
      <c r="B1378" s="350"/>
      <c r="C1378" s="153" t="s">
        <v>4026</v>
      </c>
      <c r="D1378" s="373">
        <v>0</v>
      </c>
      <c r="E1378" s="350">
        <v>1</v>
      </c>
      <c r="F1378" s="348" t="s">
        <v>126</v>
      </c>
      <c r="G1378" s="126"/>
      <c r="H1378" s="126"/>
      <c r="I1378" s="126"/>
      <c r="J1378" s="126"/>
      <c r="K1378" s="126"/>
      <c r="L1378" s="126"/>
      <c r="M1378" s="126"/>
      <c r="N1378" s="126"/>
      <c r="O1378" s="126"/>
      <c r="P1378" s="126"/>
    </row>
    <row r="1379" spans="2:16" s="20" customFormat="1" ht="45" hidden="1" customHeight="1" x14ac:dyDescent="0.2">
      <c r="B1379" s="350"/>
      <c r="C1379" s="153" t="s">
        <v>4028</v>
      </c>
      <c r="D1379" s="373">
        <v>0</v>
      </c>
      <c r="E1379" s="350">
        <v>1</v>
      </c>
      <c r="F1379" s="348" t="s">
        <v>126</v>
      </c>
      <c r="G1379" s="126"/>
      <c r="H1379" s="126"/>
      <c r="I1379" s="126"/>
      <c r="J1379" s="126"/>
      <c r="K1379" s="126"/>
      <c r="L1379" s="126"/>
      <c r="M1379" s="126"/>
      <c r="N1379" s="126"/>
      <c r="O1379" s="126"/>
      <c r="P1379" s="126"/>
    </row>
    <row r="1380" spans="2:16" s="20" customFormat="1" ht="45" hidden="1" customHeight="1" x14ac:dyDescent="0.2">
      <c r="B1380" s="350" t="s">
        <v>4029</v>
      </c>
      <c r="C1380" s="153" t="s">
        <v>4030</v>
      </c>
      <c r="D1380" s="373">
        <v>0</v>
      </c>
      <c r="E1380" s="350">
        <v>1</v>
      </c>
      <c r="F1380" s="348" t="s">
        <v>437</v>
      </c>
      <c r="G1380" s="126"/>
      <c r="H1380" s="126"/>
      <c r="I1380" s="126"/>
      <c r="J1380" s="126"/>
      <c r="K1380" s="126"/>
      <c r="L1380" s="126"/>
      <c r="M1380" s="126"/>
      <c r="N1380" s="126"/>
      <c r="O1380" s="126"/>
      <c r="P1380" s="126"/>
    </row>
    <row r="1381" spans="2:16" s="20" customFormat="1" ht="33.75" hidden="1" customHeight="1" x14ac:dyDescent="0.2">
      <c r="B1381" s="350" t="s">
        <v>4032</v>
      </c>
      <c r="C1381" s="153" t="s">
        <v>3178</v>
      </c>
      <c r="D1381" s="373">
        <v>0</v>
      </c>
      <c r="E1381" s="350">
        <v>1</v>
      </c>
      <c r="F1381" s="348" t="s">
        <v>1157</v>
      </c>
      <c r="G1381" s="126"/>
      <c r="H1381" s="126"/>
      <c r="I1381" s="126"/>
      <c r="J1381" s="126"/>
      <c r="K1381" s="126"/>
      <c r="L1381" s="126"/>
      <c r="M1381" s="126"/>
      <c r="N1381" s="126"/>
      <c r="O1381" s="126"/>
      <c r="P1381" s="126"/>
    </row>
    <row r="1382" spans="2:16" s="20" customFormat="1" ht="101.25" hidden="1" customHeight="1" x14ac:dyDescent="0.2">
      <c r="B1382" s="350" t="s">
        <v>4035</v>
      </c>
      <c r="C1382" s="153" t="s">
        <v>4036</v>
      </c>
      <c r="D1382" s="373"/>
      <c r="E1382" s="350">
        <v>110</v>
      </c>
      <c r="F1382" s="348" t="s">
        <v>1370</v>
      </c>
      <c r="G1382" s="126"/>
      <c r="H1382" s="126"/>
      <c r="I1382" s="126"/>
      <c r="J1382" s="126"/>
      <c r="K1382" s="126"/>
      <c r="L1382" s="126"/>
      <c r="M1382" s="126"/>
      <c r="N1382" s="126"/>
      <c r="O1382" s="126"/>
      <c r="P1382" s="126"/>
    </row>
    <row r="1383" spans="2:16" s="20" customFormat="1" ht="33.75" hidden="1" customHeight="1" x14ac:dyDescent="0.2">
      <c r="B1383" s="350" t="s">
        <v>1984</v>
      </c>
      <c r="C1383" s="1505" t="s">
        <v>4038</v>
      </c>
      <c r="D1383" s="1505"/>
      <c r="E1383" s="1505"/>
      <c r="F1383" s="1508" t="s">
        <v>1370</v>
      </c>
      <c r="G1383" s="126"/>
      <c r="H1383" s="126"/>
      <c r="I1383" s="126"/>
      <c r="J1383" s="126"/>
      <c r="K1383" s="126"/>
      <c r="L1383" s="126"/>
      <c r="M1383" s="126"/>
      <c r="N1383" s="126"/>
      <c r="O1383" s="126"/>
      <c r="P1383" s="126"/>
    </row>
    <row r="1384" spans="2:16" s="20" customFormat="1" ht="33.75" hidden="1" customHeight="1" x14ac:dyDescent="0.2">
      <c r="B1384" s="197" t="s">
        <v>4039</v>
      </c>
      <c r="C1384" s="1507"/>
      <c r="D1384" s="1507"/>
      <c r="E1384" s="1507"/>
      <c r="F1384" s="1509"/>
      <c r="G1384" s="126"/>
      <c r="H1384" s="126"/>
      <c r="I1384" s="126"/>
      <c r="J1384" s="126"/>
      <c r="K1384" s="126"/>
      <c r="L1384" s="126"/>
      <c r="M1384" s="126"/>
      <c r="N1384" s="126"/>
      <c r="O1384" s="126"/>
      <c r="P1384" s="126"/>
    </row>
    <row r="1385" spans="2:16" s="20" customFormat="1" ht="33.75" hidden="1" customHeight="1" x14ac:dyDescent="0.2">
      <c r="B1385" s="197" t="s">
        <v>3632</v>
      </c>
      <c r="C1385" s="1507"/>
      <c r="D1385" s="1507"/>
      <c r="E1385" s="1507"/>
      <c r="F1385" s="1509"/>
      <c r="G1385" s="126"/>
      <c r="H1385" s="126"/>
      <c r="I1385" s="126"/>
      <c r="J1385" s="126"/>
      <c r="K1385" s="126"/>
      <c r="L1385" s="126"/>
      <c r="M1385" s="126"/>
      <c r="N1385" s="126"/>
      <c r="O1385" s="126"/>
      <c r="P1385" s="126"/>
    </row>
    <row r="1386" spans="2:16" s="20" customFormat="1" ht="33.75" hidden="1" customHeight="1" x14ac:dyDescent="0.2">
      <c r="B1386" s="197" t="s">
        <v>1666</v>
      </c>
      <c r="C1386" s="1506"/>
      <c r="D1386" s="1506"/>
      <c r="E1386" s="1506"/>
      <c r="F1386" s="1510"/>
      <c r="G1386" s="126"/>
      <c r="H1386" s="126"/>
      <c r="I1386" s="126"/>
      <c r="J1386" s="126"/>
      <c r="K1386" s="126"/>
      <c r="L1386" s="126"/>
      <c r="M1386" s="126"/>
      <c r="N1386" s="126"/>
      <c r="O1386" s="126"/>
      <c r="P1386" s="126"/>
    </row>
    <row r="1387" spans="2:16" s="20" customFormat="1" ht="33.75" hidden="1" customHeight="1" x14ac:dyDescent="0.2">
      <c r="B1387" s="197" t="s">
        <v>4039</v>
      </c>
      <c r="C1387" s="1505" t="s">
        <v>4040</v>
      </c>
      <c r="D1387" s="1505"/>
      <c r="E1387" s="1505"/>
      <c r="F1387" s="1508" t="s">
        <v>437</v>
      </c>
      <c r="G1387" s="126"/>
      <c r="H1387" s="126"/>
      <c r="I1387" s="126"/>
      <c r="J1387" s="126"/>
      <c r="K1387" s="126"/>
      <c r="L1387" s="126"/>
      <c r="M1387" s="126"/>
      <c r="N1387" s="126"/>
      <c r="O1387" s="126"/>
      <c r="P1387" s="126"/>
    </row>
    <row r="1388" spans="2:16" s="20" customFormat="1" ht="33.75" hidden="1" customHeight="1" x14ac:dyDescent="0.2">
      <c r="B1388" s="197" t="s">
        <v>4041</v>
      </c>
      <c r="C1388" s="1506"/>
      <c r="D1388" s="1507"/>
      <c r="E1388" s="1506"/>
      <c r="F1388" s="1509"/>
      <c r="G1388" s="126"/>
      <c r="H1388" s="126"/>
      <c r="I1388" s="126"/>
      <c r="J1388" s="126"/>
      <c r="K1388" s="126"/>
      <c r="L1388" s="126"/>
      <c r="M1388" s="126"/>
      <c r="N1388" s="126"/>
      <c r="O1388" s="126"/>
      <c r="P1388" s="126"/>
    </row>
    <row r="1389" spans="2:16" s="20" customFormat="1" ht="33.75" hidden="1" customHeight="1" x14ac:dyDescent="0.2">
      <c r="B1389" s="197" t="s">
        <v>1666</v>
      </c>
      <c r="C1389" s="1512" t="s">
        <v>4042</v>
      </c>
      <c r="D1389" s="1505"/>
      <c r="E1389" s="1505"/>
      <c r="F1389" s="1508" t="s">
        <v>4043</v>
      </c>
      <c r="G1389" s="126"/>
      <c r="H1389" s="126"/>
      <c r="I1389" s="126"/>
      <c r="J1389" s="126"/>
      <c r="K1389" s="126"/>
      <c r="L1389" s="126"/>
      <c r="M1389" s="126"/>
      <c r="N1389" s="126"/>
      <c r="O1389" s="126"/>
      <c r="P1389" s="126"/>
    </row>
    <row r="1390" spans="2:16" s="20" customFormat="1" ht="33.75" hidden="1" customHeight="1" x14ac:dyDescent="0.2">
      <c r="B1390" s="197" t="s">
        <v>4039</v>
      </c>
      <c r="C1390" s="1513"/>
      <c r="D1390" s="1507"/>
      <c r="E1390" s="1506"/>
      <c r="F1390" s="1509"/>
      <c r="G1390" s="126"/>
      <c r="H1390" s="126"/>
      <c r="I1390" s="126"/>
      <c r="J1390" s="126"/>
      <c r="K1390" s="126"/>
      <c r="L1390" s="126"/>
      <c r="M1390" s="126"/>
      <c r="N1390" s="126"/>
      <c r="O1390" s="126"/>
      <c r="P1390" s="126"/>
    </row>
    <row r="1391" spans="2:16" s="20" customFormat="1" ht="33.75" hidden="1" customHeight="1" x14ac:dyDescent="0.2">
      <c r="B1391" s="350" t="s">
        <v>2285</v>
      </c>
      <c r="C1391" s="153" t="s">
        <v>4046</v>
      </c>
      <c r="D1391" s="373">
        <v>0.14000000000000001</v>
      </c>
      <c r="E1391" s="311">
        <v>2</v>
      </c>
      <c r="F1391" s="349" t="s">
        <v>437</v>
      </c>
      <c r="G1391" s="126"/>
      <c r="H1391" s="126"/>
      <c r="I1391" s="126"/>
      <c r="J1391" s="126"/>
      <c r="K1391" s="126"/>
      <c r="L1391" s="126"/>
      <c r="M1391" s="126"/>
      <c r="N1391" s="126"/>
      <c r="O1391" s="126"/>
      <c r="P1391" s="126"/>
    </row>
    <row r="1392" spans="2:16" s="20" customFormat="1" ht="146.25" hidden="1" customHeight="1" x14ac:dyDescent="0.2">
      <c r="B1392" s="350" t="s">
        <v>4053</v>
      </c>
      <c r="C1392" s="217" t="s">
        <v>4054</v>
      </c>
      <c r="D1392" s="373">
        <v>0</v>
      </c>
      <c r="E1392" s="350">
        <v>1</v>
      </c>
      <c r="F1392" s="170">
        <v>44800000</v>
      </c>
      <c r="G1392" s="126"/>
      <c r="H1392" s="126"/>
      <c r="I1392" s="126"/>
      <c r="J1392" s="126"/>
      <c r="K1392" s="126"/>
      <c r="L1392" s="126"/>
      <c r="M1392" s="126"/>
      <c r="N1392" s="126"/>
      <c r="O1392" s="126"/>
      <c r="P1392" s="126"/>
    </row>
    <row r="1393" spans="2:16" s="20" customFormat="1" ht="146.25" hidden="1" customHeight="1" x14ac:dyDescent="0.2">
      <c r="B1393" s="350" t="s">
        <v>4053</v>
      </c>
      <c r="C1393" s="217" t="s">
        <v>4054</v>
      </c>
      <c r="D1393" s="373">
        <v>0</v>
      </c>
      <c r="E1393" s="350">
        <v>1</v>
      </c>
      <c r="F1393" s="170">
        <v>50000000</v>
      </c>
      <c r="G1393" s="126"/>
      <c r="H1393" s="126"/>
      <c r="I1393" s="126"/>
      <c r="J1393" s="126"/>
      <c r="K1393" s="126"/>
      <c r="L1393" s="126"/>
      <c r="M1393" s="126"/>
      <c r="N1393" s="126"/>
      <c r="O1393" s="126"/>
      <c r="P1393" s="126"/>
    </row>
    <row r="1394" spans="2:16" s="20" customFormat="1" ht="146.25" hidden="1" customHeight="1" x14ac:dyDescent="0.2">
      <c r="B1394" s="350" t="s">
        <v>4053</v>
      </c>
      <c r="C1394" s="217" t="s">
        <v>4054</v>
      </c>
      <c r="D1394" s="373">
        <v>0</v>
      </c>
      <c r="E1394" s="350">
        <v>1</v>
      </c>
      <c r="F1394" s="170">
        <v>102400000</v>
      </c>
      <c r="G1394" s="126"/>
      <c r="H1394" s="126"/>
      <c r="I1394" s="126"/>
      <c r="J1394" s="126"/>
      <c r="K1394" s="126"/>
      <c r="L1394" s="126"/>
      <c r="M1394" s="126"/>
      <c r="N1394" s="126"/>
      <c r="O1394" s="126"/>
      <c r="P1394" s="126"/>
    </row>
    <row r="1395" spans="2:16" s="20" customFormat="1" ht="22.5" hidden="1" customHeight="1" x14ac:dyDescent="0.2">
      <c r="B1395" s="352" t="s">
        <v>4061</v>
      </c>
      <c r="C1395" s="353" t="s">
        <v>4062</v>
      </c>
      <c r="D1395" s="195">
        <v>0</v>
      </c>
      <c r="E1395" s="352">
        <v>1</v>
      </c>
      <c r="F1395" s="210">
        <v>25000000</v>
      </c>
      <c r="G1395" s="126"/>
      <c r="H1395" s="126"/>
      <c r="I1395" s="126"/>
      <c r="J1395" s="126"/>
      <c r="K1395" s="126"/>
      <c r="L1395" s="126"/>
      <c r="M1395" s="126"/>
      <c r="N1395" s="126"/>
      <c r="O1395" s="126"/>
      <c r="P1395" s="126"/>
    </row>
    <row r="1396" spans="2:16" s="20" customFormat="1" ht="56.25" hidden="1" customHeight="1" x14ac:dyDescent="0.2">
      <c r="B1396" s="352" t="s">
        <v>4066</v>
      </c>
      <c r="C1396" s="310" t="s">
        <v>4067</v>
      </c>
      <c r="D1396" s="373">
        <v>0</v>
      </c>
      <c r="E1396" s="352">
        <v>1</v>
      </c>
      <c r="F1396" s="210">
        <v>689454</v>
      </c>
      <c r="G1396" s="126"/>
      <c r="H1396" s="126"/>
      <c r="I1396" s="126"/>
      <c r="J1396" s="126"/>
      <c r="K1396" s="126"/>
      <c r="L1396" s="126"/>
      <c r="M1396" s="126"/>
      <c r="N1396" s="126"/>
      <c r="O1396" s="126"/>
      <c r="P1396" s="126"/>
    </row>
    <row r="1397" spans="2:16" s="20" customFormat="1" ht="22.5" hidden="1" customHeight="1" x14ac:dyDescent="0.2">
      <c r="B1397" s="352" t="s">
        <v>4071</v>
      </c>
      <c r="C1397" s="353" t="s">
        <v>4072</v>
      </c>
      <c r="D1397" s="297">
        <v>-0.08</v>
      </c>
      <c r="E1397" s="375">
        <v>1</v>
      </c>
      <c r="F1397" s="388">
        <v>13630000</v>
      </c>
      <c r="G1397" s="129"/>
      <c r="H1397" s="129"/>
      <c r="I1397" s="129"/>
      <c r="J1397" s="129"/>
      <c r="K1397" s="129"/>
      <c r="L1397" s="129"/>
      <c r="M1397" s="129"/>
      <c r="N1397" s="129"/>
      <c r="O1397" s="129"/>
      <c r="P1397" s="129"/>
    </row>
    <row r="1398" spans="2:16" s="20" customFormat="1" ht="22.5" hidden="1" customHeight="1" x14ac:dyDescent="0.2">
      <c r="B1398" s="352" t="s">
        <v>4071</v>
      </c>
      <c r="C1398" s="353" t="s">
        <v>4072</v>
      </c>
      <c r="D1398" s="297">
        <v>-0.06</v>
      </c>
      <c r="E1398" s="375">
        <v>1</v>
      </c>
      <c r="F1398" s="388">
        <v>13630000</v>
      </c>
      <c r="G1398" s="129"/>
      <c r="H1398" s="129"/>
      <c r="I1398" s="129"/>
      <c r="J1398" s="129"/>
      <c r="K1398" s="129"/>
      <c r="L1398" s="129"/>
      <c r="M1398" s="129"/>
      <c r="N1398" s="129"/>
      <c r="O1398" s="129"/>
      <c r="P1398" s="129"/>
    </row>
    <row r="1399" spans="2:16" s="20" customFormat="1" ht="45" hidden="1" customHeight="1" x14ac:dyDescent="0.2">
      <c r="B1399" s="352" t="s">
        <v>4078</v>
      </c>
      <c r="C1399" s="353" t="s">
        <v>4079</v>
      </c>
      <c r="D1399" s="373">
        <v>0</v>
      </c>
      <c r="E1399" s="375">
        <v>1</v>
      </c>
      <c r="F1399" s="388">
        <v>1000000</v>
      </c>
      <c r="G1399" s="129"/>
      <c r="H1399" s="129"/>
      <c r="I1399" s="129"/>
      <c r="J1399" s="129"/>
      <c r="K1399" s="129"/>
      <c r="L1399" s="129"/>
      <c r="M1399" s="129"/>
      <c r="N1399" s="129"/>
      <c r="O1399" s="129"/>
      <c r="P1399" s="129"/>
    </row>
    <row r="1400" spans="2:16" s="20" customFormat="1" ht="45" hidden="1" customHeight="1" x14ac:dyDescent="0.2">
      <c r="B1400" s="352" t="s">
        <v>4078</v>
      </c>
      <c r="C1400" s="353" t="s">
        <v>4083</v>
      </c>
      <c r="D1400" s="373">
        <v>0</v>
      </c>
      <c r="E1400" s="375">
        <v>1</v>
      </c>
      <c r="F1400" s="388">
        <v>1066950.5</v>
      </c>
      <c r="G1400" s="129"/>
      <c r="H1400" s="129"/>
      <c r="I1400" s="129"/>
      <c r="J1400" s="129"/>
      <c r="K1400" s="129"/>
      <c r="L1400" s="129"/>
      <c r="M1400" s="129"/>
      <c r="N1400" s="129"/>
      <c r="O1400" s="129"/>
      <c r="P1400" s="129"/>
    </row>
    <row r="1401" spans="2:16" s="20" customFormat="1" ht="45" hidden="1" customHeight="1" x14ac:dyDescent="0.2">
      <c r="B1401" s="352" t="s">
        <v>4078</v>
      </c>
      <c r="C1401" s="353" t="s">
        <v>4083</v>
      </c>
      <c r="D1401" s="373">
        <v>0</v>
      </c>
      <c r="E1401" s="375">
        <v>1</v>
      </c>
      <c r="F1401" s="388">
        <v>1066950.5</v>
      </c>
      <c r="G1401" s="129"/>
      <c r="H1401" s="129"/>
      <c r="I1401" s="129"/>
      <c r="J1401" s="129"/>
      <c r="K1401" s="129"/>
      <c r="L1401" s="129"/>
      <c r="M1401" s="129"/>
      <c r="N1401" s="129"/>
      <c r="O1401" s="129"/>
      <c r="P1401" s="129"/>
    </row>
    <row r="1402" spans="2:16" s="20" customFormat="1" ht="45" hidden="1" customHeight="1" x14ac:dyDescent="0.2">
      <c r="B1402" s="352" t="s">
        <v>4078</v>
      </c>
      <c r="C1402" s="353" t="s">
        <v>4079</v>
      </c>
      <c r="D1402" s="373">
        <v>0</v>
      </c>
      <c r="E1402" s="375">
        <v>1</v>
      </c>
      <c r="F1402" s="388">
        <v>3565081</v>
      </c>
      <c r="G1402" s="129"/>
      <c r="H1402" s="129"/>
      <c r="I1402" s="129"/>
      <c r="J1402" s="129"/>
      <c r="K1402" s="129"/>
      <c r="L1402" s="129"/>
      <c r="M1402" s="129"/>
      <c r="N1402" s="129"/>
      <c r="O1402" s="129"/>
      <c r="P1402" s="129"/>
    </row>
    <row r="1403" spans="2:16" s="20" customFormat="1" ht="45" hidden="1" customHeight="1" x14ac:dyDescent="0.2">
      <c r="B1403" s="352" t="s">
        <v>4088</v>
      </c>
      <c r="C1403" s="310" t="s">
        <v>4089</v>
      </c>
      <c r="D1403" s="373">
        <v>0</v>
      </c>
      <c r="E1403" s="352">
        <v>1</v>
      </c>
      <c r="F1403" s="210">
        <v>7450000</v>
      </c>
      <c r="G1403" s="126"/>
      <c r="H1403" s="126"/>
      <c r="I1403" s="126"/>
      <c r="J1403" s="126"/>
      <c r="K1403" s="126"/>
      <c r="L1403" s="126"/>
      <c r="M1403" s="126"/>
      <c r="N1403" s="126"/>
      <c r="O1403" s="126"/>
      <c r="P1403" s="126"/>
    </row>
    <row r="1404" spans="2:16" s="20" customFormat="1" ht="90" hidden="1" customHeight="1" x14ac:dyDescent="0.2">
      <c r="B1404" s="350"/>
      <c r="C1404" s="153" t="s">
        <v>4093</v>
      </c>
      <c r="D1404" s="373">
        <v>0</v>
      </c>
      <c r="E1404" s="350">
        <v>1</v>
      </c>
      <c r="F1404" s="348" t="s">
        <v>126</v>
      </c>
      <c r="G1404" s="126"/>
      <c r="H1404" s="126"/>
      <c r="I1404" s="126"/>
      <c r="J1404" s="126"/>
      <c r="K1404" s="126"/>
      <c r="L1404" s="126"/>
      <c r="M1404" s="126"/>
      <c r="N1404" s="126"/>
      <c r="O1404" s="126"/>
      <c r="P1404" s="126"/>
    </row>
    <row r="1405" spans="2:16" s="20" customFormat="1" ht="45" hidden="1" customHeight="1" x14ac:dyDescent="0.2">
      <c r="B1405" s="383" t="s">
        <v>4097</v>
      </c>
      <c r="C1405" s="353" t="s">
        <v>4098</v>
      </c>
      <c r="D1405" s="373">
        <v>0.14000000000000001</v>
      </c>
      <c r="E1405" s="375">
        <v>14000</v>
      </c>
      <c r="F1405" s="170">
        <v>399000000</v>
      </c>
      <c r="G1405" s="129"/>
      <c r="H1405" s="129"/>
      <c r="I1405" s="129"/>
      <c r="J1405" s="129"/>
      <c r="K1405" s="129"/>
      <c r="L1405" s="129"/>
      <c r="M1405" s="129"/>
      <c r="N1405" s="129"/>
      <c r="O1405" s="129"/>
      <c r="P1405" s="129"/>
    </row>
    <row r="1406" spans="2:16" s="20" customFormat="1" ht="45" hidden="1" customHeight="1" x14ac:dyDescent="0.2">
      <c r="B1406" s="383" t="s">
        <v>4097</v>
      </c>
      <c r="C1406" s="353" t="s">
        <v>4098</v>
      </c>
      <c r="D1406" s="373">
        <v>0.14000000000000001</v>
      </c>
      <c r="E1406" s="375">
        <v>5800</v>
      </c>
      <c r="F1406" s="170">
        <v>165300</v>
      </c>
      <c r="G1406" s="129"/>
      <c r="H1406" s="129"/>
      <c r="I1406" s="129"/>
      <c r="J1406" s="129"/>
      <c r="K1406" s="129"/>
      <c r="L1406" s="129"/>
      <c r="M1406" s="129"/>
      <c r="N1406" s="129"/>
      <c r="O1406" s="129"/>
      <c r="P1406" s="129"/>
    </row>
    <row r="1407" spans="2:16" s="20" customFormat="1" ht="45" hidden="1" customHeight="1" x14ac:dyDescent="0.2">
      <c r="B1407" s="383" t="s">
        <v>1776</v>
      </c>
      <c r="C1407" s="353" t="s">
        <v>4105</v>
      </c>
      <c r="D1407" s="373">
        <v>0.03</v>
      </c>
      <c r="E1407" s="375">
        <v>5</v>
      </c>
      <c r="F1407" s="170">
        <v>5299999</v>
      </c>
      <c r="G1407" s="129"/>
      <c r="H1407" s="129"/>
      <c r="I1407" s="129"/>
      <c r="J1407" s="129"/>
      <c r="K1407" s="129"/>
      <c r="L1407" s="129"/>
      <c r="M1407" s="129"/>
      <c r="N1407" s="129"/>
      <c r="O1407" s="129"/>
      <c r="P1407" s="129"/>
    </row>
    <row r="1408" spans="2:16" s="20" customFormat="1" ht="56.25" hidden="1" customHeight="1" x14ac:dyDescent="0.2">
      <c r="B1408" s="383"/>
      <c r="C1408" s="353" t="s">
        <v>4108</v>
      </c>
      <c r="D1408" s="373">
        <v>0</v>
      </c>
      <c r="E1408" s="375">
        <v>1</v>
      </c>
      <c r="F1408" s="2" t="s">
        <v>126</v>
      </c>
      <c r="G1408" s="129"/>
      <c r="H1408" s="129"/>
      <c r="I1408" s="129"/>
      <c r="J1408" s="129"/>
      <c r="K1408" s="129"/>
      <c r="L1408" s="129"/>
      <c r="M1408" s="129"/>
      <c r="N1408" s="129"/>
      <c r="O1408" s="129"/>
      <c r="P1408" s="129"/>
    </row>
    <row r="1409" spans="2:16" s="20" customFormat="1" ht="45" hidden="1" customHeight="1" x14ac:dyDescent="0.2">
      <c r="B1409" s="383"/>
      <c r="C1409" s="353" t="s">
        <v>4110</v>
      </c>
      <c r="D1409" s="373">
        <v>0</v>
      </c>
      <c r="E1409" s="375">
        <v>1</v>
      </c>
      <c r="F1409" s="2" t="s">
        <v>126</v>
      </c>
      <c r="G1409" s="129"/>
      <c r="H1409" s="129"/>
      <c r="I1409" s="129"/>
      <c r="J1409" s="129"/>
      <c r="K1409" s="129"/>
      <c r="L1409" s="129"/>
      <c r="M1409" s="129"/>
      <c r="N1409" s="129"/>
      <c r="O1409" s="129"/>
      <c r="P1409" s="129"/>
    </row>
    <row r="1410" spans="2:16" s="20" customFormat="1" ht="45" hidden="1" customHeight="1" x14ac:dyDescent="0.2">
      <c r="B1410" s="383"/>
      <c r="C1410" s="353" t="s">
        <v>4111</v>
      </c>
      <c r="D1410" s="373">
        <v>0</v>
      </c>
      <c r="E1410" s="375">
        <v>2</v>
      </c>
      <c r="F1410" s="2" t="s">
        <v>126</v>
      </c>
      <c r="G1410" s="129"/>
      <c r="H1410" s="129"/>
      <c r="I1410" s="129"/>
      <c r="J1410" s="129"/>
      <c r="K1410" s="129"/>
      <c r="L1410" s="129"/>
      <c r="M1410" s="129"/>
      <c r="N1410" s="129"/>
      <c r="O1410" s="129"/>
      <c r="P1410" s="129"/>
    </row>
    <row r="1411" spans="2:16" s="20" customFormat="1" ht="45" hidden="1" customHeight="1" x14ac:dyDescent="0.2">
      <c r="B1411" s="352" t="s">
        <v>4112</v>
      </c>
      <c r="C1411" s="353" t="s">
        <v>4111</v>
      </c>
      <c r="D1411" s="297">
        <v>0</v>
      </c>
      <c r="E1411" s="375">
        <v>1</v>
      </c>
      <c r="F1411" s="170">
        <v>3045000</v>
      </c>
      <c r="G1411" s="129"/>
      <c r="H1411" s="129"/>
      <c r="I1411" s="129"/>
      <c r="J1411" s="129"/>
      <c r="K1411" s="129"/>
      <c r="L1411" s="129"/>
      <c r="M1411" s="129"/>
      <c r="N1411" s="129"/>
      <c r="O1411" s="129"/>
      <c r="P1411" s="129"/>
    </row>
    <row r="1412" spans="2:16" s="20" customFormat="1" ht="22.5" hidden="1" customHeight="1" x14ac:dyDescent="0.2">
      <c r="B1412" s="352" t="s">
        <v>4116</v>
      </c>
      <c r="C1412" s="353" t="s">
        <v>4117</v>
      </c>
      <c r="D1412" s="373">
        <v>-0.3</v>
      </c>
      <c r="E1412" s="375">
        <v>1</v>
      </c>
      <c r="F1412" s="170">
        <v>16833920</v>
      </c>
      <c r="G1412" s="129"/>
      <c r="H1412" s="129"/>
      <c r="I1412" s="129"/>
      <c r="J1412" s="129"/>
      <c r="K1412" s="129"/>
      <c r="L1412" s="129"/>
      <c r="M1412" s="129"/>
      <c r="N1412" s="129"/>
      <c r="O1412" s="129"/>
      <c r="P1412" s="129"/>
    </row>
    <row r="1413" spans="2:16" s="20" customFormat="1" ht="56.25" hidden="1" customHeight="1" x14ac:dyDescent="0.2">
      <c r="B1413" s="352" t="s">
        <v>4121</v>
      </c>
      <c r="C1413" s="353" t="s">
        <v>4122</v>
      </c>
      <c r="D1413" s="373">
        <v>0</v>
      </c>
      <c r="E1413" s="375">
        <v>1</v>
      </c>
      <c r="F1413" s="348" t="s">
        <v>1491</v>
      </c>
      <c r="G1413" s="129"/>
      <c r="H1413" s="129"/>
      <c r="I1413" s="129"/>
      <c r="J1413" s="129"/>
      <c r="K1413" s="129"/>
      <c r="L1413" s="129"/>
      <c r="M1413" s="129"/>
      <c r="N1413" s="129"/>
      <c r="O1413" s="129"/>
      <c r="P1413" s="129"/>
    </row>
    <row r="1414" spans="2:16" s="20" customFormat="1" ht="56.25" hidden="1" customHeight="1" x14ac:dyDescent="0.2">
      <c r="B1414" s="352" t="s">
        <v>4121</v>
      </c>
      <c r="C1414" s="353" t="s">
        <v>4124</v>
      </c>
      <c r="D1414" s="373">
        <v>0</v>
      </c>
      <c r="E1414" s="375">
        <v>1</v>
      </c>
      <c r="F1414" s="348" t="s">
        <v>1491</v>
      </c>
      <c r="G1414" s="129"/>
      <c r="H1414" s="129"/>
      <c r="I1414" s="129"/>
      <c r="J1414" s="129"/>
      <c r="K1414" s="129"/>
      <c r="L1414" s="129"/>
      <c r="M1414" s="129"/>
      <c r="N1414" s="129"/>
      <c r="O1414" s="129"/>
      <c r="P1414" s="129"/>
    </row>
    <row r="1415" spans="2:16" s="20" customFormat="1" ht="56.25" hidden="1" customHeight="1" x14ac:dyDescent="0.2">
      <c r="B1415" s="352"/>
      <c r="C1415" s="353" t="s">
        <v>1490</v>
      </c>
      <c r="D1415" s="354">
        <v>0</v>
      </c>
      <c r="E1415" s="375">
        <v>3500</v>
      </c>
      <c r="F1415" s="347" t="s">
        <v>126</v>
      </c>
      <c r="G1415" s="129"/>
      <c r="H1415" s="129"/>
      <c r="I1415" s="129"/>
      <c r="J1415" s="129"/>
      <c r="K1415" s="129"/>
      <c r="L1415" s="129"/>
      <c r="M1415" s="129"/>
      <c r="N1415" s="129"/>
      <c r="O1415" s="129"/>
      <c r="P1415" s="129"/>
    </row>
    <row r="1416" spans="2:16" s="20" customFormat="1" ht="45" hidden="1" x14ac:dyDescent="0.2">
      <c r="B1416" s="352" t="s">
        <v>4127</v>
      </c>
      <c r="C1416" s="353" t="s">
        <v>4128</v>
      </c>
      <c r="D1416" s="354">
        <v>0</v>
      </c>
      <c r="E1416" s="375">
        <v>1</v>
      </c>
      <c r="F1416" s="403">
        <v>4548360</v>
      </c>
      <c r="G1416" s="129"/>
      <c r="H1416" s="129"/>
      <c r="I1416" s="129"/>
      <c r="J1416" s="129"/>
      <c r="K1416" s="129"/>
      <c r="L1416" s="129"/>
      <c r="M1416" s="129"/>
      <c r="N1416" s="129"/>
      <c r="O1416" s="129"/>
      <c r="P1416" s="129"/>
    </row>
    <row r="1417" spans="2:16" s="20" customFormat="1" ht="33.75" hidden="1" x14ac:dyDescent="0.2">
      <c r="B1417" s="352" t="s">
        <v>1578</v>
      </c>
      <c r="C1417" s="353" t="s">
        <v>4132</v>
      </c>
      <c r="D1417" s="354">
        <v>0</v>
      </c>
      <c r="E1417" s="375">
        <v>1</v>
      </c>
      <c r="F1417" s="403">
        <v>3167960</v>
      </c>
      <c r="G1417" s="129"/>
      <c r="H1417" s="129"/>
      <c r="I1417" s="129"/>
      <c r="J1417" s="129"/>
      <c r="K1417" s="129"/>
      <c r="L1417" s="129"/>
      <c r="M1417" s="129"/>
      <c r="N1417" s="129"/>
      <c r="O1417" s="129"/>
      <c r="P1417" s="129"/>
    </row>
    <row r="1418" spans="2:16" s="20" customFormat="1" ht="112.5" hidden="1" x14ac:dyDescent="0.2">
      <c r="B1418" s="352" t="s">
        <v>229</v>
      </c>
      <c r="C1418" s="353" t="s">
        <v>4136</v>
      </c>
      <c r="D1418" s="354">
        <v>-0.16</v>
      </c>
      <c r="E1418" s="375">
        <v>1</v>
      </c>
      <c r="F1418" s="403">
        <v>35189760</v>
      </c>
      <c r="G1418" s="129"/>
      <c r="H1418" s="129"/>
      <c r="I1418" s="129"/>
      <c r="J1418" s="129"/>
      <c r="K1418" s="129"/>
      <c r="L1418" s="129"/>
      <c r="M1418" s="129"/>
      <c r="N1418" s="129"/>
      <c r="O1418" s="129"/>
      <c r="P1418" s="129"/>
    </row>
    <row r="1419" spans="2:16" s="20" customFormat="1" ht="35.25" customHeight="1" x14ac:dyDescent="0.2">
      <c r="B1419" s="310" t="s">
        <v>1776</v>
      </c>
      <c r="C1419" s="353" t="s">
        <v>4140</v>
      </c>
      <c r="D1419" s="354">
        <v>0.86</v>
      </c>
      <c r="E1419" s="375">
        <v>4</v>
      </c>
      <c r="F1419" s="403">
        <v>527438</v>
      </c>
      <c r="G1419" s="483">
        <f>+F1419/E1419</f>
        <v>131859.5</v>
      </c>
      <c r="H1419" s="129"/>
      <c r="I1419" s="129"/>
      <c r="J1419" s="129"/>
      <c r="K1419" s="129"/>
      <c r="L1419" s="129"/>
      <c r="M1419" s="129"/>
      <c r="N1419" s="129"/>
      <c r="O1419" s="129"/>
      <c r="P1419" s="129"/>
    </row>
    <row r="1420" spans="2:16" s="20" customFormat="1" ht="45" x14ac:dyDescent="0.2">
      <c r="B1420" s="310" t="s">
        <v>1776</v>
      </c>
      <c r="C1420" s="353" t="s">
        <v>4143</v>
      </c>
      <c r="D1420" s="354">
        <v>0.91</v>
      </c>
      <c r="E1420" s="375">
        <v>1</v>
      </c>
      <c r="F1420" s="403">
        <v>59752</v>
      </c>
      <c r="G1420" s="483">
        <f>+F1420/E1420</f>
        <v>59752</v>
      </c>
      <c r="H1420" s="129"/>
      <c r="I1420" s="129"/>
      <c r="J1420" s="129"/>
      <c r="K1420" s="129"/>
      <c r="L1420" s="129"/>
      <c r="M1420" s="129"/>
      <c r="N1420" s="129"/>
      <c r="O1420" s="129"/>
      <c r="P1420" s="129"/>
    </row>
    <row r="1421" spans="2:16" s="20" customFormat="1" ht="22.5" hidden="1" x14ac:dyDescent="0.2">
      <c r="B1421" s="352" t="s">
        <v>1776</v>
      </c>
      <c r="C1421" s="353" t="s">
        <v>4145</v>
      </c>
      <c r="D1421" s="354">
        <v>0.26</v>
      </c>
      <c r="E1421" s="375">
        <v>27</v>
      </c>
      <c r="F1421" s="403">
        <v>7688465</v>
      </c>
      <c r="G1421" s="129"/>
      <c r="H1421" s="129"/>
      <c r="I1421" s="129"/>
      <c r="J1421" s="129"/>
      <c r="K1421" s="129"/>
      <c r="L1421" s="129"/>
      <c r="M1421" s="129"/>
      <c r="N1421" s="129"/>
      <c r="O1421" s="129"/>
      <c r="P1421" s="129"/>
    </row>
    <row r="1422" spans="2:16" s="20" customFormat="1" ht="101.25" x14ac:dyDescent="0.2">
      <c r="B1422" s="310" t="s">
        <v>1149</v>
      </c>
      <c r="C1422" s="353" t="s">
        <v>4148</v>
      </c>
      <c r="D1422" s="354">
        <v>2.68</v>
      </c>
      <c r="E1422" s="375">
        <v>500</v>
      </c>
      <c r="F1422" s="403">
        <v>324800</v>
      </c>
      <c r="G1422" s="483">
        <f>+F1422/E1422</f>
        <v>649.6</v>
      </c>
      <c r="H1422" s="129"/>
      <c r="I1422" s="129"/>
      <c r="J1422" s="129"/>
      <c r="K1422" s="129"/>
      <c r="L1422" s="129"/>
      <c r="M1422" s="129"/>
      <c r="N1422" s="129"/>
      <c r="O1422" s="129"/>
      <c r="P1422" s="129"/>
    </row>
    <row r="1423" spans="2:16" s="20" customFormat="1" ht="101.25" x14ac:dyDescent="0.2">
      <c r="B1423" s="310" t="s">
        <v>1149</v>
      </c>
      <c r="C1423" s="353" t="s">
        <v>4148</v>
      </c>
      <c r="D1423" s="354">
        <v>2.68</v>
      </c>
      <c r="E1423" s="375">
        <v>450</v>
      </c>
      <c r="F1423" s="403">
        <v>292320</v>
      </c>
      <c r="G1423" s="483">
        <f>+F1423/E1423</f>
        <v>649.6</v>
      </c>
      <c r="H1423" s="129"/>
      <c r="I1423" s="129"/>
      <c r="J1423" s="129"/>
      <c r="K1423" s="129"/>
      <c r="L1423" s="129"/>
      <c r="M1423" s="129"/>
      <c r="N1423" s="129"/>
      <c r="O1423" s="129"/>
      <c r="P1423" s="129"/>
    </row>
    <row r="1424" spans="2:16" s="20" customFormat="1" ht="22.5" hidden="1" x14ac:dyDescent="0.2">
      <c r="B1424" s="352" t="s">
        <v>1093</v>
      </c>
      <c r="C1424" s="353" t="s">
        <v>4153</v>
      </c>
      <c r="D1424" s="354">
        <v>0.33</v>
      </c>
      <c r="E1424" s="375">
        <v>2</v>
      </c>
      <c r="F1424" s="403">
        <v>9300000</v>
      </c>
      <c r="G1424" s="129"/>
      <c r="H1424" s="129"/>
      <c r="I1424" s="129"/>
      <c r="J1424" s="129"/>
      <c r="K1424" s="129"/>
      <c r="L1424" s="129"/>
      <c r="M1424" s="129"/>
      <c r="N1424" s="129"/>
      <c r="O1424" s="129"/>
      <c r="P1424" s="129"/>
    </row>
    <row r="1425" spans="2:16" s="20" customFormat="1" ht="22.5" hidden="1" x14ac:dyDescent="0.2">
      <c r="B1425" s="352" t="s">
        <v>4157</v>
      </c>
      <c r="C1425" s="353" t="s">
        <v>4158</v>
      </c>
      <c r="D1425" s="373" t="s">
        <v>1255</v>
      </c>
      <c r="E1425" s="375">
        <v>1</v>
      </c>
      <c r="F1425" s="170">
        <v>319580</v>
      </c>
      <c r="G1425" s="129"/>
      <c r="H1425" s="129"/>
      <c r="I1425" s="129"/>
      <c r="J1425" s="129"/>
      <c r="K1425" s="129"/>
      <c r="L1425" s="129"/>
      <c r="M1425" s="129"/>
      <c r="N1425" s="129"/>
      <c r="O1425" s="129"/>
      <c r="P1425" s="129"/>
    </row>
    <row r="1426" spans="2:16" s="20" customFormat="1" ht="22.5" hidden="1" x14ac:dyDescent="0.2">
      <c r="B1426" s="352" t="s">
        <v>4157</v>
      </c>
      <c r="C1426" s="353" t="s">
        <v>4162</v>
      </c>
      <c r="D1426" s="373" t="s">
        <v>1255</v>
      </c>
      <c r="E1426" s="375">
        <v>2</v>
      </c>
      <c r="F1426" s="170">
        <v>1311380</v>
      </c>
      <c r="G1426" s="129"/>
      <c r="H1426" s="129"/>
      <c r="I1426" s="129"/>
      <c r="J1426" s="129"/>
      <c r="K1426" s="129"/>
      <c r="L1426" s="129"/>
      <c r="M1426" s="129"/>
      <c r="N1426" s="129"/>
      <c r="O1426" s="129"/>
      <c r="P1426" s="129"/>
    </row>
    <row r="1427" spans="2:16" s="20" customFormat="1" ht="22.5" hidden="1" x14ac:dyDescent="0.2">
      <c r="B1427" s="352" t="s">
        <v>4157</v>
      </c>
      <c r="C1427" s="353" t="s">
        <v>4165</v>
      </c>
      <c r="D1427" s="373" t="s">
        <v>1255</v>
      </c>
      <c r="E1427" s="375">
        <v>7</v>
      </c>
      <c r="F1427" s="170">
        <v>4898390</v>
      </c>
      <c r="G1427" s="129"/>
      <c r="H1427" s="129"/>
      <c r="I1427" s="129"/>
      <c r="J1427" s="129"/>
      <c r="K1427" s="129"/>
      <c r="L1427" s="129"/>
      <c r="M1427" s="129"/>
      <c r="N1427" s="129"/>
      <c r="O1427" s="129"/>
      <c r="P1427" s="129"/>
    </row>
    <row r="1428" spans="2:16" s="20" customFormat="1" ht="22.5" hidden="1" x14ac:dyDescent="0.2">
      <c r="B1428" s="352" t="s">
        <v>4157</v>
      </c>
      <c r="C1428" s="353" t="s">
        <v>4168</v>
      </c>
      <c r="D1428" s="373">
        <v>0.25</v>
      </c>
      <c r="E1428" s="375">
        <v>2</v>
      </c>
      <c r="F1428" s="170">
        <v>330600</v>
      </c>
      <c r="G1428" s="129"/>
      <c r="H1428" s="129"/>
      <c r="I1428" s="129"/>
      <c r="J1428" s="129"/>
      <c r="K1428" s="129"/>
      <c r="L1428" s="129"/>
      <c r="M1428" s="129"/>
      <c r="N1428" s="129"/>
      <c r="O1428" s="129"/>
      <c r="P1428" s="129"/>
    </row>
    <row r="1429" spans="2:16" s="20" customFormat="1" ht="45" hidden="1" x14ac:dyDescent="0.2">
      <c r="B1429" s="352" t="s">
        <v>4171</v>
      </c>
      <c r="C1429" s="353" t="s">
        <v>4172</v>
      </c>
      <c r="D1429" s="373">
        <v>0.15</v>
      </c>
      <c r="E1429" s="375">
        <v>12</v>
      </c>
      <c r="F1429" s="170">
        <v>1253997</v>
      </c>
      <c r="G1429" s="129"/>
      <c r="H1429" s="129"/>
      <c r="I1429" s="129"/>
      <c r="J1429" s="129"/>
      <c r="K1429" s="129"/>
      <c r="L1429" s="129"/>
      <c r="M1429" s="129"/>
      <c r="N1429" s="129"/>
      <c r="O1429" s="129"/>
      <c r="P1429" s="129"/>
    </row>
    <row r="1430" spans="2:16" s="20" customFormat="1" ht="45" hidden="1" x14ac:dyDescent="0.2">
      <c r="B1430" s="352" t="s">
        <v>4171</v>
      </c>
      <c r="C1430" s="353" t="s">
        <v>4175</v>
      </c>
      <c r="D1430" s="373">
        <v>-0.43</v>
      </c>
      <c r="E1430" s="375">
        <v>25</v>
      </c>
      <c r="F1430" s="170">
        <v>214165</v>
      </c>
      <c r="G1430" s="129"/>
      <c r="H1430" s="129"/>
      <c r="I1430" s="129"/>
      <c r="J1430" s="129"/>
      <c r="K1430" s="129"/>
      <c r="L1430" s="129"/>
      <c r="M1430" s="129"/>
      <c r="N1430" s="129"/>
      <c r="O1430" s="129"/>
      <c r="P1430" s="129"/>
    </row>
    <row r="1431" spans="2:16" s="20" customFormat="1" ht="45" hidden="1" x14ac:dyDescent="0.2">
      <c r="B1431" s="352" t="s">
        <v>4171</v>
      </c>
      <c r="C1431" s="353" t="s">
        <v>4178</v>
      </c>
      <c r="D1431" s="373">
        <v>-0.71</v>
      </c>
      <c r="E1431" s="375">
        <v>199</v>
      </c>
      <c r="F1431" s="170">
        <v>772160</v>
      </c>
      <c r="G1431" s="129"/>
      <c r="H1431" s="129"/>
      <c r="I1431" s="129"/>
      <c r="J1431" s="129"/>
      <c r="K1431" s="129"/>
      <c r="L1431" s="129"/>
      <c r="M1431" s="129"/>
      <c r="N1431" s="129"/>
      <c r="O1431" s="129"/>
      <c r="P1431" s="129"/>
    </row>
    <row r="1432" spans="2:16" s="20" customFormat="1" ht="45" hidden="1" x14ac:dyDescent="0.2">
      <c r="B1432" s="352" t="s">
        <v>4171</v>
      </c>
      <c r="C1432" s="353" t="s">
        <v>4181</v>
      </c>
      <c r="D1432" s="373">
        <v>0</v>
      </c>
      <c r="E1432" s="375">
        <v>1</v>
      </c>
      <c r="F1432" s="170">
        <v>222263</v>
      </c>
      <c r="G1432" s="129"/>
      <c r="H1432" s="129"/>
      <c r="I1432" s="129"/>
      <c r="J1432" s="129"/>
      <c r="K1432" s="129"/>
      <c r="L1432" s="129"/>
      <c r="M1432" s="129"/>
      <c r="N1432" s="129"/>
      <c r="O1432" s="129"/>
      <c r="P1432" s="129"/>
    </row>
    <row r="1433" spans="2:16" s="20" customFormat="1" ht="45" hidden="1" x14ac:dyDescent="0.2">
      <c r="B1433" s="352" t="s">
        <v>4171</v>
      </c>
      <c r="C1433" s="353" t="s">
        <v>4184</v>
      </c>
      <c r="D1433" s="373">
        <v>0</v>
      </c>
      <c r="E1433" s="375">
        <v>1</v>
      </c>
      <c r="F1433" s="170">
        <v>142883</v>
      </c>
      <c r="G1433" s="129"/>
      <c r="H1433" s="129"/>
      <c r="I1433" s="129"/>
      <c r="J1433" s="129"/>
      <c r="K1433" s="129"/>
      <c r="L1433" s="129"/>
      <c r="M1433" s="129"/>
      <c r="N1433" s="129"/>
      <c r="O1433" s="129"/>
      <c r="P1433" s="129"/>
    </row>
    <row r="1434" spans="2:16" s="20" customFormat="1" ht="45" hidden="1" x14ac:dyDescent="0.2">
      <c r="B1434" s="352" t="s">
        <v>4171</v>
      </c>
      <c r="C1434" s="353" t="s">
        <v>4187</v>
      </c>
      <c r="D1434" s="373">
        <v>0</v>
      </c>
      <c r="E1434" s="375">
        <v>1</v>
      </c>
      <c r="F1434" s="170">
        <v>351255</v>
      </c>
      <c r="G1434" s="129"/>
      <c r="H1434" s="129"/>
      <c r="I1434" s="129"/>
      <c r="J1434" s="129"/>
      <c r="K1434" s="129"/>
      <c r="L1434" s="129"/>
      <c r="M1434" s="129"/>
      <c r="N1434" s="129"/>
      <c r="O1434" s="129"/>
      <c r="P1434" s="129"/>
    </row>
    <row r="1435" spans="2:16" s="20" customFormat="1" ht="45" hidden="1" x14ac:dyDescent="0.2">
      <c r="B1435" s="352" t="s">
        <v>4171</v>
      </c>
      <c r="C1435" s="353" t="s">
        <v>4190</v>
      </c>
      <c r="D1435" s="373">
        <v>0</v>
      </c>
      <c r="E1435" s="375">
        <v>1</v>
      </c>
      <c r="F1435" s="170">
        <v>37484</v>
      </c>
      <c r="G1435" s="129"/>
      <c r="H1435" s="129"/>
      <c r="I1435" s="129"/>
      <c r="J1435" s="129"/>
      <c r="K1435" s="129"/>
      <c r="L1435" s="129"/>
      <c r="M1435" s="129"/>
      <c r="N1435" s="129"/>
      <c r="O1435" s="129"/>
      <c r="P1435" s="129"/>
    </row>
    <row r="1436" spans="2:16" s="20" customFormat="1" ht="45" hidden="1" customHeight="1" x14ac:dyDescent="0.2">
      <c r="B1436" s="352"/>
      <c r="C1436" s="353" t="s">
        <v>4193</v>
      </c>
      <c r="D1436" s="354">
        <v>0</v>
      </c>
      <c r="E1436" s="375">
        <v>1</v>
      </c>
      <c r="F1436" s="347" t="s">
        <v>126</v>
      </c>
      <c r="G1436" s="129"/>
      <c r="H1436" s="129"/>
      <c r="I1436" s="129"/>
      <c r="J1436" s="129"/>
      <c r="K1436" s="129"/>
      <c r="L1436" s="129"/>
      <c r="M1436" s="129"/>
      <c r="N1436" s="129"/>
      <c r="O1436" s="129"/>
      <c r="P1436" s="129"/>
    </row>
    <row r="1437" spans="2:16" s="20" customFormat="1" ht="56.25" hidden="1" customHeight="1" x14ac:dyDescent="0.2">
      <c r="B1437" s="352"/>
      <c r="C1437" s="353" t="s">
        <v>4195</v>
      </c>
      <c r="D1437" s="354">
        <v>0</v>
      </c>
      <c r="E1437" s="375">
        <v>1</v>
      </c>
      <c r="F1437" s="347" t="s">
        <v>126</v>
      </c>
      <c r="G1437" s="129"/>
      <c r="H1437" s="129"/>
      <c r="I1437" s="129"/>
      <c r="J1437" s="129"/>
      <c r="K1437" s="129"/>
      <c r="L1437" s="129"/>
      <c r="M1437" s="129"/>
      <c r="N1437" s="129"/>
      <c r="O1437" s="129"/>
      <c r="P1437" s="129"/>
    </row>
    <row r="1438" spans="2:16" s="20" customFormat="1" ht="67.5" hidden="1" customHeight="1" x14ac:dyDescent="0.2">
      <c r="B1438" s="352"/>
      <c r="C1438" s="353" t="s">
        <v>4196</v>
      </c>
      <c r="D1438" s="354">
        <v>0</v>
      </c>
      <c r="E1438" s="375">
        <v>1</v>
      </c>
      <c r="F1438" s="347" t="s">
        <v>126</v>
      </c>
      <c r="G1438" s="129"/>
      <c r="H1438" s="129"/>
      <c r="I1438" s="129"/>
      <c r="J1438" s="129"/>
      <c r="K1438" s="129"/>
      <c r="L1438" s="129"/>
      <c r="M1438" s="129"/>
      <c r="N1438" s="129"/>
      <c r="O1438" s="129"/>
      <c r="P1438" s="129"/>
    </row>
    <row r="1439" spans="2:16" s="20" customFormat="1" ht="22.5" hidden="1" x14ac:dyDescent="0.2">
      <c r="B1439" s="352" t="s">
        <v>3864</v>
      </c>
      <c r="C1439" s="353" t="s">
        <v>4197</v>
      </c>
      <c r="D1439" s="354">
        <v>0</v>
      </c>
      <c r="E1439" s="375">
        <v>1</v>
      </c>
      <c r="F1439" s="403">
        <v>9600000</v>
      </c>
      <c r="G1439" s="129"/>
      <c r="H1439" s="129"/>
      <c r="I1439" s="129"/>
      <c r="J1439" s="129"/>
      <c r="K1439" s="129"/>
      <c r="L1439" s="129"/>
      <c r="M1439" s="129"/>
      <c r="N1439" s="129"/>
      <c r="O1439" s="129"/>
      <c r="P1439" s="129"/>
    </row>
    <row r="1440" spans="2:16" s="20" customFormat="1" ht="33.75" hidden="1" customHeight="1" x14ac:dyDescent="0.2">
      <c r="B1440" s="352" t="s">
        <v>210</v>
      </c>
      <c r="C1440" s="353" t="s">
        <v>4201</v>
      </c>
      <c r="D1440" s="354">
        <v>0</v>
      </c>
      <c r="E1440" s="375">
        <v>1</v>
      </c>
      <c r="F1440" s="403">
        <v>1624000</v>
      </c>
      <c r="G1440" s="129"/>
      <c r="H1440" s="129"/>
      <c r="I1440" s="129"/>
      <c r="J1440" s="129"/>
      <c r="K1440" s="129"/>
      <c r="L1440" s="129"/>
      <c r="M1440" s="129"/>
      <c r="N1440" s="129"/>
      <c r="O1440" s="129"/>
      <c r="P1440" s="129"/>
    </row>
    <row r="1441" spans="2:17" s="20" customFormat="1" ht="33.75" hidden="1" customHeight="1" x14ac:dyDescent="0.2">
      <c r="B1441" s="352" t="s">
        <v>210</v>
      </c>
      <c r="C1441" s="353" t="s">
        <v>4205</v>
      </c>
      <c r="D1441" s="354">
        <v>0</v>
      </c>
      <c r="E1441" s="375">
        <v>1</v>
      </c>
      <c r="F1441" s="403">
        <v>6134544</v>
      </c>
      <c r="G1441" s="129"/>
      <c r="H1441" s="129"/>
      <c r="I1441" s="129"/>
      <c r="J1441" s="129"/>
      <c r="K1441" s="129"/>
      <c r="L1441" s="129"/>
      <c r="M1441" s="129"/>
      <c r="N1441" s="129"/>
      <c r="O1441" s="129"/>
      <c r="P1441" s="129"/>
    </row>
    <row r="1442" spans="2:17" s="20" customFormat="1" ht="56.25" hidden="1" customHeight="1" x14ac:dyDescent="0.2">
      <c r="B1442" s="352" t="s">
        <v>1053</v>
      </c>
      <c r="C1442" s="353" t="s">
        <v>4207</v>
      </c>
      <c r="D1442" s="354">
        <v>-0.5</v>
      </c>
      <c r="E1442" s="375">
        <v>1</v>
      </c>
      <c r="F1442" s="403">
        <v>1000000</v>
      </c>
      <c r="G1442" s="129"/>
      <c r="H1442" s="129"/>
      <c r="I1442" s="129"/>
      <c r="J1442" s="129"/>
      <c r="K1442" s="129"/>
      <c r="L1442" s="129"/>
      <c r="M1442" s="129"/>
      <c r="N1442" s="129"/>
      <c r="O1442" s="129"/>
      <c r="P1442" s="129"/>
    </row>
    <row r="1443" spans="2:17" s="20" customFormat="1" ht="56.25" hidden="1" customHeight="1" x14ac:dyDescent="0.2">
      <c r="B1443" s="352" t="s">
        <v>1053</v>
      </c>
      <c r="C1443" s="353" t="s">
        <v>4207</v>
      </c>
      <c r="D1443" s="354">
        <v>-0.5</v>
      </c>
      <c r="E1443" s="375">
        <v>1</v>
      </c>
      <c r="F1443" s="403">
        <v>1000000</v>
      </c>
      <c r="G1443" s="129"/>
      <c r="H1443" s="129"/>
      <c r="I1443" s="129"/>
      <c r="J1443" s="129"/>
      <c r="K1443" s="129"/>
      <c r="L1443" s="129"/>
      <c r="M1443" s="129"/>
      <c r="N1443" s="129"/>
      <c r="O1443" s="129"/>
      <c r="P1443" s="129"/>
    </row>
    <row r="1444" spans="2:17" s="20" customFormat="1" ht="56.25" hidden="1" customHeight="1" x14ac:dyDescent="0.2">
      <c r="B1444" s="352" t="s">
        <v>1053</v>
      </c>
      <c r="C1444" s="353" t="s">
        <v>4213</v>
      </c>
      <c r="D1444" s="354">
        <v>-0.5</v>
      </c>
      <c r="E1444" s="375">
        <v>1</v>
      </c>
      <c r="F1444" s="403">
        <v>6476860</v>
      </c>
      <c r="G1444" s="129"/>
      <c r="H1444" s="129"/>
      <c r="I1444" s="129"/>
      <c r="J1444" s="129"/>
      <c r="K1444" s="129"/>
      <c r="L1444" s="129"/>
      <c r="M1444" s="129"/>
      <c r="N1444" s="129"/>
      <c r="O1444" s="129"/>
      <c r="P1444" s="129"/>
    </row>
    <row r="1445" spans="2:17" s="20" customFormat="1" ht="56.25" hidden="1" customHeight="1" x14ac:dyDescent="0.2">
      <c r="B1445" s="352" t="s">
        <v>1053</v>
      </c>
      <c r="C1445" s="353" t="s">
        <v>4213</v>
      </c>
      <c r="D1445" s="354">
        <v>-0.5</v>
      </c>
      <c r="E1445" s="375">
        <v>1</v>
      </c>
      <c r="F1445" s="403">
        <v>12953720</v>
      </c>
      <c r="G1445" s="129"/>
      <c r="H1445" s="129"/>
      <c r="I1445" s="129"/>
      <c r="J1445" s="129"/>
      <c r="K1445" s="129"/>
      <c r="L1445" s="129"/>
      <c r="M1445" s="129"/>
      <c r="N1445" s="129"/>
      <c r="O1445" s="129"/>
      <c r="P1445" s="129"/>
    </row>
    <row r="1446" spans="2:17" s="20" customFormat="1" ht="45" hidden="1" x14ac:dyDescent="0.2">
      <c r="B1446" s="352" t="s">
        <v>4215</v>
      </c>
      <c r="C1446" s="353" t="s">
        <v>4216</v>
      </c>
      <c r="D1446" s="373">
        <v>0</v>
      </c>
      <c r="E1446" s="375">
        <v>1</v>
      </c>
      <c r="F1446" s="170">
        <v>8120000</v>
      </c>
      <c r="G1446" s="129"/>
      <c r="H1446" s="129"/>
      <c r="I1446" s="129"/>
      <c r="J1446" s="129"/>
      <c r="K1446" s="129"/>
      <c r="L1446" s="129"/>
      <c r="M1446" s="129"/>
      <c r="N1446" s="129"/>
      <c r="O1446" s="129"/>
      <c r="P1446" s="129"/>
    </row>
    <row r="1447" spans="2:17" s="20" customFormat="1" ht="45" hidden="1" x14ac:dyDescent="0.2">
      <c r="B1447" s="352" t="s">
        <v>4220</v>
      </c>
      <c r="C1447" s="353" t="s">
        <v>4221</v>
      </c>
      <c r="D1447" s="373">
        <v>0</v>
      </c>
      <c r="E1447" s="375">
        <v>1</v>
      </c>
      <c r="F1447" s="170">
        <v>9000000</v>
      </c>
      <c r="G1447" s="129"/>
      <c r="H1447" s="129"/>
      <c r="I1447" s="129"/>
      <c r="J1447" s="129"/>
      <c r="K1447" s="129"/>
      <c r="L1447" s="129"/>
      <c r="M1447" s="129"/>
      <c r="N1447" s="129"/>
      <c r="O1447" s="129"/>
      <c r="P1447" s="129"/>
    </row>
    <row r="1448" spans="2:17" s="20" customFormat="1" ht="45" hidden="1" x14ac:dyDescent="0.2">
      <c r="B1448" s="352" t="s">
        <v>4225</v>
      </c>
      <c r="C1448" s="353" t="s">
        <v>4226</v>
      </c>
      <c r="D1448" s="373">
        <v>0</v>
      </c>
      <c r="E1448" s="375">
        <v>1</v>
      </c>
      <c r="F1448" s="170">
        <v>11040000</v>
      </c>
      <c r="G1448" s="129"/>
      <c r="H1448" s="129"/>
      <c r="I1448" s="129"/>
      <c r="J1448" s="129"/>
      <c r="K1448" s="129"/>
      <c r="L1448" s="129"/>
      <c r="M1448" s="129"/>
      <c r="N1448" s="129"/>
      <c r="O1448" s="129"/>
      <c r="P1448" s="129"/>
    </row>
    <row r="1449" spans="2:17" s="20" customFormat="1" ht="33.75" hidden="1" customHeight="1" x14ac:dyDescent="0.2">
      <c r="B1449" s="352" t="s">
        <v>1048</v>
      </c>
      <c r="C1449" s="353" t="s">
        <v>4230</v>
      </c>
      <c r="D1449" s="297">
        <v>6.0999999999999999E-2</v>
      </c>
      <c r="E1449" s="375">
        <v>1</v>
      </c>
      <c r="F1449" s="170">
        <v>90000000</v>
      </c>
      <c r="G1449" s="129"/>
      <c r="H1449" s="129"/>
      <c r="I1449" s="129"/>
      <c r="J1449" s="129"/>
      <c r="K1449" s="129"/>
      <c r="L1449" s="129"/>
      <c r="M1449" s="129"/>
      <c r="N1449" s="129"/>
      <c r="O1449" s="129"/>
      <c r="P1449" s="129"/>
    </row>
    <row r="1450" spans="2:17" s="20" customFormat="1" ht="33.75" hidden="1" customHeight="1" x14ac:dyDescent="0.2">
      <c r="B1450" s="352" t="s">
        <v>1048</v>
      </c>
      <c r="C1450" s="353" t="s">
        <v>4230</v>
      </c>
      <c r="D1450" s="297">
        <v>6.0999999999999999E-2</v>
      </c>
      <c r="E1450" s="375">
        <v>1</v>
      </c>
      <c r="F1450" s="170">
        <v>106400000</v>
      </c>
      <c r="G1450" s="129"/>
      <c r="H1450" s="129"/>
      <c r="I1450" s="129"/>
      <c r="J1450" s="129"/>
      <c r="K1450" s="129"/>
      <c r="L1450" s="129"/>
      <c r="M1450" s="129"/>
      <c r="N1450" s="129"/>
      <c r="O1450" s="129"/>
      <c r="P1450" s="129"/>
    </row>
    <row r="1451" spans="2:17" s="20" customFormat="1" ht="33.75" hidden="1" x14ac:dyDescent="0.2">
      <c r="B1451" s="352" t="s">
        <v>3815</v>
      </c>
      <c r="C1451" s="353" t="s">
        <v>4236</v>
      </c>
      <c r="D1451" s="354">
        <v>0</v>
      </c>
      <c r="E1451" s="375">
        <v>1</v>
      </c>
      <c r="F1451" s="403">
        <v>638000</v>
      </c>
      <c r="G1451" s="129"/>
      <c r="H1451" s="129"/>
      <c r="I1451" s="129"/>
      <c r="J1451" s="129"/>
      <c r="K1451" s="129"/>
      <c r="L1451" s="129"/>
      <c r="M1451" s="129"/>
      <c r="N1451" s="129"/>
      <c r="O1451" s="129"/>
      <c r="P1451" s="129"/>
    </row>
    <row r="1452" spans="2:17" s="20" customFormat="1" ht="45" hidden="1" customHeight="1" x14ac:dyDescent="0.2">
      <c r="B1452" s="383"/>
      <c r="C1452" s="353" t="s">
        <v>4241</v>
      </c>
      <c r="D1452" s="373">
        <v>0</v>
      </c>
      <c r="E1452" s="375">
        <v>1</v>
      </c>
      <c r="F1452" s="2" t="s">
        <v>126</v>
      </c>
      <c r="G1452" s="129"/>
      <c r="H1452" s="129"/>
      <c r="I1452" s="129"/>
      <c r="J1452" s="129"/>
      <c r="K1452" s="129"/>
      <c r="L1452" s="129"/>
      <c r="M1452" s="129"/>
      <c r="N1452" s="129"/>
      <c r="O1452" s="129"/>
      <c r="P1452" s="129"/>
      <c r="Q1452" s="55"/>
    </row>
    <row r="1453" spans="2:17" s="20" customFormat="1" ht="45" hidden="1" customHeight="1" x14ac:dyDescent="0.2">
      <c r="B1453" s="383"/>
      <c r="C1453" s="353" t="s">
        <v>4243</v>
      </c>
      <c r="D1453" s="373">
        <v>0</v>
      </c>
      <c r="E1453" s="375">
        <v>1</v>
      </c>
      <c r="F1453" s="2" t="s">
        <v>126</v>
      </c>
      <c r="G1453" s="129"/>
      <c r="H1453" s="129"/>
      <c r="I1453" s="129"/>
      <c r="J1453" s="129"/>
      <c r="K1453" s="129"/>
      <c r="L1453" s="129"/>
      <c r="M1453" s="129"/>
      <c r="N1453" s="129"/>
      <c r="O1453" s="129"/>
      <c r="P1453" s="129"/>
      <c r="Q1453" s="55"/>
    </row>
    <row r="1454" spans="2:17" s="20" customFormat="1" ht="101.25" hidden="1" customHeight="1" x14ac:dyDescent="0.2">
      <c r="B1454" s="383"/>
      <c r="C1454" s="353" t="s">
        <v>4245</v>
      </c>
      <c r="D1454" s="373">
        <v>0</v>
      </c>
      <c r="E1454" s="375">
        <v>1</v>
      </c>
      <c r="F1454" s="2" t="s">
        <v>126</v>
      </c>
      <c r="G1454" s="129"/>
      <c r="H1454" s="129"/>
      <c r="I1454" s="129"/>
      <c r="J1454" s="129"/>
      <c r="K1454" s="129"/>
      <c r="L1454" s="129"/>
      <c r="M1454" s="129"/>
      <c r="N1454" s="129"/>
      <c r="O1454" s="129"/>
      <c r="P1454" s="129"/>
      <c r="Q1454" s="55"/>
    </row>
    <row r="1455" spans="2:17" s="20" customFormat="1" ht="45" hidden="1" customHeight="1" x14ac:dyDescent="0.2">
      <c r="B1455" s="383"/>
      <c r="C1455" s="353" t="s">
        <v>3479</v>
      </c>
      <c r="D1455" s="373">
        <v>0</v>
      </c>
      <c r="E1455" s="375">
        <v>1</v>
      </c>
      <c r="F1455" s="2" t="s">
        <v>126</v>
      </c>
      <c r="G1455" s="129"/>
      <c r="H1455" s="129"/>
      <c r="I1455" s="129"/>
      <c r="J1455" s="129"/>
      <c r="K1455" s="129"/>
      <c r="L1455" s="129"/>
      <c r="M1455" s="129"/>
      <c r="N1455" s="129"/>
      <c r="O1455" s="129"/>
      <c r="P1455" s="129"/>
      <c r="Q1455" s="55"/>
    </row>
    <row r="1456" spans="2:17" s="20" customFormat="1" ht="22.5" hidden="1" customHeight="1" x14ac:dyDescent="0.2">
      <c r="B1456" s="352" t="s">
        <v>4248</v>
      </c>
      <c r="C1456" s="353" t="s">
        <v>4249</v>
      </c>
      <c r="D1456" s="354">
        <v>0</v>
      </c>
      <c r="E1456" s="375">
        <v>6</v>
      </c>
      <c r="F1456" s="403">
        <v>12307368</v>
      </c>
      <c r="G1456" s="129"/>
      <c r="H1456" s="129"/>
      <c r="I1456" s="129"/>
      <c r="J1456" s="129"/>
      <c r="K1456" s="129"/>
      <c r="L1456" s="129"/>
      <c r="M1456" s="129"/>
      <c r="N1456" s="129"/>
      <c r="O1456" s="129"/>
      <c r="P1456" s="129"/>
      <c r="Q1456" s="55"/>
    </row>
    <row r="1457" spans="2:17" s="20" customFormat="1" ht="22.5" hidden="1" customHeight="1" x14ac:dyDescent="0.2">
      <c r="B1457" s="352" t="s">
        <v>4248</v>
      </c>
      <c r="C1457" s="353" t="s">
        <v>4249</v>
      </c>
      <c r="D1457" s="354">
        <v>0</v>
      </c>
      <c r="E1457" s="375">
        <v>3</v>
      </c>
      <c r="F1457" s="403">
        <v>6153684</v>
      </c>
      <c r="G1457" s="129"/>
      <c r="H1457" s="129"/>
      <c r="I1457" s="129"/>
      <c r="J1457" s="129"/>
      <c r="K1457" s="129"/>
      <c r="L1457" s="129"/>
      <c r="M1457" s="129"/>
      <c r="N1457" s="129"/>
      <c r="O1457" s="129"/>
      <c r="P1457" s="129"/>
      <c r="Q1457" s="55"/>
    </row>
    <row r="1458" spans="2:17" s="20" customFormat="1" ht="33.75" hidden="1" x14ac:dyDescent="0.2">
      <c r="B1458" s="352" t="s">
        <v>2338</v>
      </c>
      <c r="C1458" s="353" t="s">
        <v>4254</v>
      </c>
      <c r="D1458" s="354" t="s">
        <v>4255</v>
      </c>
      <c r="E1458" s="375">
        <v>1</v>
      </c>
      <c r="F1458" s="403">
        <v>29000</v>
      </c>
      <c r="G1458" s="129"/>
      <c r="H1458" s="129"/>
      <c r="I1458" s="129"/>
      <c r="J1458" s="129"/>
      <c r="K1458" s="129"/>
      <c r="L1458" s="129"/>
      <c r="M1458" s="129"/>
      <c r="N1458" s="129"/>
      <c r="O1458" s="129"/>
      <c r="P1458" s="129"/>
      <c r="Q1458" s="55"/>
    </row>
    <row r="1459" spans="2:17" s="20" customFormat="1" ht="11.25" hidden="1" x14ac:dyDescent="0.2">
      <c r="B1459" s="352" t="s">
        <v>3552</v>
      </c>
      <c r="C1459" s="353" t="s">
        <v>4259</v>
      </c>
      <c r="D1459" s="354">
        <v>0</v>
      </c>
      <c r="E1459" s="375">
        <v>4</v>
      </c>
      <c r="F1459" s="403">
        <v>2255040</v>
      </c>
      <c r="G1459" s="129"/>
      <c r="H1459" s="129"/>
      <c r="I1459" s="129"/>
      <c r="J1459" s="129"/>
      <c r="K1459" s="129"/>
      <c r="L1459" s="129"/>
      <c r="M1459" s="129"/>
      <c r="N1459" s="129"/>
      <c r="O1459" s="129"/>
      <c r="P1459" s="129"/>
      <c r="Q1459" s="55"/>
    </row>
    <row r="1460" spans="2:17" s="20" customFormat="1" ht="11.25" hidden="1" x14ac:dyDescent="0.2">
      <c r="B1460" s="352" t="s">
        <v>3552</v>
      </c>
      <c r="C1460" s="353" t="s">
        <v>4262</v>
      </c>
      <c r="D1460" s="354">
        <v>0</v>
      </c>
      <c r="E1460" s="375">
        <v>1</v>
      </c>
      <c r="F1460" s="403">
        <v>392080</v>
      </c>
      <c r="G1460" s="129"/>
      <c r="H1460" s="129"/>
      <c r="I1460" s="129"/>
      <c r="J1460" s="129"/>
      <c r="K1460" s="129"/>
      <c r="L1460" s="129"/>
      <c r="M1460" s="129"/>
      <c r="N1460" s="129"/>
      <c r="O1460" s="129"/>
      <c r="P1460" s="129"/>
      <c r="Q1460" s="55"/>
    </row>
    <row r="1461" spans="2:17" s="20" customFormat="1" ht="11.25" hidden="1" x14ac:dyDescent="0.2">
      <c r="B1461" s="352" t="s">
        <v>3552</v>
      </c>
      <c r="C1461" s="353" t="s">
        <v>4265</v>
      </c>
      <c r="D1461" s="354">
        <v>0</v>
      </c>
      <c r="E1461" s="375">
        <v>4</v>
      </c>
      <c r="F1461" s="403">
        <v>1016160</v>
      </c>
      <c r="G1461" s="129"/>
      <c r="H1461" s="129"/>
      <c r="I1461" s="129"/>
      <c r="J1461" s="129"/>
      <c r="K1461" s="129"/>
      <c r="L1461" s="129"/>
      <c r="M1461" s="129"/>
      <c r="N1461" s="129"/>
      <c r="O1461" s="129"/>
      <c r="P1461" s="129"/>
      <c r="Q1461" s="55"/>
    </row>
    <row r="1462" spans="2:17" s="20" customFormat="1" ht="45" hidden="1" x14ac:dyDescent="0.2">
      <c r="B1462" s="352" t="s">
        <v>4268</v>
      </c>
      <c r="C1462" s="353" t="s">
        <v>4269</v>
      </c>
      <c r="D1462" s="373">
        <v>0</v>
      </c>
      <c r="E1462" s="375">
        <v>1</v>
      </c>
      <c r="F1462" s="403">
        <v>225000000</v>
      </c>
      <c r="G1462" s="129"/>
      <c r="H1462" s="129"/>
      <c r="I1462" s="129"/>
      <c r="J1462" s="129"/>
      <c r="K1462" s="129"/>
      <c r="L1462" s="129"/>
      <c r="M1462" s="129"/>
      <c r="N1462" s="129"/>
      <c r="O1462" s="129"/>
      <c r="P1462" s="129"/>
      <c r="Q1462" s="55"/>
    </row>
    <row r="1463" spans="2:17" s="20" customFormat="1" ht="45" hidden="1" customHeight="1" x14ac:dyDescent="0.2">
      <c r="B1463" s="352" t="s">
        <v>4273</v>
      </c>
      <c r="C1463" s="353" t="s">
        <v>4274</v>
      </c>
      <c r="D1463" s="321">
        <v>-0.24229999999999999</v>
      </c>
      <c r="E1463" s="375">
        <v>1</v>
      </c>
      <c r="F1463" s="403">
        <v>3468400</v>
      </c>
      <c r="G1463" s="129"/>
      <c r="H1463" s="129"/>
      <c r="I1463" s="129"/>
      <c r="J1463" s="129"/>
      <c r="K1463" s="129"/>
      <c r="L1463" s="129"/>
      <c r="M1463" s="129"/>
      <c r="N1463" s="129"/>
      <c r="O1463" s="129"/>
      <c r="P1463" s="129"/>
      <c r="Q1463" s="55"/>
    </row>
    <row r="1464" spans="2:17" s="20" customFormat="1" ht="45" hidden="1" customHeight="1" x14ac:dyDescent="0.2">
      <c r="B1464" s="352" t="s">
        <v>4273</v>
      </c>
      <c r="C1464" s="353" t="s">
        <v>4274</v>
      </c>
      <c r="D1464" s="321">
        <v>-0.24229999999999999</v>
      </c>
      <c r="E1464" s="375">
        <v>1</v>
      </c>
      <c r="F1464" s="403">
        <v>3468400</v>
      </c>
      <c r="G1464" s="129"/>
      <c r="H1464" s="129"/>
      <c r="I1464" s="129"/>
      <c r="J1464" s="129"/>
      <c r="K1464" s="129"/>
      <c r="L1464" s="129"/>
      <c r="M1464" s="129"/>
      <c r="N1464" s="129"/>
      <c r="O1464" s="129"/>
      <c r="P1464" s="129"/>
      <c r="Q1464" s="55"/>
    </row>
    <row r="1465" spans="2:17" s="20" customFormat="1" ht="45" hidden="1" x14ac:dyDescent="0.2">
      <c r="B1465" s="352" t="s">
        <v>4279</v>
      </c>
      <c r="C1465" s="353" t="s">
        <v>4280</v>
      </c>
      <c r="D1465" s="321">
        <v>0</v>
      </c>
      <c r="E1465" s="375">
        <v>1</v>
      </c>
      <c r="F1465" s="403">
        <v>2933640</v>
      </c>
      <c r="G1465" s="129"/>
      <c r="H1465" s="129"/>
      <c r="I1465" s="129"/>
      <c r="J1465" s="129"/>
      <c r="K1465" s="129"/>
      <c r="L1465" s="129"/>
      <c r="M1465" s="129"/>
      <c r="N1465" s="129"/>
      <c r="O1465" s="129"/>
      <c r="P1465" s="129"/>
      <c r="Q1465" s="55"/>
    </row>
    <row r="1466" spans="2:17" s="20" customFormat="1" ht="56.25" hidden="1" customHeight="1" x14ac:dyDescent="0.2">
      <c r="B1466" s="352" t="s">
        <v>4284</v>
      </c>
      <c r="C1466" s="353" t="s">
        <v>4285</v>
      </c>
      <c r="D1466" s="320">
        <v>7.4999999999999997E-2</v>
      </c>
      <c r="E1466" s="375">
        <v>1</v>
      </c>
      <c r="F1466" s="403">
        <v>5400059</v>
      </c>
      <c r="G1466" s="129"/>
      <c r="H1466" s="129"/>
      <c r="I1466" s="129"/>
      <c r="J1466" s="129"/>
      <c r="K1466" s="129"/>
      <c r="L1466" s="129"/>
      <c r="M1466" s="129"/>
      <c r="N1466" s="129"/>
      <c r="O1466" s="129"/>
      <c r="P1466" s="129"/>
      <c r="Q1466" s="55"/>
    </row>
    <row r="1467" spans="2:17" s="20" customFormat="1" ht="56.25" hidden="1" customHeight="1" x14ac:dyDescent="0.2">
      <c r="B1467" s="352" t="s">
        <v>4284</v>
      </c>
      <c r="C1467" s="353" t="s">
        <v>4285</v>
      </c>
      <c r="D1467" s="320">
        <v>7.4999999999999997E-2</v>
      </c>
      <c r="E1467" s="375">
        <v>1</v>
      </c>
      <c r="F1467" s="403">
        <v>10800117</v>
      </c>
      <c r="G1467" s="129"/>
      <c r="H1467" s="129"/>
      <c r="I1467" s="129"/>
      <c r="J1467" s="129"/>
      <c r="K1467" s="129"/>
      <c r="L1467" s="129"/>
      <c r="M1467" s="129"/>
      <c r="N1467" s="129"/>
      <c r="O1467" s="129"/>
      <c r="P1467" s="129"/>
      <c r="Q1467" s="55"/>
    </row>
    <row r="1468" spans="2:17" s="20" customFormat="1" ht="56.25" hidden="1" customHeight="1" x14ac:dyDescent="0.2">
      <c r="B1468" s="352" t="s">
        <v>4290</v>
      </c>
      <c r="C1468" s="353" t="s">
        <v>4291</v>
      </c>
      <c r="D1468" s="320">
        <v>0</v>
      </c>
      <c r="E1468" s="375">
        <v>1</v>
      </c>
      <c r="F1468" s="403">
        <v>81439197</v>
      </c>
      <c r="G1468" s="129"/>
      <c r="H1468" s="129"/>
      <c r="I1468" s="129"/>
      <c r="J1468" s="129"/>
      <c r="K1468" s="129"/>
      <c r="L1468" s="129"/>
      <c r="M1468" s="129"/>
      <c r="N1468" s="129"/>
      <c r="O1468" s="129"/>
      <c r="P1468" s="129"/>
      <c r="Q1468" s="55"/>
    </row>
    <row r="1469" spans="2:17" s="20" customFormat="1" ht="56.25" hidden="1" customHeight="1" x14ac:dyDescent="0.2">
      <c r="B1469" s="352" t="s">
        <v>4290</v>
      </c>
      <c r="C1469" s="353" t="s">
        <v>4291</v>
      </c>
      <c r="D1469" s="320">
        <v>0</v>
      </c>
      <c r="E1469" s="375">
        <v>1</v>
      </c>
      <c r="F1469" s="403">
        <v>135731994</v>
      </c>
      <c r="G1469" s="129"/>
      <c r="H1469" s="129"/>
      <c r="I1469" s="129"/>
      <c r="J1469" s="129"/>
      <c r="K1469" s="129"/>
      <c r="L1469" s="129"/>
      <c r="M1469" s="129"/>
      <c r="N1469" s="129"/>
      <c r="O1469" s="129"/>
      <c r="P1469" s="129"/>
      <c r="Q1469" s="55"/>
    </row>
    <row r="1470" spans="2:17" s="20" customFormat="1" ht="45" hidden="1" x14ac:dyDescent="0.2">
      <c r="B1470" s="352" t="s">
        <v>4297</v>
      </c>
      <c r="C1470" s="353" t="s">
        <v>4298</v>
      </c>
      <c r="D1470" s="373">
        <v>0</v>
      </c>
      <c r="E1470" s="375">
        <v>1</v>
      </c>
      <c r="F1470" s="170">
        <v>1032400</v>
      </c>
      <c r="G1470" s="129"/>
      <c r="H1470" s="129"/>
      <c r="I1470" s="129"/>
      <c r="J1470" s="129"/>
      <c r="K1470" s="129"/>
      <c r="L1470" s="129"/>
      <c r="M1470" s="129"/>
      <c r="N1470" s="129"/>
      <c r="O1470" s="129"/>
      <c r="P1470" s="129"/>
      <c r="Q1470" s="55"/>
    </row>
    <row r="1471" spans="2:17" s="20" customFormat="1" ht="67.5" hidden="1" customHeight="1" x14ac:dyDescent="0.2">
      <c r="B1471" s="352" t="s">
        <v>4302</v>
      </c>
      <c r="C1471" s="353" t="s">
        <v>4303</v>
      </c>
      <c r="D1471" s="297">
        <v>0</v>
      </c>
      <c r="E1471" s="375">
        <v>1</v>
      </c>
      <c r="F1471" s="170">
        <v>1050000</v>
      </c>
      <c r="G1471" s="129"/>
      <c r="H1471" s="129"/>
      <c r="I1471" s="129"/>
      <c r="J1471" s="129"/>
      <c r="K1471" s="129"/>
      <c r="L1471" s="129"/>
      <c r="M1471" s="129"/>
      <c r="N1471" s="129"/>
      <c r="O1471" s="129"/>
      <c r="P1471" s="129"/>
      <c r="Q1471" s="55"/>
    </row>
    <row r="1472" spans="2:17" s="20" customFormat="1" ht="67.5" hidden="1" customHeight="1" x14ac:dyDescent="0.2">
      <c r="B1472" s="352" t="s">
        <v>4302</v>
      </c>
      <c r="C1472" s="353" t="s">
        <v>4303</v>
      </c>
      <c r="D1472" s="297">
        <v>0</v>
      </c>
      <c r="E1472" s="375">
        <v>1</v>
      </c>
      <c r="F1472" s="170">
        <v>2097600</v>
      </c>
      <c r="G1472" s="129"/>
      <c r="H1472" s="129"/>
      <c r="I1472" s="129"/>
      <c r="J1472" s="129"/>
      <c r="K1472" s="129"/>
      <c r="L1472" s="129"/>
      <c r="M1472" s="129"/>
      <c r="N1472" s="129"/>
      <c r="O1472" s="129"/>
      <c r="P1472" s="129"/>
      <c r="Q1472" s="55"/>
    </row>
    <row r="1473" spans="2:17" s="20" customFormat="1" ht="33.75" hidden="1" x14ac:dyDescent="0.2">
      <c r="B1473" s="352" t="s">
        <v>4308</v>
      </c>
      <c r="C1473" s="353" t="s">
        <v>4309</v>
      </c>
      <c r="D1473" s="321">
        <v>0</v>
      </c>
      <c r="E1473" s="375">
        <v>1</v>
      </c>
      <c r="F1473" s="403">
        <v>638000</v>
      </c>
      <c r="G1473" s="129"/>
      <c r="H1473" s="129"/>
      <c r="I1473" s="129"/>
      <c r="J1473" s="129"/>
      <c r="K1473" s="129"/>
      <c r="L1473" s="129"/>
      <c r="M1473" s="129"/>
      <c r="N1473" s="129"/>
      <c r="O1473" s="129"/>
      <c r="P1473" s="129"/>
      <c r="Q1473" s="55"/>
    </row>
    <row r="1474" spans="2:17" s="20" customFormat="1" ht="22.5" hidden="1" x14ac:dyDescent="0.2">
      <c r="B1474" s="352" t="s">
        <v>4312</v>
      </c>
      <c r="C1474" s="353" t="s">
        <v>4313</v>
      </c>
      <c r="D1474" s="321">
        <v>-0.13</v>
      </c>
      <c r="E1474" s="375">
        <v>20</v>
      </c>
      <c r="F1474" s="403">
        <v>199984000</v>
      </c>
      <c r="G1474" s="129"/>
      <c r="H1474" s="129"/>
      <c r="I1474" s="129"/>
      <c r="J1474" s="129"/>
      <c r="K1474" s="129"/>
      <c r="L1474" s="129"/>
      <c r="M1474" s="129"/>
      <c r="N1474" s="129"/>
      <c r="O1474" s="129"/>
      <c r="P1474" s="129"/>
      <c r="Q1474" s="55"/>
    </row>
    <row r="1475" spans="2:17" s="20" customFormat="1" ht="45" hidden="1" customHeight="1" x14ac:dyDescent="0.2">
      <c r="B1475" s="383"/>
      <c r="C1475" s="353" t="s">
        <v>4317</v>
      </c>
      <c r="D1475" s="373">
        <v>0</v>
      </c>
      <c r="E1475" s="375">
        <v>1</v>
      </c>
      <c r="F1475" s="2" t="s">
        <v>126</v>
      </c>
      <c r="G1475" s="129"/>
      <c r="H1475" s="129"/>
      <c r="I1475" s="129"/>
      <c r="J1475" s="129"/>
      <c r="K1475" s="129"/>
      <c r="L1475" s="129"/>
      <c r="M1475" s="129"/>
      <c r="N1475" s="129"/>
      <c r="O1475" s="129"/>
      <c r="P1475" s="129"/>
    </row>
    <row r="1476" spans="2:17" s="20" customFormat="1" ht="33.75" hidden="1" customHeight="1" x14ac:dyDescent="0.2">
      <c r="B1476" s="383"/>
      <c r="C1476" s="353" t="s">
        <v>4319</v>
      </c>
      <c r="D1476" s="373">
        <v>0</v>
      </c>
      <c r="E1476" s="375">
        <v>1</v>
      </c>
      <c r="F1476" s="2" t="s">
        <v>126</v>
      </c>
      <c r="G1476" s="129"/>
      <c r="H1476" s="129"/>
      <c r="I1476" s="129"/>
      <c r="J1476" s="129"/>
      <c r="K1476" s="129"/>
      <c r="L1476" s="129"/>
      <c r="M1476" s="129"/>
      <c r="N1476" s="129"/>
      <c r="O1476" s="129"/>
      <c r="P1476" s="129"/>
    </row>
    <row r="1477" spans="2:17" s="20" customFormat="1" ht="22.5" hidden="1" x14ac:dyDescent="0.2">
      <c r="B1477" s="352" t="s">
        <v>801</v>
      </c>
      <c r="C1477" s="353" t="s">
        <v>4320</v>
      </c>
      <c r="D1477" s="354">
        <v>0.06</v>
      </c>
      <c r="E1477" s="375">
        <v>2</v>
      </c>
      <c r="F1477" s="403">
        <v>26865600</v>
      </c>
      <c r="G1477" s="129"/>
      <c r="H1477" s="129"/>
      <c r="I1477" s="129"/>
      <c r="J1477" s="129"/>
      <c r="K1477" s="129"/>
      <c r="L1477" s="129"/>
      <c r="M1477" s="129"/>
      <c r="N1477" s="129"/>
      <c r="O1477" s="129"/>
      <c r="P1477" s="129"/>
    </row>
    <row r="1478" spans="2:17" s="20" customFormat="1" ht="22.5" hidden="1" x14ac:dyDescent="0.2">
      <c r="B1478" s="352" t="s">
        <v>4324</v>
      </c>
      <c r="C1478" s="353" t="s">
        <v>4325</v>
      </c>
      <c r="D1478" s="354" t="s">
        <v>1255</v>
      </c>
      <c r="E1478" s="375">
        <v>500</v>
      </c>
      <c r="F1478" s="403">
        <v>213440</v>
      </c>
      <c r="G1478" s="129"/>
      <c r="H1478" s="129"/>
      <c r="I1478" s="129"/>
      <c r="J1478" s="129"/>
      <c r="K1478" s="129"/>
      <c r="L1478" s="129"/>
      <c r="M1478" s="129"/>
      <c r="N1478" s="129"/>
      <c r="O1478" s="129"/>
      <c r="P1478" s="129"/>
    </row>
    <row r="1479" spans="2:17" s="20" customFormat="1" ht="45" hidden="1" customHeight="1" x14ac:dyDescent="0.2">
      <c r="B1479" s="352" t="s">
        <v>270</v>
      </c>
      <c r="C1479" s="353" t="s">
        <v>4329</v>
      </c>
      <c r="D1479" s="321" t="s">
        <v>4330</v>
      </c>
      <c r="E1479" s="375">
        <v>1</v>
      </c>
      <c r="F1479" s="403">
        <v>1000000</v>
      </c>
      <c r="G1479" s="129"/>
      <c r="H1479" s="129"/>
      <c r="I1479" s="129"/>
      <c r="J1479" s="129"/>
      <c r="K1479" s="129"/>
      <c r="L1479" s="129"/>
      <c r="M1479" s="129"/>
      <c r="N1479" s="129"/>
      <c r="O1479" s="129"/>
      <c r="P1479" s="129"/>
    </row>
    <row r="1480" spans="2:17" s="20" customFormat="1" ht="45" hidden="1" customHeight="1" x14ac:dyDescent="0.2">
      <c r="B1480" s="352" t="s">
        <v>270</v>
      </c>
      <c r="C1480" s="353" t="s">
        <v>4329</v>
      </c>
      <c r="D1480" s="321" t="s">
        <v>4330</v>
      </c>
      <c r="E1480" s="375">
        <v>1</v>
      </c>
      <c r="F1480" s="403">
        <v>6474107</v>
      </c>
      <c r="G1480" s="129"/>
      <c r="H1480" s="129"/>
      <c r="I1480" s="129"/>
      <c r="J1480" s="129"/>
      <c r="K1480" s="129"/>
      <c r="L1480" s="129"/>
      <c r="M1480" s="129"/>
      <c r="N1480" s="129"/>
      <c r="O1480" s="129"/>
      <c r="P1480" s="129"/>
    </row>
    <row r="1481" spans="2:17" s="20" customFormat="1" ht="45" hidden="1" customHeight="1" x14ac:dyDescent="0.2">
      <c r="B1481" s="352" t="s">
        <v>270</v>
      </c>
      <c r="C1481" s="353" t="s">
        <v>4335</v>
      </c>
      <c r="D1481" s="321" t="s">
        <v>4330</v>
      </c>
      <c r="E1481" s="375">
        <v>1</v>
      </c>
      <c r="F1481" s="403">
        <v>14482303</v>
      </c>
      <c r="G1481" s="129"/>
      <c r="H1481" s="129"/>
      <c r="I1481" s="129"/>
      <c r="J1481" s="129"/>
      <c r="K1481" s="129"/>
      <c r="L1481" s="129"/>
      <c r="M1481" s="129"/>
      <c r="N1481" s="129"/>
      <c r="O1481" s="129"/>
      <c r="P1481" s="129"/>
    </row>
    <row r="1482" spans="2:17" s="20" customFormat="1" ht="45" hidden="1" customHeight="1" x14ac:dyDescent="0.2">
      <c r="B1482" s="352" t="s">
        <v>270</v>
      </c>
      <c r="C1482" s="353" t="s">
        <v>4335</v>
      </c>
      <c r="D1482" s="321" t="s">
        <v>4330</v>
      </c>
      <c r="E1482" s="375">
        <v>1</v>
      </c>
      <c r="F1482" s="403">
        <v>14482303</v>
      </c>
      <c r="G1482" s="129"/>
      <c r="H1482" s="129"/>
      <c r="I1482" s="129"/>
      <c r="J1482" s="129"/>
      <c r="K1482" s="129"/>
      <c r="L1482" s="129"/>
      <c r="M1482" s="129"/>
      <c r="N1482" s="129"/>
      <c r="O1482" s="129"/>
      <c r="P1482" s="129"/>
    </row>
    <row r="1483" spans="2:17" s="20" customFormat="1" ht="33.75" hidden="1" customHeight="1" x14ac:dyDescent="0.2">
      <c r="B1483" s="352" t="s">
        <v>3687</v>
      </c>
      <c r="C1483" s="353" t="s">
        <v>4338</v>
      </c>
      <c r="D1483" s="320">
        <v>-0.129</v>
      </c>
      <c r="E1483" s="375">
        <v>1</v>
      </c>
      <c r="F1483" s="403">
        <v>6960000</v>
      </c>
      <c r="G1483" s="129"/>
      <c r="H1483" s="129"/>
      <c r="I1483" s="129"/>
      <c r="J1483" s="129"/>
      <c r="K1483" s="129"/>
      <c r="L1483" s="129"/>
      <c r="M1483" s="129"/>
      <c r="N1483" s="129"/>
      <c r="O1483" s="129"/>
      <c r="P1483" s="129"/>
    </row>
    <row r="1484" spans="2:17" s="20" customFormat="1" ht="33.75" hidden="1" customHeight="1" x14ac:dyDescent="0.2">
      <c r="B1484" s="352" t="s">
        <v>3687</v>
      </c>
      <c r="C1484" s="353" t="s">
        <v>4338</v>
      </c>
      <c r="D1484" s="320">
        <v>-0.129</v>
      </c>
      <c r="E1484" s="375">
        <v>1</v>
      </c>
      <c r="F1484" s="403">
        <v>6960000</v>
      </c>
      <c r="G1484" s="129"/>
      <c r="H1484" s="129"/>
      <c r="I1484" s="129"/>
      <c r="J1484" s="129"/>
      <c r="K1484" s="129"/>
      <c r="L1484" s="129"/>
      <c r="M1484" s="129"/>
      <c r="N1484" s="129"/>
      <c r="O1484" s="129"/>
      <c r="P1484" s="129"/>
    </row>
    <row r="1485" spans="2:17" s="20" customFormat="1" ht="33.75" hidden="1" customHeight="1" x14ac:dyDescent="0.2">
      <c r="B1485" s="350" t="s">
        <v>4345</v>
      </c>
      <c r="C1485" s="153" t="s">
        <v>4346</v>
      </c>
      <c r="D1485" s="373">
        <v>0</v>
      </c>
      <c r="E1485" s="350">
        <v>1</v>
      </c>
      <c r="F1485" s="134">
        <v>70833333</v>
      </c>
      <c r="G1485" s="129"/>
      <c r="H1485" s="129"/>
      <c r="I1485" s="129"/>
      <c r="J1485" s="129"/>
      <c r="K1485" s="129"/>
      <c r="L1485" s="129"/>
      <c r="M1485" s="129"/>
      <c r="N1485" s="129"/>
      <c r="O1485" s="129"/>
      <c r="P1485" s="129"/>
    </row>
    <row r="1486" spans="2:17" s="20" customFormat="1" ht="33.75" hidden="1" customHeight="1" x14ac:dyDescent="0.2">
      <c r="B1486" s="350" t="s">
        <v>4345</v>
      </c>
      <c r="C1486" s="153" t="s">
        <v>4346</v>
      </c>
      <c r="D1486" s="373">
        <v>0</v>
      </c>
      <c r="E1486" s="350">
        <v>1</v>
      </c>
      <c r="F1486" s="134">
        <v>70833333</v>
      </c>
      <c r="G1486" s="129"/>
      <c r="H1486" s="129"/>
      <c r="I1486" s="129"/>
      <c r="J1486" s="129"/>
      <c r="K1486" s="129"/>
      <c r="L1486" s="129"/>
      <c r="M1486" s="129"/>
      <c r="N1486" s="129"/>
      <c r="O1486" s="129"/>
      <c r="P1486" s="129"/>
    </row>
    <row r="1487" spans="2:17" s="20" customFormat="1" ht="247.5" hidden="1" customHeight="1" x14ac:dyDescent="0.2">
      <c r="B1487" s="350" t="s">
        <v>4351</v>
      </c>
      <c r="C1487" s="153" t="s">
        <v>4352</v>
      </c>
      <c r="D1487" s="373"/>
      <c r="E1487" s="350"/>
      <c r="F1487" s="348" t="s">
        <v>1157</v>
      </c>
      <c r="G1487" s="129"/>
      <c r="H1487" s="129"/>
      <c r="I1487" s="129"/>
      <c r="J1487" s="129"/>
      <c r="K1487" s="129"/>
      <c r="L1487" s="129"/>
      <c r="M1487" s="129"/>
      <c r="N1487" s="129"/>
      <c r="O1487" s="129"/>
      <c r="P1487" s="129"/>
    </row>
    <row r="1488" spans="2:17" s="20" customFormat="1" ht="270" hidden="1" customHeight="1" x14ac:dyDescent="0.2">
      <c r="B1488" s="350" t="s">
        <v>4354</v>
      </c>
      <c r="C1488" s="153" t="s">
        <v>4355</v>
      </c>
      <c r="D1488" s="373"/>
      <c r="E1488" s="350"/>
      <c r="F1488" s="348" t="s">
        <v>1157</v>
      </c>
      <c r="G1488" s="129"/>
      <c r="H1488" s="129"/>
      <c r="I1488" s="129"/>
      <c r="J1488" s="129"/>
      <c r="K1488" s="129"/>
      <c r="L1488" s="129"/>
      <c r="M1488" s="129"/>
      <c r="N1488" s="129"/>
      <c r="O1488" s="129"/>
      <c r="P1488" s="129"/>
    </row>
    <row r="1489" spans="2:16" s="20" customFormat="1" ht="270" hidden="1" customHeight="1" x14ac:dyDescent="0.2">
      <c r="B1489" s="350" t="s">
        <v>4357</v>
      </c>
      <c r="C1489" s="153" t="s">
        <v>4358</v>
      </c>
      <c r="D1489" s="373"/>
      <c r="E1489" s="350"/>
      <c r="F1489" s="348" t="s">
        <v>1157</v>
      </c>
      <c r="G1489" s="129"/>
      <c r="H1489" s="129"/>
      <c r="I1489" s="129"/>
      <c r="J1489" s="129"/>
      <c r="K1489" s="129"/>
      <c r="L1489" s="129"/>
      <c r="M1489" s="129"/>
      <c r="N1489" s="129"/>
      <c r="O1489" s="129"/>
      <c r="P1489" s="129"/>
    </row>
    <row r="1490" spans="2:16" s="20" customFormat="1" ht="247.5" hidden="1" customHeight="1" x14ac:dyDescent="0.2">
      <c r="B1490" s="352" t="s">
        <v>4360</v>
      </c>
      <c r="C1490" s="153" t="s">
        <v>4361</v>
      </c>
      <c r="D1490" s="373"/>
      <c r="E1490" s="350"/>
      <c r="F1490" s="348" t="s">
        <v>1157</v>
      </c>
      <c r="G1490" s="129"/>
      <c r="H1490" s="129"/>
      <c r="I1490" s="129"/>
      <c r="J1490" s="129"/>
      <c r="K1490" s="129"/>
      <c r="L1490" s="129"/>
      <c r="M1490" s="129"/>
      <c r="N1490" s="129"/>
      <c r="O1490" s="129"/>
      <c r="P1490" s="129"/>
    </row>
    <row r="1491" spans="2:16" s="20" customFormat="1" ht="56.25" hidden="1" x14ac:dyDescent="0.2">
      <c r="B1491" s="352" t="s">
        <v>4363</v>
      </c>
      <c r="C1491" s="169" t="s">
        <v>4364</v>
      </c>
      <c r="D1491" s="382"/>
      <c r="E1491" s="383"/>
      <c r="F1491" s="388" t="s">
        <v>4365</v>
      </c>
      <c r="G1491" s="129"/>
      <c r="H1491" s="129"/>
      <c r="I1491" s="129"/>
      <c r="J1491" s="129"/>
      <c r="K1491" s="129"/>
      <c r="L1491" s="129"/>
      <c r="M1491" s="129"/>
      <c r="N1491" s="129"/>
      <c r="O1491" s="129"/>
      <c r="P1491" s="129"/>
    </row>
    <row r="1492" spans="2:16" s="20" customFormat="1" ht="90" hidden="1" x14ac:dyDescent="0.2">
      <c r="B1492" s="352" t="s">
        <v>411</v>
      </c>
      <c r="C1492" s="169" t="s">
        <v>2046</v>
      </c>
      <c r="D1492" s="382">
        <v>0</v>
      </c>
      <c r="E1492" s="383">
        <v>1</v>
      </c>
      <c r="F1492" s="164">
        <v>20000000</v>
      </c>
      <c r="G1492" s="129"/>
      <c r="H1492" s="129"/>
      <c r="I1492" s="129"/>
      <c r="J1492" s="129"/>
      <c r="K1492" s="129"/>
      <c r="L1492" s="129"/>
      <c r="M1492" s="129"/>
      <c r="N1492" s="129"/>
      <c r="O1492" s="129"/>
      <c r="P1492" s="129"/>
    </row>
    <row r="1493" spans="2:16" s="20" customFormat="1" ht="33.75" hidden="1" x14ac:dyDescent="0.2">
      <c r="B1493" s="352" t="s">
        <v>411</v>
      </c>
      <c r="C1493" s="169" t="s">
        <v>4369</v>
      </c>
      <c r="D1493" s="382">
        <v>0</v>
      </c>
      <c r="E1493" s="383">
        <v>1</v>
      </c>
      <c r="F1493" s="164">
        <v>153000000</v>
      </c>
      <c r="G1493" s="129"/>
      <c r="H1493" s="129"/>
      <c r="I1493" s="129"/>
      <c r="J1493" s="129"/>
      <c r="K1493" s="129"/>
      <c r="L1493" s="129"/>
      <c r="M1493" s="129"/>
      <c r="N1493" s="129"/>
      <c r="O1493" s="129"/>
      <c r="P1493" s="129"/>
    </row>
    <row r="1494" spans="2:16" s="20" customFormat="1" ht="56.25" hidden="1" x14ac:dyDescent="0.2">
      <c r="B1494" s="352" t="s">
        <v>2041</v>
      </c>
      <c r="C1494" s="167" t="s">
        <v>2042</v>
      </c>
      <c r="D1494" s="382">
        <v>0</v>
      </c>
      <c r="E1494" s="383">
        <v>1</v>
      </c>
      <c r="F1494" s="164">
        <v>32000000</v>
      </c>
      <c r="G1494" s="129"/>
      <c r="H1494" s="129"/>
      <c r="I1494" s="129"/>
      <c r="J1494" s="129"/>
      <c r="K1494" s="129"/>
      <c r="L1494" s="129"/>
      <c r="M1494" s="129"/>
      <c r="N1494" s="129"/>
      <c r="O1494" s="129"/>
      <c r="P1494" s="129"/>
    </row>
    <row r="1495" spans="2:16" s="20" customFormat="1" ht="67.5" hidden="1" x14ac:dyDescent="0.2">
      <c r="B1495" s="352" t="s">
        <v>2041</v>
      </c>
      <c r="C1495" s="169" t="s">
        <v>2095</v>
      </c>
      <c r="D1495" s="382">
        <v>0</v>
      </c>
      <c r="E1495" s="383">
        <v>1</v>
      </c>
      <c r="F1495" s="164">
        <v>15500000</v>
      </c>
      <c r="G1495" s="129"/>
      <c r="H1495" s="129"/>
      <c r="I1495" s="129"/>
      <c r="J1495" s="129"/>
      <c r="K1495" s="129"/>
      <c r="L1495" s="129"/>
      <c r="M1495" s="129"/>
      <c r="N1495" s="129"/>
      <c r="O1495" s="129"/>
      <c r="P1495" s="129"/>
    </row>
    <row r="1496" spans="2:16" s="20" customFormat="1" ht="90" hidden="1" x14ac:dyDescent="0.2">
      <c r="B1496" s="350" t="s">
        <v>2109</v>
      </c>
      <c r="C1496" s="385" t="s">
        <v>2110</v>
      </c>
      <c r="D1496" s="373">
        <v>0</v>
      </c>
      <c r="E1496" s="350">
        <v>1</v>
      </c>
      <c r="F1496" s="134">
        <v>94500000</v>
      </c>
      <c r="G1496" s="129"/>
      <c r="H1496" s="129"/>
      <c r="I1496" s="129"/>
      <c r="J1496" s="129"/>
      <c r="K1496" s="129"/>
      <c r="L1496" s="129"/>
      <c r="M1496" s="129"/>
      <c r="N1496" s="129"/>
      <c r="O1496" s="129"/>
      <c r="P1496" s="129"/>
    </row>
    <row r="1497" spans="2:16" s="20" customFormat="1" ht="45" hidden="1" x14ac:dyDescent="0.2">
      <c r="B1497" s="350" t="s">
        <v>2119</v>
      </c>
      <c r="C1497" s="153" t="s">
        <v>2120</v>
      </c>
      <c r="D1497" s="373">
        <v>0</v>
      </c>
      <c r="E1497" s="350">
        <v>1</v>
      </c>
      <c r="F1497" s="134">
        <v>24000000</v>
      </c>
      <c r="G1497" s="129"/>
      <c r="H1497" s="129"/>
      <c r="I1497" s="129"/>
      <c r="J1497" s="129"/>
      <c r="K1497" s="129"/>
      <c r="L1497" s="129"/>
      <c r="M1497" s="129"/>
      <c r="N1497" s="129"/>
      <c r="O1497" s="129"/>
      <c r="P1497" s="129"/>
    </row>
    <row r="1498" spans="2:16" s="20" customFormat="1" ht="67.5" hidden="1" x14ac:dyDescent="0.2">
      <c r="B1498" s="352" t="s">
        <v>2055</v>
      </c>
      <c r="C1498" s="169" t="s">
        <v>2056</v>
      </c>
      <c r="D1498" s="382">
        <v>0</v>
      </c>
      <c r="E1498" s="383">
        <v>1</v>
      </c>
      <c r="F1498" s="164">
        <v>121300000</v>
      </c>
      <c r="G1498" s="129"/>
      <c r="H1498" s="129"/>
      <c r="I1498" s="129"/>
      <c r="J1498" s="129"/>
      <c r="K1498" s="129"/>
      <c r="L1498" s="129"/>
      <c r="M1498" s="129"/>
      <c r="N1498" s="129"/>
      <c r="O1498" s="129"/>
      <c r="P1498" s="129"/>
    </row>
    <row r="1499" spans="2:16" s="20" customFormat="1" ht="33.75" hidden="1" x14ac:dyDescent="0.2">
      <c r="B1499" s="352" t="s">
        <v>2050</v>
      </c>
      <c r="C1499" s="153" t="s">
        <v>2051</v>
      </c>
      <c r="D1499" s="382">
        <v>0</v>
      </c>
      <c r="E1499" s="383">
        <v>1</v>
      </c>
      <c r="F1499" s="164">
        <v>50000000</v>
      </c>
      <c r="G1499" s="129"/>
      <c r="H1499" s="129"/>
      <c r="I1499" s="129"/>
      <c r="J1499" s="129"/>
      <c r="K1499" s="129"/>
      <c r="L1499" s="129"/>
      <c r="M1499" s="129"/>
      <c r="N1499" s="129"/>
      <c r="O1499" s="129"/>
      <c r="P1499" s="129"/>
    </row>
    <row r="1500" spans="2:16" s="20" customFormat="1" ht="78.75" hidden="1" x14ac:dyDescent="0.2">
      <c r="B1500" s="352" t="s">
        <v>2050</v>
      </c>
      <c r="C1500" s="169" t="s">
        <v>2079</v>
      </c>
      <c r="D1500" s="382">
        <v>0</v>
      </c>
      <c r="E1500" s="383">
        <v>1</v>
      </c>
      <c r="F1500" s="164">
        <v>800000000</v>
      </c>
      <c r="G1500" s="129"/>
      <c r="H1500" s="129"/>
      <c r="I1500" s="129"/>
      <c r="J1500" s="129"/>
      <c r="K1500" s="129"/>
      <c r="L1500" s="129"/>
      <c r="M1500" s="129"/>
      <c r="N1500" s="129"/>
      <c r="O1500" s="129"/>
      <c r="P1500" s="129"/>
    </row>
    <row r="1501" spans="2:16" s="20" customFormat="1" ht="45" hidden="1" x14ac:dyDescent="0.2">
      <c r="B1501" s="352" t="s">
        <v>2065</v>
      </c>
      <c r="C1501" s="169" t="s">
        <v>2070</v>
      </c>
      <c r="D1501" s="382">
        <v>0</v>
      </c>
      <c r="E1501" s="383">
        <v>1</v>
      </c>
      <c r="F1501" s="164">
        <v>25626960</v>
      </c>
      <c r="G1501" s="129"/>
      <c r="H1501" s="129"/>
      <c r="I1501" s="129"/>
      <c r="J1501" s="129"/>
      <c r="K1501" s="129"/>
      <c r="L1501" s="129"/>
      <c r="M1501" s="129"/>
      <c r="N1501" s="129"/>
      <c r="O1501" s="129"/>
      <c r="P1501" s="129"/>
    </row>
    <row r="1502" spans="2:16" s="20" customFormat="1" ht="22.5" hidden="1" x14ac:dyDescent="0.2">
      <c r="B1502" s="352" t="s">
        <v>2065</v>
      </c>
      <c r="C1502" s="153" t="s">
        <v>2066</v>
      </c>
      <c r="D1502" s="382">
        <v>0</v>
      </c>
      <c r="E1502" s="383">
        <v>1</v>
      </c>
      <c r="F1502" s="164">
        <v>60480000</v>
      </c>
      <c r="G1502" s="129"/>
      <c r="H1502" s="129"/>
      <c r="I1502" s="129"/>
      <c r="J1502" s="129"/>
      <c r="K1502" s="129"/>
      <c r="L1502" s="129"/>
      <c r="M1502" s="129"/>
      <c r="N1502" s="129"/>
      <c r="O1502" s="129"/>
      <c r="P1502" s="129"/>
    </row>
    <row r="1503" spans="2:16" s="20" customFormat="1" ht="78.75" hidden="1" x14ac:dyDescent="0.2">
      <c r="B1503" s="352" t="s">
        <v>2074</v>
      </c>
      <c r="C1503" s="169" t="s">
        <v>2075</v>
      </c>
      <c r="D1503" s="382">
        <v>0</v>
      </c>
      <c r="E1503" s="383">
        <v>1</v>
      </c>
      <c r="F1503" s="164">
        <v>142000000</v>
      </c>
      <c r="G1503" s="129"/>
      <c r="H1503" s="129"/>
      <c r="I1503" s="129"/>
      <c r="J1503" s="129"/>
      <c r="K1503" s="129"/>
      <c r="L1503" s="129"/>
      <c r="M1503" s="129"/>
      <c r="N1503" s="129"/>
      <c r="O1503" s="129"/>
      <c r="P1503" s="129"/>
    </row>
    <row r="1504" spans="2:16" s="20" customFormat="1" ht="78.75" hidden="1" x14ac:dyDescent="0.2">
      <c r="B1504" s="352" t="s">
        <v>4394</v>
      </c>
      <c r="C1504" s="169" t="s">
        <v>4395</v>
      </c>
      <c r="D1504" s="382">
        <v>0</v>
      </c>
      <c r="E1504" s="383">
        <v>1</v>
      </c>
      <c r="F1504" s="164">
        <v>100000000</v>
      </c>
      <c r="G1504" s="129"/>
      <c r="H1504" s="129"/>
      <c r="I1504" s="129"/>
      <c r="J1504" s="129"/>
      <c r="K1504" s="129"/>
      <c r="L1504" s="129"/>
      <c r="M1504" s="129"/>
      <c r="N1504" s="129"/>
      <c r="O1504" s="129"/>
      <c r="P1504" s="129"/>
    </row>
    <row r="1505" spans="2:16" s="20" customFormat="1" ht="78.75" hidden="1" x14ac:dyDescent="0.2">
      <c r="B1505" s="131" t="s">
        <v>2031</v>
      </c>
      <c r="C1505" s="167" t="s">
        <v>2032</v>
      </c>
      <c r="D1505" s="166">
        <v>0</v>
      </c>
      <c r="E1505" s="130">
        <v>1</v>
      </c>
      <c r="F1505" s="165">
        <v>51300000</v>
      </c>
      <c r="G1505" s="143"/>
      <c r="H1505" s="143"/>
      <c r="I1505" s="143"/>
      <c r="J1505" s="143"/>
      <c r="K1505" s="143"/>
      <c r="L1505" s="143"/>
      <c r="M1505" s="143"/>
      <c r="N1505" s="143"/>
      <c r="O1505" s="143"/>
      <c r="P1505" s="143"/>
    </row>
    <row r="1506" spans="2:16" s="20" customFormat="1" ht="67.5" hidden="1" x14ac:dyDescent="0.2">
      <c r="B1506" s="352" t="s">
        <v>2060</v>
      </c>
      <c r="C1506" s="169" t="s">
        <v>2061</v>
      </c>
      <c r="D1506" s="382">
        <v>0</v>
      </c>
      <c r="E1506" s="383">
        <v>1</v>
      </c>
      <c r="F1506" s="164">
        <v>25000000</v>
      </c>
      <c r="G1506" s="129"/>
      <c r="H1506" s="129"/>
      <c r="I1506" s="129"/>
      <c r="J1506" s="129"/>
      <c r="K1506" s="129"/>
      <c r="L1506" s="129"/>
      <c r="M1506" s="129"/>
      <c r="N1506" s="129"/>
      <c r="O1506" s="129"/>
      <c r="P1506" s="129"/>
    </row>
    <row r="1507" spans="2:16" s="20" customFormat="1" ht="22.5" hidden="1" customHeight="1" x14ac:dyDescent="0.2">
      <c r="B1507" s="1416" t="s">
        <v>26</v>
      </c>
      <c r="C1507" s="319" t="s">
        <v>27</v>
      </c>
      <c r="D1507" s="382">
        <v>0</v>
      </c>
      <c r="E1507" s="383">
        <v>1</v>
      </c>
      <c r="F1507" s="164">
        <v>16200000</v>
      </c>
      <c r="G1507" s="129"/>
      <c r="H1507" s="129"/>
      <c r="I1507" s="129"/>
      <c r="J1507" s="129"/>
      <c r="K1507" s="129"/>
      <c r="L1507" s="129"/>
      <c r="M1507" s="129"/>
      <c r="N1507" s="129"/>
      <c r="O1507" s="129"/>
      <c r="P1507" s="129"/>
    </row>
    <row r="1508" spans="2:16" s="20" customFormat="1" ht="22.5" hidden="1" customHeight="1" x14ac:dyDescent="0.2">
      <c r="B1508" s="1418"/>
      <c r="C1508" s="319" t="s">
        <v>31</v>
      </c>
      <c r="D1508" s="382">
        <v>0</v>
      </c>
      <c r="E1508" s="383">
        <v>1</v>
      </c>
      <c r="F1508" s="164">
        <v>546500000</v>
      </c>
      <c r="G1508" s="129"/>
      <c r="H1508" s="129"/>
      <c r="I1508" s="129"/>
      <c r="J1508" s="129"/>
      <c r="K1508" s="129"/>
      <c r="L1508" s="129"/>
      <c r="M1508" s="129"/>
      <c r="N1508" s="129"/>
      <c r="O1508" s="129"/>
      <c r="P1508" s="129"/>
    </row>
    <row r="1509" spans="2:16" s="20" customFormat="1" ht="90" hidden="1" x14ac:dyDescent="0.2">
      <c r="B1509" s="352" t="s">
        <v>411</v>
      </c>
      <c r="C1509" s="169" t="s">
        <v>4406</v>
      </c>
      <c r="D1509" s="382">
        <v>0</v>
      </c>
      <c r="E1509" s="383">
        <v>1</v>
      </c>
      <c r="F1509" s="164">
        <v>44500000</v>
      </c>
      <c r="G1509" s="129"/>
      <c r="H1509" s="129"/>
      <c r="I1509" s="129"/>
      <c r="J1509" s="129"/>
      <c r="K1509" s="129"/>
      <c r="L1509" s="129"/>
      <c r="M1509" s="129"/>
      <c r="N1509" s="129"/>
      <c r="O1509" s="129"/>
      <c r="P1509" s="129"/>
    </row>
    <row r="1510" spans="2:16" s="20" customFormat="1" ht="45" hidden="1" customHeight="1" x14ac:dyDescent="0.2">
      <c r="B1510" s="67"/>
      <c r="C1510" s="359" t="s">
        <v>4411</v>
      </c>
      <c r="D1510" s="373">
        <v>0</v>
      </c>
      <c r="E1510" s="360">
        <v>1</v>
      </c>
      <c r="F1510" s="346" t="s">
        <v>126</v>
      </c>
      <c r="G1510" s="105"/>
      <c r="H1510" s="105"/>
      <c r="I1510" s="105"/>
      <c r="J1510" s="105"/>
      <c r="K1510" s="105"/>
      <c r="L1510" s="105"/>
      <c r="M1510" s="105"/>
      <c r="N1510" s="105"/>
      <c r="O1510" s="105"/>
      <c r="P1510" s="105"/>
    </row>
    <row r="1511" spans="2:16" s="20" customFormat="1" ht="45" hidden="1" x14ac:dyDescent="0.2">
      <c r="B1511" s="358" t="s">
        <v>210</v>
      </c>
      <c r="C1511" s="359" t="s">
        <v>4413</v>
      </c>
      <c r="D1511" s="320">
        <v>6.7000000000000004E-2</v>
      </c>
      <c r="E1511" s="360">
        <v>1</v>
      </c>
      <c r="F1511" s="403">
        <v>19447182</v>
      </c>
      <c r="G1511" s="105"/>
      <c r="H1511" s="105"/>
      <c r="I1511" s="105"/>
      <c r="J1511" s="105"/>
      <c r="K1511" s="105"/>
      <c r="L1511" s="105"/>
      <c r="M1511" s="105"/>
      <c r="N1511" s="105"/>
      <c r="O1511" s="105"/>
      <c r="P1511" s="105"/>
    </row>
    <row r="1512" spans="2:16" s="20" customFormat="1" ht="56.25" hidden="1" customHeight="1" x14ac:dyDescent="0.2">
      <c r="B1512" s="67" t="s">
        <v>4416</v>
      </c>
      <c r="C1512" s="359" t="s">
        <v>4417</v>
      </c>
      <c r="D1512" s="373">
        <v>0</v>
      </c>
      <c r="E1512" s="360">
        <v>58</v>
      </c>
      <c r="F1512" s="346" t="s">
        <v>1370</v>
      </c>
      <c r="G1512" s="105"/>
      <c r="H1512" s="105"/>
      <c r="I1512" s="105"/>
      <c r="J1512" s="105"/>
      <c r="K1512" s="105"/>
      <c r="L1512" s="105"/>
      <c r="M1512" s="105"/>
      <c r="N1512" s="105"/>
      <c r="O1512" s="105"/>
      <c r="P1512" s="105"/>
    </row>
    <row r="1513" spans="2:16" s="20" customFormat="1" ht="45" hidden="1" customHeight="1" x14ac:dyDescent="0.2">
      <c r="B1513" s="67" t="s">
        <v>4416</v>
      </c>
      <c r="C1513" s="359" t="s">
        <v>4418</v>
      </c>
      <c r="D1513" s="373">
        <v>0</v>
      </c>
      <c r="E1513" s="360">
        <v>2</v>
      </c>
      <c r="F1513" s="346" t="s">
        <v>1370</v>
      </c>
      <c r="G1513" s="105"/>
      <c r="H1513" s="105"/>
      <c r="I1513" s="105"/>
      <c r="J1513" s="105"/>
      <c r="K1513" s="105"/>
      <c r="L1513" s="105"/>
      <c r="M1513" s="105"/>
      <c r="N1513" s="105"/>
      <c r="O1513" s="105"/>
      <c r="P1513" s="105"/>
    </row>
    <row r="1514" spans="2:16" s="20" customFormat="1" ht="45" hidden="1" customHeight="1" x14ac:dyDescent="0.2">
      <c r="B1514" s="67" t="s">
        <v>4416</v>
      </c>
      <c r="C1514" s="359" t="s">
        <v>4419</v>
      </c>
      <c r="D1514" s="373">
        <v>0</v>
      </c>
      <c r="E1514" s="360">
        <v>15</v>
      </c>
      <c r="F1514" s="346" t="s">
        <v>1370</v>
      </c>
      <c r="G1514" s="105"/>
      <c r="H1514" s="105"/>
      <c r="I1514" s="105"/>
      <c r="J1514" s="105"/>
      <c r="K1514" s="105"/>
      <c r="L1514" s="105"/>
      <c r="M1514" s="105"/>
      <c r="N1514" s="105"/>
      <c r="O1514" s="105"/>
      <c r="P1514" s="105"/>
    </row>
    <row r="1515" spans="2:16" s="20" customFormat="1" ht="45" hidden="1" x14ac:dyDescent="0.2">
      <c r="B1515" s="358" t="s">
        <v>4420</v>
      </c>
      <c r="C1515" s="359" t="s">
        <v>4421</v>
      </c>
      <c r="D1515" s="321">
        <v>-2.2599999999999999E-2</v>
      </c>
      <c r="E1515" s="360">
        <v>1</v>
      </c>
      <c r="F1515" s="403">
        <v>7283640</v>
      </c>
      <c r="G1515" s="105"/>
      <c r="H1515" s="105"/>
      <c r="I1515" s="105"/>
      <c r="J1515" s="105"/>
      <c r="K1515" s="105"/>
      <c r="L1515" s="105"/>
      <c r="M1515" s="105"/>
      <c r="N1515" s="105"/>
      <c r="O1515" s="105"/>
      <c r="P1515" s="105"/>
    </row>
    <row r="1516" spans="2:16" s="20" customFormat="1" ht="56.25" hidden="1" x14ac:dyDescent="0.2">
      <c r="B1516" s="358" t="s">
        <v>4420</v>
      </c>
      <c r="C1516" s="359" t="s">
        <v>4424</v>
      </c>
      <c r="D1516" s="321">
        <v>0</v>
      </c>
      <c r="E1516" s="360">
        <v>1</v>
      </c>
      <c r="F1516" s="403">
        <v>348000</v>
      </c>
      <c r="G1516" s="105"/>
      <c r="H1516" s="105"/>
      <c r="I1516" s="105"/>
      <c r="J1516" s="105"/>
      <c r="K1516" s="105"/>
      <c r="L1516" s="105"/>
      <c r="M1516" s="105"/>
      <c r="N1516" s="105"/>
      <c r="O1516" s="105"/>
      <c r="P1516" s="105"/>
    </row>
    <row r="1517" spans="2:16" s="20" customFormat="1" ht="33.75" hidden="1" x14ac:dyDescent="0.2">
      <c r="B1517" s="358" t="s">
        <v>4420</v>
      </c>
      <c r="C1517" s="359" t="s">
        <v>4427</v>
      </c>
      <c r="D1517" s="321">
        <v>-1E-3</v>
      </c>
      <c r="E1517" s="360">
        <v>1</v>
      </c>
      <c r="F1517" s="403">
        <v>955724</v>
      </c>
      <c r="G1517" s="105"/>
      <c r="H1517" s="105"/>
      <c r="I1517" s="105"/>
      <c r="J1517" s="105"/>
      <c r="K1517" s="105"/>
      <c r="L1517" s="105"/>
      <c r="M1517" s="105"/>
      <c r="N1517" s="105"/>
      <c r="O1517" s="105"/>
      <c r="P1517" s="105"/>
    </row>
    <row r="1518" spans="2:16" s="20" customFormat="1" ht="45" hidden="1" customHeight="1" x14ac:dyDescent="0.2">
      <c r="B1518" s="358" t="s">
        <v>4430</v>
      </c>
      <c r="C1518" s="359" t="s">
        <v>4431</v>
      </c>
      <c r="D1518" s="321">
        <v>0</v>
      </c>
      <c r="E1518" s="360">
        <v>1</v>
      </c>
      <c r="F1518" s="346" t="s">
        <v>1370</v>
      </c>
      <c r="G1518" s="105"/>
      <c r="H1518" s="105"/>
      <c r="I1518" s="105"/>
      <c r="J1518" s="105"/>
      <c r="K1518" s="105"/>
      <c r="L1518" s="105"/>
      <c r="M1518" s="105"/>
      <c r="N1518" s="105"/>
      <c r="O1518" s="105"/>
      <c r="P1518" s="105"/>
    </row>
    <row r="1519" spans="2:16" s="20" customFormat="1" ht="33.75" x14ac:dyDescent="0.2">
      <c r="B1519" s="409" t="s">
        <v>1984</v>
      </c>
      <c r="C1519" s="359" t="s">
        <v>4433</v>
      </c>
      <c r="D1519" s="354">
        <v>0.59</v>
      </c>
      <c r="E1519" s="316">
        <v>10</v>
      </c>
      <c r="F1519" s="258">
        <v>5336000</v>
      </c>
      <c r="G1519" s="483">
        <f t="shared" ref="G1519:G1524" si="1">+F1519/E1519</f>
        <v>533600</v>
      </c>
      <c r="H1519" s="105"/>
      <c r="I1519" s="105"/>
      <c r="J1519" s="105"/>
      <c r="K1519" s="105"/>
      <c r="L1519" s="105"/>
      <c r="M1519" s="105"/>
      <c r="N1519" s="105"/>
      <c r="O1519" s="105"/>
      <c r="P1519" s="105"/>
    </row>
    <row r="1520" spans="2:16" s="20" customFormat="1" ht="33.75" x14ac:dyDescent="0.2">
      <c r="B1520" s="409" t="s">
        <v>1984</v>
      </c>
      <c r="C1520" s="359" t="s">
        <v>4433</v>
      </c>
      <c r="D1520" s="354">
        <v>0.59</v>
      </c>
      <c r="E1520" s="316">
        <v>2</v>
      </c>
      <c r="F1520" s="258">
        <v>1067200</v>
      </c>
      <c r="G1520" s="483">
        <f t="shared" si="1"/>
        <v>533600</v>
      </c>
      <c r="H1520" s="105"/>
      <c r="I1520" s="105"/>
      <c r="J1520" s="105"/>
      <c r="K1520" s="105"/>
      <c r="L1520" s="105"/>
      <c r="M1520" s="105"/>
      <c r="N1520" s="105"/>
      <c r="O1520" s="105"/>
      <c r="P1520" s="105"/>
    </row>
    <row r="1521" spans="2:16" s="20" customFormat="1" ht="22.5" x14ac:dyDescent="0.2">
      <c r="B1521" s="409" t="s">
        <v>4437</v>
      </c>
      <c r="C1521" s="289" t="s">
        <v>4438</v>
      </c>
      <c r="D1521" s="373">
        <v>1.63</v>
      </c>
      <c r="E1521" s="316">
        <v>1</v>
      </c>
      <c r="F1521" s="258">
        <v>841601</v>
      </c>
      <c r="G1521" s="483">
        <f t="shared" si="1"/>
        <v>841601</v>
      </c>
      <c r="H1521" s="105"/>
      <c r="I1521" s="105"/>
      <c r="J1521" s="105"/>
      <c r="K1521" s="105"/>
      <c r="L1521" s="105"/>
      <c r="M1521" s="105"/>
      <c r="N1521" s="105"/>
      <c r="O1521" s="105"/>
      <c r="P1521" s="105"/>
    </row>
    <row r="1522" spans="2:16" s="20" customFormat="1" ht="30.75" customHeight="1" x14ac:dyDescent="0.2">
      <c r="B1522" s="409" t="s">
        <v>1984</v>
      </c>
      <c r="C1522" s="359" t="s">
        <v>4441</v>
      </c>
      <c r="D1522" s="354">
        <v>1.2</v>
      </c>
      <c r="E1522" s="360">
        <v>4</v>
      </c>
      <c r="F1522" s="258">
        <v>570720</v>
      </c>
      <c r="G1522" s="483">
        <f t="shared" si="1"/>
        <v>142680</v>
      </c>
      <c r="H1522" s="105"/>
      <c r="I1522" s="105"/>
      <c r="J1522" s="105"/>
      <c r="K1522" s="105"/>
      <c r="L1522" s="105"/>
      <c r="M1522" s="105"/>
      <c r="N1522" s="105"/>
      <c r="O1522" s="105"/>
      <c r="P1522" s="105"/>
    </row>
    <row r="1523" spans="2:16" s="20" customFormat="1" ht="22.5" x14ac:dyDescent="0.2">
      <c r="B1523" s="409" t="s">
        <v>1984</v>
      </c>
      <c r="C1523" s="359" t="s">
        <v>4445</v>
      </c>
      <c r="D1523" s="373">
        <v>1.71</v>
      </c>
      <c r="E1523" s="360">
        <v>3</v>
      </c>
      <c r="F1523" s="258">
        <v>2366400</v>
      </c>
      <c r="G1523" s="483">
        <f t="shared" si="1"/>
        <v>788800</v>
      </c>
      <c r="H1523" s="105"/>
      <c r="I1523" s="105"/>
      <c r="J1523" s="105"/>
      <c r="K1523" s="105"/>
      <c r="L1523" s="105"/>
      <c r="M1523" s="105"/>
      <c r="N1523" s="105"/>
      <c r="O1523" s="105"/>
      <c r="P1523" s="105"/>
    </row>
    <row r="1524" spans="2:16" s="20" customFormat="1" ht="22.5" x14ac:dyDescent="0.2">
      <c r="B1524" s="409" t="s">
        <v>1984</v>
      </c>
      <c r="C1524" s="359" t="s">
        <v>4445</v>
      </c>
      <c r="D1524" s="373">
        <v>1.71</v>
      </c>
      <c r="E1524" s="360">
        <v>4</v>
      </c>
      <c r="F1524" s="258">
        <v>3155200</v>
      </c>
      <c r="G1524" s="483">
        <f t="shared" si="1"/>
        <v>788800</v>
      </c>
      <c r="H1524" s="105"/>
      <c r="I1524" s="105"/>
      <c r="J1524" s="105"/>
      <c r="K1524" s="105"/>
      <c r="L1524" s="105"/>
      <c r="M1524" s="105"/>
      <c r="N1524" s="105"/>
      <c r="O1524" s="105"/>
      <c r="P1524" s="105"/>
    </row>
    <row r="1525" spans="2:16" s="20" customFormat="1" ht="33.75" hidden="1" customHeight="1" x14ac:dyDescent="0.2">
      <c r="B1525" s="358" t="s">
        <v>4449</v>
      </c>
      <c r="C1525" s="359" t="s">
        <v>4450</v>
      </c>
      <c r="D1525" s="373">
        <v>0.1</v>
      </c>
      <c r="E1525" s="360">
        <v>60000</v>
      </c>
      <c r="F1525" s="258">
        <v>14616000</v>
      </c>
      <c r="G1525" s="105"/>
      <c r="H1525" s="105"/>
      <c r="I1525" s="105"/>
      <c r="J1525" s="105"/>
      <c r="K1525" s="105"/>
      <c r="L1525" s="105"/>
      <c r="M1525" s="105"/>
      <c r="N1525" s="105"/>
      <c r="O1525" s="105"/>
      <c r="P1525" s="105"/>
    </row>
    <row r="1526" spans="2:16" s="20" customFormat="1" ht="33.75" hidden="1" customHeight="1" x14ac:dyDescent="0.2">
      <c r="B1526" s="358" t="s">
        <v>4449</v>
      </c>
      <c r="C1526" s="359" t="s">
        <v>4450</v>
      </c>
      <c r="D1526" s="373">
        <v>0.1</v>
      </c>
      <c r="E1526" s="360">
        <v>1800</v>
      </c>
      <c r="F1526" s="258">
        <v>438480</v>
      </c>
      <c r="G1526" s="105"/>
      <c r="H1526" s="105"/>
      <c r="I1526" s="105"/>
      <c r="J1526" s="105"/>
      <c r="K1526" s="105"/>
      <c r="L1526" s="105"/>
      <c r="M1526" s="105"/>
      <c r="N1526" s="105"/>
      <c r="O1526" s="105"/>
      <c r="P1526" s="105"/>
    </row>
    <row r="1527" spans="2:16" s="20" customFormat="1" ht="33.75" hidden="1" customHeight="1" x14ac:dyDescent="0.2">
      <c r="B1527" s="358" t="s">
        <v>4449</v>
      </c>
      <c r="C1527" s="359" t="s">
        <v>4450</v>
      </c>
      <c r="D1527" s="373">
        <v>0.1</v>
      </c>
      <c r="E1527" s="360">
        <v>2000</v>
      </c>
      <c r="F1527" s="258">
        <v>487200</v>
      </c>
      <c r="G1527" s="105"/>
      <c r="H1527" s="105"/>
      <c r="I1527" s="105"/>
      <c r="J1527" s="105"/>
      <c r="K1527" s="105"/>
      <c r="L1527" s="105"/>
      <c r="M1527" s="105"/>
      <c r="N1527" s="105"/>
      <c r="O1527" s="105"/>
      <c r="P1527" s="105"/>
    </row>
    <row r="1528" spans="2:16" s="20" customFormat="1" ht="22.5" x14ac:dyDescent="0.2">
      <c r="B1528" s="409" t="s">
        <v>4449</v>
      </c>
      <c r="C1528" s="359" t="s">
        <v>4454</v>
      </c>
      <c r="D1528" s="373">
        <v>0.51</v>
      </c>
      <c r="E1528" s="360">
        <v>30</v>
      </c>
      <c r="F1528" s="258">
        <v>2455140</v>
      </c>
      <c r="G1528" s="483">
        <f t="shared" ref="G1528:G1533" si="2">+F1528/E1528</f>
        <v>81838</v>
      </c>
      <c r="H1528" s="105"/>
      <c r="I1528" s="105"/>
      <c r="J1528" s="105"/>
      <c r="K1528" s="105"/>
      <c r="L1528" s="105"/>
      <c r="M1528" s="105"/>
      <c r="N1528" s="105"/>
      <c r="O1528" s="105"/>
      <c r="P1528" s="105"/>
    </row>
    <row r="1529" spans="2:16" s="20" customFormat="1" ht="33.75" x14ac:dyDescent="0.2">
      <c r="B1529" s="409" t="s">
        <v>4449</v>
      </c>
      <c r="C1529" s="359" t="s">
        <v>3187</v>
      </c>
      <c r="D1529" s="373">
        <v>1.79</v>
      </c>
      <c r="E1529" s="360">
        <v>10</v>
      </c>
      <c r="F1529" s="258">
        <v>2302600</v>
      </c>
      <c r="G1529" s="483">
        <f t="shared" si="2"/>
        <v>230260</v>
      </c>
      <c r="H1529" s="105"/>
      <c r="I1529" s="105"/>
      <c r="J1529" s="105"/>
      <c r="K1529" s="105"/>
      <c r="L1529" s="105"/>
      <c r="M1529" s="105"/>
      <c r="N1529" s="105"/>
      <c r="O1529" s="105"/>
      <c r="P1529" s="105"/>
    </row>
    <row r="1530" spans="2:16" s="20" customFormat="1" ht="33.75" x14ac:dyDescent="0.2">
      <c r="B1530" s="409" t="s">
        <v>4449</v>
      </c>
      <c r="C1530" s="359" t="s">
        <v>3187</v>
      </c>
      <c r="D1530" s="373">
        <v>1.79</v>
      </c>
      <c r="E1530" s="360">
        <v>1</v>
      </c>
      <c r="F1530" s="258">
        <v>230260</v>
      </c>
      <c r="G1530" s="483">
        <f t="shared" si="2"/>
        <v>230260</v>
      </c>
      <c r="H1530" s="105"/>
      <c r="I1530" s="105"/>
      <c r="J1530" s="105"/>
      <c r="K1530" s="105"/>
      <c r="L1530" s="105"/>
      <c r="M1530" s="105"/>
      <c r="N1530" s="105"/>
      <c r="O1530" s="105"/>
      <c r="P1530" s="105"/>
    </row>
    <row r="1531" spans="2:16" s="20" customFormat="1" ht="33.75" x14ac:dyDescent="0.2">
      <c r="B1531" s="409" t="s">
        <v>4449</v>
      </c>
      <c r="C1531" s="359" t="s">
        <v>3187</v>
      </c>
      <c r="D1531" s="373">
        <v>1.79</v>
      </c>
      <c r="E1531" s="360">
        <v>5</v>
      </c>
      <c r="F1531" s="258">
        <v>1151300</v>
      </c>
      <c r="G1531" s="483">
        <f t="shared" si="2"/>
        <v>230260</v>
      </c>
      <c r="H1531" s="105"/>
      <c r="I1531" s="105"/>
      <c r="J1531" s="105"/>
      <c r="K1531" s="105"/>
      <c r="L1531" s="105"/>
      <c r="M1531" s="105"/>
      <c r="N1531" s="105"/>
      <c r="O1531" s="105"/>
      <c r="P1531" s="105"/>
    </row>
    <row r="1532" spans="2:16" s="20" customFormat="1" ht="33.75" x14ac:dyDescent="0.2">
      <c r="B1532" s="409" t="s">
        <v>4449</v>
      </c>
      <c r="C1532" s="359" t="s">
        <v>3187</v>
      </c>
      <c r="D1532" s="373">
        <v>1.79</v>
      </c>
      <c r="E1532" s="360">
        <v>2</v>
      </c>
      <c r="F1532" s="258">
        <v>460520</v>
      </c>
      <c r="G1532" s="483">
        <f t="shared" si="2"/>
        <v>230260</v>
      </c>
      <c r="H1532" s="105"/>
      <c r="I1532" s="105"/>
      <c r="J1532" s="105"/>
      <c r="K1532" s="105"/>
      <c r="L1532" s="105"/>
      <c r="M1532" s="105"/>
      <c r="N1532" s="105"/>
      <c r="O1532" s="105"/>
      <c r="P1532" s="105"/>
    </row>
    <row r="1533" spans="2:16" s="20" customFormat="1" ht="22.5" x14ac:dyDescent="0.2">
      <c r="B1533" s="409" t="s">
        <v>4449</v>
      </c>
      <c r="C1533" s="359" t="s">
        <v>4460</v>
      </c>
      <c r="D1533" s="373">
        <v>0.42</v>
      </c>
      <c r="E1533" s="360">
        <v>6</v>
      </c>
      <c r="F1533" s="258">
        <v>1753920</v>
      </c>
      <c r="G1533" s="483">
        <f t="shared" si="2"/>
        <v>292320</v>
      </c>
      <c r="H1533" s="105"/>
      <c r="I1533" s="105"/>
      <c r="J1533" s="105"/>
      <c r="K1533" s="105"/>
      <c r="L1533" s="105"/>
      <c r="M1533" s="105"/>
      <c r="N1533" s="105"/>
      <c r="O1533" s="105"/>
      <c r="P1533" s="105"/>
    </row>
    <row r="1534" spans="2:16" s="20" customFormat="1" ht="33.75" hidden="1" x14ac:dyDescent="0.2">
      <c r="B1534" s="358" t="s">
        <v>4449</v>
      </c>
      <c r="C1534" s="359" t="s">
        <v>4463</v>
      </c>
      <c r="D1534" s="373">
        <v>-0.06</v>
      </c>
      <c r="E1534" s="360">
        <v>3</v>
      </c>
      <c r="F1534" s="258">
        <v>819001</v>
      </c>
      <c r="G1534" s="105"/>
      <c r="H1534" s="105"/>
      <c r="I1534" s="105"/>
      <c r="J1534" s="105"/>
      <c r="K1534" s="105"/>
      <c r="L1534" s="105"/>
      <c r="M1534" s="105"/>
      <c r="N1534" s="105"/>
      <c r="O1534" s="105"/>
      <c r="P1534" s="105"/>
    </row>
    <row r="1535" spans="2:16" s="20" customFormat="1" ht="22.5" x14ac:dyDescent="0.2">
      <c r="B1535" s="409" t="s">
        <v>4449</v>
      </c>
      <c r="C1535" s="359" t="s">
        <v>4467</v>
      </c>
      <c r="D1535" s="373">
        <v>0.5</v>
      </c>
      <c r="E1535" s="360">
        <v>10</v>
      </c>
      <c r="F1535" s="258">
        <v>1545120</v>
      </c>
      <c r="G1535" s="483">
        <f>+F1535/E1535</f>
        <v>154512</v>
      </c>
      <c r="H1535" s="105"/>
      <c r="I1535" s="105"/>
      <c r="J1535" s="105"/>
      <c r="K1535" s="105"/>
      <c r="L1535" s="105"/>
      <c r="M1535" s="105"/>
      <c r="N1535" s="105"/>
      <c r="O1535" s="105"/>
      <c r="P1535" s="105"/>
    </row>
    <row r="1536" spans="2:16" s="20" customFormat="1" ht="33.75" hidden="1" x14ac:dyDescent="0.2">
      <c r="B1536" s="358" t="s">
        <v>2294</v>
      </c>
      <c r="C1536" s="359" t="s">
        <v>3193</v>
      </c>
      <c r="D1536" s="354">
        <v>0</v>
      </c>
      <c r="E1536" s="360">
        <v>1</v>
      </c>
      <c r="F1536" s="403">
        <v>3468940</v>
      </c>
      <c r="G1536" s="105"/>
      <c r="H1536" s="105"/>
      <c r="I1536" s="105"/>
      <c r="J1536" s="105"/>
      <c r="K1536" s="105"/>
      <c r="L1536" s="105"/>
      <c r="M1536" s="105"/>
      <c r="N1536" s="105"/>
      <c r="O1536" s="105"/>
      <c r="P1536" s="105"/>
    </row>
    <row r="1537" spans="2:16" s="20" customFormat="1" ht="33.75" hidden="1" x14ac:dyDescent="0.2">
      <c r="B1537" s="358" t="s">
        <v>4470</v>
      </c>
      <c r="C1537" s="359" t="s">
        <v>4471</v>
      </c>
      <c r="D1537" s="354">
        <v>0</v>
      </c>
      <c r="E1537" s="360">
        <v>1</v>
      </c>
      <c r="F1537" s="403">
        <v>1508000</v>
      </c>
      <c r="G1537" s="105"/>
      <c r="H1537" s="105"/>
      <c r="I1537" s="105"/>
      <c r="J1537" s="105"/>
      <c r="K1537" s="105"/>
      <c r="L1537" s="105"/>
      <c r="M1537" s="105"/>
      <c r="N1537" s="105"/>
      <c r="O1537" s="105"/>
      <c r="P1537" s="105"/>
    </row>
    <row r="1538" spans="2:16" s="20" customFormat="1" ht="11.25" hidden="1" customHeight="1" x14ac:dyDescent="0.2">
      <c r="B1538" s="358" t="s">
        <v>2338</v>
      </c>
      <c r="C1538" s="359" t="s">
        <v>4475</v>
      </c>
      <c r="D1538" s="354">
        <v>0.15</v>
      </c>
      <c r="E1538" s="360">
        <v>10</v>
      </c>
      <c r="F1538" s="403">
        <v>208800</v>
      </c>
      <c r="G1538" s="105"/>
      <c r="H1538" s="105"/>
      <c r="I1538" s="105"/>
      <c r="J1538" s="105"/>
      <c r="K1538" s="105"/>
      <c r="L1538" s="105"/>
      <c r="M1538" s="105"/>
      <c r="N1538" s="105"/>
      <c r="O1538" s="105"/>
      <c r="P1538" s="105"/>
    </row>
    <row r="1539" spans="2:16" s="20" customFormat="1" ht="11.25" hidden="1" customHeight="1" x14ac:dyDescent="0.2">
      <c r="B1539" s="358" t="s">
        <v>2338</v>
      </c>
      <c r="C1539" s="359" t="s">
        <v>4475</v>
      </c>
      <c r="D1539" s="354">
        <v>0.15</v>
      </c>
      <c r="E1539" s="360">
        <v>1</v>
      </c>
      <c r="F1539" s="403">
        <v>20880</v>
      </c>
      <c r="G1539" s="105"/>
      <c r="H1539" s="105"/>
      <c r="I1539" s="105"/>
      <c r="J1539" s="105"/>
      <c r="K1539" s="105"/>
      <c r="L1539" s="105"/>
      <c r="M1539" s="105"/>
      <c r="N1539" s="105"/>
      <c r="O1539" s="105"/>
      <c r="P1539" s="105"/>
    </row>
    <row r="1540" spans="2:16" s="20" customFormat="1" ht="22.5" hidden="1" x14ac:dyDescent="0.2">
      <c r="B1540" s="358" t="s">
        <v>2338</v>
      </c>
      <c r="C1540" s="359" t="s">
        <v>4479</v>
      </c>
      <c r="D1540" s="354">
        <v>0.3</v>
      </c>
      <c r="E1540" s="360">
        <v>2</v>
      </c>
      <c r="F1540" s="403">
        <v>360000</v>
      </c>
      <c r="G1540" s="105"/>
      <c r="H1540" s="105"/>
      <c r="I1540" s="105"/>
      <c r="J1540" s="105"/>
      <c r="K1540" s="105"/>
      <c r="L1540" s="105"/>
      <c r="M1540" s="105"/>
      <c r="N1540" s="105"/>
      <c r="O1540" s="105"/>
      <c r="P1540" s="105"/>
    </row>
    <row r="1541" spans="2:16" s="20" customFormat="1" ht="22.5" hidden="1" x14ac:dyDescent="0.2">
      <c r="B1541" s="358" t="s">
        <v>2338</v>
      </c>
      <c r="C1541" s="359" t="s">
        <v>4482</v>
      </c>
      <c r="D1541" s="354">
        <v>0.18</v>
      </c>
      <c r="E1541" s="360">
        <v>4</v>
      </c>
      <c r="F1541" s="403">
        <v>252000</v>
      </c>
      <c r="G1541" s="105"/>
      <c r="H1541" s="105"/>
      <c r="I1541" s="105"/>
      <c r="J1541" s="105"/>
      <c r="K1541" s="105"/>
      <c r="L1541" s="105"/>
      <c r="M1541" s="105"/>
      <c r="N1541" s="105"/>
      <c r="O1541" s="105"/>
      <c r="P1541" s="105"/>
    </row>
    <row r="1542" spans="2:16" s="20" customFormat="1" ht="22.5" x14ac:dyDescent="0.2">
      <c r="B1542" s="409" t="s">
        <v>2338</v>
      </c>
      <c r="C1542" s="359" t="s">
        <v>4485</v>
      </c>
      <c r="D1542" s="354">
        <v>0.65</v>
      </c>
      <c r="E1542" s="360">
        <v>2000</v>
      </c>
      <c r="F1542" s="403">
        <v>464000</v>
      </c>
      <c r="G1542" s="483">
        <f>+F1542/E1542</f>
        <v>232</v>
      </c>
      <c r="H1542" s="105"/>
      <c r="I1542" s="105"/>
      <c r="J1542" s="105"/>
      <c r="K1542" s="105"/>
      <c r="L1542" s="105"/>
      <c r="M1542" s="105"/>
      <c r="N1542" s="105"/>
      <c r="O1542" s="105"/>
      <c r="P1542" s="105"/>
    </row>
    <row r="1543" spans="2:16" s="20" customFormat="1" ht="33.75" x14ac:dyDescent="0.2">
      <c r="B1543" s="409" t="s">
        <v>2338</v>
      </c>
      <c r="C1543" s="359" t="s">
        <v>4488</v>
      </c>
      <c r="D1543" s="354">
        <v>0.57999999999999996</v>
      </c>
      <c r="E1543" s="360">
        <v>1</v>
      </c>
      <c r="F1543" s="403">
        <v>149640</v>
      </c>
      <c r="G1543" s="483">
        <f>+F1543/E1543</f>
        <v>149640</v>
      </c>
      <c r="H1543" s="105"/>
      <c r="I1543" s="105"/>
      <c r="J1543" s="105"/>
      <c r="K1543" s="105"/>
      <c r="L1543" s="105"/>
      <c r="M1543" s="105"/>
      <c r="N1543" s="105"/>
      <c r="O1543" s="105"/>
      <c r="P1543" s="105"/>
    </row>
    <row r="1544" spans="2:16" s="20" customFormat="1" ht="22.5" hidden="1" x14ac:dyDescent="0.2">
      <c r="B1544" s="358" t="s">
        <v>2338</v>
      </c>
      <c r="C1544" s="359" t="s">
        <v>4491</v>
      </c>
      <c r="D1544" s="354">
        <v>0.04</v>
      </c>
      <c r="E1544" s="360">
        <v>2</v>
      </c>
      <c r="F1544" s="403">
        <v>97440</v>
      </c>
      <c r="G1544" s="105"/>
      <c r="H1544" s="105"/>
      <c r="I1544" s="105"/>
      <c r="J1544" s="105"/>
      <c r="K1544" s="105"/>
      <c r="L1544" s="105"/>
      <c r="M1544" s="105"/>
      <c r="N1544" s="105"/>
      <c r="O1544" s="105"/>
      <c r="P1544" s="105"/>
    </row>
    <row r="1545" spans="2:16" s="20" customFormat="1" ht="22.5" hidden="1" customHeight="1" x14ac:dyDescent="0.2">
      <c r="B1545" s="358" t="s">
        <v>2338</v>
      </c>
      <c r="C1545" s="359" t="s">
        <v>4494</v>
      </c>
      <c r="D1545" s="354">
        <v>0.1</v>
      </c>
      <c r="E1545" s="360">
        <v>100</v>
      </c>
      <c r="F1545" s="403">
        <v>266800</v>
      </c>
      <c r="G1545" s="105"/>
      <c r="H1545" s="105"/>
      <c r="I1545" s="105"/>
      <c r="J1545" s="105"/>
      <c r="K1545" s="105"/>
      <c r="L1545" s="105"/>
      <c r="M1545" s="105"/>
      <c r="N1545" s="105"/>
      <c r="O1545" s="105"/>
      <c r="P1545" s="105"/>
    </row>
    <row r="1546" spans="2:16" s="20" customFormat="1" ht="22.5" hidden="1" customHeight="1" x14ac:dyDescent="0.2">
      <c r="B1546" s="358" t="s">
        <v>2338</v>
      </c>
      <c r="C1546" s="359" t="s">
        <v>4494</v>
      </c>
      <c r="D1546" s="354">
        <v>0.1</v>
      </c>
      <c r="E1546" s="360">
        <v>2</v>
      </c>
      <c r="F1546" s="403">
        <v>5336</v>
      </c>
      <c r="G1546" s="105"/>
      <c r="H1546" s="105"/>
      <c r="I1546" s="105"/>
      <c r="J1546" s="105"/>
      <c r="K1546" s="105"/>
      <c r="L1546" s="105"/>
      <c r="M1546" s="105"/>
      <c r="N1546" s="105"/>
      <c r="O1546" s="105"/>
      <c r="P1546" s="105"/>
    </row>
    <row r="1547" spans="2:16" s="20" customFormat="1" ht="23.25" customHeight="1" x14ac:dyDescent="0.2">
      <c r="B1547" s="409" t="s">
        <v>2338</v>
      </c>
      <c r="C1547" s="359" t="s">
        <v>4497</v>
      </c>
      <c r="D1547" s="354">
        <v>1.34</v>
      </c>
      <c r="E1547" s="360">
        <v>2</v>
      </c>
      <c r="F1547" s="403">
        <v>2840000</v>
      </c>
      <c r="G1547" s="483">
        <f>+F1547/E1547</f>
        <v>1420000</v>
      </c>
      <c r="H1547" s="105"/>
      <c r="I1547" s="105"/>
      <c r="J1547" s="105"/>
      <c r="K1547" s="105"/>
      <c r="L1547" s="105"/>
      <c r="M1547" s="105"/>
      <c r="N1547" s="105"/>
      <c r="O1547" s="105"/>
      <c r="P1547" s="105"/>
    </row>
    <row r="1548" spans="2:16" s="20" customFormat="1" ht="56.25" hidden="1" customHeight="1" x14ac:dyDescent="0.2">
      <c r="B1548" s="358" t="s">
        <v>4499</v>
      </c>
      <c r="C1548" s="359" t="s">
        <v>4500</v>
      </c>
      <c r="D1548" s="320">
        <v>7.2999999999999995E-2</v>
      </c>
      <c r="E1548" s="360">
        <v>1</v>
      </c>
      <c r="F1548" s="403">
        <v>9904943</v>
      </c>
      <c r="G1548" s="105"/>
      <c r="H1548" s="105"/>
      <c r="I1548" s="105"/>
      <c r="J1548" s="105"/>
      <c r="K1548" s="105"/>
      <c r="L1548" s="105"/>
      <c r="M1548" s="105"/>
      <c r="N1548" s="105"/>
      <c r="O1548" s="105"/>
      <c r="P1548" s="105"/>
    </row>
    <row r="1549" spans="2:16" s="20" customFormat="1" ht="56.25" hidden="1" customHeight="1" x14ac:dyDescent="0.2">
      <c r="B1549" s="358" t="s">
        <v>4499</v>
      </c>
      <c r="C1549" s="359" t="s">
        <v>4500</v>
      </c>
      <c r="D1549" s="320">
        <v>7.2999999999999995E-2</v>
      </c>
      <c r="E1549" s="360">
        <v>1</v>
      </c>
      <c r="F1549" s="403">
        <v>9904943</v>
      </c>
      <c r="G1549" s="105"/>
      <c r="H1549" s="105"/>
      <c r="I1549" s="105"/>
      <c r="J1549" s="105"/>
      <c r="K1549" s="105"/>
      <c r="L1549" s="105"/>
      <c r="M1549" s="105"/>
      <c r="N1549" s="105"/>
      <c r="O1549" s="105"/>
      <c r="P1549" s="105"/>
    </row>
    <row r="1550" spans="2:16" s="20" customFormat="1" ht="45" hidden="1" customHeight="1" x14ac:dyDescent="0.2">
      <c r="B1550" s="358" t="s">
        <v>3116</v>
      </c>
      <c r="C1550" s="359" t="s">
        <v>4506</v>
      </c>
      <c r="D1550" s="321">
        <v>-0.22689999999999999</v>
      </c>
      <c r="E1550" s="360">
        <v>1</v>
      </c>
      <c r="F1550" s="403">
        <v>9883819</v>
      </c>
      <c r="G1550" s="105"/>
      <c r="H1550" s="105"/>
      <c r="I1550" s="105"/>
      <c r="J1550" s="105"/>
      <c r="K1550" s="105"/>
      <c r="L1550" s="105"/>
      <c r="M1550" s="105"/>
      <c r="N1550" s="105"/>
      <c r="O1550" s="105"/>
      <c r="P1550" s="105"/>
    </row>
    <row r="1551" spans="2:16" s="20" customFormat="1" ht="45" hidden="1" customHeight="1" x14ac:dyDescent="0.2">
      <c r="B1551" s="358" t="s">
        <v>3116</v>
      </c>
      <c r="C1551" s="359" t="s">
        <v>4506</v>
      </c>
      <c r="D1551" s="321">
        <v>-0.22689999999999999</v>
      </c>
      <c r="E1551" s="360">
        <v>1</v>
      </c>
      <c r="F1551" s="403">
        <v>12354775</v>
      </c>
      <c r="G1551" s="105"/>
      <c r="H1551" s="105"/>
      <c r="I1551" s="105"/>
      <c r="J1551" s="105"/>
      <c r="K1551" s="105"/>
      <c r="L1551" s="105"/>
      <c r="M1551" s="105"/>
      <c r="N1551" s="105"/>
      <c r="O1551" s="105"/>
      <c r="P1551" s="105"/>
    </row>
    <row r="1552" spans="2:16" s="20" customFormat="1" ht="56.25" hidden="1" customHeight="1" x14ac:dyDescent="0.2">
      <c r="B1552" s="358" t="s">
        <v>396</v>
      </c>
      <c r="C1552" s="359" t="s">
        <v>4511</v>
      </c>
      <c r="D1552" s="321">
        <v>-0.1125</v>
      </c>
      <c r="E1552" s="360">
        <v>1</v>
      </c>
      <c r="F1552" s="403">
        <v>12365416</v>
      </c>
      <c r="G1552" s="105"/>
      <c r="H1552" s="105"/>
      <c r="I1552" s="105"/>
      <c r="J1552" s="105"/>
      <c r="K1552" s="105"/>
      <c r="L1552" s="105"/>
      <c r="M1552" s="105"/>
      <c r="N1552" s="105"/>
      <c r="O1552" s="105"/>
      <c r="P1552" s="105"/>
    </row>
    <row r="1553" spans="2:16" s="20" customFormat="1" ht="56.25" hidden="1" customHeight="1" x14ac:dyDescent="0.2">
      <c r="B1553" s="358" t="s">
        <v>396</v>
      </c>
      <c r="C1553" s="359" t="s">
        <v>4511</v>
      </c>
      <c r="D1553" s="321">
        <v>-0.1125</v>
      </c>
      <c r="E1553" s="360">
        <v>1</v>
      </c>
      <c r="F1553" s="403">
        <v>12365416</v>
      </c>
      <c r="G1553" s="105"/>
      <c r="H1553" s="105"/>
      <c r="I1553" s="105"/>
      <c r="J1553" s="105"/>
      <c r="K1553" s="105"/>
      <c r="L1553" s="105"/>
      <c r="M1553" s="105"/>
      <c r="N1553" s="105"/>
      <c r="O1553" s="105"/>
      <c r="P1553" s="105"/>
    </row>
    <row r="1554" spans="2:16" s="20" customFormat="1" ht="45" hidden="1" x14ac:dyDescent="0.2">
      <c r="B1554" s="358" t="s">
        <v>4515</v>
      </c>
      <c r="C1554" s="359" t="s">
        <v>4516</v>
      </c>
      <c r="D1554" s="320">
        <v>0</v>
      </c>
      <c r="E1554" s="360">
        <v>1</v>
      </c>
      <c r="F1554" s="403">
        <v>43645399</v>
      </c>
      <c r="G1554" s="105"/>
      <c r="H1554" s="105"/>
      <c r="I1554" s="105"/>
      <c r="J1554" s="105"/>
      <c r="K1554" s="105"/>
      <c r="L1554" s="105"/>
      <c r="M1554" s="105"/>
      <c r="N1554" s="105"/>
      <c r="O1554" s="105"/>
      <c r="P1554" s="105"/>
    </row>
    <row r="1555" spans="2:16" s="20" customFormat="1" ht="45" hidden="1" x14ac:dyDescent="0.2">
      <c r="B1555" s="358" t="s">
        <v>4515</v>
      </c>
      <c r="C1555" s="359" t="s">
        <v>4520</v>
      </c>
      <c r="D1555" s="320">
        <v>0</v>
      </c>
      <c r="E1555" s="360">
        <v>1</v>
      </c>
      <c r="F1555" s="403">
        <v>27995700</v>
      </c>
      <c r="G1555" s="105"/>
      <c r="H1555" s="105"/>
      <c r="I1555" s="105"/>
      <c r="J1555" s="105"/>
      <c r="K1555" s="105"/>
      <c r="L1555" s="105"/>
      <c r="M1555" s="105"/>
      <c r="N1555" s="105"/>
      <c r="O1555" s="105"/>
      <c r="P1555" s="105"/>
    </row>
    <row r="1556" spans="2:16" s="20" customFormat="1" ht="45" hidden="1" customHeight="1" x14ac:dyDescent="0.2">
      <c r="B1556" s="358" t="s">
        <v>4515</v>
      </c>
      <c r="C1556" s="359" t="s">
        <v>4523</v>
      </c>
      <c r="D1556" s="320">
        <v>0</v>
      </c>
      <c r="E1556" s="360">
        <v>1</v>
      </c>
      <c r="F1556" s="347" t="s">
        <v>4524</v>
      </c>
      <c r="G1556" s="105"/>
      <c r="H1556" s="105"/>
      <c r="I1556" s="105"/>
      <c r="J1556" s="105"/>
      <c r="K1556" s="105"/>
      <c r="L1556" s="105"/>
      <c r="M1556" s="105"/>
      <c r="N1556" s="105"/>
      <c r="O1556" s="105"/>
      <c r="P1556" s="105"/>
    </row>
    <row r="1557" spans="2:16" s="20" customFormat="1" ht="22.5" hidden="1" x14ac:dyDescent="0.2">
      <c r="B1557" s="350" t="s">
        <v>4525</v>
      </c>
      <c r="C1557" s="153" t="s">
        <v>4526</v>
      </c>
      <c r="D1557" s="354">
        <v>0</v>
      </c>
      <c r="E1557" s="350">
        <v>1</v>
      </c>
      <c r="F1557" s="315">
        <v>180000000</v>
      </c>
      <c r="G1557" s="129"/>
      <c r="H1557" s="129"/>
      <c r="I1557" s="129"/>
      <c r="J1557" s="129"/>
      <c r="K1557" s="129"/>
      <c r="L1557" s="129"/>
      <c r="M1557" s="129"/>
      <c r="N1557" s="129"/>
      <c r="O1557" s="129"/>
      <c r="P1557" s="129"/>
    </row>
    <row r="1558" spans="2:16" s="20" customFormat="1" ht="56.25" hidden="1" x14ac:dyDescent="0.2">
      <c r="B1558" s="352" t="s">
        <v>4529</v>
      </c>
      <c r="C1558" s="323" t="s">
        <v>4530</v>
      </c>
      <c r="D1558" s="373">
        <v>0</v>
      </c>
      <c r="E1558" s="322">
        <v>1</v>
      </c>
      <c r="F1558" s="263">
        <v>17272469</v>
      </c>
      <c r="G1558" s="129"/>
      <c r="H1558" s="129"/>
      <c r="I1558" s="129"/>
      <c r="J1558" s="129"/>
      <c r="K1558" s="129"/>
      <c r="L1558" s="129"/>
      <c r="M1558" s="129"/>
      <c r="N1558" s="129"/>
      <c r="O1558" s="129"/>
      <c r="P1558" s="129"/>
    </row>
    <row r="1559" spans="2:16" s="20" customFormat="1" ht="22.5" x14ac:dyDescent="0.2">
      <c r="B1559" s="310" t="s">
        <v>4534</v>
      </c>
      <c r="C1559" s="323" t="s">
        <v>4535</v>
      </c>
      <c r="D1559" s="373">
        <v>0.45</v>
      </c>
      <c r="E1559" s="322">
        <v>60</v>
      </c>
      <c r="F1559" s="263">
        <v>451008</v>
      </c>
      <c r="G1559" s="483">
        <f>+F1559/E1559</f>
        <v>7516.8</v>
      </c>
      <c r="H1559" s="129"/>
      <c r="I1559" s="129"/>
      <c r="J1559" s="129"/>
      <c r="K1559" s="129"/>
      <c r="L1559" s="129"/>
      <c r="M1559" s="129"/>
      <c r="N1559" s="129"/>
      <c r="O1559" s="129"/>
      <c r="P1559" s="129"/>
    </row>
    <row r="1560" spans="2:16" s="20" customFormat="1" ht="45" hidden="1" x14ac:dyDescent="0.2">
      <c r="B1560" s="352" t="s">
        <v>4539</v>
      </c>
      <c r="C1560" s="323" t="s">
        <v>4540</v>
      </c>
      <c r="D1560" s="373">
        <v>0</v>
      </c>
      <c r="E1560" s="322">
        <v>1</v>
      </c>
      <c r="F1560" s="263">
        <v>3828000</v>
      </c>
      <c r="G1560" s="129"/>
      <c r="H1560" s="129"/>
      <c r="I1560" s="129"/>
      <c r="J1560" s="129"/>
      <c r="K1560" s="129"/>
      <c r="L1560" s="129"/>
      <c r="M1560" s="129"/>
      <c r="N1560" s="129"/>
      <c r="O1560" s="129"/>
      <c r="P1560" s="129"/>
    </row>
    <row r="1561" spans="2:16" s="20" customFormat="1" ht="45" hidden="1" customHeight="1" x14ac:dyDescent="0.2">
      <c r="B1561" s="352" t="s">
        <v>4544</v>
      </c>
      <c r="C1561" s="323" t="s">
        <v>4545</v>
      </c>
      <c r="D1561" s="297">
        <v>4.0000000000000001E-3</v>
      </c>
      <c r="E1561" s="322">
        <v>1</v>
      </c>
      <c r="F1561" s="263">
        <v>20000000</v>
      </c>
      <c r="G1561" s="129"/>
      <c r="H1561" s="129"/>
      <c r="I1561" s="129"/>
      <c r="J1561" s="129"/>
      <c r="K1561" s="129"/>
      <c r="L1561" s="129"/>
      <c r="M1561" s="129"/>
      <c r="N1561" s="129"/>
      <c r="O1561" s="129"/>
      <c r="P1561" s="129"/>
    </row>
    <row r="1562" spans="2:16" s="20" customFormat="1" ht="45" hidden="1" customHeight="1" x14ac:dyDescent="0.2">
      <c r="B1562" s="352" t="s">
        <v>4544</v>
      </c>
      <c r="C1562" s="323" t="s">
        <v>4545</v>
      </c>
      <c r="D1562" s="297">
        <v>4.0000000000000001E-3</v>
      </c>
      <c r="E1562" s="322">
        <v>1</v>
      </c>
      <c r="F1562" s="263">
        <v>48000000</v>
      </c>
      <c r="G1562" s="129"/>
      <c r="H1562" s="129"/>
      <c r="I1562" s="129"/>
      <c r="J1562" s="129"/>
      <c r="K1562" s="129"/>
      <c r="L1562" s="129"/>
      <c r="M1562" s="129"/>
      <c r="N1562" s="129"/>
      <c r="O1562" s="129"/>
      <c r="P1562" s="129"/>
    </row>
    <row r="1563" spans="2:16" s="20" customFormat="1" ht="25.5" customHeight="1" x14ac:dyDescent="0.2">
      <c r="B1563" s="310" t="s">
        <v>4551</v>
      </c>
      <c r="C1563" s="323" t="s">
        <v>4552</v>
      </c>
      <c r="D1563" s="373">
        <v>0.46</v>
      </c>
      <c r="E1563" s="322">
        <v>10</v>
      </c>
      <c r="F1563" s="263">
        <v>4408000</v>
      </c>
      <c r="G1563" s="483">
        <f>+F1563/E1563</f>
        <v>440800</v>
      </c>
      <c r="H1563" s="129"/>
      <c r="I1563" s="129"/>
      <c r="J1563" s="129"/>
      <c r="K1563" s="129"/>
      <c r="L1563" s="129"/>
      <c r="M1563" s="129"/>
      <c r="N1563" s="129"/>
      <c r="O1563" s="129"/>
      <c r="P1563" s="129"/>
    </row>
    <row r="1564" spans="2:16" s="20" customFormat="1" ht="25.5" customHeight="1" x14ac:dyDescent="0.2">
      <c r="B1564" s="310" t="s">
        <v>4551</v>
      </c>
      <c r="C1564" s="323" t="s">
        <v>4552</v>
      </c>
      <c r="D1564" s="373">
        <v>0.46</v>
      </c>
      <c r="E1564" s="322">
        <v>2</v>
      </c>
      <c r="F1564" s="263">
        <v>881600</v>
      </c>
      <c r="G1564" s="483">
        <f>+F1564/E1564</f>
        <v>440800</v>
      </c>
      <c r="H1564" s="129"/>
      <c r="I1564" s="129"/>
      <c r="J1564" s="129"/>
      <c r="K1564" s="129"/>
      <c r="L1564" s="129"/>
      <c r="M1564" s="129"/>
      <c r="N1564" s="129"/>
      <c r="O1564" s="129"/>
      <c r="P1564" s="129"/>
    </row>
    <row r="1565" spans="2:16" s="20" customFormat="1" ht="25.5" customHeight="1" x14ac:dyDescent="0.2">
      <c r="B1565" s="310" t="s">
        <v>4551</v>
      </c>
      <c r="C1565" s="323" t="s">
        <v>4557</v>
      </c>
      <c r="D1565" s="373">
        <v>0.37</v>
      </c>
      <c r="E1565" s="322">
        <v>1</v>
      </c>
      <c r="F1565" s="263">
        <v>1218000</v>
      </c>
      <c r="G1565" s="483">
        <f>+F1565/E1565</f>
        <v>1218000</v>
      </c>
      <c r="H1565" s="129"/>
      <c r="I1565" s="129"/>
      <c r="J1565" s="129"/>
      <c r="K1565" s="129"/>
      <c r="L1565" s="129"/>
      <c r="M1565" s="129"/>
      <c r="N1565" s="129"/>
      <c r="O1565" s="129"/>
      <c r="P1565" s="129"/>
    </row>
    <row r="1566" spans="2:16" s="20" customFormat="1" ht="22.5" x14ac:dyDescent="0.2">
      <c r="B1566" s="310" t="s">
        <v>4551</v>
      </c>
      <c r="C1566" s="323" t="s">
        <v>4560</v>
      </c>
      <c r="D1566" s="373">
        <v>1.07</v>
      </c>
      <c r="E1566" s="322">
        <v>6</v>
      </c>
      <c r="F1566" s="263">
        <v>1320000</v>
      </c>
      <c r="G1566" s="483">
        <f>+F1566/E1566</f>
        <v>220000</v>
      </c>
      <c r="H1566" s="129"/>
      <c r="I1566" s="129"/>
      <c r="J1566" s="129"/>
      <c r="K1566" s="129"/>
      <c r="L1566" s="129"/>
      <c r="M1566" s="129"/>
      <c r="N1566" s="129"/>
      <c r="O1566" s="129"/>
      <c r="P1566" s="129"/>
    </row>
    <row r="1567" spans="2:16" s="20" customFormat="1" ht="33.75" hidden="1" x14ac:dyDescent="0.2">
      <c r="B1567" s="352" t="s">
        <v>4551</v>
      </c>
      <c r="C1567" s="323" t="s">
        <v>4563</v>
      </c>
      <c r="D1567" s="373">
        <v>0.06</v>
      </c>
      <c r="E1567" s="322">
        <v>3</v>
      </c>
      <c r="F1567" s="263">
        <v>660000</v>
      </c>
      <c r="G1567" s="129"/>
      <c r="H1567" s="129"/>
      <c r="I1567" s="129"/>
      <c r="J1567" s="129"/>
      <c r="K1567" s="129"/>
      <c r="L1567" s="129"/>
      <c r="M1567" s="129"/>
      <c r="N1567" s="129"/>
      <c r="O1567" s="129"/>
      <c r="P1567" s="129"/>
    </row>
    <row r="1568" spans="2:16" s="20" customFormat="1" ht="11.25" hidden="1" x14ac:dyDescent="0.2">
      <c r="B1568" s="352" t="s">
        <v>778</v>
      </c>
      <c r="C1568" s="353" t="s">
        <v>4566</v>
      </c>
      <c r="D1568" s="354">
        <v>0</v>
      </c>
      <c r="E1568" s="375">
        <v>70</v>
      </c>
      <c r="F1568" s="263">
        <v>78750000</v>
      </c>
      <c r="G1568" s="129"/>
      <c r="H1568" s="129"/>
      <c r="I1568" s="129"/>
      <c r="J1568" s="129"/>
      <c r="K1568" s="129"/>
      <c r="L1568" s="129"/>
      <c r="M1568" s="129"/>
      <c r="N1568" s="129"/>
      <c r="O1568" s="129"/>
      <c r="P1568" s="129"/>
    </row>
    <row r="1569" spans="2:16" s="20" customFormat="1" ht="22.5" hidden="1" x14ac:dyDescent="0.2">
      <c r="B1569" s="352" t="s">
        <v>778</v>
      </c>
      <c r="C1569" s="353" t="s">
        <v>3154</v>
      </c>
      <c r="D1569" s="354">
        <v>0</v>
      </c>
      <c r="E1569" s="375">
        <v>45</v>
      </c>
      <c r="F1569" s="263">
        <v>1890000</v>
      </c>
      <c r="G1569" s="129"/>
      <c r="H1569" s="129"/>
      <c r="I1569" s="129"/>
      <c r="J1569" s="129"/>
      <c r="K1569" s="129"/>
      <c r="L1569" s="129"/>
      <c r="M1569" s="129"/>
      <c r="N1569" s="129"/>
      <c r="O1569" s="129"/>
      <c r="P1569" s="129"/>
    </row>
    <row r="1570" spans="2:16" s="20" customFormat="1" ht="22.5" hidden="1" x14ac:dyDescent="0.2">
      <c r="B1570" s="352" t="s">
        <v>778</v>
      </c>
      <c r="C1570" s="353" t="s">
        <v>4571</v>
      </c>
      <c r="D1570" s="354">
        <v>0</v>
      </c>
      <c r="E1570" s="375">
        <v>46</v>
      </c>
      <c r="F1570" s="263">
        <v>272780000</v>
      </c>
      <c r="G1570" s="129"/>
      <c r="H1570" s="129"/>
      <c r="I1570" s="129"/>
      <c r="J1570" s="129"/>
      <c r="K1570" s="129"/>
      <c r="L1570" s="129"/>
      <c r="M1570" s="129"/>
      <c r="N1570" s="129"/>
      <c r="O1570" s="129"/>
      <c r="P1570" s="129"/>
    </row>
    <row r="1571" spans="2:16" s="20" customFormat="1" ht="11.25" hidden="1" x14ac:dyDescent="0.2">
      <c r="B1571" s="352" t="s">
        <v>778</v>
      </c>
      <c r="C1571" s="353" t="s">
        <v>4574</v>
      </c>
      <c r="D1571" s="354">
        <v>0</v>
      </c>
      <c r="E1571" s="375">
        <v>300</v>
      </c>
      <c r="F1571" s="263">
        <v>54000000</v>
      </c>
      <c r="G1571" s="129"/>
      <c r="H1571" s="129"/>
      <c r="I1571" s="129"/>
      <c r="J1571" s="129"/>
      <c r="K1571" s="129"/>
      <c r="L1571" s="129"/>
      <c r="M1571" s="129"/>
      <c r="N1571" s="129"/>
      <c r="O1571" s="129"/>
      <c r="P1571" s="129"/>
    </row>
    <row r="1572" spans="2:16" s="20" customFormat="1" ht="22.5" hidden="1" x14ac:dyDescent="0.2">
      <c r="B1572" s="352" t="s">
        <v>4578</v>
      </c>
      <c r="C1572" s="353" t="s">
        <v>4579</v>
      </c>
      <c r="D1572" s="354">
        <v>0</v>
      </c>
      <c r="E1572" s="375">
        <v>25</v>
      </c>
      <c r="F1572" s="263">
        <v>7245000</v>
      </c>
      <c r="G1572" s="129"/>
      <c r="H1572" s="129"/>
      <c r="I1572" s="129"/>
      <c r="J1572" s="129"/>
      <c r="K1572" s="129"/>
      <c r="L1572" s="129"/>
      <c r="M1572" s="129"/>
      <c r="N1572" s="129"/>
      <c r="O1572" s="129"/>
      <c r="P1572" s="129"/>
    </row>
    <row r="1573" spans="2:16" s="20" customFormat="1" ht="33.75" hidden="1" x14ac:dyDescent="0.2">
      <c r="B1573" s="352" t="s">
        <v>4583</v>
      </c>
      <c r="C1573" s="353" t="s">
        <v>4584</v>
      </c>
      <c r="D1573" s="354">
        <v>0</v>
      </c>
      <c r="E1573" s="375">
        <v>1</v>
      </c>
      <c r="F1573" s="403">
        <v>1878156</v>
      </c>
      <c r="G1573" s="129"/>
      <c r="H1573" s="129"/>
      <c r="I1573" s="129"/>
      <c r="J1573" s="129"/>
      <c r="K1573" s="129"/>
      <c r="L1573" s="129"/>
      <c r="M1573" s="129"/>
      <c r="N1573" s="129"/>
      <c r="O1573" s="129"/>
      <c r="P1573" s="129"/>
    </row>
    <row r="1574" spans="2:16" s="20" customFormat="1" ht="33.75" hidden="1" x14ac:dyDescent="0.2">
      <c r="B1574" s="352" t="s">
        <v>4588</v>
      </c>
      <c r="C1574" s="353" t="s">
        <v>4589</v>
      </c>
      <c r="D1574" s="354">
        <v>0</v>
      </c>
      <c r="E1574" s="375">
        <v>1</v>
      </c>
      <c r="F1574" s="403">
        <v>6960000</v>
      </c>
      <c r="G1574" s="129"/>
      <c r="H1574" s="129"/>
      <c r="I1574" s="129"/>
      <c r="J1574" s="129"/>
      <c r="K1574" s="129"/>
      <c r="L1574" s="129"/>
      <c r="M1574" s="129"/>
      <c r="N1574" s="129"/>
      <c r="O1574" s="129"/>
      <c r="P1574" s="129"/>
    </row>
    <row r="1575" spans="2:16" s="20" customFormat="1" ht="22.5" hidden="1" x14ac:dyDescent="0.2">
      <c r="B1575" s="352" t="s">
        <v>2928</v>
      </c>
      <c r="C1575" s="353" t="s">
        <v>4593</v>
      </c>
      <c r="D1575" s="354">
        <v>0</v>
      </c>
      <c r="E1575" s="375">
        <v>1</v>
      </c>
      <c r="F1575" s="403">
        <v>905380</v>
      </c>
      <c r="G1575" s="129"/>
      <c r="H1575" s="129"/>
      <c r="I1575" s="129"/>
      <c r="J1575" s="129"/>
      <c r="K1575" s="129"/>
      <c r="L1575" s="129"/>
      <c r="M1575" s="129"/>
      <c r="N1575" s="129"/>
      <c r="O1575" s="129"/>
      <c r="P1575" s="129"/>
    </row>
    <row r="1576" spans="2:16" s="20" customFormat="1" ht="45" hidden="1" x14ac:dyDescent="0.2">
      <c r="B1576" s="352" t="s">
        <v>4597</v>
      </c>
      <c r="C1576" s="353" t="s">
        <v>4598</v>
      </c>
      <c r="D1576" s="320">
        <v>0</v>
      </c>
      <c r="E1576" s="375">
        <v>1</v>
      </c>
      <c r="F1576" s="403">
        <v>54984000</v>
      </c>
      <c r="G1576" s="129"/>
      <c r="H1576" s="129"/>
      <c r="I1576" s="129"/>
      <c r="J1576" s="129"/>
      <c r="K1576" s="129"/>
      <c r="L1576" s="129"/>
      <c r="M1576" s="129"/>
      <c r="N1576" s="129"/>
      <c r="O1576" s="129"/>
      <c r="P1576" s="129"/>
    </row>
    <row r="1577" spans="2:16" s="20" customFormat="1" ht="45" hidden="1" customHeight="1" x14ac:dyDescent="0.2">
      <c r="B1577" s="352" t="s">
        <v>2928</v>
      </c>
      <c r="C1577" s="353" t="s">
        <v>4602</v>
      </c>
      <c r="D1577" s="354">
        <v>0</v>
      </c>
      <c r="E1577" s="375">
        <v>1</v>
      </c>
      <c r="F1577" s="403">
        <v>29000000</v>
      </c>
      <c r="G1577" s="129"/>
      <c r="H1577" s="129"/>
      <c r="I1577" s="129"/>
      <c r="J1577" s="129"/>
      <c r="K1577" s="129"/>
      <c r="L1577" s="129"/>
      <c r="M1577" s="129"/>
      <c r="N1577" s="129"/>
      <c r="O1577" s="129"/>
      <c r="P1577" s="129"/>
    </row>
    <row r="1578" spans="2:16" s="20" customFormat="1" ht="45" hidden="1" customHeight="1" x14ac:dyDescent="0.2">
      <c r="B1578" s="352" t="s">
        <v>2928</v>
      </c>
      <c r="C1578" s="353" t="s">
        <v>4602</v>
      </c>
      <c r="D1578" s="354">
        <v>0</v>
      </c>
      <c r="E1578" s="375">
        <v>1</v>
      </c>
      <c r="F1578" s="403">
        <v>58000000</v>
      </c>
      <c r="G1578" s="129"/>
      <c r="H1578" s="129"/>
      <c r="I1578" s="129"/>
      <c r="J1578" s="129"/>
      <c r="K1578" s="129"/>
      <c r="L1578" s="129"/>
      <c r="M1578" s="129"/>
      <c r="N1578" s="129"/>
      <c r="O1578" s="129"/>
      <c r="P1578" s="129"/>
    </row>
    <row r="1579" spans="2:16" s="20" customFormat="1" ht="56.25" hidden="1" customHeight="1" x14ac:dyDescent="0.2">
      <c r="B1579" s="352" t="s">
        <v>4607</v>
      </c>
      <c r="C1579" s="323" t="s">
        <v>4608</v>
      </c>
      <c r="D1579" s="296">
        <v>-0.47370000000000001</v>
      </c>
      <c r="E1579" s="322">
        <v>1</v>
      </c>
      <c r="F1579" s="263">
        <v>3600000</v>
      </c>
      <c r="G1579" s="129"/>
      <c r="H1579" s="129"/>
      <c r="I1579" s="129"/>
      <c r="J1579" s="129"/>
      <c r="K1579" s="129"/>
      <c r="L1579" s="129"/>
      <c r="M1579" s="129"/>
      <c r="N1579" s="129"/>
      <c r="O1579" s="129"/>
      <c r="P1579" s="129"/>
    </row>
    <row r="1580" spans="2:16" s="20" customFormat="1" ht="56.25" hidden="1" customHeight="1" x14ac:dyDescent="0.2">
      <c r="B1580" s="352" t="s">
        <v>4607</v>
      </c>
      <c r="C1580" s="323" t="s">
        <v>4608</v>
      </c>
      <c r="D1580" s="296">
        <v>-0.47370000000000001</v>
      </c>
      <c r="E1580" s="322">
        <v>1</v>
      </c>
      <c r="F1580" s="263">
        <v>4800000</v>
      </c>
      <c r="G1580" s="129"/>
      <c r="H1580" s="129"/>
      <c r="I1580" s="129"/>
      <c r="J1580" s="129"/>
      <c r="K1580" s="129"/>
      <c r="L1580" s="129"/>
      <c r="M1580" s="129"/>
      <c r="N1580" s="129"/>
      <c r="O1580" s="129"/>
      <c r="P1580" s="129"/>
    </row>
    <row r="1581" spans="2:16" s="20" customFormat="1" ht="45" hidden="1" customHeight="1" x14ac:dyDescent="0.2">
      <c r="B1581" s="352" t="s">
        <v>4597</v>
      </c>
      <c r="C1581" s="353" t="s">
        <v>4614</v>
      </c>
      <c r="D1581" s="320">
        <v>0</v>
      </c>
      <c r="E1581" s="375">
        <v>1</v>
      </c>
      <c r="F1581" s="347" t="s">
        <v>162</v>
      </c>
      <c r="G1581" s="129"/>
      <c r="H1581" s="129"/>
      <c r="I1581" s="129"/>
      <c r="J1581" s="129"/>
      <c r="K1581" s="129"/>
      <c r="L1581" s="129"/>
      <c r="M1581" s="129"/>
      <c r="N1581" s="129"/>
      <c r="O1581" s="129"/>
      <c r="P1581" s="129"/>
    </row>
    <row r="1582" spans="2:16" s="20" customFormat="1" ht="315" hidden="1" x14ac:dyDescent="0.2">
      <c r="B1582" s="341" t="s">
        <v>4615</v>
      </c>
      <c r="C1582" s="163" t="s">
        <v>4616</v>
      </c>
      <c r="D1582" s="195">
        <v>0</v>
      </c>
      <c r="E1582" s="139">
        <v>20000</v>
      </c>
      <c r="F1582" s="388">
        <v>165360000</v>
      </c>
      <c r="G1582" s="143"/>
      <c r="H1582" s="143"/>
      <c r="I1582" s="143"/>
      <c r="J1582" s="143"/>
      <c r="K1582" s="143"/>
      <c r="L1582" s="143"/>
      <c r="M1582" s="143"/>
      <c r="N1582" s="143"/>
      <c r="O1582" s="143"/>
      <c r="P1582" s="143"/>
    </row>
    <row r="1583" spans="2:16" s="20" customFormat="1" ht="22.5" hidden="1" x14ac:dyDescent="0.2">
      <c r="B1583" s="352" t="s">
        <v>4620</v>
      </c>
      <c r="C1583" s="323" t="s">
        <v>4621</v>
      </c>
      <c r="D1583" s="373" t="s">
        <v>1255</v>
      </c>
      <c r="E1583" s="322">
        <v>40</v>
      </c>
      <c r="F1583" s="263">
        <v>951200</v>
      </c>
      <c r="G1583" s="129"/>
      <c r="H1583" s="129"/>
      <c r="I1583" s="129"/>
      <c r="J1583" s="129"/>
      <c r="K1583" s="129"/>
      <c r="L1583" s="129"/>
      <c r="M1583" s="129"/>
      <c r="N1583" s="129"/>
      <c r="O1583" s="129"/>
      <c r="P1583" s="129"/>
    </row>
    <row r="1584" spans="2:16" s="20" customFormat="1" ht="33.75" hidden="1" x14ac:dyDescent="0.2">
      <c r="B1584" s="352" t="s">
        <v>4620</v>
      </c>
      <c r="C1584" s="323" t="s">
        <v>4625</v>
      </c>
      <c r="D1584" s="373">
        <v>0.26</v>
      </c>
      <c r="E1584" s="322">
        <v>6</v>
      </c>
      <c r="F1584" s="263">
        <v>988320</v>
      </c>
      <c r="G1584" s="129"/>
      <c r="H1584" s="129"/>
      <c r="I1584" s="129"/>
      <c r="J1584" s="129"/>
      <c r="K1584" s="129"/>
      <c r="L1584" s="129"/>
      <c r="M1584" s="129"/>
      <c r="N1584" s="129"/>
      <c r="O1584" s="129"/>
      <c r="P1584" s="129"/>
    </row>
    <row r="1585" spans="2:16" s="20" customFormat="1" ht="22.5" x14ac:dyDescent="0.2">
      <c r="B1585" s="310" t="s">
        <v>4620</v>
      </c>
      <c r="C1585" s="323" t="s">
        <v>4628</v>
      </c>
      <c r="D1585" s="373">
        <v>0.46</v>
      </c>
      <c r="E1585" s="322">
        <v>1500</v>
      </c>
      <c r="F1585" s="263">
        <v>365400</v>
      </c>
      <c r="G1585" s="483">
        <f>+F1585/E1585</f>
        <v>243.6</v>
      </c>
      <c r="H1585" s="129"/>
      <c r="I1585" s="129"/>
      <c r="J1585" s="129"/>
      <c r="K1585" s="129"/>
      <c r="L1585" s="129"/>
      <c r="M1585" s="129"/>
      <c r="N1585" s="129"/>
      <c r="O1585" s="129"/>
      <c r="P1585" s="129"/>
    </row>
    <row r="1586" spans="2:16" s="20" customFormat="1" ht="22.5" hidden="1" x14ac:dyDescent="0.2">
      <c r="B1586" s="352" t="s">
        <v>4620</v>
      </c>
      <c r="C1586" s="323" t="s">
        <v>4631</v>
      </c>
      <c r="D1586" s="373">
        <v>-0.03</v>
      </c>
      <c r="E1586" s="322">
        <v>2000</v>
      </c>
      <c r="F1586" s="263">
        <v>417600</v>
      </c>
      <c r="G1586" s="129"/>
      <c r="H1586" s="129"/>
      <c r="I1586" s="129"/>
      <c r="J1586" s="129"/>
      <c r="K1586" s="129"/>
      <c r="L1586" s="129"/>
      <c r="M1586" s="129"/>
      <c r="N1586" s="129"/>
      <c r="O1586" s="129"/>
      <c r="P1586" s="129"/>
    </row>
    <row r="1587" spans="2:16" s="20" customFormat="1" ht="22.5" x14ac:dyDescent="0.2">
      <c r="B1587" s="310" t="s">
        <v>4620</v>
      </c>
      <c r="C1587" s="323" t="s">
        <v>4634</v>
      </c>
      <c r="D1587" s="373">
        <v>0.59</v>
      </c>
      <c r="E1587" s="322">
        <v>50</v>
      </c>
      <c r="F1587" s="263">
        <v>812000</v>
      </c>
      <c r="G1587" s="483">
        <f>+F1587/E1587</f>
        <v>16240</v>
      </c>
      <c r="H1587" s="129"/>
      <c r="I1587" s="129"/>
      <c r="J1587" s="129"/>
      <c r="K1587" s="129"/>
      <c r="L1587" s="129"/>
      <c r="M1587" s="129"/>
      <c r="N1587" s="129"/>
      <c r="O1587" s="129"/>
      <c r="P1587" s="129"/>
    </row>
    <row r="1588" spans="2:16" s="20" customFormat="1" ht="22.5" x14ac:dyDescent="0.2">
      <c r="B1588" s="310" t="s">
        <v>4620</v>
      </c>
      <c r="C1588" s="323" t="s">
        <v>4637</v>
      </c>
      <c r="D1588" s="373">
        <v>0.69</v>
      </c>
      <c r="E1588" s="322">
        <v>100</v>
      </c>
      <c r="F1588" s="263">
        <v>2540400</v>
      </c>
      <c r="G1588" s="483">
        <f>+F1588/E1588</f>
        <v>25404</v>
      </c>
      <c r="H1588" s="129"/>
      <c r="I1588" s="129"/>
      <c r="J1588" s="129"/>
      <c r="K1588" s="129"/>
      <c r="L1588" s="129"/>
      <c r="M1588" s="129"/>
      <c r="N1588" s="129"/>
      <c r="O1588" s="129"/>
      <c r="P1588" s="129"/>
    </row>
    <row r="1589" spans="2:16" s="20" customFormat="1" ht="45" hidden="1" x14ac:dyDescent="0.2">
      <c r="B1589" s="352" t="s">
        <v>4641</v>
      </c>
      <c r="C1589" s="353" t="s">
        <v>4642</v>
      </c>
      <c r="D1589" s="320" t="s">
        <v>1255</v>
      </c>
      <c r="E1589" s="375">
        <v>1</v>
      </c>
      <c r="F1589" s="403">
        <v>71920000</v>
      </c>
      <c r="G1589" s="129"/>
      <c r="H1589" s="129"/>
      <c r="I1589" s="129"/>
      <c r="J1589" s="129"/>
      <c r="K1589" s="129"/>
      <c r="L1589" s="129"/>
      <c r="M1589" s="129"/>
      <c r="N1589" s="129"/>
      <c r="O1589" s="129"/>
      <c r="P1589" s="129"/>
    </row>
    <row r="1590" spans="2:16" s="20" customFormat="1" ht="56.25" hidden="1" x14ac:dyDescent="0.2">
      <c r="B1590" s="352" t="s">
        <v>4645</v>
      </c>
      <c r="C1590" s="353" t="s">
        <v>4646</v>
      </c>
      <c r="D1590" s="320" t="s">
        <v>1255</v>
      </c>
      <c r="E1590" s="375">
        <v>2</v>
      </c>
      <c r="F1590" s="403">
        <v>43135760</v>
      </c>
      <c r="G1590" s="129"/>
      <c r="H1590" s="129"/>
      <c r="I1590" s="129"/>
      <c r="J1590" s="129"/>
      <c r="K1590" s="129"/>
      <c r="L1590" s="129"/>
      <c r="M1590" s="129"/>
      <c r="N1590" s="129"/>
      <c r="O1590" s="129"/>
      <c r="P1590" s="129"/>
    </row>
    <row r="1591" spans="2:16" s="20" customFormat="1" ht="56.25" hidden="1" x14ac:dyDescent="0.2">
      <c r="B1591" s="352"/>
      <c r="C1591" s="353" t="s">
        <v>4649</v>
      </c>
      <c r="D1591" s="320"/>
      <c r="E1591" s="375">
        <v>1</v>
      </c>
      <c r="F1591" s="403"/>
      <c r="G1591" s="129"/>
      <c r="H1591" s="129"/>
      <c r="I1591" s="129"/>
      <c r="J1591" s="129"/>
      <c r="K1591" s="129"/>
      <c r="L1591" s="129"/>
      <c r="M1591" s="129"/>
      <c r="N1591" s="129"/>
      <c r="O1591" s="129"/>
      <c r="P1591" s="129"/>
    </row>
    <row r="1592" spans="2:16" s="20" customFormat="1" ht="22.5" hidden="1" x14ac:dyDescent="0.2">
      <c r="B1592" s="352" t="s">
        <v>4652</v>
      </c>
      <c r="C1592" s="323" t="s">
        <v>4653</v>
      </c>
      <c r="D1592" s="373">
        <v>-0.02</v>
      </c>
      <c r="E1592" s="322">
        <v>186</v>
      </c>
      <c r="F1592" s="263">
        <v>13243349</v>
      </c>
      <c r="G1592" s="129"/>
      <c r="H1592" s="129"/>
      <c r="I1592" s="129"/>
      <c r="J1592" s="129"/>
      <c r="K1592" s="129"/>
      <c r="L1592" s="129"/>
      <c r="M1592" s="129"/>
      <c r="N1592" s="129"/>
      <c r="O1592" s="129"/>
      <c r="P1592" s="129"/>
    </row>
    <row r="1593" spans="2:16" s="20" customFormat="1" ht="22.5" hidden="1" x14ac:dyDescent="0.2">
      <c r="B1593" s="352" t="s">
        <v>4652</v>
      </c>
      <c r="C1593" s="323" t="s">
        <v>4656</v>
      </c>
      <c r="D1593" s="373">
        <v>-0.01</v>
      </c>
      <c r="E1593" s="322">
        <v>186</v>
      </c>
      <c r="F1593" s="263">
        <v>13437533</v>
      </c>
      <c r="G1593" s="129"/>
      <c r="H1593" s="129"/>
      <c r="I1593" s="129"/>
      <c r="J1593" s="129"/>
      <c r="K1593" s="129"/>
      <c r="L1593" s="129"/>
      <c r="M1593" s="129"/>
      <c r="N1593" s="129"/>
      <c r="O1593" s="129"/>
      <c r="P1593" s="129"/>
    </row>
    <row r="1594" spans="2:16" s="20" customFormat="1" ht="22.5" hidden="1" x14ac:dyDescent="0.2">
      <c r="B1594" s="352" t="s">
        <v>4652</v>
      </c>
      <c r="C1594" s="323" t="s">
        <v>4660</v>
      </c>
      <c r="D1594" s="373">
        <v>0.05</v>
      </c>
      <c r="E1594" s="322">
        <v>36</v>
      </c>
      <c r="F1594" s="263">
        <v>2249423</v>
      </c>
      <c r="G1594" s="129"/>
      <c r="H1594" s="129"/>
      <c r="I1594" s="129"/>
      <c r="J1594" s="129"/>
      <c r="K1594" s="129"/>
      <c r="L1594" s="129"/>
      <c r="M1594" s="129"/>
      <c r="N1594" s="129"/>
      <c r="O1594" s="129"/>
      <c r="P1594" s="129"/>
    </row>
    <row r="1595" spans="2:16" s="20" customFormat="1" ht="33.75" hidden="1" customHeight="1" x14ac:dyDescent="0.2">
      <c r="B1595" s="352" t="s">
        <v>4652</v>
      </c>
      <c r="C1595" s="323" t="s">
        <v>4663</v>
      </c>
      <c r="D1595" s="373">
        <v>-0.01</v>
      </c>
      <c r="E1595" s="322">
        <v>3</v>
      </c>
      <c r="F1595" s="263">
        <v>235526</v>
      </c>
      <c r="G1595" s="129"/>
      <c r="H1595" s="129"/>
      <c r="I1595" s="129"/>
      <c r="J1595" s="129"/>
      <c r="K1595" s="129"/>
      <c r="L1595" s="129"/>
      <c r="M1595" s="129"/>
      <c r="N1595" s="129"/>
      <c r="O1595" s="129"/>
      <c r="P1595" s="129"/>
    </row>
    <row r="1596" spans="2:16" s="20" customFormat="1" ht="33.75" hidden="1" customHeight="1" x14ac:dyDescent="0.2">
      <c r="B1596" s="352" t="s">
        <v>4652</v>
      </c>
      <c r="C1596" s="323" t="s">
        <v>4663</v>
      </c>
      <c r="D1596" s="373">
        <v>-0.01</v>
      </c>
      <c r="E1596" s="322">
        <v>36</v>
      </c>
      <c r="F1596" s="263">
        <v>2826317</v>
      </c>
      <c r="G1596" s="129"/>
      <c r="H1596" s="129"/>
      <c r="I1596" s="129"/>
      <c r="J1596" s="129"/>
      <c r="K1596" s="129"/>
      <c r="L1596" s="129"/>
      <c r="M1596" s="129"/>
      <c r="N1596" s="129"/>
      <c r="O1596" s="129"/>
      <c r="P1596" s="129"/>
    </row>
    <row r="1597" spans="2:16" s="20" customFormat="1" ht="22.5" hidden="1" x14ac:dyDescent="0.2">
      <c r="B1597" s="352" t="s">
        <v>4652</v>
      </c>
      <c r="C1597" s="323" t="s">
        <v>4667</v>
      </c>
      <c r="D1597" s="373">
        <v>0.16</v>
      </c>
      <c r="E1597" s="322">
        <v>3</v>
      </c>
      <c r="F1597" s="263">
        <v>295348</v>
      </c>
      <c r="G1597" s="129"/>
      <c r="H1597" s="129"/>
      <c r="I1597" s="129"/>
      <c r="J1597" s="129"/>
      <c r="K1597" s="129"/>
      <c r="L1597" s="129"/>
      <c r="M1597" s="129"/>
      <c r="N1597" s="129"/>
      <c r="O1597" s="129"/>
      <c r="P1597" s="129"/>
    </row>
    <row r="1598" spans="2:16" s="20" customFormat="1" ht="22.5" hidden="1" x14ac:dyDescent="0.2">
      <c r="B1598" s="352" t="s">
        <v>4670</v>
      </c>
      <c r="C1598" s="353" t="s">
        <v>4671</v>
      </c>
      <c r="D1598" s="354">
        <v>0</v>
      </c>
      <c r="E1598" s="375">
        <v>1</v>
      </c>
      <c r="F1598" s="403">
        <v>1260920</v>
      </c>
      <c r="G1598" s="129"/>
      <c r="H1598" s="129"/>
      <c r="I1598" s="129"/>
      <c r="J1598" s="129"/>
      <c r="K1598" s="129"/>
      <c r="L1598" s="129"/>
      <c r="M1598" s="129"/>
      <c r="N1598" s="129"/>
      <c r="O1598" s="129"/>
      <c r="P1598" s="129"/>
    </row>
    <row r="1599" spans="2:16" s="20" customFormat="1" ht="45" hidden="1" x14ac:dyDescent="0.2">
      <c r="B1599" s="352" t="s">
        <v>1939</v>
      </c>
      <c r="C1599" s="353" t="s">
        <v>4674</v>
      </c>
      <c r="D1599" s="354">
        <v>0</v>
      </c>
      <c r="E1599" s="375">
        <v>1</v>
      </c>
      <c r="F1599" s="403">
        <v>1098288</v>
      </c>
      <c r="G1599" s="129"/>
      <c r="H1599" s="129"/>
      <c r="I1599" s="129"/>
      <c r="J1599" s="129"/>
      <c r="K1599" s="129"/>
      <c r="L1599" s="129"/>
      <c r="M1599" s="129"/>
      <c r="N1599" s="129"/>
      <c r="O1599" s="129"/>
      <c r="P1599" s="129"/>
    </row>
    <row r="1600" spans="2:16" s="20" customFormat="1" ht="11.25" hidden="1" x14ac:dyDescent="0.2">
      <c r="B1600" s="342" t="s">
        <v>4678</v>
      </c>
      <c r="C1600" s="163" t="s">
        <v>4679</v>
      </c>
      <c r="D1600" s="195">
        <v>0.04</v>
      </c>
      <c r="E1600" s="139">
        <v>10</v>
      </c>
      <c r="F1600" s="388">
        <v>6000000</v>
      </c>
      <c r="G1600" s="143"/>
      <c r="H1600" s="143"/>
      <c r="I1600" s="143"/>
      <c r="J1600" s="143"/>
      <c r="K1600" s="143"/>
      <c r="L1600" s="143"/>
      <c r="M1600" s="143"/>
      <c r="N1600" s="143"/>
      <c r="O1600" s="143"/>
      <c r="P1600" s="143"/>
    </row>
    <row r="1601" spans="2:17" s="20" customFormat="1" ht="33.75" hidden="1" x14ac:dyDescent="0.2">
      <c r="B1601" s="342" t="s">
        <v>4683</v>
      </c>
      <c r="C1601" s="163" t="s">
        <v>4684</v>
      </c>
      <c r="D1601" s="195">
        <v>0.1</v>
      </c>
      <c r="E1601" s="139">
        <v>100</v>
      </c>
      <c r="F1601" s="388">
        <v>3828000</v>
      </c>
      <c r="G1601" s="143"/>
      <c r="H1601" s="143"/>
      <c r="I1601" s="143"/>
      <c r="J1601" s="143"/>
      <c r="K1601" s="143"/>
      <c r="L1601" s="143"/>
      <c r="M1601" s="143"/>
      <c r="N1601" s="143"/>
      <c r="O1601" s="143"/>
      <c r="P1601" s="143"/>
    </row>
    <row r="1602" spans="2:17" s="20" customFormat="1" ht="22.5" hidden="1" x14ac:dyDescent="0.2">
      <c r="B1602" s="342" t="s">
        <v>1149</v>
      </c>
      <c r="C1602" s="163" t="s">
        <v>1807</v>
      </c>
      <c r="D1602" s="195">
        <v>0</v>
      </c>
      <c r="E1602" s="139">
        <v>3</v>
      </c>
      <c r="F1602" s="388">
        <v>201840</v>
      </c>
      <c r="G1602" s="143"/>
      <c r="H1602" s="143"/>
      <c r="I1602" s="143"/>
      <c r="J1602" s="143"/>
      <c r="K1602" s="143"/>
      <c r="L1602" s="143"/>
      <c r="M1602" s="143"/>
      <c r="N1602" s="143"/>
      <c r="O1602" s="143"/>
      <c r="P1602" s="143"/>
    </row>
    <row r="1603" spans="2:17" s="20" customFormat="1" ht="101.25" hidden="1" x14ac:dyDescent="0.2">
      <c r="B1603" s="352" t="s">
        <v>4690</v>
      </c>
      <c r="C1603" s="323" t="s">
        <v>4691</v>
      </c>
      <c r="D1603" s="373">
        <v>0</v>
      </c>
      <c r="E1603" s="322">
        <v>1</v>
      </c>
      <c r="F1603" s="263">
        <v>2000000</v>
      </c>
      <c r="G1603" s="129"/>
      <c r="H1603" s="129"/>
      <c r="I1603" s="129"/>
      <c r="J1603" s="129"/>
      <c r="K1603" s="129"/>
      <c r="L1603" s="129"/>
      <c r="M1603" s="129"/>
      <c r="N1603" s="129"/>
      <c r="O1603" s="129"/>
      <c r="P1603" s="129"/>
    </row>
    <row r="1604" spans="2:17" s="20" customFormat="1" ht="78.75" hidden="1" customHeight="1" x14ac:dyDescent="0.2">
      <c r="B1604" s="352"/>
      <c r="C1604" s="323" t="s">
        <v>4695</v>
      </c>
      <c r="D1604" s="373">
        <v>0</v>
      </c>
      <c r="E1604" s="322">
        <v>1</v>
      </c>
      <c r="F1604" s="402" t="s">
        <v>126</v>
      </c>
      <c r="G1604" s="129"/>
      <c r="H1604" s="129"/>
      <c r="I1604" s="129"/>
      <c r="J1604" s="129"/>
      <c r="K1604" s="129"/>
      <c r="L1604" s="129"/>
      <c r="M1604" s="129"/>
      <c r="N1604" s="129"/>
      <c r="O1604" s="129"/>
      <c r="P1604" s="129"/>
    </row>
    <row r="1605" spans="2:17" s="20" customFormat="1" ht="45" hidden="1" x14ac:dyDescent="0.2">
      <c r="B1605" s="352" t="s">
        <v>4697</v>
      </c>
      <c r="C1605" s="323" t="s">
        <v>4698</v>
      </c>
      <c r="D1605" s="373">
        <v>-0.14000000000000001</v>
      </c>
      <c r="E1605" s="330">
        <v>2950</v>
      </c>
      <c r="F1605" s="263">
        <v>811250</v>
      </c>
      <c r="G1605" s="129"/>
      <c r="H1605" s="129"/>
      <c r="I1605" s="129"/>
      <c r="J1605" s="129"/>
      <c r="K1605" s="129"/>
      <c r="L1605" s="129"/>
      <c r="M1605" s="129"/>
      <c r="N1605" s="129"/>
      <c r="O1605" s="129"/>
      <c r="P1605" s="129"/>
    </row>
    <row r="1606" spans="2:17" s="20" customFormat="1" ht="33.75" hidden="1" x14ac:dyDescent="0.2">
      <c r="B1606" s="352" t="s">
        <v>4697</v>
      </c>
      <c r="C1606" s="323" t="s">
        <v>4702</v>
      </c>
      <c r="D1606" s="373">
        <v>-0.14000000000000001</v>
      </c>
      <c r="E1606" s="330">
        <v>3200</v>
      </c>
      <c r="F1606" s="263">
        <v>374400</v>
      </c>
      <c r="G1606" s="129"/>
      <c r="H1606" s="129"/>
      <c r="I1606" s="129"/>
      <c r="J1606" s="129"/>
      <c r="K1606" s="129"/>
      <c r="L1606" s="129"/>
      <c r="M1606" s="129"/>
      <c r="N1606" s="129"/>
      <c r="O1606" s="129"/>
      <c r="P1606" s="129"/>
    </row>
    <row r="1607" spans="2:17" s="20" customFormat="1" ht="67.5" hidden="1" x14ac:dyDescent="0.2">
      <c r="B1607" s="358" t="s">
        <v>4705</v>
      </c>
      <c r="C1607" s="359" t="s">
        <v>4706</v>
      </c>
      <c r="D1607" s="320">
        <v>0</v>
      </c>
      <c r="E1607" s="360">
        <v>1</v>
      </c>
      <c r="F1607" s="403">
        <v>11300000</v>
      </c>
      <c r="G1607" s="105"/>
      <c r="H1607" s="105"/>
      <c r="I1607" s="105"/>
      <c r="J1607" s="105"/>
      <c r="K1607" s="105"/>
      <c r="L1607" s="105"/>
      <c r="M1607" s="105"/>
      <c r="N1607" s="105"/>
      <c r="O1607" s="105"/>
      <c r="P1607" s="105"/>
      <c r="Q1607" s="55"/>
    </row>
    <row r="1608" spans="2:17" s="20" customFormat="1" ht="45" hidden="1" x14ac:dyDescent="0.2">
      <c r="B1608" s="358" t="s">
        <v>4645</v>
      </c>
      <c r="C1608" s="359" t="s">
        <v>4709</v>
      </c>
      <c r="D1608" s="320">
        <v>0.223</v>
      </c>
      <c r="E1608" s="360">
        <v>1</v>
      </c>
      <c r="F1608" s="403">
        <v>29269700</v>
      </c>
      <c r="G1608" s="105"/>
      <c r="H1608" s="105"/>
      <c r="I1608" s="105"/>
      <c r="J1608" s="105"/>
      <c r="K1608" s="105"/>
      <c r="L1608" s="105"/>
      <c r="M1608" s="105"/>
      <c r="N1608" s="105"/>
      <c r="O1608" s="105"/>
      <c r="P1608" s="105"/>
      <c r="Q1608" s="55"/>
    </row>
    <row r="1609" spans="2:17" s="20" customFormat="1" ht="33.75" hidden="1" x14ac:dyDescent="0.2">
      <c r="B1609" s="358" t="s">
        <v>4713</v>
      </c>
      <c r="C1609" s="289" t="s">
        <v>4714</v>
      </c>
      <c r="D1609" s="373">
        <v>0</v>
      </c>
      <c r="E1609" s="316">
        <v>1</v>
      </c>
      <c r="F1609" s="258">
        <v>600000</v>
      </c>
      <c r="G1609" s="105"/>
      <c r="H1609" s="105"/>
      <c r="I1609" s="105"/>
      <c r="J1609" s="105"/>
      <c r="K1609" s="105"/>
      <c r="L1609" s="105"/>
      <c r="M1609" s="105"/>
      <c r="N1609" s="105"/>
      <c r="O1609" s="105"/>
      <c r="P1609" s="105"/>
      <c r="Q1609" s="55"/>
    </row>
    <row r="1610" spans="2:17" s="20" customFormat="1" ht="45" hidden="1" x14ac:dyDescent="0.2">
      <c r="B1610" s="358" t="s">
        <v>4718</v>
      </c>
      <c r="C1610" s="289" t="s">
        <v>4719</v>
      </c>
      <c r="D1610" s="373">
        <v>0</v>
      </c>
      <c r="E1610" s="316">
        <v>1</v>
      </c>
      <c r="F1610" s="258">
        <v>11484000</v>
      </c>
      <c r="G1610" s="105"/>
      <c r="H1610" s="105"/>
      <c r="I1610" s="105"/>
      <c r="J1610" s="105"/>
      <c r="K1610" s="105"/>
      <c r="L1610" s="105"/>
      <c r="M1610" s="105"/>
      <c r="N1610" s="105"/>
      <c r="O1610" s="105"/>
      <c r="P1610" s="105"/>
      <c r="Q1610" s="55"/>
    </row>
    <row r="1611" spans="2:17" s="20" customFormat="1" ht="33.75" hidden="1" x14ac:dyDescent="0.2">
      <c r="B1611" s="358" t="s">
        <v>4723</v>
      </c>
      <c r="C1611" s="289" t="s">
        <v>4724</v>
      </c>
      <c r="D1611" s="373">
        <v>0</v>
      </c>
      <c r="E1611" s="316">
        <v>1</v>
      </c>
      <c r="F1611" s="258">
        <v>1381200</v>
      </c>
      <c r="G1611" s="105"/>
      <c r="H1611" s="105"/>
      <c r="I1611" s="105"/>
      <c r="J1611" s="105"/>
      <c r="K1611" s="105"/>
      <c r="L1611" s="105"/>
      <c r="M1611" s="105"/>
      <c r="N1611" s="105"/>
      <c r="O1611" s="105"/>
      <c r="P1611" s="105"/>
      <c r="Q1611" s="55"/>
    </row>
    <row r="1612" spans="2:17" s="20" customFormat="1" ht="33.75" hidden="1" x14ac:dyDescent="0.2">
      <c r="B1612" s="358" t="s">
        <v>4728</v>
      </c>
      <c r="C1612" s="289" t="s">
        <v>4729</v>
      </c>
      <c r="D1612" s="373">
        <v>0</v>
      </c>
      <c r="E1612" s="316">
        <v>1</v>
      </c>
      <c r="F1612" s="258">
        <v>1289999</v>
      </c>
      <c r="G1612" s="105"/>
      <c r="H1612" s="105"/>
      <c r="I1612" s="105"/>
      <c r="J1612" s="105"/>
      <c r="K1612" s="105"/>
      <c r="L1612" s="105"/>
      <c r="M1612" s="105"/>
      <c r="N1612" s="105"/>
      <c r="O1612" s="105"/>
      <c r="P1612" s="105"/>
      <c r="Q1612" s="55"/>
    </row>
    <row r="1613" spans="2:17" s="20" customFormat="1" ht="56.25" hidden="1" customHeight="1" x14ac:dyDescent="0.2">
      <c r="B1613" s="358" t="s">
        <v>4733</v>
      </c>
      <c r="C1613" s="359" t="s">
        <v>4734</v>
      </c>
      <c r="D1613" s="354">
        <v>0</v>
      </c>
      <c r="E1613" s="360">
        <v>1</v>
      </c>
      <c r="F1613" s="403">
        <v>4036800</v>
      </c>
      <c r="G1613" s="105"/>
      <c r="H1613" s="105"/>
      <c r="I1613" s="105"/>
      <c r="J1613" s="105"/>
      <c r="K1613" s="105"/>
      <c r="L1613" s="105"/>
      <c r="M1613" s="105"/>
      <c r="N1613" s="105"/>
      <c r="O1613" s="105"/>
      <c r="P1613" s="105"/>
      <c r="Q1613" s="55"/>
    </row>
    <row r="1614" spans="2:17" s="20" customFormat="1" ht="56.25" hidden="1" customHeight="1" x14ac:dyDescent="0.2">
      <c r="B1614" s="358" t="s">
        <v>4733</v>
      </c>
      <c r="C1614" s="359" t="s">
        <v>4734</v>
      </c>
      <c r="D1614" s="354">
        <v>0</v>
      </c>
      <c r="E1614" s="360">
        <v>1</v>
      </c>
      <c r="F1614" s="403">
        <v>9816000</v>
      </c>
      <c r="G1614" s="105"/>
      <c r="H1614" s="105"/>
      <c r="I1614" s="105"/>
      <c r="J1614" s="105"/>
      <c r="K1614" s="105"/>
      <c r="L1614" s="105"/>
      <c r="M1614" s="105"/>
      <c r="N1614" s="105"/>
      <c r="O1614" s="105"/>
      <c r="P1614" s="105"/>
      <c r="Q1614" s="55"/>
    </row>
    <row r="1615" spans="2:17" s="20" customFormat="1" ht="123.75" hidden="1" customHeight="1" x14ac:dyDescent="0.2">
      <c r="B1615" s="358" t="s">
        <v>229</v>
      </c>
      <c r="C1615" s="359" t="s">
        <v>4738</v>
      </c>
      <c r="D1615" s="354">
        <v>0</v>
      </c>
      <c r="E1615" s="360">
        <v>1</v>
      </c>
      <c r="F1615" s="326">
        <v>32692746</v>
      </c>
      <c r="G1615" s="105"/>
      <c r="H1615" s="105"/>
      <c r="I1615" s="105"/>
      <c r="J1615" s="105"/>
      <c r="K1615" s="105"/>
      <c r="L1615" s="105"/>
      <c r="M1615" s="105"/>
      <c r="N1615" s="105"/>
      <c r="O1615" s="105"/>
      <c r="P1615" s="105"/>
      <c r="Q1615" s="55"/>
    </row>
    <row r="1616" spans="2:17" s="20" customFormat="1" ht="112.5" hidden="1" customHeight="1" x14ac:dyDescent="0.2">
      <c r="B1616" s="358" t="s">
        <v>229</v>
      </c>
      <c r="C1616" s="359" t="s">
        <v>4741</v>
      </c>
      <c r="D1616" s="354">
        <v>0</v>
      </c>
      <c r="E1616" s="360">
        <v>1</v>
      </c>
      <c r="F1616" s="326">
        <v>35189760</v>
      </c>
      <c r="G1616" s="105"/>
      <c r="H1616" s="105"/>
      <c r="I1616" s="105"/>
      <c r="J1616" s="105"/>
      <c r="K1616" s="105"/>
      <c r="L1616" s="105"/>
      <c r="M1616" s="105"/>
      <c r="N1616" s="105"/>
      <c r="O1616" s="105"/>
      <c r="P1616" s="105"/>
      <c r="Q1616" s="55"/>
    </row>
    <row r="1617" spans="2:17" s="20" customFormat="1" ht="22.5" hidden="1" x14ac:dyDescent="0.2">
      <c r="B1617" s="341" t="s">
        <v>4743</v>
      </c>
      <c r="C1617" s="61" t="s">
        <v>4744</v>
      </c>
      <c r="D1617" s="393">
        <v>0.15</v>
      </c>
      <c r="E1617" s="139">
        <v>2</v>
      </c>
      <c r="F1617" s="390">
        <v>3040000</v>
      </c>
      <c r="G1617" s="68"/>
      <c r="H1617" s="68"/>
      <c r="I1617" s="68"/>
      <c r="J1617" s="68"/>
      <c r="K1617" s="68"/>
      <c r="L1617" s="68"/>
      <c r="M1617" s="68"/>
      <c r="N1617" s="68"/>
      <c r="O1617" s="68"/>
      <c r="P1617" s="68"/>
      <c r="Q1617" s="55"/>
    </row>
    <row r="1618" spans="2:17" s="20" customFormat="1" ht="11.25" hidden="1" x14ac:dyDescent="0.2">
      <c r="B1618" s="341" t="s">
        <v>4743</v>
      </c>
      <c r="C1618" s="61" t="s">
        <v>4748</v>
      </c>
      <c r="D1618" s="393">
        <v>0.15</v>
      </c>
      <c r="E1618" s="139">
        <v>2</v>
      </c>
      <c r="F1618" s="390">
        <v>3814000</v>
      </c>
      <c r="G1618" s="68"/>
      <c r="H1618" s="68"/>
      <c r="I1618" s="68"/>
      <c r="J1618" s="68"/>
      <c r="K1618" s="68"/>
      <c r="L1618" s="68"/>
      <c r="M1618" s="68"/>
      <c r="N1618" s="68"/>
      <c r="O1618" s="68"/>
      <c r="P1618" s="68"/>
      <c r="Q1618" s="55"/>
    </row>
    <row r="1619" spans="2:17" s="20" customFormat="1" ht="22.5" hidden="1" x14ac:dyDescent="0.2">
      <c r="B1619" s="341" t="s">
        <v>4743</v>
      </c>
      <c r="C1619" s="61" t="s">
        <v>4751</v>
      </c>
      <c r="D1619" s="393">
        <v>0.15</v>
      </c>
      <c r="E1619" s="139">
        <v>1</v>
      </c>
      <c r="F1619" s="390">
        <v>1907000</v>
      </c>
      <c r="G1619" s="68"/>
      <c r="H1619" s="68"/>
      <c r="I1619" s="68"/>
      <c r="J1619" s="68"/>
      <c r="K1619" s="68"/>
      <c r="L1619" s="68"/>
      <c r="M1619" s="68"/>
      <c r="N1619" s="68"/>
      <c r="O1619" s="68"/>
      <c r="P1619" s="68"/>
      <c r="Q1619" s="55"/>
    </row>
    <row r="1620" spans="2:17" s="20" customFormat="1" ht="33.75" hidden="1" x14ac:dyDescent="0.2">
      <c r="B1620" s="341" t="s">
        <v>4754</v>
      </c>
      <c r="C1620" s="61" t="s">
        <v>4755</v>
      </c>
      <c r="D1620" s="393">
        <v>-0.27</v>
      </c>
      <c r="E1620" s="139">
        <v>1</v>
      </c>
      <c r="F1620" s="390">
        <v>2700000</v>
      </c>
      <c r="G1620" s="68"/>
      <c r="H1620" s="68"/>
      <c r="I1620" s="68"/>
      <c r="J1620" s="68"/>
      <c r="K1620" s="68"/>
      <c r="L1620" s="68"/>
      <c r="M1620" s="68"/>
      <c r="N1620" s="68"/>
      <c r="O1620" s="68"/>
      <c r="P1620" s="68"/>
      <c r="Q1620" s="55"/>
    </row>
    <row r="1621" spans="2:17" s="20" customFormat="1" ht="56.25" x14ac:dyDescent="0.2">
      <c r="B1621" s="479" t="s">
        <v>4759</v>
      </c>
      <c r="C1621" s="61" t="s">
        <v>4760</v>
      </c>
      <c r="D1621" s="393">
        <v>1.63</v>
      </c>
      <c r="E1621" s="139">
        <v>2</v>
      </c>
      <c r="F1621" s="390">
        <v>1250480</v>
      </c>
      <c r="G1621" s="483">
        <f>+F1621/E1621</f>
        <v>625240</v>
      </c>
      <c r="H1621" s="68"/>
      <c r="I1621" s="68"/>
      <c r="J1621" s="68"/>
      <c r="K1621" s="68"/>
      <c r="L1621" s="68"/>
      <c r="M1621" s="68"/>
      <c r="N1621" s="68"/>
      <c r="O1621" s="68"/>
      <c r="P1621" s="68"/>
      <c r="Q1621" s="55"/>
    </row>
    <row r="1622" spans="2:17" s="20" customFormat="1" ht="33.75" hidden="1" x14ac:dyDescent="0.2">
      <c r="B1622" s="341" t="s">
        <v>468</v>
      </c>
      <c r="C1622" s="61" t="s">
        <v>2397</v>
      </c>
      <c r="D1622" s="393">
        <v>0</v>
      </c>
      <c r="E1622" s="139">
        <v>500</v>
      </c>
      <c r="F1622" s="390">
        <v>63800</v>
      </c>
      <c r="G1622" s="68"/>
      <c r="H1622" s="68"/>
      <c r="I1622" s="68"/>
      <c r="J1622" s="68"/>
      <c r="K1622" s="68"/>
      <c r="L1622" s="68"/>
      <c r="M1622" s="68"/>
      <c r="N1622" s="68"/>
      <c r="O1622" s="68"/>
      <c r="P1622" s="68"/>
      <c r="Q1622" s="55"/>
    </row>
    <row r="1623" spans="2:17" s="20" customFormat="1" ht="56.25" hidden="1" x14ac:dyDescent="0.2">
      <c r="B1623" s="358" t="s">
        <v>4767</v>
      </c>
      <c r="C1623" s="289" t="s">
        <v>4768</v>
      </c>
      <c r="D1623" s="373">
        <v>0</v>
      </c>
      <c r="E1623" s="316">
        <v>1</v>
      </c>
      <c r="F1623" s="258">
        <v>5400000</v>
      </c>
      <c r="G1623" s="105"/>
      <c r="H1623" s="105"/>
      <c r="I1623" s="105"/>
      <c r="J1623" s="105"/>
      <c r="K1623" s="105"/>
      <c r="L1623" s="105"/>
      <c r="M1623" s="105"/>
      <c r="N1623" s="105"/>
      <c r="O1623" s="105"/>
      <c r="P1623" s="105"/>
      <c r="Q1623" s="55"/>
    </row>
    <row r="1624" spans="2:17" s="20" customFormat="1" ht="45" hidden="1" x14ac:dyDescent="0.2">
      <c r="B1624" s="358" t="s">
        <v>4772</v>
      </c>
      <c r="C1624" s="289" t="s">
        <v>4773</v>
      </c>
      <c r="D1624" s="373">
        <v>0</v>
      </c>
      <c r="E1624" s="316">
        <v>1</v>
      </c>
      <c r="F1624" s="258">
        <v>16592353</v>
      </c>
      <c r="G1624" s="105"/>
      <c r="H1624" s="105"/>
      <c r="I1624" s="105"/>
      <c r="J1624" s="105"/>
      <c r="K1624" s="105"/>
      <c r="L1624" s="105"/>
      <c r="M1624" s="105"/>
      <c r="N1624" s="105"/>
      <c r="O1624" s="105"/>
      <c r="P1624" s="105"/>
      <c r="Q1624" s="55"/>
    </row>
    <row r="1625" spans="2:17" s="20" customFormat="1" ht="33.75" hidden="1" x14ac:dyDescent="0.2">
      <c r="B1625" s="358" t="s">
        <v>4776</v>
      </c>
      <c r="C1625" s="289" t="s">
        <v>4777</v>
      </c>
      <c r="D1625" s="373">
        <v>0</v>
      </c>
      <c r="E1625" s="330">
        <v>1</v>
      </c>
      <c r="F1625" s="258">
        <v>6328000</v>
      </c>
      <c r="G1625" s="105"/>
      <c r="H1625" s="105"/>
      <c r="I1625" s="105"/>
      <c r="J1625" s="105"/>
      <c r="K1625" s="105"/>
      <c r="L1625" s="105"/>
      <c r="M1625" s="105"/>
      <c r="N1625" s="105"/>
      <c r="O1625" s="105"/>
      <c r="P1625" s="105"/>
      <c r="Q1625" s="55"/>
    </row>
    <row r="1626" spans="2:17" s="20" customFormat="1" ht="45" hidden="1" customHeight="1" x14ac:dyDescent="0.2">
      <c r="B1626" s="358" t="s">
        <v>4781</v>
      </c>
      <c r="C1626" s="359" t="s">
        <v>4782</v>
      </c>
      <c r="D1626" s="354">
        <v>0</v>
      </c>
      <c r="E1626" s="360">
        <v>1</v>
      </c>
      <c r="F1626" s="403">
        <v>696000</v>
      </c>
      <c r="G1626" s="105"/>
      <c r="H1626" s="105"/>
      <c r="I1626" s="105"/>
      <c r="J1626" s="105"/>
      <c r="K1626" s="105"/>
      <c r="L1626" s="105"/>
      <c r="M1626" s="105"/>
      <c r="N1626" s="105"/>
      <c r="O1626" s="105"/>
      <c r="P1626" s="105"/>
      <c r="Q1626" s="55"/>
    </row>
    <row r="1627" spans="2:17" s="20" customFormat="1" ht="45" hidden="1" customHeight="1" x14ac:dyDescent="0.2">
      <c r="B1627" s="358" t="s">
        <v>4781</v>
      </c>
      <c r="C1627" s="359" t="s">
        <v>4782</v>
      </c>
      <c r="D1627" s="354">
        <v>0</v>
      </c>
      <c r="E1627" s="360">
        <v>1</v>
      </c>
      <c r="F1627" s="403">
        <v>696000</v>
      </c>
      <c r="G1627" s="105"/>
      <c r="H1627" s="105"/>
      <c r="I1627" s="105"/>
      <c r="J1627" s="105"/>
      <c r="K1627" s="105"/>
      <c r="L1627" s="105"/>
      <c r="M1627" s="105"/>
      <c r="N1627" s="105"/>
      <c r="O1627" s="105"/>
      <c r="P1627" s="105"/>
      <c r="Q1627" s="55"/>
    </row>
    <row r="1628" spans="2:17" s="20" customFormat="1" ht="45" hidden="1" customHeight="1" x14ac:dyDescent="0.2">
      <c r="B1628" s="358" t="s">
        <v>4781</v>
      </c>
      <c r="C1628" s="359" t="s">
        <v>4788</v>
      </c>
      <c r="D1628" s="354">
        <v>0</v>
      </c>
      <c r="E1628" s="360">
        <v>1</v>
      </c>
      <c r="F1628" s="403">
        <v>1000000</v>
      </c>
      <c r="G1628" s="105"/>
      <c r="H1628" s="105"/>
      <c r="I1628" s="105"/>
      <c r="J1628" s="105"/>
      <c r="K1628" s="105"/>
      <c r="L1628" s="105"/>
      <c r="M1628" s="105"/>
      <c r="N1628" s="105"/>
      <c r="O1628" s="105"/>
      <c r="P1628" s="105"/>
      <c r="Q1628" s="55"/>
    </row>
    <row r="1629" spans="2:17" s="20" customFormat="1" ht="45" hidden="1" customHeight="1" x14ac:dyDescent="0.2">
      <c r="B1629" s="358" t="s">
        <v>4781</v>
      </c>
      <c r="C1629" s="359" t="s">
        <v>4788</v>
      </c>
      <c r="D1629" s="354">
        <v>0</v>
      </c>
      <c r="E1629" s="360">
        <v>1</v>
      </c>
      <c r="F1629" s="403">
        <v>1286208</v>
      </c>
      <c r="G1629" s="105"/>
      <c r="H1629" s="105"/>
      <c r="I1629" s="105"/>
      <c r="J1629" s="105"/>
      <c r="K1629" s="105"/>
      <c r="L1629" s="105"/>
      <c r="M1629" s="105"/>
      <c r="N1629" s="105"/>
      <c r="O1629" s="105"/>
      <c r="P1629" s="105"/>
      <c r="Q1629" s="55"/>
    </row>
    <row r="1630" spans="2:17" s="20" customFormat="1" ht="45" hidden="1" customHeight="1" x14ac:dyDescent="0.2">
      <c r="B1630" s="358" t="s">
        <v>4791</v>
      </c>
      <c r="C1630" s="359" t="s">
        <v>4792</v>
      </c>
      <c r="D1630" s="354">
        <v>0</v>
      </c>
      <c r="E1630" s="360">
        <v>1</v>
      </c>
      <c r="F1630" s="403">
        <v>1000000</v>
      </c>
      <c r="G1630" s="105"/>
      <c r="H1630" s="105"/>
      <c r="I1630" s="105"/>
      <c r="J1630" s="105"/>
      <c r="K1630" s="105"/>
      <c r="L1630" s="105"/>
      <c r="M1630" s="105"/>
      <c r="N1630" s="105"/>
      <c r="O1630" s="105"/>
      <c r="P1630" s="105"/>
      <c r="Q1630" s="55"/>
    </row>
    <row r="1631" spans="2:17" s="20" customFormat="1" ht="45" hidden="1" customHeight="1" x14ac:dyDescent="0.2">
      <c r="B1631" s="358" t="s">
        <v>4791</v>
      </c>
      <c r="C1631" s="359" t="s">
        <v>4792</v>
      </c>
      <c r="D1631" s="354">
        <v>0</v>
      </c>
      <c r="E1631" s="360">
        <v>1</v>
      </c>
      <c r="F1631" s="403">
        <v>2204000</v>
      </c>
      <c r="G1631" s="105"/>
      <c r="H1631" s="105"/>
      <c r="I1631" s="105"/>
      <c r="J1631" s="105"/>
      <c r="K1631" s="105"/>
      <c r="L1631" s="105"/>
      <c r="M1631" s="105"/>
      <c r="N1631" s="105"/>
      <c r="O1631" s="105"/>
      <c r="P1631" s="105"/>
      <c r="Q1631" s="55"/>
    </row>
    <row r="1632" spans="2:17" s="20" customFormat="1" ht="45" hidden="1" customHeight="1" x14ac:dyDescent="0.2">
      <c r="B1632" s="358" t="s">
        <v>4791</v>
      </c>
      <c r="C1632" s="359" t="s">
        <v>3734</v>
      </c>
      <c r="D1632" s="354">
        <v>7.0000000000000007E-2</v>
      </c>
      <c r="E1632" s="360">
        <v>1</v>
      </c>
      <c r="F1632" s="403">
        <v>4964800</v>
      </c>
      <c r="G1632" s="105"/>
      <c r="H1632" s="105"/>
      <c r="I1632" s="105"/>
      <c r="J1632" s="105"/>
      <c r="K1632" s="105"/>
      <c r="L1632" s="105"/>
      <c r="M1632" s="105"/>
      <c r="N1632" s="105"/>
      <c r="O1632" s="105"/>
      <c r="P1632" s="105"/>
      <c r="Q1632" s="55"/>
    </row>
    <row r="1633" spans="2:17" s="20" customFormat="1" ht="45" hidden="1" customHeight="1" x14ac:dyDescent="0.2">
      <c r="B1633" s="358" t="s">
        <v>4791</v>
      </c>
      <c r="C1633" s="359" t="s">
        <v>4792</v>
      </c>
      <c r="D1633" s="354">
        <v>7.0000000000000007E-2</v>
      </c>
      <c r="E1633" s="360">
        <v>1</v>
      </c>
      <c r="F1633" s="403">
        <v>4964800</v>
      </c>
      <c r="G1633" s="105"/>
      <c r="H1633" s="105"/>
      <c r="I1633" s="105"/>
      <c r="J1633" s="105"/>
      <c r="K1633" s="105"/>
      <c r="L1633" s="105"/>
      <c r="M1633" s="105"/>
      <c r="N1633" s="105"/>
      <c r="O1633" s="105"/>
      <c r="P1633" s="105"/>
      <c r="Q1633" s="55"/>
    </row>
    <row r="1634" spans="2:17" s="20" customFormat="1" ht="45" hidden="1" x14ac:dyDescent="0.2">
      <c r="B1634" s="358" t="s">
        <v>4800</v>
      </c>
      <c r="C1634" s="359" t="s">
        <v>4801</v>
      </c>
      <c r="D1634" s="373">
        <v>3.2500000000000001E-2</v>
      </c>
      <c r="E1634" s="360">
        <v>1</v>
      </c>
      <c r="F1634" s="403">
        <v>2300104</v>
      </c>
      <c r="G1634" s="105"/>
      <c r="H1634" s="105"/>
      <c r="I1634" s="105"/>
      <c r="J1634" s="105"/>
      <c r="K1634" s="105"/>
      <c r="L1634" s="105"/>
      <c r="M1634" s="105"/>
      <c r="N1634" s="105"/>
      <c r="O1634" s="105"/>
      <c r="P1634" s="105"/>
      <c r="Q1634" s="55"/>
    </row>
    <row r="1635" spans="2:17" s="20" customFormat="1" ht="56.25" hidden="1" customHeight="1" x14ac:dyDescent="0.2">
      <c r="B1635" s="358" t="s">
        <v>4806</v>
      </c>
      <c r="C1635" s="359" t="s">
        <v>4807</v>
      </c>
      <c r="D1635" s="373">
        <v>0</v>
      </c>
      <c r="E1635" s="360">
        <v>1</v>
      </c>
      <c r="F1635" s="347" t="s">
        <v>162</v>
      </c>
      <c r="G1635" s="105"/>
      <c r="H1635" s="105"/>
      <c r="I1635" s="105"/>
      <c r="J1635" s="105"/>
      <c r="K1635" s="105"/>
      <c r="L1635" s="105"/>
      <c r="M1635" s="105"/>
      <c r="N1635" s="105"/>
      <c r="O1635" s="105"/>
      <c r="P1635" s="105"/>
      <c r="Q1635" s="55"/>
    </row>
    <row r="1636" spans="2:17" s="20" customFormat="1" ht="56.25" hidden="1" x14ac:dyDescent="0.2">
      <c r="B1636" s="341" t="s">
        <v>4813</v>
      </c>
      <c r="C1636" s="359" t="s">
        <v>4814</v>
      </c>
      <c r="D1636" s="373">
        <v>0</v>
      </c>
      <c r="E1636" s="360">
        <v>1</v>
      </c>
      <c r="F1636" s="388" t="s">
        <v>4365</v>
      </c>
      <c r="G1636" s="68"/>
      <c r="H1636" s="68"/>
      <c r="I1636" s="68"/>
      <c r="J1636" s="68"/>
      <c r="K1636" s="68"/>
      <c r="L1636" s="68"/>
      <c r="M1636" s="68"/>
      <c r="N1636" s="68"/>
      <c r="O1636" s="68"/>
      <c r="P1636" s="68"/>
      <c r="Q1636" s="55"/>
    </row>
    <row r="1637" spans="2:17" s="20" customFormat="1" ht="11.25" hidden="1" x14ac:dyDescent="0.2">
      <c r="B1637" s="341" t="s">
        <v>145</v>
      </c>
      <c r="C1637" s="61" t="s">
        <v>4816</v>
      </c>
      <c r="D1637" s="393">
        <v>0</v>
      </c>
      <c r="E1637" s="139">
        <v>10</v>
      </c>
      <c r="F1637" s="390">
        <v>3150000</v>
      </c>
      <c r="G1637" s="68"/>
      <c r="H1637" s="68"/>
      <c r="I1637" s="68"/>
      <c r="J1637" s="68"/>
      <c r="K1637" s="68"/>
      <c r="L1637" s="68"/>
      <c r="M1637" s="68"/>
      <c r="N1637" s="68"/>
      <c r="O1637" s="68"/>
      <c r="P1637" s="68"/>
      <c r="Q1637" s="55"/>
    </row>
    <row r="1638" spans="2:17" s="20" customFormat="1" ht="22.5" hidden="1" x14ac:dyDescent="0.2">
      <c r="B1638" s="341" t="s">
        <v>4820</v>
      </c>
      <c r="C1638" s="61" t="s">
        <v>4821</v>
      </c>
      <c r="D1638" s="393">
        <v>0</v>
      </c>
      <c r="E1638" s="139">
        <v>500</v>
      </c>
      <c r="F1638" s="390">
        <v>213440</v>
      </c>
      <c r="G1638" s="68"/>
      <c r="H1638" s="68"/>
      <c r="I1638" s="68"/>
      <c r="J1638" s="68"/>
      <c r="K1638" s="68"/>
      <c r="L1638" s="68"/>
      <c r="M1638" s="68"/>
      <c r="N1638" s="68"/>
      <c r="O1638" s="68"/>
      <c r="P1638" s="68"/>
      <c r="Q1638" s="55"/>
    </row>
    <row r="1639" spans="2:17" s="20" customFormat="1" ht="56.25" hidden="1" x14ac:dyDescent="0.2">
      <c r="B1639" s="352" t="s">
        <v>4363</v>
      </c>
      <c r="C1639" s="169" t="s">
        <v>4364</v>
      </c>
      <c r="D1639" s="382"/>
      <c r="E1639" s="383"/>
      <c r="F1639" s="388" t="s">
        <v>4365</v>
      </c>
      <c r="G1639" s="129"/>
      <c r="H1639" s="129"/>
      <c r="I1639" s="129"/>
      <c r="J1639" s="129"/>
      <c r="K1639" s="129"/>
      <c r="L1639" s="129"/>
      <c r="M1639" s="129"/>
      <c r="N1639" s="129"/>
      <c r="O1639" s="129"/>
      <c r="P1639" s="129"/>
      <c r="Q1639" s="55"/>
    </row>
    <row r="1640" spans="2:17" s="20" customFormat="1" ht="27.75" customHeight="1" x14ac:dyDescent="0.2">
      <c r="B1640" s="310" t="s">
        <v>4825</v>
      </c>
      <c r="C1640" s="353" t="s">
        <v>4826</v>
      </c>
      <c r="D1640" s="382">
        <v>0.5</v>
      </c>
      <c r="E1640" s="383">
        <v>30</v>
      </c>
      <c r="F1640" s="388">
        <v>13002655.9</v>
      </c>
      <c r="G1640" s="483">
        <f>+F1640/E1640</f>
        <v>433421.86333333334</v>
      </c>
      <c r="H1640" s="68"/>
      <c r="I1640" s="68"/>
      <c r="J1640" s="68"/>
      <c r="K1640" s="68"/>
      <c r="L1640" s="68"/>
      <c r="M1640" s="68"/>
      <c r="N1640" s="68"/>
      <c r="O1640" s="68"/>
      <c r="P1640" s="68"/>
      <c r="Q1640" s="55"/>
    </row>
    <row r="1641" spans="2:17" s="20" customFormat="1" ht="67.5" hidden="1" x14ac:dyDescent="0.2">
      <c r="B1641" s="358" t="s">
        <v>4829</v>
      </c>
      <c r="C1641" s="359" t="s">
        <v>4830</v>
      </c>
      <c r="D1641" s="354">
        <v>0</v>
      </c>
      <c r="E1641" s="360">
        <v>1</v>
      </c>
      <c r="F1641" s="403">
        <v>15239480</v>
      </c>
      <c r="G1641" s="105"/>
      <c r="H1641" s="105"/>
      <c r="I1641" s="105"/>
      <c r="J1641" s="105"/>
      <c r="K1641" s="105"/>
      <c r="L1641" s="105"/>
      <c r="M1641" s="105"/>
      <c r="N1641" s="105"/>
      <c r="O1641" s="105"/>
      <c r="P1641" s="105"/>
      <c r="Q1641" s="55"/>
    </row>
    <row r="1642" spans="2:17" s="20" customFormat="1" ht="67.5" hidden="1" x14ac:dyDescent="0.2">
      <c r="B1642" s="352" t="s">
        <v>4718</v>
      </c>
      <c r="C1642" s="323" t="s">
        <v>4835</v>
      </c>
      <c r="D1642" s="354">
        <v>0</v>
      </c>
      <c r="E1642" s="322">
        <v>1</v>
      </c>
      <c r="F1642" s="263">
        <v>11484000</v>
      </c>
      <c r="G1642" s="129"/>
      <c r="H1642" s="129"/>
      <c r="I1642" s="129"/>
      <c r="J1642" s="129"/>
      <c r="K1642" s="129"/>
      <c r="L1642" s="129"/>
      <c r="M1642" s="129"/>
      <c r="N1642" s="129"/>
      <c r="O1642" s="129"/>
      <c r="P1642" s="129"/>
    </row>
    <row r="1643" spans="2:17" s="20" customFormat="1" ht="45" hidden="1" customHeight="1" x14ac:dyDescent="0.2">
      <c r="B1643" s="352" t="s">
        <v>4837</v>
      </c>
      <c r="C1643" s="152" t="s">
        <v>4838</v>
      </c>
      <c r="D1643" s="195">
        <v>0</v>
      </c>
      <c r="E1643" s="25">
        <v>2500</v>
      </c>
      <c r="F1643" s="403">
        <v>797500</v>
      </c>
      <c r="G1643" s="129"/>
      <c r="H1643" s="129"/>
      <c r="I1643" s="129"/>
      <c r="J1643" s="129"/>
      <c r="K1643" s="129"/>
      <c r="L1643" s="129"/>
      <c r="M1643" s="129"/>
      <c r="N1643" s="129"/>
      <c r="O1643" s="129"/>
      <c r="P1643" s="129"/>
    </row>
    <row r="1644" spans="2:17" s="20" customFormat="1" ht="45" hidden="1" customHeight="1" x14ac:dyDescent="0.2">
      <c r="B1644" s="352" t="s">
        <v>4837</v>
      </c>
      <c r="C1644" s="152" t="s">
        <v>4838</v>
      </c>
      <c r="D1644" s="195">
        <v>0</v>
      </c>
      <c r="E1644" s="25">
        <v>40000</v>
      </c>
      <c r="F1644" s="403">
        <v>12760000</v>
      </c>
      <c r="G1644" s="129"/>
      <c r="H1644" s="129"/>
      <c r="I1644" s="129"/>
      <c r="J1644" s="129"/>
      <c r="K1644" s="129"/>
      <c r="L1644" s="129"/>
      <c r="M1644" s="129"/>
      <c r="N1644" s="129"/>
      <c r="O1644" s="129"/>
      <c r="P1644" s="129"/>
    </row>
    <row r="1645" spans="2:17" s="20" customFormat="1" ht="45" hidden="1" customHeight="1" x14ac:dyDescent="0.2">
      <c r="B1645" s="352" t="s">
        <v>4837</v>
      </c>
      <c r="C1645" s="152" t="s">
        <v>4843</v>
      </c>
      <c r="D1645" s="195">
        <v>0.06</v>
      </c>
      <c r="E1645" s="25">
        <v>10000</v>
      </c>
      <c r="F1645" s="403">
        <v>3190000</v>
      </c>
      <c r="G1645" s="129"/>
      <c r="H1645" s="129"/>
      <c r="I1645" s="129"/>
      <c r="J1645" s="129"/>
      <c r="K1645" s="129"/>
      <c r="L1645" s="129"/>
      <c r="M1645" s="129"/>
      <c r="N1645" s="129"/>
      <c r="O1645" s="129"/>
      <c r="P1645" s="129"/>
    </row>
    <row r="1646" spans="2:17" s="20" customFormat="1" ht="45" hidden="1" customHeight="1" x14ac:dyDescent="0.2">
      <c r="B1646" s="352" t="s">
        <v>4837</v>
      </c>
      <c r="C1646" s="152" t="s">
        <v>4843</v>
      </c>
      <c r="D1646" s="195">
        <v>0.06</v>
      </c>
      <c r="E1646" s="25">
        <v>10000</v>
      </c>
      <c r="F1646" s="403">
        <v>3190000</v>
      </c>
      <c r="G1646" s="129"/>
      <c r="H1646" s="129"/>
      <c r="I1646" s="129"/>
      <c r="J1646" s="129"/>
      <c r="K1646" s="129"/>
      <c r="L1646" s="129"/>
      <c r="M1646" s="129"/>
      <c r="N1646" s="129"/>
      <c r="O1646" s="129"/>
      <c r="P1646" s="129"/>
    </row>
    <row r="1647" spans="2:17" s="20" customFormat="1" ht="33.75" hidden="1" customHeight="1" x14ac:dyDescent="0.2">
      <c r="B1647" s="352" t="s">
        <v>4837</v>
      </c>
      <c r="C1647" s="152" t="s">
        <v>4846</v>
      </c>
      <c r="D1647" s="195">
        <v>0</v>
      </c>
      <c r="E1647" s="25">
        <v>70000</v>
      </c>
      <c r="F1647" s="403">
        <v>9500400</v>
      </c>
      <c r="G1647" s="129"/>
      <c r="H1647" s="129"/>
      <c r="I1647" s="129"/>
      <c r="J1647" s="129"/>
      <c r="K1647" s="129"/>
      <c r="L1647" s="129"/>
      <c r="M1647" s="129"/>
      <c r="N1647" s="129"/>
      <c r="O1647" s="129"/>
      <c r="P1647" s="129"/>
    </row>
    <row r="1648" spans="2:17" s="20" customFormat="1" ht="33.75" hidden="1" customHeight="1" x14ac:dyDescent="0.2">
      <c r="B1648" s="352" t="s">
        <v>4837</v>
      </c>
      <c r="C1648" s="152" t="s">
        <v>4846</v>
      </c>
      <c r="D1648" s="195">
        <v>0</v>
      </c>
      <c r="E1648" s="25">
        <v>150000</v>
      </c>
      <c r="F1648" s="403">
        <v>20493720</v>
      </c>
      <c r="G1648" s="129"/>
      <c r="H1648" s="129"/>
      <c r="I1648" s="129"/>
      <c r="J1648" s="129"/>
      <c r="K1648" s="129"/>
      <c r="L1648" s="129"/>
      <c r="M1648" s="129"/>
      <c r="N1648" s="129"/>
      <c r="O1648" s="129"/>
      <c r="P1648" s="129"/>
    </row>
    <row r="1649" spans="2:16" s="20" customFormat="1" ht="33.75" hidden="1" customHeight="1" x14ac:dyDescent="0.2">
      <c r="B1649" s="352" t="s">
        <v>4837</v>
      </c>
      <c r="C1649" s="152" t="s">
        <v>4846</v>
      </c>
      <c r="D1649" s="195">
        <v>0</v>
      </c>
      <c r="E1649" s="25">
        <v>20000</v>
      </c>
      <c r="F1649" s="403">
        <v>2714400</v>
      </c>
      <c r="G1649" s="129"/>
      <c r="H1649" s="129"/>
      <c r="I1649" s="129"/>
      <c r="J1649" s="129"/>
      <c r="K1649" s="129"/>
      <c r="L1649" s="129"/>
      <c r="M1649" s="129"/>
      <c r="N1649" s="129"/>
      <c r="O1649" s="129"/>
      <c r="P1649" s="129"/>
    </row>
    <row r="1650" spans="2:16" s="20" customFormat="1" ht="33.75" hidden="1" customHeight="1" x14ac:dyDescent="0.2">
      <c r="B1650" s="352" t="s">
        <v>4837</v>
      </c>
      <c r="C1650" s="152" t="s">
        <v>4851</v>
      </c>
      <c r="D1650" s="195">
        <v>0.06</v>
      </c>
      <c r="E1650" s="25">
        <v>5000</v>
      </c>
      <c r="F1650" s="403">
        <v>614800</v>
      </c>
      <c r="G1650" s="129"/>
      <c r="H1650" s="129"/>
      <c r="I1650" s="129"/>
      <c r="J1650" s="129"/>
      <c r="K1650" s="129"/>
      <c r="L1650" s="129"/>
      <c r="M1650" s="129"/>
      <c r="N1650" s="129"/>
      <c r="O1650" s="129"/>
      <c r="P1650" s="129"/>
    </row>
    <row r="1651" spans="2:16" s="20" customFormat="1" ht="33.75" hidden="1" customHeight="1" x14ac:dyDescent="0.2">
      <c r="B1651" s="352" t="s">
        <v>4837</v>
      </c>
      <c r="C1651" s="152" t="s">
        <v>4851</v>
      </c>
      <c r="D1651" s="195">
        <v>0.06</v>
      </c>
      <c r="E1651" s="25">
        <v>1000</v>
      </c>
      <c r="F1651" s="403">
        <v>122960</v>
      </c>
      <c r="G1651" s="129"/>
      <c r="H1651" s="129"/>
      <c r="I1651" s="129"/>
      <c r="J1651" s="129"/>
      <c r="K1651" s="129"/>
      <c r="L1651" s="129"/>
      <c r="M1651" s="129"/>
      <c r="N1651" s="129"/>
      <c r="O1651" s="129"/>
      <c r="P1651" s="129"/>
    </row>
    <row r="1652" spans="2:16" s="20" customFormat="1" ht="33.75" hidden="1" customHeight="1" x14ac:dyDescent="0.2">
      <c r="B1652" s="352" t="s">
        <v>4837</v>
      </c>
      <c r="C1652" s="152" t="s">
        <v>4855</v>
      </c>
      <c r="D1652" s="195">
        <v>0</v>
      </c>
      <c r="E1652" s="25">
        <v>38800</v>
      </c>
      <c r="F1652" s="403">
        <v>5265936</v>
      </c>
      <c r="G1652" s="129"/>
      <c r="H1652" s="129"/>
      <c r="I1652" s="129"/>
      <c r="J1652" s="129"/>
      <c r="K1652" s="129"/>
      <c r="L1652" s="129"/>
      <c r="M1652" s="129"/>
      <c r="N1652" s="129"/>
      <c r="O1652" s="129"/>
      <c r="P1652" s="129"/>
    </row>
    <row r="1653" spans="2:16" s="20" customFormat="1" ht="33.75" hidden="1" customHeight="1" x14ac:dyDescent="0.2">
      <c r="B1653" s="352" t="s">
        <v>4837</v>
      </c>
      <c r="C1653" s="152" t="s">
        <v>4855</v>
      </c>
      <c r="D1653" s="195">
        <v>0</v>
      </c>
      <c r="E1653" s="25">
        <v>80000</v>
      </c>
      <c r="F1653" s="403">
        <v>10857600</v>
      </c>
      <c r="G1653" s="129"/>
      <c r="H1653" s="129"/>
      <c r="I1653" s="129"/>
      <c r="J1653" s="129"/>
      <c r="K1653" s="129"/>
      <c r="L1653" s="129"/>
      <c r="M1653" s="129"/>
      <c r="N1653" s="129"/>
      <c r="O1653" s="129"/>
      <c r="P1653" s="129"/>
    </row>
    <row r="1654" spans="2:16" s="20" customFormat="1" ht="33.75" hidden="1" customHeight="1" x14ac:dyDescent="0.2">
      <c r="B1654" s="352" t="s">
        <v>4837</v>
      </c>
      <c r="C1654" s="152" t="s">
        <v>4855</v>
      </c>
      <c r="D1654" s="195">
        <v>0</v>
      </c>
      <c r="E1654" s="25">
        <v>8000</v>
      </c>
      <c r="F1654" s="403">
        <v>1085760</v>
      </c>
      <c r="G1654" s="129"/>
      <c r="H1654" s="129"/>
      <c r="I1654" s="129"/>
      <c r="J1654" s="129"/>
      <c r="K1654" s="129"/>
      <c r="L1654" s="129"/>
      <c r="M1654" s="129"/>
      <c r="N1654" s="129"/>
      <c r="O1654" s="129"/>
      <c r="P1654" s="129"/>
    </row>
    <row r="1655" spans="2:16" s="20" customFormat="1" ht="22.5" hidden="1" x14ac:dyDescent="0.2">
      <c r="B1655" s="352" t="s">
        <v>4837</v>
      </c>
      <c r="C1655" s="152" t="s">
        <v>4859</v>
      </c>
      <c r="D1655" s="195">
        <v>-0.42</v>
      </c>
      <c r="E1655" s="25">
        <v>1500</v>
      </c>
      <c r="F1655" s="403">
        <v>217500</v>
      </c>
      <c r="G1655" s="129"/>
      <c r="H1655" s="129"/>
      <c r="I1655" s="129"/>
      <c r="J1655" s="129"/>
      <c r="K1655" s="129"/>
      <c r="L1655" s="129"/>
      <c r="M1655" s="129"/>
      <c r="N1655" s="129"/>
      <c r="O1655" s="129"/>
      <c r="P1655" s="129"/>
    </row>
    <row r="1656" spans="2:16" s="20" customFormat="1" ht="33.75" hidden="1" x14ac:dyDescent="0.2">
      <c r="B1656" s="352" t="s">
        <v>4837</v>
      </c>
      <c r="C1656" s="152" t="s">
        <v>4862</v>
      </c>
      <c r="D1656" s="195">
        <v>-7.0000000000000007E-2</v>
      </c>
      <c r="E1656" s="25">
        <v>5000</v>
      </c>
      <c r="F1656" s="403">
        <v>754000</v>
      </c>
      <c r="G1656" s="129"/>
      <c r="H1656" s="129"/>
      <c r="I1656" s="129"/>
      <c r="J1656" s="129"/>
      <c r="K1656" s="129"/>
      <c r="L1656" s="129"/>
      <c r="M1656" s="129"/>
      <c r="N1656" s="129"/>
      <c r="O1656" s="129"/>
      <c r="P1656" s="129"/>
    </row>
    <row r="1657" spans="2:16" s="20" customFormat="1" ht="22.5" hidden="1" x14ac:dyDescent="0.2">
      <c r="B1657" s="342" t="s">
        <v>4865</v>
      </c>
      <c r="C1657" s="353" t="s">
        <v>4866</v>
      </c>
      <c r="D1657" s="354">
        <v>0</v>
      </c>
      <c r="E1657" s="375">
        <v>150</v>
      </c>
      <c r="F1657" s="388">
        <v>3887160</v>
      </c>
      <c r="G1657" s="143"/>
      <c r="H1657" s="143"/>
      <c r="I1657" s="143"/>
      <c r="J1657" s="143"/>
      <c r="K1657" s="143"/>
      <c r="L1657" s="143"/>
      <c r="M1657" s="143"/>
      <c r="N1657" s="143"/>
      <c r="O1657" s="143"/>
      <c r="P1657" s="143"/>
    </row>
    <row r="1658" spans="2:16" s="20" customFormat="1" ht="22.5" hidden="1" x14ac:dyDescent="0.2">
      <c r="B1658" s="342" t="s">
        <v>4870</v>
      </c>
      <c r="C1658" s="353" t="s">
        <v>4871</v>
      </c>
      <c r="D1658" s="354">
        <v>0</v>
      </c>
      <c r="E1658" s="375">
        <v>20</v>
      </c>
      <c r="F1658" s="388">
        <v>7516800</v>
      </c>
      <c r="G1658" s="143"/>
      <c r="H1658" s="143"/>
      <c r="I1658" s="143"/>
      <c r="J1658" s="143"/>
      <c r="K1658" s="143"/>
      <c r="L1658" s="143"/>
      <c r="M1658" s="143"/>
      <c r="N1658" s="143"/>
      <c r="O1658" s="143"/>
      <c r="P1658" s="143"/>
    </row>
    <row r="1659" spans="2:16" s="20" customFormat="1" ht="45" hidden="1" x14ac:dyDescent="0.2">
      <c r="B1659" s="342" t="s">
        <v>4875</v>
      </c>
      <c r="C1659" s="353" t="s">
        <v>4876</v>
      </c>
      <c r="D1659" s="354">
        <v>0</v>
      </c>
      <c r="E1659" s="375">
        <v>150</v>
      </c>
      <c r="F1659" s="388">
        <v>6000000</v>
      </c>
      <c r="G1659" s="143"/>
      <c r="H1659" s="143"/>
      <c r="I1659" s="143"/>
      <c r="J1659" s="143"/>
      <c r="K1659" s="143"/>
      <c r="L1659" s="143"/>
      <c r="M1659" s="143"/>
      <c r="N1659" s="143"/>
      <c r="O1659" s="143"/>
      <c r="P1659" s="143"/>
    </row>
    <row r="1660" spans="2:16" s="20" customFormat="1" ht="22.5" hidden="1" x14ac:dyDescent="0.2">
      <c r="B1660" s="342" t="s">
        <v>4880</v>
      </c>
      <c r="C1660" s="353" t="s">
        <v>4881</v>
      </c>
      <c r="D1660" s="354">
        <v>7.0000000000000007E-2</v>
      </c>
      <c r="E1660" s="375">
        <v>6</v>
      </c>
      <c r="F1660" s="388">
        <v>890880</v>
      </c>
      <c r="G1660" s="143"/>
      <c r="H1660" s="143"/>
      <c r="I1660" s="143"/>
      <c r="J1660" s="143"/>
      <c r="K1660" s="143"/>
      <c r="L1660" s="143"/>
      <c r="M1660" s="143"/>
      <c r="N1660" s="143"/>
      <c r="O1660" s="143"/>
      <c r="P1660" s="143"/>
    </row>
    <row r="1661" spans="2:16" s="20" customFormat="1" ht="33.75" hidden="1" x14ac:dyDescent="0.2">
      <c r="B1661" s="342" t="s">
        <v>4880</v>
      </c>
      <c r="C1661" s="353" t="s">
        <v>4885</v>
      </c>
      <c r="D1661" s="354">
        <v>0</v>
      </c>
      <c r="E1661" s="375">
        <v>1</v>
      </c>
      <c r="F1661" s="388">
        <v>4292000</v>
      </c>
      <c r="G1661" s="143"/>
      <c r="H1661" s="143"/>
      <c r="I1661" s="143"/>
      <c r="J1661" s="143"/>
      <c r="K1661" s="143"/>
      <c r="L1661" s="143"/>
      <c r="M1661" s="143"/>
      <c r="N1661" s="143"/>
      <c r="O1661" s="143"/>
      <c r="P1661" s="143"/>
    </row>
    <row r="1662" spans="2:16" s="20" customFormat="1" ht="45" hidden="1" customHeight="1" x14ac:dyDescent="0.2">
      <c r="B1662" s="352" t="s">
        <v>554</v>
      </c>
      <c r="C1662" s="353" t="s">
        <v>4888</v>
      </c>
      <c r="D1662" s="354">
        <v>0</v>
      </c>
      <c r="E1662" s="375">
        <v>1</v>
      </c>
      <c r="F1662" s="403">
        <v>1960400</v>
      </c>
      <c r="G1662" s="129"/>
      <c r="H1662" s="129"/>
      <c r="I1662" s="129"/>
      <c r="J1662" s="129"/>
      <c r="K1662" s="129"/>
      <c r="L1662" s="129"/>
      <c r="M1662" s="129"/>
      <c r="N1662" s="129"/>
      <c r="O1662" s="129"/>
      <c r="P1662" s="129"/>
    </row>
    <row r="1663" spans="2:16" s="20" customFormat="1" ht="45" hidden="1" customHeight="1" x14ac:dyDescent="0.2">
      <c r="B1663" s="352" t="s">
        <v>554</v>
      </c>
      <c r="C1663" s="353" t="s">
        <v>4888</v>
      </c>
      <c r="D1663" s="354">
        <v>0</v>
      </c>
      <c r="E1663" s="375">
        <v>1</v>
      </c>
      <c r="F1663" s="403">
        <v>3920800</v>
      </c>
      <c r="G1663" s="129"/>
      <c r="H1663" s="129"/>
      <c r="I1663" s="129"/>
      <c r="J1663" s="129"/>
      <c r="K1663" s="129"/>
      <c r="L1663" s="129"/>
      <c r="M1663" s="129"/>
      <c r="N1663" s="129"/>
      <c r="O1663" s="129"/>
      <c r="P1663" s="129"/>
    </row>
    <row r="1664" spans="2:16" s="20" customFormat="1" ht="45" hidden="1" x14ac:dyDescent="0.2">
      <c r="B1664" s="352" t="s">
        <v>34</v>
      </c>
      <c r="C1664" s="353" t="s">
        <v>4894</v>
      </c>
      <c r="D1664" s="354">
        <v>0</v>
      </c>
      <c r="E1664" s="375">
        <v>1</v>
      </c>
      <c r="F1664" s="403">
        <v>14687886</v>
      </c>
      <c r="G1664" s="129"/>
      <c r="H1664" s="129"/>
      <c r="I1664" s="129"/>
      <c r="J1664" s="129"/>
      <c r="K1664" s="129"/>
      <c r="L1664" s="129"/>
      <c r="M1664" s="129"/>
      <c r="N1664" s="129"/>
      <c r="O1664" s="129"/>
      <c r="P1664" s="129"/>
    </row>
    <row r="1665" spans="2:16" s="20" customFormat="1" ht="56.25" hidden="1" customHeight="1" x14ac:dyDescent="0.2">
      <c r="B1665" s="352" t="s">
        <v>4645</v>
      </c>
      <c r="C1665" s="353" t="s">
        <v>4896</v>
      </c>
      <c r="D1665" s="320">
        <v>6.7000000000000004E-2</v>
      </c>
      <c r="E1665" s="375">
        <v>1</v>
      </c>
      <c r="F1665" s="403">
        <v>25383862</v>
      </c>
      <c r="G1665" s="129"/>
      <c r="H1665" s="129"/>
      <c r="I1665" s="129"/>
      <c r="J1665" s="129"/>
      <c r="K1665" s="129"/>
      <c r="L1665" s="129"/>
      <c r="M1665" s="129"/>
      <c r="N1665" s="129"/>
      <c r="O1665" s="129"/>
      <c r="P1665" s="129"/>
    </row>
    <row r="1666" spans="2:16" s="20" customFormat="1" ht="56.25" hidden="1" customHeight="1" x14ac:dyDescent="0.2">
      <c r="B1666" s="352" t="s">
        <v>4645</v>
      </c>
      <c r="C1666" s="353" t="s">
        <v>4896</v>
      </c>
      <c r="D1666" s="320">
        <v>6.7000000000000004E-2</v>
      </c>
      <c r="E1666" s="375">
        <v>1</v>
      </c>
      <c r="F1666" s="403">
        <v>32468510</v>
      </c>
      <c r="G1666" s="129"/>
      <c r="H1666" s="129"/>
      <c r="I1666" s="129"/>
      <c r="J1666" s="129"/>
      <c r="K1666" s="129"/>
      <c r="L1666" s="129"/>
      <c r="M1666" s="129"/>
      <c r="N1666" s="129"/>
      <c r="O1666" s="129"/>
      <c r="P1666" s="129"/>
    </row>
    <row r="1667" spans="2:16" s="20" customFormat="1" ht="22.5" hidden="1" x14ac:dyDescent="0.2">
      <c r="B1667" s="352" t="s">
        <v>4597</v>
      </c>
      <c r="C1667" s="353" t="s">
        <v>4901</v>
      </c>
      <c r="D1667" s="354">
        <v>0</v>
      </c>
      <c r="E1667" s="375">
        <v>1</v>
      </c>
      <c r="F1667" s="403">
        <v>1856000</v>
      </c>
      <c r="G1667" s="129"/>
      <c r="H1667" s="129"/>
      <c r="I1667" s="129"/>
      <c r="J1667" s="129"/>
      <c r="K1667" s="129"/>
      <c r="L1667" s="129"/>
      <c r="M1667" s="129"/>
      <c r="N1667" s="129"/>
      <c r="O1667" s="129"/>
      <c r="P1667" s="129"/>
    </row>
    <row r="1668" spans="2:16" s="20" customFormat="1" ht="22.5" hidden="1" customHeight="1" x14ac:dyDescent="0.2">
      <c r="B1668" s="352" t="s">
        <v>4905</v>
      </c>
      <c r="C1668" s="169" t="s">
        <v>4906</v>
      </c>
      <c r="D1668" s="333">
        <v>6.8000000000000005E-2</v>
      </c>
      <c r="E1668" s="383"/>
      <c r="F1668" s="403">
        <v>12363509</v>
      </c>
      <c r="G1668" s="129"/>
      <c r="H1668" s="129"/>
      <c r="I1668" s="129"/>
      <c r="J1668" s="129"/>
      <c r="K1668" s="129"/>
      <c r="L1668" s="129"/>
      <c r="M1668" s="129"/>
      <c r="N1668" s="129"/>
      <c r="O1668" s="129"/>
      <c r="P1668" s="129"/>
    </row>
    <row r="1669" spans="2:16" s="20" customFormat="1" ht="22.5" hidden="1" customHeight="1" x14ac:dyDescent="0.2">
      <c r="B1669" s="352" t="s">
        <v>4905</v>
      </c>
      <c r="C1669" s="169" t="s">
        <v>4906</v>
      </c>
      <c r="D1669" s="333">
        <v>6.8000000000000005E-2</v>
      </c>
      <c r="E1669" s="383"/>
      <c r="F1669" s="403">
        <v>18545262</v>
      </c>
      <c r="G1669" s="129"/>
      <c r="H1669" s="129"/>
      <c r="I1669" s="129"/>
      <c r="J1669" s="129"/>
      <c r="K1669" s="129"/>
      <c r="L1669" s="129"/>
      <c r="M1669" s="129"/>
      <c r="N1669" s="129"/>
      <c r="O1669" s="129"/>
      <c r="P1669" s="129"/>
    </row>
    <row r="1670" spans="2:16" s="20" customFormat="1" ht="22.5" hidden="1" x14ac:dyDescent="0.2">
      <c r="B1670" s="352" t="s">
        <v>4912</v>
      </c>
      <c r="C1670" s="169" t="s">
        <v>4913</v>
      </c>
      <c r="D1670" s="382">
        <v>-0.05</v>
      </c>
      <c r="E1670" s="383">
        <v>51</v>
      </c>
      <c r="F1670" s="403">
        <v>3210613</v>
      </c>
      <c r="G1670" s="129"/>
      <c r="H1670" s="129"/>
      <c r="I1670" s="129"/>
      <c r="J1670" s="129"/>
      <c r="K1670" s="129"/>
      <c r="L1670" s="129"/>
      <c r="M1670" s="129"/>
      <c r="N1670" s="129"/>
      <c r="O1670" s="129"/>
      <c r="P1670" s="129"/>
    </row>
    <row r="1671" spans="2:16" s="20" customFormat="1" ht="22.5" hidden="1" x14ac:dyDescent="0.2">
      <c r="B1671" s="352" t="s">
        <v>4912</v>
      </c>
      <c r="C1671" s="169" t="s">
        <v>4916</v>
      </c>
      <c r="D1671" s="382">
        <v>-0.01</v>
      </c>
      <c r="E1671" s="383">
        <v>51</v>
      </c>
      <c r="F1671" s="403">
        <v>3663187</v>
      </c>
      <c r="G1671" s="129"/>
      <c r="H1671" s="129"/>
      <c r="I1671" s="129"/>
      <c r="J1671" s="129"/>
      <c r="K1671" s="129"/>
      <c r="L1671" s="129"/>
      <c r="M1671" s="129"/>
      <c r="N1671" s="129"/>
      <c r="O1671" s="129"/>
      <c r="P1671" s="129"/>
    </row>
    <row r="1672" spans="2:16" s="20" customFormat="1" ht="22.5" hidden="1" x14ac:dyDescent="0.2">
      <c r="B1672" s="352" t="s">
        <v>4912</v>
      </c>
      <c r="C1672" s="169" t="s">
        <v>4919</v>
      </c>
      <c r="D1672" s="382">
        <v>0</v>
      </c>
      <c r="E1672" s="383">
        <v>51</v>
      </c>
      <c r="F1672" s="403">
        <v>2704795</v>
      </c>
      <c r="G1672" s="129"/>
      <c r="H1672" s="129"/>
      <c r="I1672" s="129"/>
      <c r="J1672" s="129"/>
      <c r="K1672" s="129"/>
      <c r="L1672" s="129"/>
      <c r="M1672" s="129"/>
      <c r="N1672" s="129"/>
      <c r="O1672" s="129"/>
      <c r="P1672" s="129"/>
    </row>
    <row r="1673" spans="2:16" s="20" customFormat="1" ht="22.5" hidden="1" customHeight="1" x14ac:dyDescent="0.2">
      <c r="B1673" s="352" t="s">
        <v>4922</v>
      </c>
      <c r="C1673" s="169" t="s">
        <v>4923</v>
      </c>
      <c r="D1673" s="382">
        <v>0</v>
      </c>
      <c r="E1673" s="383">
        <v>200</v>
      </c>
      <c r="F1673" s="403">
        <v>4176000</v>
      </c>
      <c r="G1673" s="129"/>
      <c r="H1673" s="129"/>
      <c r="I1673" s="129"/>
      <c r="J1673" s="129"/>
      <c r="K1673" s="129"/>
      <c r="L1673" s="129"/>
      <c r="M1673" s="129"/>
      <c r="N1673" s="129"/>
      <c r="O1673" s="129"/>
      <c r="P1673" s="129"/>
    </row>
    <row r="1674" spans="2:16" s="20" customFormat="1" ht="22.5" hidden="1" customHeight="1" x14ac:dyDescent="0.2">
      <c r="B1674" s="352" t="s">
        <v>4922</v>
      </c>
      <c r="C1674" s="169" t="s">
        <v>4923</v>
      </c>
      <c r="D1674" s="382">
        <v>0</v>
      </c>
      <c r="E1674" s="383">
        <v>50</v>
      </c>
      <c r="F1674" s="403">
        <v>1044000</v>
      </c>
      <c r="G1674" s="129"/>
      <c r="H1674" s="129"/>
      <c r="I1674" s="129"/>
      <c r="J1674" s="129"/>
      <c r="K1674" s="129"/>
      <c r="L1674" s="129"/>
      <c r="M1674" s="129"/>
      <c r="N1674" s="129"/>
      <c r="O1674" s="129"/>
      <c r="P1674" s="129"/>
    </row>
    <row r="1675" spans="2:16" s="20" customFormat="1" ht="22.5" hidden="1" customHeight="1" x14ac:dyDescent="0.2">
      <c r="B1675" s="352"/>
      <c r="C1675" s="353" t="s">
        <v>4928</v>
      </c>
      <c r="D1675" s="354">
        <v>0</v>
      </c>
      <c r="E1675" s="375">
        <v>1</v>
      </c>
      <c r="F1675" s="403" t="s">
        <v>126</v>
      </c>
      <c r="G1675" s="129"/>
      <c r="H1675" s="129"/>
      <c r="I1675" s="129"/>
      <c r="J1675" s="129"/>
      <c r="K1675" s="129"/>
      <c r="L1675" s="129"/>
      <c r="M1675" s="129"/>
      <c r="N1675" s="129"/>
      <c r="O1675" s="129"/>
      <c r="P1675" s="129"/>
    </row>
    <row r="1676" spans="2:16" s="20" customFormat="1" ht="22.5" hidden="1" customHeight="1" x14ac:dyDescent="0.2">
      <c r="B1676" s="352"/>
      <c r="C1676" s="353" t="s">
        <v>4929</v>
      </c>
      <c r="D1676" s="354">
        <v>0</v>
      </c>
      <c r="E1676" s="375">
        <v>1</v>
      </c>
      <c r="F1676" s="403" t="s">
        <v>126</v>
      </c>
      <c r="G1676" s="129"/>
      <c r="H1676" s="129"/>
      <c r="I1676" s="129"/>
      <c r="J1676" s="129"/>
      <c r="K1676" s="129"/>
      <c r="L1676" s="129"/>
      <c r="M1676" s="129"/>
      <c r="N1676" s="129"/>
      <c r="O1676" s="129"/>
      <c r="P1676" s="129"/>
    </row>
    <row r="1677" spans="2:16" s="20" customFormat="1" ht="11.25" hidden="1" customHeight="1" x14ac:dyDescent="0.2">
      <c r="B1677" s="352"/>
      <c r="C1677" s="238" t="s">
        <v>4930</v>
      </c>
      <c r="D1677" s="354"/>
      <c r="E1677" s="375"/>
      <c r="F1677" s="403" t="s">
        <v>753</v>
      </c>
      <c r="G1677" s="129"/>
      <c r="H1677" s="129"/>
      <c r="I1677" s="129"/>
      <c r="J1677" s="129"/>
      <c r="K1677" s="129"/>
      <c r="L1677" s="129"/>
      <c r="M1677" s="129"/>
      <c r="N1677" s="129"/>
      <c r="O1677" s="129"/>
      <c r="P1677" s="129"/>
    </row>
    <row r="1678" spans="2:16" s="20" customFormat="1" ht="33.75" hidden="1" customHeight="1" x14ac:dyDescent="0.2">
      <c r="B1678" s="352"/>
      <c r="C1678" s="353" t="s">
        <v>4932</v>
      </c>
      <c r="D1678" s="354"/>
      <c r="E1678" s="375"/>
      <c r="F1678" s="403" t="s">
        <v>126</v>
      </c>
      <c r="G1678" s="129"/>
      <c r="H1678" s="129"/>
      <c r="I1678" s="129"/>
      <c r="J1678" s="129"/>
      <c r="K1678" s="129"/>
      <c r="L1678" s="129"/>
      <c r="M1678" s="129"/>
      <c r="N1678" s="129"/>
      <c r="O1678" s="129"/>
      <c r="P1678" s="129"/>
    </row>
    <row r="1679" spans="2:16" s="20" customFormat="1" ht="45" hidden="1" customHeight="1" x14ac:dyDescent="0.2">
      <c r="B1679" s="352"/>
      <c r="C1679" s="353" t="s">
        <v>4934</v>
      </c>
      <c r="D1679" s="354"/>
      <c r="E1679" s="375"/>
      <c r="F1679" s="347" t="s">
        <v>126</v>
      </c>
      <c r="G1679" s="129"/>
      <c r="H1679" s="129"/>
      <c r="I1679" s="129"/>
      <c r="J1679" s="129"/>
      <c r="K1679" s="129"/>
      <c r="L1679" s="129"/>
      <c r="M1679" s="129"/>
      <c r="N1679" s="129"/>
      <c r="O1679" s="129"/>
      <c r="P1679" s="129"/>
    </row>
    <row r="1680" spans="2:16" s="20" customFormat="1" ht="90" hidden="1" customHeight="1" x14ac:dyDescent="0.2">
      <c r="B1680" s="352"/>
      <c r="C1680" s="169" t="s">
        <v>4936</v>
      </c>
      <c r="D1680" s="354"/>
      <c r="E1680" s="375"/>
      <c r="F1680" s="347" t="s">
        <v>126</v>
      </c>
      <c r="G1680" s="129"/>
      <c r="H1680" s="129"/>
      <c r="I1680" s="129"/>
      <c r="J1680" s="129"/>
      <c r="K1680" s="129"/>
      <c r="L1680" s="129"/>
      <c r="M1680" s="129"/>
      <c r="N1680" s="129"/>
      <c r="O1680" s="129"/>
      <c r="P1680" s="129"/>
    </row>
    <row r="1681" spans="2:16" s="20" customFormat="1" ht="45" hidden="1" customHeight="1" x14ac:dyDescent="0.2">
      <c r="B1681" s="352"/>
      <c r="C1681" s="169" t="s">
        <v>4938</v>
      </c>
      <c r="D1681" s="382" t="s">
        <v>4939</v>
      </c>
      <c r="E1681" s="383">
        <v>1</v>
      </c>
      <c r="F1681" s="403" t="s">
        <v>126</v>
      </c>
      <c r="G1681" s="129"/>
      <c r="H1681" s="129"/>
      <c r="I1681" s="129"/>
      <c r="J1681" s="129"/>
      <c r="K1681" s="129"/>
      <c r="L1681" s="129"/>
      <c r="M1681" s="129"/>
      <c r="N1681" s="129"/>
      <c r="O1681" s="129"/>
      <c r="P1681" s="129"/>
    </row>
    <row r="1682" spans="2:16" s="20" customFormat="1" ht="45" hidden="1" x14ac:dyDescent="0.2">
      <c r="B1682" s="352" t="s">
        <v>4942</v>
      </c>
      <c r="C1682" s="169" t="s">
        <v>4943</v>
      </c>
      <c r="D1682" s="382"/>
      <c r="E1682" s="383"/>
      <c r="F1682" s="388" t="s">
        <v>4365</v>
      </c>
      <c r="G1682" s="129"/>
      <c r="H1682" s="129"/>
      <c r="I1682" s="129"/>
      <c r="J1682" s="129"/>
      <c r="K1682" s="129"/>
      <c r="L1682" s="129"/>
      <c r="M1682" s="129"/>
      <c r="N1682" s="129"/>
      <c r="O1682" s="129"/>
      <c r="P1682" s="129"/>
    </row>
    <row r="1683" spans="2:16" s="20" customFormat="1" ht="22.5" hidden="1" x14ac:dyDescent="0.2">
      <c r="B1683" s="352" t="s">
        <v>4944</v>
      </c>
      <c r="C1683" s="353" t="s">
        <v>4945</v>
      </c>
      <c r="D1683" s="354"/>
      <c r="E1683" s="375">
        <v>1</v>
      </c>
      <c r="F1683" s="315">
        <v>2526637</v>
      </c>
      <c r="G1683" s="129"/>
      <c r="H1683" s="129"/>
      <c r="I1683" s="129"/>
      <c r="J1683" s="129"/>
      <c r="K1683" s="129"/>
      <c r="L1683" s="129"/>
      <c r="M1683" s="129"/>
      <c r="N1683" s="129"/>
      <c r="O1683" s="129"/>
      <c r="P1683" s="129"/>
    </row>
    <row r="1684" spans="2:16" s="20" customFormat="1" ht="22.5" hidden="1" x14ac:dyDescent="0.2">
      <c r="B1684" s="352" t="s">
        <v>4905</v>
      </c>
      <c r="C1684" s="332" t="s">
        <v>4948</v>
      </c>
      <c r="D1684" s="382">
        <v>0</v>
      </c>
      <c r="E1684" s="383">
        <v>1</v>
      </c>
      <c r="F1684" s="403">
        <v>2900000</v>
      </c>
      <c r="G1684" s="129"/>
      <c r="H1684" s="129"/>
      <c r="I1684" s="129"/>
      <c r="J1684" s="129"/>
      <c r="K1684" s="129"/>
      <c r="L1684" s="129"/>
      <c r="M1684" s="129"/>
      <c r="N1684" s="129"/>
      <c r="O1684" s="129"/>
      <c r="P1684" s="129"/>
    </row>
    <row r="1685" spans="2:16" s="20" customFormat="1" ht="258.75" hidden="1" customHeight="1" x14ac:dyDescent="0.2">
      <c r="B1685" s="352"/>
      <c r="C1685" s="152" t="s">
        <v>4953</v>
      </c>
      <c r="D1685" s="195"/>
      <c r="E1685" s="25"/>
      <c r="F1685" s="347" t="s">
        <v>316</v>
      </c>
      <c r="G1685" s="129"/>
      <c r="H1685" s="129"/>
      <c r="I1685" s="129"/>
      <c r="J1685" s="129"/>
      <c r="K1685" s="129"/>
      <c r="L1685" s="129"/>
      <c r="M1685" s="129"/>
      <c r="N1685" s="129"/>
      <c r="O1685" s="129"/>
      <c r="P1685" s="129"/>
    </row>
    <row r="1686" spans="2:16" s="20" customFormat="1" ht="56.25" hidden="1" x14ac:dyDescent="0.2">
      <c r="B1686" s="352" t="s">
        <v>3144</v>
      </c>
      <c r="C1686" s="152" t="s">
        <v>4955</v>
      </c>
      <c r="D1686" s="195">
        <v>0</v>
      </c>
      <c r="E1686" s="25">
        <v>1</v>
      </c>
      <c r="F1686" s="403">
        <v>17563328</v>
      </c>
      <c r="G1686" s="337"/>
      <c r="H1686" s="337"/>
      <c r="I1686" s="337"/>
      <c r="J1686" s="337"/>
      <c r="K1686" s="337"/>
      <c r="L1686" s="337"/>
      <c r="M1686" s="337"/>
      <c r="N1686" s="337"/>
      <c r="O1686" s="337"/>
      <c r="P1686" s="337"/>
    </row>
    <row r="1687" spans="2:16" s="20" customFormat="1" ht="56.25" hidden="1" x14ac:dyDescent="0.2">
      <c r="B1687" s="352" t="s">
        <v>4959</v>
      </c>
      <c r="C1687" s="152" t="s">
        <v>4960</v>
      </c>
      <c r="D1687" s="195">
        <v>0</v>
      </c>
      <c r="E1687" s="25">
        <v>1</v>
      </c>
      <c r="F1687" s="403">
        <v>17899728</v>
      </c>
      <c r="G1687" s="337"/>
      <c r="H1687" s="337"/>
      <c r="I1687" s="337"/>
      <c r="J1687" s="337"/>
      <c r="K1687" s="337"/>
      <c r="L1687" s="337"/>
      <c r="M1687" s="337"/>
      <c r="N1687" s="337"/>
      <c r="O1687" s="337"/>
      <c r="P1687" s="337"/>
    </row>
    <row r="1688" spans="2:16" s="20" customFormat="1" ht="56.25" hidden="1" x14ac:dyDescent="0.2">
      <c r="B1688" s="352" t="s">
        <v>4964</v>
      </c>
      <c r="C1688" s="152" t="s">
        <v>4965</v>
      </c>
      <c r="D1688" s="195">
        <v>0.16</v>
      </c>
      <c r="E1688" s="25">
        <v>2</v>
      </c>
      <c r="F1688" s="403">
        <v>82420320</v>
      </c>
      <c r="G1688" s="336"/>
      <c r="H1688" s="336"/>
      <c r="I1688" s="336"/>
      <c r="J1688" s="336"/>
      <c r="K1688" s="336"/>
      <c r="L1688" s="336"/>
      <c r="M1688" s="336"/>
      <c r="N1688" s="336"/>
      <c r="O1688" s="336"/>
      <c r="P1688" s="336"/>
    </row>
    <row r="1689" spans="2:16" s="20" customFormat="1" ht="101.25" hidden="1" x14ac:dyDescent="0.2">
      <c r="B1689" s="352" t="s">
        <v>4969</v>
      </c>
      <c r="C1689" s="152" t="s">
        <v>4970</v>
      </c>
      <c r="D1689" s="195" t="s">
        <v>1255</v>
      </c>
      <c r="E1689" s="25">
        <v>1</v>
      </c>
      <c r="F1689" s="403">
        <v>119992952</v>
      </c>
      <c r="G1689" s="336"/>
      <c r="H1689" s="336"/>
      <c r="I1689" s="336"/>
      <c r="J1689" s="336"/>
      <c r="K1689" s="336"/>
      <c r="L1689" s="336"/>
      <c r="M1689" s="336"/>
      <c r="N1689" s="336"/>
      <c r="O1689" s="336"/>
      <c r="P1689" s="336"/>
    </row>
    <row r="1690" spans="2:16" s="20" customFormat="1" ht="78.75" hidden="1" x14ac:dyDescent="0.2">
      <c r="B1690" s="352" t="s">
        <v>4973</v>
      </c>
      <c r="C1690" s="152" t="s">
        <v>4974</v>
      </c>
      <c r="D1690" s="195">
        <v>0</v>
      </c>
      <c r="E1690" s="25">
        <v>1</v>
      </c>
      <c r="F1690" s="403">
        <v>450000</v>
      </c>
      <c r="G1690" s="336"/>
      <c r="H1690" s="336"/>
      <c r="I1690" s="336"/>
      <c r="J1690" s="336"/>
      <c r="K1690" s="336"/>
      <c r="L1690" s="336"/>
      <c r="M1690" s="336"/>
      <c r="N1690" s="336"/>
      <c r="O1690" s="336"/>
      <c r="P1690" s="336"/>
    </row>
    <row r="1691" spans="2:16" s="20" customFormat="1" ht="78.75" hidden="1" x14ac:dyDescent="0.2">
      <c r="B1691" s="352" t="s">
        <v>4978</v>
      </c>
      <c r="C1691" s="152" t="s">
        <v>4979</v>
      </c>
      <c r="D1691" s="195">
        <v>0</v>
      </c>
      <c r="E1691" s="25">
        <v>1</v>
      </c>
      <c r="F1691" s="403">
        <v>42500000</v>
      </c>
      <c r="G1691" s="336"/>
      <c r="H1691" s="336"/>
      <c r="I1691" s="336"/>
      <c r="J1691" s="336"/>
      <c r="K1691" s="336"/>
      <c r="L1691" s="336"/>
      <c r="M1691" s="336"/>
      <c r="N1691" s="336"/>
      <c r="O1691" s="336"/>
      <c r="P1691" s="336"/>
    </row>
    <row r="1692" spans="2:16" s="20" customFormat="1" ht="78.75" hidden="1" x14ac:dyDescent="0.2">
      <c r="B1692" s="352" t="s">
        <v>4983</v>
      </c>
      <c r="C1692" s="152" t="s">
        <v>4984</v>
      </c>
      <c r="D1692" s="195">
        <v>0</v>
      </c>
      <c r="E1692" s="25">
        <v>1</v>
      </c>
      <c r="F1692" s="403">
        <v>42500000</v>
      </c>
      <c r="G1692" s="336"/>
      <c r="H1692" s="336"/>
      <c r="I1692" s="336"/>
      <c r="J1692" s="336"/>
      <c r="K1692" s="336"/>
      <c r="L1692" s="336"/>
      <c r="M1692" s="336"/>
      <c r="N1692" s="336"/>
      <c r="O1692" s="336"/>
      <c r="P1692" s="336"/>
    </row>
    <row r="1693" spans="2:16" s="20" customFormat="1" ht="78.75" hidden="1" x14ac:dyDescent="0.2">
      <c r="B1693" s="352" t="s">
        <v>4988</v>
      </c>
      <c r="C1693" s="152" t="s">
        <v>4989</v>
      </c>
      <c r="D1693" s="195">
        <v>0</v>
      </c>
      <c r="E1693" s="25">
        <v>1</v>
      </c>
      <c r="F1693" s="403">
        <v>42500000</v>
      </c>
      <c r="G1693" s="336"/>
      <c r="H1693" s="336"/>
      <c r="I1693" s="336"/>
      <c r="J1693" s="336"/>
      <c r="K1693" s="336"/>
      <c r="L1693" s="336"/>
      <c r="M1693" s="336"/>
      <c r="N1693" s="336"/>
      <c r="O1693" s="336"/>
      <c r="P1693" s="336"/>
    </row>
    <row r="1694" spans="2:16" s="20" customFormat="1" ht="112.5" hidden="1" x14ac:dyDescent="0.2">
      <c r="B1694" s="352" t="s">
        <v>4993</v>
      </c>
      <c r="C1694" s="152" t="s">
        <v>4994</v>
      </c>
      <c r="D1694" s="195">
        <v>0</v>
      </c>
      <c r="E1694" s="25">
        <v>1</v>
      </c>
      <c r="F1694" s="403">
        <v>42500000</v>
      </c>
      <c r="G1694" s="336"/>
      <c r="H1694" s="336"/>
      <c r="I1694" s="336"/>
      <c r="J1694" s="336"/>
      <c r="K1694" s="336"/>
      <c r="L1694" s="336"/>
      <c r="M1694" s="336"/>
      <c r="N1694" s="336"/>
      <c r="O1694" s="336"/>
      <c r="P1694" s="336"/>
    </row>
    <row r="1695" spans="2:16" s="20" customFormat="1" ht="11.25" hidden="1" customHeight="1" x14ac:dyDescent="0.2">
      <c r="B1695" s="352"/>
      <c r="C1695" s="152" t="s">
        <v>4998</v>
      </c>
      <c r="D1695" s="195">
        <v>0</v>
      </c>
      <c r="E1695" s="25">
        <v>1</v>
      </c>
      <c r="F1695" s="403">
        <v>80000000</v>
      </c>
      <c r="G1695" s="336"/>
      <c r="H1695" s="336"/>
      <c r="I1695" s="336"/>
      <c r="J1695" s="336"/>
      <c r="K1695" s="336"/>
      <c r="L1695" s="336"/>
      <c r="M1695" s="336"/>
      <c r="N1695" s="336"/>
      <c r="O1695" s="336"/>
      <c r="P1695" s="336"/>
    </row>
    <row r="1696" spans="2:16" s="20" customFormat="1" ht="22.5" hidden="1" x14ac:dyDescent="0.2">
      <c r="B1696" s="352" t="s">
        <v>4999</v>
      </c>
      <c r="C1696" s="152" t="s">
        <v>5000</v>
      </c>
      <c r="D1696" s="195">
        <v>0</v>
      </c>
      <c r="E1696" s="25">
        <v>1</v>
      </c>
      <c r="F1696" s="403">
        <v>5555000</v>
      </c>
      <c r="G1696" s="336"/>
      <c r="H1696" s="336"/>
      <c r="I1696" s="336"/>
      <c r="J1696" s="336"/>
      <c r="K1696" s="336"/>
      <c r="L1696" s="336"/>
      <c r="M1696" s="336"/>
      <c r="N1696" s="336"/>
      <c r="O1696" s="336"/>
      <c r="P1696" s="336"/>
    </row>
    <row r="1697" spans="2:17" s="20" customFormat="1" ht="22.5" hidden="1" x14ac:dyDescent="0.2">
      <c r="B1697" s="352" t="s">
        <v>5004</v>
      </c>
      <c r="C1697" s="152" t="s">
        <v>5005</v>
      </c>
      <c r="D1697" s="195">
        <v>0</v>
      </c>
      <c r="E1697" s="25">
        <v>1</v>
      </c>
      <c r="F1697" s="403">
        <v>13189200</v>
      </c>
      <c r="G1697" s="336"/>
      <c r="H1697" s="336"/>
      <c r="I1697" s="336"/>
      <c r="J1697" s="336"/>
      <c r="K1697" s="336"/>
      <c r="L1697" s="336"/>
      <c r="M1697" s="336"/>
      <c r="N1697" s="336"/>
      <c r="O1697" s="336"/>
      <c r="P1697" s="336"/>
    </row>
    <row r="1698" spans="2:17" s="20" customFormat="1" ht="27.75" customHeight="1" x14ac:dyDescent="0.2">
      <c r="B1698" s="480" t="s">
        <v>1858</v>
      </c>
      <c r="C1698" s="163" t="s">
        <v>5009</v>
      </c>
      <c r="D1698" s="195">
        <v>0.97</v>
      </c>
      <c r="E1698" s="139">
        <v>2</v>
      </c>
      <c r="F1698" s="388">
        <v>200000</v>
      </c>
      <c r="G1698" s="483">
        <f>+F1698/E1698</f>
        <v>100000</v>
      </c>
      <c r="H1698" s="143"/>
      <c r="I1698" s="143"/>
      <c r="J1698" s="143"/>
      <c r="K1698" s="143"/>
      <c r="L1698" s="143"/>
      <c r="M1698" s="143"/>
      <c r="N1698" s="143"/>
      <c r="O1698" s="143"/>
      <c r="P1698" s="143"/>
    </row>
    <row r="1699" spans="2:17" s="20" customFormat="1" ht="45" hidden="1" x14ac:dyDescent="0.2">
      <c r="B1699" s="343" t="s">
        <v>34</v>
      </c>
      <c r="C1699" s="163" t="s">
        <v>5013</v>
      </c>
      <c r="D1699" s="195">
        <v>0.09</v>
      </c>
      <c r="E1699" s="139">
        <v>20</v>
      </c>
      <c r="F1699" s="388">
        <v>1012396</v>
      </c>
      <c r="G1699" s="334"/>
      <c r="H1699" s="334"/>
      <c r="I1699" s="334"/>
      <c r="J1699" s="334"/>
      <c r="K1699" s="334"/>
      <c r="L1699" s="334"/>
      <c r="M1699" s="334"/>
      <c r="N1699" s="334"/>
      <c r="O1699" s="334"/>
      <c r="P1699" s="334"/>
      <c r="Q1699" s="55"/>
    </row>
    <row r="1700" spans="2:17" s="20" customFormat="1" ht="27.75" customHeight="1" x14ac:dyDescent="0.2">
      <c r="B1700" s="480" t="s">
        <v>5017</v>
      </c>
      <c r="C1700" s="163" t="s">
        <v>5018</v>
      </c>
      <c r="D1700" s="195">
        <v>0.78</v>
      </c>
      <c r="E1700" s="139">
        <v>6</v>
      </c>
      <c r="F1700" s="388">
        <v>1380000</v>
      </c>
      <c r="G1700" s="483">
        <f>+F1700/E1700</f>
        <v>230000</v>
      </c>
      <c r="H1700" s="334"/>
      <c r="I1700" s="334"/>
      <c r="J1700" s="334"/>
      <c r="K1700" s="334"/>
      <c r="L1700" s="334"/>
      <c r="M1700" s="334"/>
      <c r="N1700" s="334"/>
      <c r="O1700" s="334"/>
      <c r="P1700" s="334"/>
      <c r="Q1700" s="55"/>
    </row>
    <row r="1701" spans="2:17" s="20" customFormat="1" ht="27.75" customHeight="1" x14ac:dyDescent="0.2">
      <c r="B1701" s="480" t="s">
        <v>5017</v>
      </c>
      <c r="C1701" s="163" t="s">
        <v>5022</v>
      </c>
      <c r="D1701" s="195">
        <v>0.78</v>
      </c>
      <c r="E1701" s="139">
        <v>6</v>
      </c>
      <c r="F1701" s="388">
        <v>1380000</v>
      </c>
      <c r="G1701" s="483">
        <f>+F1701/E1701</f>
        <v>230000</v>
      </c>
      <c r="H1701" s="143"/>
      <c r="I1701" s="143"/>
      <c r="J1701" s="143"/>
      <c r="K1701" s="143"/>
      <c r="L1701" s="143"/>
      <c r="M1701" s="143"/>
      <c r="N1701" s="143"/>
      <c r="O1701" s="143"/>
      <c r="P1701" s="143"/>
      <c r="Q1701" s="55"/>
    </row>
    <row r="1702" spans="2:17" s="20" customFormat="1" ht="33.75" hidden="1" x14ac:dyDescent="0.2">
      <c r="B1702" s="384" t="s">
        <v>1730</v>
      </c>
      <c r="C1702" s="196" t="s">
        <v>1731</v>
      </c>
      <c r="D1702" s="195">
        <v>0</v>
      </c>
      <c r="E1702" s="197">
        <v>1</v>
      </c>
      <c r="F1702" s="194">
        <v>30000000</v>
      </c>
      <c r="G1702" s="143"/>
      <c r="H1702" s="143"/>
      <c r="I1702" s="143"/>
      <c r="J1702" s="143"/>
      <c r="K1702" s="143"/>
      <c r="L1702" s="143"/>
      <c r="M1702" s="143"/>
      <c r="N1702" s="143"/>
      <c r="O1702" s="143"/>
      <c r="P1702" s="143"/>
      <c r="Q1702" s="55"/>
    </row>
    <row r="1703" spans="2:17" s="20" customFormat="1" ht="78.75" hidden="1" x14ac:dyDescent="0.2">
      <c r="B1703" s="384" t="s">
        <v>5028</v>
      </c>
      <c r="C1703" s="196" t="s">
        <v>5029</v>
      </c>
      <c r="D1703" s="195">
        <v>0</v>
      </c>
      <c r="E1703" s="197">
        <v>1</v>
      </c>
      <c r="F1703" s="194">
        <v>50850000</v>
      </c>
      <c r="G1703" s="143"/>
      <c r="H1703" s="143"/>
      <c r="I1703" s="143"/>
      <c r="J1703" s="143"/>
      <c r="K1703" s="143"/>
      <c r="L1703" s="143"/>
      <c r="M1703" s="143"/>
      <c r="N1703" s="143"/>
      <c r="O1703" s="143"/>
      <c r="P1703" s="143"/>
      <c r="Q1703" s="55"/>
    </row>
    <row r="1704" spans="2:17" s="20" customFormat="1" ht="22.5" hidden="1" x14ac:dyDescent="0.2">
      <c r="B1704" s="384" t="s">
        <v>5033</v>
      </c>
      <c r="C1704" s="196" t="s">
        <v>5034</v>
      </c>
      <c r="D1704" s="195">
        <v>0</v>
      </c>
      <c r="E1704" s="338">
        <v>25580</v>
      </c>
      <c r="F1704" s="194">
        <v>6957760</v>
      </c>
      <c r="G1704" s="143"/>
      <c r="H1704" s="143"/>
      <c r="I1704" s="143"/>
      <c r="J1704" s="143"/>
      <c r="K1704" s="143"/>
      <c r="L1704" s="143"/>
      <c r="M1704" s="143"/>
      <c r="N1704" s="143"/>
      <c r="O1704" s="143"/>
      <c r="P1704" s="143"/>
      <c r="Q1704" s="55"/>
    </row>
    <row r="1705" spans="2:17" s="20" customFormat="1" ht="22.5" hidden="1" x14ac:dyDescent="0.2">
      <c r="B1705" s="384" t="s">
        <v>5033</v>
      </c>
      <c r="C1705" s="196" t="s">
        <v>5038</v>
      </c>
      <c r="D1705" s="195">
        <v>0</v>
      </c>
      <c r="E1705" s="338">
        <v>5800</v>
      </c>
      <c r="F1705" s="194">
        <v>4732800</v>
      </c>
      <c r="G1705" s="143"/>
      <c r="H1705" s="143"/>
      <c r="I1705" s="143"/>
      <c r="J1705" s="143"/>
      <c r="K1705" s="143"/>
      <c r="L1705" s="143"/>
      <c r="M1705" s="143"/>
      <c r="N1705" s="143"/>
      <c r="O1705" s="143"/>
      <c r="P1705" s="143"/>
      <c r="Q1705" s="55"/>
    </row>
    <row r="1706" spans="2:17" s="20" customFormat="1" ht="22.5" hidden="1" x14ac:dyDescent="0.2">
      <c r="B1706" s="384" t="s">
        <v>5033</v>
      </c>
      <c r="C1706" s="196" t="s">
        <v>5041</v>
      </c>
      <c r="D1706" s="195">
        <v>0</v>
      </c>
      <c r="E1706" s="338">
        <v>120</v>
      </c>
      <c r="F1706" s="194">
        <v>1426080</v>
      </c>
      <c r="G1706" s="143"/>
      <c r="H1706" s="143"/>
      <c r="I1706" s="143"/>
      <c r="J1706" s="143"/>
      <c r="K1706" s="143"/>
      <c r="L1706" s="143"/>
      <c r="M1706" s="143"/>
      <c r="N1706" s="143"/>
      <c r="O1706" s="143"/>
      <c r="P1706" s="143"/>
      <c r="Q1706" s="55"/>
    </row>
    <row r="1707" spans="2:17" s="20" customFormat="1" ht="191.25" hidden="1" x14ac:dyDescent="0.2">
      <c r="B1707" s="384" t="s">
        <v>5044</v>
      </c>
      <c r="C1707" s="196" t="s">
        <v>5045</v>
      </c>
      <c r="D1707" s="195">
        <v>0</v>
      </c>
      <c r="E1707" s="197">
        <v>1</v>
      </c>
      <c r="F1707" s="194">
        <v>7415999</v>
      </c>
      <c r="G1707" s="143"/>
      <c r="H1707" s="143"/>
      <c r="I1707" s="143"/>
      <c r="J1707" s="143"/>
      <c r="K1707" s="143"/>
      <c r="L1707" s="143"/>
      <c r="M1707" s="143"/>
      <c r="N1707" s="143"/>
      <c r="O1707" s="143"/>
      <c r="P1707" s="143"/>
      <c r="Q1707" s="55"/>
    </row>
    <row r="1708" spans="2:17" s="20" customFormat="1" ht="56.25" hidden="1" x14ac:dyDescent="0.2">
      <c r="B1708" s="352" t="s">
        <v>2829</v>
      </c>
      <c r="C1708" s="353" t="s">
        <v>5049</v>
      </c>
      <c r="D1708" s="373">
        <v>0</v>
      </c>
      <c r="E1708" s="375">
        <v>1</v>
      </c>
      <c r="F1708" s="263">
        <v>558000</v>
      </c>
      <c r="G1708" s="337"/>
      <c r="H1708" s="337"/>
      <c r="I1708" s="337"/>
      <c r="J1708" s="337"/>
      <c r="K1708" s="337"/>
      <c r="L1708" s="337"/>
      <c r="M1708" s="337"/>
      <c r="N1708" s="337"/>
      <c r="O1708" s="337"/>
      <c r="P1708" s="337"/>
      <c r="Q1708" s="55"/>
    </row>
    <row r="1709" spans="2:17" s="20" customFormat="1" ht="258.75" hidden="1" customHeight="1" x14ac:dyDescent="0.2">
      <c r="B1709" s="358"/>
      <c r="C1709" s="152" t="s">
        <v>4953</v>
      </c>
      <c r="D1709" s="393"/>
      <c r="E1709" s="25"/>
      <c r="F1709" s="347" t="s">
        <v>316</v>
      </c>
      <c r="G1709" s="105"/>
      <c r="H1709" s="105"/>
      <c r="I1709" s="105"/>
      <c r="J1709" s="105"/>
      <c r="K1709" s="105"/>
      <c r="L1709" s="105"/>
      <c r="M1709" s="105"/>
      <c r="N1709" s="105"/>
      <c r="O1709" s="105"/>
      <c r="P1709" s="105"/>
    </row>
    <row r="1710" spans="2:17" s="20" customFormat="1" ht="56.25" hidden="1" x14ac:dyDescent="0.2">
      <c r="B1710" s="358" t="s">
        <v>3144</v>
      </c>
      <c r="C1710" s="152" t="s">
        <v>4955</v>
      </c>
      <c r="D1710" s="393">
        <v>0</v>
      </c>
      <c r="E1710" s="25">
        <v>1</v>
      </c>
      <c r="F1710" s="403">
        <v>17563328</v>
      </c>
      <c r="G1710" s="105"/>
      <c r="H1710" s="105"/>
      <c r="I1710" s="105"/>
      <c r="J1710" s="105"/>
      <c r="K1710" s="105"/>
      <c r="L1710" s="105"/>
      <c r="M1710" s="105"/>
      <c r="N1710" s="105"/>
      <c r="O1710" s="105"/>
      <c r="P1710" s="105"/>
    </row>
    <row r="1711" spans="2:17" s="20" customFormat="1" ht="56.25" hidden="1" x14ac:dyDescent="0.2">
      <c r="B1711" s="358" t="s">
        <v>4959</v>
      </c>
      <c r="C1711" s="152" t="s">
        <v>4960</v>
      </c>
      <c r="D1711" s="393">
        <v>0</v>
      </c>
      <c r="E1711" s="25">
        <v>1</v>
      </c>
      <c r="F1711" s="403">
        <v>17899728</v>
      </c>
      <c r="G1711" s="105"/>
      <c r="H1711" s="105"/>
      <c r="I1711" s="105"/>
      <c r="J1711" s="105"/>
      <c r="K1711" s="105"/>
      <c r="L1711" s="105"/>
      <c r="M1711" s="105"/>
      <c r="N1711" s="105"/>
      <c r="O1711" s="105"/>
      <c r="P1711" s="105"/>
    </row>
    <row r="1712" spans="2:17" s="20" customFormat="1" ht="56.25" hidden="1" x14ac:dyDescent="0.2">
      <c r="B1712" s="358" t="s">
        <v>4964</v>
      </c>
      <c r="C1712" s="152" t="s">
        <v>4965</v>
      </c>
      <c r="D1712" s="393">
        <v>0.16</v>
      </c>
      <c r="E1712" s="25">
        <v>2</v>
      </c>
      <c r="F1712" s="403">
        <v>82420320</v>
      </c>
      <c r="G1712" s="105"/>
      <c r="H1712" s="105"/>
      <c r="I1712" s="105"/>
      <c r="J1712" s="105"/>
      <c r="K1712" s="105"/>
      <c r="L1712" s="105"/>
      <c r="M1712" s="105"/>
      <c r="N1712" s="105"/>
      <c r="O1712" s="105"/>
      <c r="P1712" s="105"/>
    </row>
    <row r="1713" spans="2:16" s="20" customFormat="1" ht="101.25" hidden="1" x14ac:dyDescent="0.2">
      <c r="B1713" s="358" t="s">
        <v>4969</v>
      </c>
      <c r="C1713" s="152" t="s">
        <v>4970</v>
      </c>
      <c r="D1713" s="393" t="s">
        <v>1255</v>
      </c>
      <c r="E1713" s="25">
        <v>1</v>
      </c>
      <c r="F1713" s="403">
        <v>119992952</v>
      </c>
      <c r="G1713" s="105"/>
      <c r="H1713" s="105"/>
      <c r="I1713" s="105"/>
      <c r="J1713" s="105"/>
      <c r="K1713" s="105"/>
      <c r="L1713" s="105"/>
      <c r="M1713" s="105"/>
      <c r="N1713" s="105"/>
      <c r="O1713" s="105"/>
      <c r="P1713" s="105"/>
    </row>
    <row r="1714" spans="2:16" s="20" customFormat="1" ht="78.75" hidden="1" x14ac:dyDescent="0.2">
      <c r="B1714" s="358" t="s">
        <v>4973</v>
      </c>
      <c r="C1714" s="152" t="s">
        <v>4974</v>
      </c>
      <c r="D1714" s="393">
        <v>0</v>
      </c>
      <c r="E1714" s="25">
        <v>1</v>
      </c>
      <c r="F1714" s="403">
        <v>450000</v>
      </c>
      <c r="G1714" s="105"/>
      <c r="H1714" s="105"/>
      <c r="I1714" s="105"/>
      <c r="J1714" s="105"/>
      <c r="K1714" s="105"/>
      <c r="L1714" s="105"/>
      <c r="M1714" s="105"/>
      <c r="N1714" s="105"/>
      <c r="O1714" s="105"/>
      <c r="P1714" s="105"/>
    </row>
    <row r="1715" spans="2:16" s="20" customFormat="1" ht="78.75" hidden="1" x14ac:dyDescent="0.2">
      <c r="B1715" s="358" t="s">
        <v>4978</v>
      </c>
      <c r="C1715" s="152" t="s">
        <v>4979</v>
      </c>
      <c r="D1715" s="393">
        <v>0</v>
      </c>
      <c r="E1715" s="25">
        <v>1</v>
      </c>
      <c r="F1715" s="403">
        <v>42500000</v>
      </c>
      <c r="G1715" s="105"/>
      <c r="H1715" s="105"/>
      <c r="I1715" s="105"/>
      <c r="J1715" s="105"/>
      <c r="K1715" s="105"/>
      <c r="L1715" s="105"/>
      <c r="M1715" s="105"/>
      <c r="N1715" s="105"/>
      <c r="O1715" s="105"/>
      <c r="P1715" s="105"/>
    </row>
    <row r="1716" spans="2:16" s="20" customFormat="1" ht="78.75" hidden="1" x14ac:dyDescent="0.2">
      <c r="B1716" s="358" t="s">
        <v>4983</v>
      </c>
      <c r="C1716" s="152" t="s">
        <v>4984</v>
      </c>
      <c r="D1716" s="393">
        <v>0</v>
      </c>
      <c r="E1716" s="25">
        <v>1</v>
      </c>
      <c r="F1716" s="403">
        <v>42500000</v>
      </c>
      <c r="G1716" s="105"/>
      <c r="H1716" s="105"/>
      <c r="I1716" s="105"/>
      <c r="J1716" s="105"/>
      <c r="K1716" s="105"/>
      <c r="L1716" s="105"/>
      <c r="M1716" s="105"/>
      <c r="N1716" s="105"/>
      <c r="O1716" s="105"/>
      <c r="P1716" s="105"/>
    </row>
    <row r="1717" spans="2:16" s="20" customFormat="1" ht="78.75" hidden="1" x14ac:dyDescent="0.2">
      <c r="B1717" s="358" t="s">
        <v>4988</v>
      </c>
      <c r="C1717" s="152" t="s">
        <v>4989</v>
      </c>
      <c r="D1717" s="393">
        <v>0</v>
      </c>
      <c r="E1717" s="25">
        <v>1</v>
      </c>
      <c r="F1717" s="403">
        <v>42500000</v>
      </c>
      <c r="G1717" s="105"/>
      <c r="H1717" s="105"/>
      <c r="I1717" s="105"/>
      <c r="J1717" s="105"/>
      <c r="K1717" s="105"/>
      <c r="L1717" s="105"/>
      <c r="M1717" s="105"/>
      <c r="N1717" s="105"/>
      <c r="O1717" s="105"/>
      <c r="P1717" s="105"/>
    </row>
    <row r="1718" spans="2:16" s="20" customFormat="1" ht="112.5" hidden="1" x14ac:dyDescent="0.2">
      <c r="B1718" s="358" t="s">
        <v>4993</v>
      </c>
      <c r="C1718" s="152" t="s">
        <v>4994</v>
      </c>
      <c r="D1718" s="393">
        <v>0</v>
      </c>
      <c r="E1718" s="25">
        <v>1</v>
      </c>
      <c r="F1718" s="403">
        <v>42500000</v>
      </c>
      <c r="G1718" s="105"/>
      <c r="H1718" s="105"/>
      <c r="I1718" s="105"/>
      <c r="J1718" s="105"/>
      <c r="K1718" s="105"/>
      <c r="L1718" s="105"/>
      <c r="M1718" s="105"/>
      <c r="N1718" s="105"/>
      <c r="O1718" s="105"/>
      <c r="P1718" s="105"/>
    </row>
    <row r="1719" spans="2:16" s="20" customFormat="1" ht="11.25" hidden="1" customHeight="1" x14ac:dyDescent="0.2">
      <c r="B1719" s="358"/>
      <c r="C1719" s="152" t="s">
        <v>4998</v>
      </c>
      <c r="D1719" s="393">
        <v>0</v>
      </c>
      <c r="E1719" s="25">
        <v>1</v>
      </c>
      <c r="F1719" s="403">
        <v>80000000</v>
      </c>
      <c r="G1719" s="105"/>
      <c r="H1719" s="105"/>
      <c r="I1719" s="105"/>
      <c r="J1719" s="105"/>
      <c r="K1719" s="105"/>
      <c r="L1719" s="105"/>
      <c r="M1719" s="105"/>
      <c r="N1719" s="105"/>
      <c r="O1719" s="105"/>
      <c r="P1719" s="105"/>
    </row>
    <row r="1720" spans="2:16" s="20" customFormat="1" ht="22.5" hidden="1" x14ac:dyDescent="0.2">
      <c r="B1720" s="358" t="s">
        <v>4999</v>
      </c>
      <c r="C1720" s="152" t="s">
        <v>5000</v>
      </c>
      <c r="D1720" s="393">
        <v>0</v>
      </c>
      <c r="E1720" s="25">
        <v>1</v>
      </c>
      <c r="F1720" s="403">
        <v>5555000</v>
      </c>
      <c r="G1720" s="105"/>
      <c r="H1720" s="105"/>
      <c r="I1720" s="105"/>
      <c r="J1720" s="105"/>
      <c r="K1720" s="105"/>
      <c r="L1720" s="105"/>
      <c r="M1720" s="105"/>
      <c r="N1720" s="105"/>
      <c r="O1720" s="105"/>
      <c r="P1720" s="105"/>
    </row>
    <row r="1721" spans="2:16" s="20" customFormat="1" ht="22.5" hidden="1" x14ac:dyDescent="0.2">
      <c r="B1721" s="358" t="s">
        <v>5004</v>
      </c>
      <c r="C1721" s="152" t="s">
        <v>5005</v>
      </c>
      <c r="D1721" s="393">
        <v>0</v>
      </c>
      <c r="E1721" s="25">
        <v>1</v>
      </c>
      <c r="F1721" s="403">
        <v>13189200</v>
      </c>
      <c r="G1721" s="105"/>
      <c r="H1721" s="105"/>
      <c r="I1721" s="105"/>
      <c r="J1721" s="105"/>
      <c r="K1721" s="105"/>
      <c r="L1721" s="105"/>
      <c r="M1721" s="105"/>
      <c r="N1721" s="105"/>
      <c r="O1721" s="105"/>
      <c r="P1721" s="105"/>
    </row>
    <row r="1722" spans="2:16" s="20" customFormat="1" ht="27.75" customHeight="1" x14ac:dyDescent="0.2">
      <c r="B1722" s="480" t="s">
        <v>1858</v>
      </c>
      <c r="C1722" s="61" t="s">
        <v>5009</v>
      </c>
      <c r="D1722" s="393">
        <v>0.97</v>
      </c>
      <c r="E1722" s="139">
        <v>2</v>
      </c>
      <c r="F1722" s="390">
        <v>200000</v>
      </c>
      <c r="G1722" s="483">
        <f>+F1722/E1722</f>
        <v>100000</v>
      </c>
      <c r="H1722" s="68"/>
      <c r="I1722" s="68"/>
      <c r="J1722" s="68"/>
      <c r="K1722" s="68"/>
      <c r="L1722" s="68"/>
      <c r="M1722" s="68"/>
      <c r="N1722" s="68"/>
      <c r="O1722" s="68"/>
      <c r="P1722" s="68"/>
    </row>
    <row r="1723" spans="2:16" s="20" customFormat="1" ht="45" hidden="1" x14ac:dyDescent="0.2">
      <c r="B1723" s="343" t="s">
        <v>34</v>
      </c>
      <c r="C1723" s="61" t="s">
        <v>5013</v>
      </c>
      <c r="D1723" s="393">
        <v>0.09</v>
      </c>
      <c r="E1723" s="139">
        <v>20</v>
      </c>
      <c r="F1723" s="390">
        <v>1012396</v>
      </c>
      <c r="G1723" s="68"/>
      <c r="H1723" s="68"/>
      <c r="I1723" s="68"/>
      <c r="J1723" s="68"/>
      <c r="K1723" s="68"/>
      <c r="L1723" s="68"/>
      <c r="M1723" s="68"/>
      <c r="N1723" s="68"/>
      <c r="O1723" s="68"/>
      <c r="P1723" s="68"/>
    </row>
    <row r="1724" spans="2:16" s="20" customFormat="1" ht="27.75" customHeight="1" x14ac:dyDescent="0.2">
      <c r="B1724" s="480" t="s">
        <v>5017</v>
      </c>
      <c r="C1724" s="61" t="s">
        <v>5018</v>
      </c>
      <c r="D1724" s="393">
        <v>0.78</v>
      </c>
      <c r="E1724" s="139">
        <v>6</v>
      </c>
      <c r="F1724" s="390">
        <v>1380000</v>
      </c>
      <c r="G1724" s="483">
        <f>+F1724/E1724</f>
        <v>230000</v>
      </c>
      <c r="H1724" s="68"/>
      <c r="I1724" s="68"/>
      <c r="J1724" s="68"/>
      <c r="K1724" s="68"/>
      <c r="L1724" s="68"/>
      <c r="M1724" s="68"/>
      <c r="N1724" s="68"/>
      <c r="O1724" s="68"/>
      <c r="P1724" s="68"/>
    </row>
    <row r="1725" spans="2:16" s="20" customFormat="1" ht="27.75" customHeight="1" x14ac:dyDescent="0.2">
      <c r="B1725" s="480" t="s">
        <v>5017</v>
      </c>
      <c r="C1725" s="61" t="s">
        <v>5022</v>
      </c>
      <c r="D1725" s="393">
        <v>0.78</v>
      </c>
      <c r="E1725" s="139">
        <v>6</v>
      </c>
      <c r="F1725" s="390">
        <v>1380000</v>
      </c>
      <c r="G1725" s="483">
        <f>+F1725/E1725</f>
        <v>230000</v>
      </c>
      <c r="H1725" s="68"/>
      <c r="I1725" s="68"/>
      <c r="J1725" s="68"/>
      <c r="K1725" s="68"/>
      <c r="L1725" s="68"/>
      <c r="M1725" s="68"/>
      <c r="N1725" s="68"/>
      <c r="O1725" s="68"/>
      <c r="P1725" s="68"/>
    </row>
    <row r="1726" spans="2:16" s="20" customFormat="1" ht="33.75" hidden="1" x14ac:dyDescent="0.2">
      <c r="B1726" s="384" t="s">
        <v>1730</v>
      </c>
      <c r="C1726" s="229" t="s">
        <v>1731</v>
      </c>
      <c r="D1726" s="393">
        <v>0</v>
      </c>
      <c r="E1726" s="339">
        <v>1</v>
      </c>
      <c r="F1726" s="194">
        <v>30000000</v>
      </c>
      <c r="G1726" s="68"/>
      <c r="H1726" s="68"/>
      <c r="I1726" s="68"/>
      <c r="J1726" s="68"/>
      <c r="K1726" s="68"/>
      <c r="L1726" s="68"/>
      <c r="M1726" s="68"/>
      <c r="N1726" s="68"/>
      <c r="O1726" s="68"/>
      <c r="P1726" s="68"/>
    </row>
    <row r="1727" spans="2:16" s="20" customFormat="1" ht="78.75" hidden="1" x14ac:dyDescent="0.2">
      <c r="B1727" s="384" t="s">
        <v>5028</v>
      </c>
      <c r="C1727" s="229" t="s">
        <v>5029</v>
      </c>
      <c r="D1727" s="393">
        <v>0</v>
      </c>
      <c r="E1727" s="339">
        <v>1</v>
      </c>
      <c r="F1727" s="194">
        <v>50850000</v>
      </c>
      <c r="G1727" s="68"/>
      <c r="H1727" s="68"/>
      <c r="I1727" s="68"/>
      <c r="J1727" s="68"/>
      <c r="K1727" s="68"/>
      <c r="L1727" s="68"/>
      <c r="M1727" s="68"/>
      <c r="N1727" s="68"/>
      <c r="O1727" s="68"/>
      <c r="P1727" s="68"/>
    </row>
    <row r="1728" spans="2:16" s="20" customFormat="1" ht="22.5" hidden="1" x14ac:dyDescent="0.2">
      <c r="B1728" s="384" t="s">
        <v>5033</v>
      </c>
      <c r="C1728" s="229" t="s">
        <v>5034</v>
      </c>
      <c r="D1728" s="393">
        <v>0</v>
      </c>
      <c r="E1728" s="340">
        <v>25580</v>
      </c>
      <c r="F1728" s="194">
        <v>6957760</v>
      </c>
      <c r="G1728" s="68"/>
      <c r="H1728" s="68"/>
      <c r="I1728" s="68"/>
      <c r="J1728" s="68"/>
      <c r="K1728" s="68"/>
      <c r="L1728" s="68"/>
      <c r="M1728" s="68"/>
      <c r="N1728" s="68"/>
      <c r="O1728" s="68"/>
      <c r="P1728" s="68"/>
    </row>
    <row r="1729" spans="2:16" s="20" customFormat="1" ht="22.5" hidden="1" x14ac:dyDescent="0.2">
      <c r="B1729" s="384" t="s">
        <v>5033</v>
      </c>
      <c r="C1729" s="229" t="s">
        <v>5038</v>
      </c>
      <c r="D1729" s="393">
        <v>0</v>
      </c>
      <c r="E1729" s="340">
        <v>5800</v>
      </c>
      <c r="F1729" s="194">
        <v>4732800</v>
      </c>
      <c r="G1729" s="68"/>
      <c r="H1729" s="68"/>
      <c r="I1729" s="68"/>
      <c r="J1729" s="68"/>
      <c r="K1729" s="68"/>
      <c r="L1729" s="68"/>
      <c r="M1729" s="68"/>
      <c r="N1729" s="68"/>
      <c r="O1729" s="68"/>
      <c r="P1729" s="68"/>
    </row>
    <row r="1730" spans="2:16" s="20" customFormat="1" ht="22.5" hidden="1" x14ac:dyDescent="0.2">
      <c r="B1730" s="384" t="s">
        <v>5033</v>
      </c>
      <c r="C1730" s="229" t="s">
        <v>5041</v>
      </c>
      <c r="D1730" s="393">
        <v>0</v>
      </c>
      <c r="E1730" s="340">
        <v>120</v>
      </c>
      <c r="F1730" s="194">
        <v>1426080</v>
      </c>
      <c r="G1730" s="68"/>
      <c r="H1730" s="68"/>
      <c r="I1730" s="68"/>
      <c r="J1730" s="68"/>
      <c r="K1730" s="68"/>
      <c r="L1730" s="68"/>
      <c r="M1730" s="68"/>
      <c r="N1730" s="68"/>
      <c r="O1730" s="68"/>
      <c r="P1730" s="68"/>
    </row>
    <row r="1731" spans="2:16" s="20" customFormat="1" ht="191.25" hidden="1" x14ac:dyDescent="0.2">
      <c r="B1731" s="384" t="s">
        <v>5044</v>
      </c>
      <c r="C1731" s="229" t="s">
        <v>5045</v>
      </c>
      <c r="D1731" s="393">
        <v>0</v>
      </c>
      <c r="E1731" s="339">
        <v>1</v>
      </c>
      <c r="F1731" s="194">
        <v>7415999</v>
      </c>
      <c r="G1731" s="68"/>
      <c r="H1731" s="68"/>
      <c r="I1731" s="68"/>
      <c r="J1731" s="68"/>
      <c r="K1731" s="68"/>
      <c r="L1731" s="68"/>
      <c r="M1731" s="68"/>
      <c r="N1731" s="68"/>
      <c r="O1731" s="68"/>
      <c r="P1731" s="68"/>
    </row>
    <row r="1732" spans="2:16" s="20" customFormat="1" ht="56.25" hidden="1" x14ac:dyDescent="0.2">
      <c r="B1732" s="358" t="s">
        <v>2829</v>
      </c>
      <c r="C1732" s="359" t="s">
        <v>5049</v>
      </c>
      <c r="D1732" s="371">
        <v>0</v>
      </c>
      <c r="E1732" s="360">
        <v>1</v>
      </c>
      <c r="F1732" s="258">
        <v>558000</v>
      </c>
      <c r="G1732" s="105"/>
      <c r="H1732" s="105"/>
      <c r="I1732" s="105"/>
      <c r="J1732" s="105"/>
      <c r="K1732" s="105"/>
      <c r="L1732" s="105"/>
      <c r="M1732" s="105"/>
      <c r="N1732" s="105"/>
      <c r="O1732" s="105"/>
      <c r="P1732" s="105"/>
    </row>
  </sheetData>
  <autoFilter ref="B4:T1732">
    <filterColumn colId="2">
      <customFilters>
        <customFilter operator="greaterThanOrEqual" val="0.35"/>
      </customFilters>
    </filterColumn>
  </autoFilter>
  <mergeCells count="168">
    <mergeCell ref="E1168:F1168"/>
    <mergeCell ref="B507:B508"/>
    <mergeCell ref="C507:C508"/>
    <mergeCell ref="D507:D508"/>
    <mergeCell ref="E4:E5"/>
    <mergeCell ref="F4:F5"/>
    <mergeCell ref="B1:F3"/>
    <mergeCell ref="B4:B5"/>
    <mergeCell ref="C4:C5"/>
    <mergeCell ref="D4:D5"/>
    <mergeCell ref="B582:B583"/>
    <mergeCell ref="B525:B526"/>
    <mergeCell ref="B527:B528"/>
    <mergeCell ref="D519:F519"/>
    <mergeCell ref="B521:B522"/>
    <mergeCell ref="D509:F509"/>
    <mergeCell ref="B510:B511"/>
    <mergeCell ref="B512:B513"/>
    <mergeCell ref="B515:B516"/>
    <mergeCell ref="B596:B597"/>
    <mergeCell ref="C590:C591"/>
    <mergeCell ref="D590:D591"/>
    <mergeCell ref="B594:B595"/>
    <mergeCell ref="B590:B591"/>
    <mergeCell ref="B584:B585"/>
    <mergeCell ref="B586:B587"/>
    <mergeCell ref="B588:B589"/>
    <mergeCell ref="B621:B622"/>
    <mergeCell ref="C621:C622"/>
    <mergeCell ref="B608:B609"/>
    <mergeCell ref="B618:B619"/>
    <mergeCell ref="B603:B604"/>
    <mergeCell ref="B601:B602"/>
    <mergeCell ref="B599:B600"/>
    <mergeCell ref="B659:B660"/>
    <mergeCell ref="C643:C644"/>
    <mergeCell ref="D643:D644"/>
    <mergeCell ref="D639:D640"/>
    <mergeCell ref="E639:E640"/>
    <mergeCell ref="B643:B644"/>
    <mergeCell ref="E637:E638"/>
    <mergeCell ref="B639:B640"/>
    <mergeCell ref="C639:C640"/>
    <mergeCell ref="B637:B638"/>
    <mergeCell ref="C637:C638"/>
    <mergeCell ref="D637:D638"/>
    <mergeCell ref="D689:D690"/>
    <mergeCell ref="E689:E690"/>
    <mergeCell ref="C664:C665"/>
    <mergeCell ref="B674:B675"/>
    <mergeCell ref="B689:B690"/>
    <mergeCell ref="C689:C690"/>
    <mergeCell ref="B661:B662"/>
    <mergeCell ref="B664:B665"/>
    <mergeCell ref="F763:F766"/>
    <mergeCell ref="E693:E695"/>
    <mergeCell ref="B760:B761"/>
    <mergeCell ref="C760:C761"/>
    <mergeCell ref="D760:D761"/>
    <mergeCell ref="B693:B695"/>
    <mergeCell ref="C693:C695"/>
    <mergeCell ref="D693:D695"/>
    <mergeCell ref="E788:E789"/>
    <mergeCell ref="B791:B792"/>
    <mergeCell ref="C791:C792"/>
    <mergeCell ref="D791:D792"/>
    <mergeCell ref="E791:E792"/>
    <mergeCell ref="B788:B789"/>
    <mergeCell ref="C788:C789"/>
    <mergeCell ref="D788:D789"/>
    <mergeCell ref="B795:B796"/>
    <mergeCell ref="C795:C796"/>
    <mergeCell ref="D795:D796"/>
    <mergeCell ref="B793:B794"/>
    <mergeCell ref="C793:C794"/>
    <mergeCell ref="D793:D794"/>
    <mergeCell ref="E793:E794"/>
    <mergeCell ref="C842:C844"/>
    <mergeCell ref="B857:B858"/>
    <mergeCell ref="C857:C858"/>
    <mergeCell ref="D857:D858"/>
    <mergeCell ref="D908:D909"/>
    <mergeCell ref="B916:B917"/>
    <mergeCell ref="D916:D917"/>
    <mergeCell ref="B908:B909"/>
    <mergeCell ref="C908:C909"/>
    <mergeCell ref="B906:B907"/>
    <mergeCell ref="C906:C907"/>
    <mergeCell ref="D906:D907"/>
    <mergeCell ref="C927:C930"/>
    <mergeCell ref="E925:E926"/>
    <mergeCell ref="B925:B926"/>
    <mergeCell ref="C925:C926"/>
    <mergeCell ref="D925:D926"/>
    <mergeCell ref="C992:C993"/>
    <mergeCell ref="D992:D993"/>
    <mergeCell ref="E971:E972"/>
    <mergeCell ref="B989:B993"/>
    <mergeCell ref="C990:C991"/>
    <mergeCell ref="D990:D991"/>
    <mergeCell ref="B971:B972"/>
    <mergeCell ref="C971:C972"/>
    <mergeCell ref="D971:D972"/>
    <mergeCell ref="E1000:E1001"/>
    <mergeCell ref="C1030:C1031"/>
    <mergeCell ref="B1000:B1001"/>
    <mergeCell ref="C1000:C1001"/>
    <mergeCell ref="D1000:D1001"/>
    <mergeCell ref="B998:B999"/>
    <mergeCell ref="D998:D999"/>
    <mergeCell ref="E998:E999"/>
    <mergeCell ref="E1045:E1046"/>
    <mergeCell ref="B1049:B1050"/>
    <mergeCell ref="C1049:C1050"/>
    <mergeCell ref="D1049:D1050"/>
    <mergeCell ref="E1049:E1050"/>
    <mergeCell ref="E1043:E1044"/>
    <mergeCell ref="B1045:B1046"/>
    <mergeCell ref="C1045:C1046"/>
    <mergeCell ref="D1045:D1046"/>
    <mergeCell ref="B1043:B1044"/>
    <mergeCell ref="C1043:C1044"/>
    <mergeCell ref="D1043:D1044"/>
    <mergeCell ref="B1080:B1081"/>
    <mergeCell ref="C1080:C1081"/>
    <mergeCell ref="D1080:D1081"/>
    <mergeCell ref="B1061:B1065"/>
    <mergeCell ref="C1061:C1065"/>
    <mergeCell ref="D1061:D1065"/>
    <mergeCell ref="E1061:E1065"/>
    <mergeCell ref="C1053:C1054"/>
    <mergeCell ref="D1053:D1054"/>
    <mergeCell ref="E1053:E1054"/>
    <mergeCell ref="B1082:B1084"/>
    <mergeCell ref="C1082:C1084"/>
    <mergeCell ref="D1082:D1084"/>
    <mergeCell ref="E1166:F1166"/>
    <mergeCell ref="E1167:F1167"/>
    <mergeCell ref="B1118:B1121"/>
    <mergeCell ref="C1118:C1121"/>
    <mergeCell ref="D1118:D1121"/>
    <mergeCell ref="E1118:E1121"/>
    <mergeCell ref="B1097:B1098"/>
    <mergeCell ref="C1097:C1098"/>
    <mergeCell ref="D1097:D1098"/>
    <mergeCell ref="E1097:E1098"/>
    <mergeCell ref="F1357:F1366"/>
    <mergeCell ref="B1352:B1353"/>
    <mergeCell ref="C1352:C1353"/>
    <mergeCell ref="D1352:D1353"/>
    <mergeCell ref="B1252:B1253"/>
    <mergeCell ref="C1252:C1253"/>
    <mergeCell ref="E1252:E1253"/>
    <mergeCell ref="E1383:E1386"/>
    <mergeCell ref="F1383:F1386"/>
    <mergeCell ref="C1387:C1388"/>
    <mergeCell ref="D1387:D1388"/>
    <mergeCell ref="C1383:C1386"/>
    <mergeCell ref="D1383:D1386"/>
    <mergeCell ref="F1367:F1370"/>
    <mergeCell ref="F1371:F1377"/>
    <mergeCell ref="B1507:B1508"/>
    <mergeCell ref="E1389:E1390"/>
    <mergeCell ref="F1389:F1390"/>
    <mergeCell ref="E1387:E1388"/>
    <mergeCell ref="F1387:F1388"/>
    <mergeCell ref="C1389:C1390"/>
    <mergeCell ref="D1389:D1390"/>
  </mergeCells>
  <dataValidations disablePrompts="1" count="1">
    <dataValidation type="whole" allowBlank="1" showInputMessage="1" showErrorMessage="1" sqref="E213:E217 E219:E226 E360:E368 E379:E393 E413 E437 E428:E430 E529:E559">
      <formula1>0</formula1>
      <formula2>10000000000</formula2>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1706"/>
  <sheetViews>
    <sheetView workbookViewId="0">
      <selection activeCell="H1562" sqref="H1562"/>
    </sheetView>
  </sheetViews>
  <sheetFormatPr baseColWidth="10" defaultRowHeight="11.25" x14ac:dyDescent="0.2"/>
  <cols>
    <col min="1" max="1" width="11.42578125" style="20"/>
    <col min="2" max="2" width="16.7109375" style="20" customWidth="1"/>
    <col min="3" max="3" width="29.42578125" style="20" customWidth="1"/>
    <col min="4" max="4" width="7.28515625" style="20" customWidth="1"/>
    <col min="5" max="5" width="5.7109375" style="20" customWidth="1"/>
    <col min="6" max="6" width="13.28515625" style="20" customWidth="1"/>
    <col min="7" max="7" width="13.85546875" style="494" customWidth="1"/>
    <col min="8" max="16384" width="11.42578125" style="20"/>
  </cols>
  <sheetData>
    <row r="3" spans="1:16" ht="36" customHeight="1" x14ac:dyDescent="0.2">
      <c r="B3" s="505" t="s">
        <v>4</v>
      </c>
      <c r="C3" s="506" t="s">
        <v>5059</v>
      </c>
      <c r="D3" s="507" t="s">
        <v>5060</v>
      </c>
      <c r="E3" s="508" t="s">
        <v>5061</v>
      </c>
      <c r="F3" s="509" t="s">
        <v>10</v>
      </c>
      <c r="G3" s="510" t="s">
        <v>5058</v>
      </c>
      <c r="H3" s="21"/>
      <c r="I3" s="21"/>
      <c r="J3" s="21"/>
      <c r="K3" s="21"/>
      <c r="L3" s="21"/>
      <c r="M3" s="21"/>
      <c r="N3" s="21"/>
      <c r="O3" s="21"/>
      <c r="P3" s="21"/>
    </row>
    <row r="4" spans="1:16" ht="22.5" x14ac:dyDescent="0.2">
      <c r="A4" s="20">
        <v>1</v>
      </c>
      <c r="B4" s="470" t="s">
        <v>72</v>
      </c>
      <c r="C4" s="28" t="s">
        <v>73</v>
      </c>
      <c r="D4" s="27">
        <v>0.42</v>
      </c>
      <c r="E4" s="25">
        <v>150</v>
      </c>
      <c r="F4" s="23">
        <v>3887160</v>
      </c>
      <c r="G4" s="504">
        <f>+F4/E4</f>
        <v>25914.400000000001</v>
      </c>
      <c r="H4" s="21"/>
      <c r="I4" s="21"/>
      <c r="J4" s="21"/>
      <c r="K4" s="21"/>
      <c r="L4" s="21"/>
      <c r="M4" s="21"/>
      <c r="N4" s="21"/>
      <c r="O4" s="21"/>
      <c r="P4" s="21"/>
    </row>
    <row r="5" spans="1:16" ht="24.75" customHeight="1" x14ac:dyDescent="0.2">
      <c r="A5" s="20">
        <v>2</v>
      </c>
      <c r="B5" s="470" t="s">
        <v>43</v>
      </c>
      <c r="C5" s="28" t="s">
        <v>92</v>
      </c>
      <c r="D5" s="27">
        <v>0.44</v>
      </c>
      <c r="E5" s="25">
        <v>250</v>
      </c>
      <c r="F5" s="23">
        <v>5742000</v>
      </c>
      <c r="G5" s="504">
        <f>+F5/E5</f>
        <v>22968</v>
      </c>
      <c r="H5" s="21"/>
      <c r="I5" s="21"/>
      <c r="J5" s="21"/>
      <c r="K5" s="21"/>
      <c r="L5" s="21"/>
      <c r="M5" s="21"/>
      <c r="N5" s="21"/>
      <c r="O5" s="21"/>
      <c r="P5" s="21"/>
    </row>
    <row r="6" spans="1:16" ht="24.75" customHeight="1" x14ac:dyDescent="0.2">
      <c r="A6" s="20">
        <v>3</v>
      </c>
      <c r="B6" s="470" t="s">
        <v>96</v>
      </c>
      <c r="C6" s="28" t="s">
        <v>97</v>
      </c>
      <c r="D6" s="27">
        <v>0.44</v>
      </c>
      <c r="E6" s="25">
        <v>10</v>
      </c>
      <c r="F6" s="23">
        <v>3758400</v>
      </c>
      <c r="G6" s="504">
        <f>+F6/E6</f>
        <v>375840</v>
      </c>
      <c r="H6" s="21"/>
      <c r="I6" s="21"/>
      <c r="J6" s="21"/>
      <c r="K6" s="21"/>
      <c r="L6" s="21"/>
      <c r="M6" s="21"/>
      <c r="N6" s="21"/>
      <c r="O6" s="21"/>
      <c r="P6" s="21"/>
    </row>
    <row r="7" spans="1:16" ht="22.5" hidden="1" x14ac:dyDescent="0.2">
      <c r="B7" s="52" t="s">
        <v>101</v>
      </c>
      <c r="C7" s="28" t="s">
        <v>102</v>
      </c>
      <c r="D7" s="27">
        <v>0</v>
      </c>
      <c r="E7" s="25">
        <v>3</v>
      </c>
      <c r="F7" s="23">
        <v>1140000</v>
      </c>
      <c r="G7" s="491"/>
      <c r="H7" s="21"/>
      <c r="I7" s="21"/>
      <c r="J7" s="21"/>
      <c r="K7" s="21"/>
      <c r="L7" s="21"/>
      <c r="M7" s="21"/>
      <c r="N7" s="21"/>
      <c r="O7" s="21"/>
      <c r="P7" s="21"/>
    </row>
    <row r="8" spans="1:16" ht="33.75" hidden="1" x14ac:dyDescent="0.2">
      <c r="B8" s="52" t="s">
        <v>106</v>
      </c>
      <c r="C8" s="28" t="s">
        <v>107</v>
      </c>
      <c r="D8" s="27">
        <v>0</v>
      </c>
      <c r="E8" s="25">
        <v>1</v>
      </c>
      <c r="F8" s="24">
        <v>3445200</v>
      </c>
      <c r="G8" s="491"/>
      <c r="H8" s="21"/>
      <c r="I8" s="21"/>
      <c r="J8" s="21"/>
      <c r="K8" s="21"/>
      <c r="L8" s="21"/>
      <c r="M8" s="21"/>
      <c r="N8" s="21"/>
      <c r="O8" s="21"/>
      <c r="P8" s="21"/>
    </row>
    <row r="9" spans="1:16" ht="45" hidden="1" x14ac:dyDescent="0.2">
      <c r="B9" s="52" t="s">
        <v>112</v>
      </c>
      <c r="C9" s="28" t="s">
        <v>113</v>
      </c>
      <c r="D9" s="27">
        <v>0</v>
      </c>
      <c r="E9" s="25">
        <v>1</v>
      </c>
      <c r="F9" s="24">
        <v>9066560</v>
      </c>
      <c r="G9" s="491"/>
      <c r="H9" s="21"/>
      <c r="I9" s="21"/>
      <c r="J9" s="21"/>
      <c r="K9" s="21"/>
      <c r="L9" s="21"/>
      <c r="M9" s="21"/>
      <c r="N9" s="21"/>
      <c r="O9" s="21"/>
      <c r="P9" s="21"/>
    </row>
    <row r="10" spans="1:16" ht="45" hidden="1" x14ac:dyDescent="0.2">
      <c r="B10" s="52" t="s">
        <v>117</v>
      </c>
      <c r="C10" s="28" t="s">
        <v>118</v>
      </c>
      <c r="D10" s="27">
        <v>0</v>
      </c>
      <c r="E10" s="25">
        <v>1</v>
      </c>
      <c r="F10" s="24">
        <v>16000000</v>
      </c>
      <c r="G10" s="491"/>
      <c r="H10" s="21"/>
      <c r="I10" s="21"/>
      <c r="J10" s="21"/>
      <c r="K10" s="21"/>
      <c r="L10" s="21"/>
      <c r="M10" s="21"/>
      <c r="N10" s="21"/>
      <c r="O10" s="21"/>
      <c r="P10" s="21"/>
    </row>
    <row r="11" spans="1:16" ht="33.75" hidden="1" customHeight="1" x14ac:dyDescent="0.2">
      <c r="B11" s="52"/>
      <c r="C11" s="28" t="s">
        <v>125</v>
      </c>
      <c r="D11" s="27">
        <v>0</v>
      </c>
      <c r="E11" s="25">
        <v>100</v>
      </c>
      <c r="F11" s="459" t="s">
        <v>126</v>
      </c>
      <c r="G11" s="491"/>
      <c r="H11" s="21"/>
      <c r="I11" s="21"/>
      <c r="J11" s="21"/>
      <c r="K11" s="21"/>
      <c r="L11" s="21"/>
      <c r="M11" s="21"/>
      <c r="N11" s="21"/>
      <c r="O11" s="21"/>
      <c r="P11" s="21"/>
    </row>
    <row r="12" spans="1:16" ht="33.75" hidden="1" customHeight="1" x14ac:dyDescent="0.2">
      <c r="B12" s="52"/>
      <c r="C12" s="28" t="s">
        <v>128</v>
      </c>
      <c r="D12" s="27">
        <v>0</v>
      </c>
      <c r="E12" s="25">
        <v>2</v>
      </c>
      <c r="F12" s="459" t="s">
        <v>126</v>
      </c>
      <c r="G12" s="491"/>
      <c r="H12" s="21"/>
      <c r="I12" s="21"/>
      <c r="J12" s="21"/>
      <c r="K12" s="21"/>
      <c r="L12" s="21"/>
      <c r="M12" s="21"/>
      <c r="N12" s="21"/>
      <c r="O12" s="21"/>
      <c r="P12" s="21"/>
    </row>
    <row r="13" spans="1:16" ht="22.5" hidden="1" x14ac:dyDescent="0.2">
      <c r="A13" s="6">
        <v>4.9136420525657103</v>
      </c>
      <c r="B13" s="52" t="s">
        <v>43</v>
      </c>
      <c r="C13" s="28" t="s">
        <v>129</v>
      </c>
      <c r="D13" s="27">
        <v>0.05</v>
      </c>
      <c r="E13" s="25">
        <v>200</v>
      </c>
      <c r="F13" s="23">
        <v>39904000</v>
      </c>
      <c r="G13" s="491"/>
      <c r="H13" s="21"/>
      <c r="I13" s="21"/>
      <c r="J13" s="21"/>
      <c r="K13" s="21"/>
      <c r="L13" s="21"/>
      <c r="M13" s="21"/>
      <c r="N13" s="21"/>
      <c r="O13" s="21"/>
      <c r="P13" s="21"/>
    </row>
    <row r="14" spans="1:16" ht="22.5" hidden="1" x14ac:dyDescent="0.2">
      <c r="A14" s="6">
        <v>4.94618272841051</v>
      </c>
      <c r="B14" s="52" t="s">
        <v>43</v>
      </c>
      <c r="C14" s="28" t="s">
        <v>133</v>
      </c>
      <c r="D14" s="27">
        <v>0</v>
      </c>
      <c r="E14" s="25">
        <v>1</v>
      </c>
      <c r="F14" s="23">
        <v>11706000</v>
      </c>
      <c r="G14" s="491"/>
      <c r="H14" s="21"/>
      <c r="I14" s="21"/>
      <c r="J14" s="21"/>
      <c r="K14" s="21"/>
      <c r="L14" s="21"/>
      <c r="M14" s="21"/>
      <c r="N14" s="21"/>
      <c r="O14" s="21"/>
      <c r="P14" s="21"/>
    </row>
    <row r="15" spans="1:16" ht="33.75" hidden="1" x14ac:dyDescent="0.2">
      <c r="A15" s="6">
        <v>4.9787234042553203</v>
      </c>
      <c r="B15" s="52" t="s">
        <v>43</v>
      </c>
      <c r="C15" s="28" t="s">
        <v>141</v>
      </c>
      <c r="D15" s="27">
        <v>0</v>
      </c>
      <c r="E15" s="25">
        <v>1</v>
      </c>
      <c r="F15" s="23">
        <v>5289600</v>
      </c>
      <c r="G15" s="491"/>
      <c r="H15" s="21"/>
      <c r="I15" s="21"/>
      <c r="J15" s="21"/>
      <c r="K15" s="21"/>
      <c r="L15" s="21"/>
      <c r="M15" s="21"/>
      <c r="N15" s="21"/>
      <c r="O15" s="21"/>
      <c r="P15" s="21"/>
    </row>
    <row r="16" spans="1:16" ht="24.75" customHeight="1" x14ac:dyDescent="0.2">
      <c r="A16" s="6">
        <v>4</v>
      </c>
      <c r="B16" s="470" t="s">
        <v>145</v>
      </c>
      <c r="C16" s="28" t="s">
        <v>146</v>
      </c>
      <c r="D16" s="27">
        <v>0.85</v>
      </c>
      <c r="E16" s="25">
        <v>2</v>
      </c>
      <c r="F16" s="23">
        <v>480000</v>
      </c>
      <c r="G16" s="504">
        <f>+F16/E16</f>
        <v>240000</v>
      </c>
      <c r="H16" s="21"/>
      <c r="I16" s="21"/>
      <c r="J16" s="21"/>
      <c r="K16" s="21"/>
      <c r="L16" s="21"/>
      <c r="M16" s="21"/>
      <c r="N16" s="21"/>
      <c r="O16" s="21"/>
      <c r="P16" s="21"/>
    </row>
    <row r="17" spans="1:16" ht="33.75" hidden="1" x14ac:dyDescent="0.2">
      <c r="A17" s="6">
        <v>5.0438047559449304</v>
      </c>
      <c r="B17" s="52" t="s">
        <v>151</v>
      </c>
      <c r="C17" s="28" t="s">
        <v>152</v>
      </c>
      <c r="D17" s="27">
        <v>0</v>
      </c>
      <c r="E17" s="25">
        <v>1</v>
      </c>
      <c r="F17" s="24">
        <v>1730720</v>
      </c>
      <c r="G17" s="491"/>
      <c r="H17" s="21"/>
      <c r="I17" s="21"/>
      <c r="J17" s="21"/>
      <c r="K17" s="21"/>
      <c r="L17" s="21"/>
      <c r="M17" s="21"/>
      <c r="N17" s="21"/>
      <c r="O17" s="21"/>
      <c r="P17" s="21"/>
    </row>
    <row r="18" spans="1:16" ht="45" hidden="1" customHeight="1" x14ac:dyDescent="0.2">
      <c r="A18" s="6">
        <v>5.0763454317897398</v>
      </c>
      <c r="B18" s="52" t="s">
        <v>157</v>
      </c>
      <c r="C18" s="28" t="s">
        <v>158</v>
      </c>
      <c r="D18" s="27">
        <v>0</v>
      </c>
      <c r="E18" s="25">
        <v>1</v>
      </c>
      <c r="F18" s="459" t="s">
        <v>159</v>
      </c>
      <c r="G18" s="491"/>
      <c r="H18" s="21"/>
      <c r="I18" s="21"/>
      <c r="J18" s="21"/>
      <c r="K18" s="21"/>
      <c r="L18" s="21"/>
      <c r="M18" s="21"/>
      <c r="N18" s="21"/>
      <c r="O18" s="21"/>
      <c r="P18" s="21"/>
    </row>
    <row r="19" spans="1:16" ht="45" hidden="1" customHeight="1" x14ac:dyDescent="0.2">
      <c r="A19" s="6">
        <v>5.1088861076345404</v>
      </c>
      <c r="B19" s="52" t="s">
        <v>161</v>
      </c>
      <c r="C19" s="28" t="s">
        <v>158</v>
      </c>
      <c r="D19" s="27">
        <v>0</v>
      </c>
      <c r="E19" s="25">
        <v>1</v>
      </c>
      <c r="F19" s="459" t="s">
        <v>162</v>
      </c>
      <c r="G19" s="491"/>
      <c r="H19" s="21"/>
      <c r="I19" s="21"/>
      <c r="J19" s="21"/>
      <c r="K19" s="21"/>
      <c r="L19" s="21"/>
      <c r="M19" s="21"/>
      <c r="N19" s="21"/>
      <c r="O19" s="21"/>
      <c r="P19" s="21"/>
    </row>
    <row r="20" spans="1:16" ht="56.25" hidden="1" x14ac:dyDescent="0.2">
      <c r="A20" s="6">
        <v>5.1414267834793499</v>
      </c>
      <c r="B20" s="52" t="s">
        <v>163</v>
      </c>
      <c r="C20" s="28" t="s">
        <v>164</v>
      </c>
      <c r="D20" s="27">
        <v>0</v>
      </c>
      <c r="E20" s="25">
        <v>1</v>
      </c>
      <c r="F20" s="23">
        <v>15000000</v>
      </c>
      <c r="G20" s="491"/>
      <c r="H20" s="21"/>
      <c r="I20" s="21"/>
      <c r="J20" s="21"/>
      <c r="K20" s="21"/>
      <c r="L20" s="21"/>
      <c r="M20" s="21"/>
      <c r="N20" s="21"/>
      <c r="O20" s="21"/>
      <c r="P20" s="21"/>
    </row>
    <row r="21" spans="1:16" ht="24.75" customHeight="1" x14ac:dyDescent="0.2">
      <c r="A21" s="20">
        <v>5</v>
      </c>
      <c r="B21" s="470" t="s">
        <v>168</v>
      </c>
      <c r="C21" s="28" t="s">
        <v>169</v>
      </c>
      <c r="D21" s="42">
        <v>0.50129999999999997</v>
      </c>
      <c r="E21" s="25">
        <v>5</v>
      </c>
      <c r="F21" s="23">
        <v>2500000</v>
      </c>
      <c r="G21" s="504">
        <f>+F21/E21</f>
        <v>500000</v>
      </c>
      <c r="H21" s="21"/>
      <c r="I21" s="21"/>
      <c r="J21" s="21"/>
      <c r="K21" s="21"/>
      <c r="L21" s="21"/>
      <c r="M21" s="21"/>
      <c r="N21" s="21"/>
      <c r="O21" s="21"/>
      <c r="P21" s="21"/>
    </row>
    <row r="22" spans="1:16" ht="33.75" hidden="1" x14ac:dyDescent="0.2">
      <c r="B22" s="52" t="s">
        <v>173</v>
      </c>
      <c r="C22" s="28" t="s">
        <v>174</v>
      </c>
      <c r="D22" s="27">
        <v>0</v>
      </c>
      <c r="E22" s="25">
        <v>1</v>
      </c>
      <c r="F22" s="23">
        <v>783974</v>
      </c>
      <c r="G22" s="491"/>
      <c r="H22" s="21"/>
      <c r="I22" s="21"/>
      <c r="J22" s="21"/>
      <c r="K22" s="21"/>
      <c r="L22" s="21"/>
      <c r="M22" s="21"/>
      <c r="N22" s="21"/>
      <c r="O22" s="21"/>
      <c r="P22" s="21"/>
    </row>
    <row r="23" spans="1:16" ht="22.5" hidden="1" x14ac:dyDescent="0.2">
      <c r="B23" s="52" t="s">
        <v>63</v>
      </c>
      <c r="C23" s="28" t="s">
        <v>178</v>
      </c>
      <c r="D23" s="27">
        <v>0</v>
      </c>
      <c r="E23" s="25">
        <v>1</v>
      </c>
      <c r="F23" s="23">
        <v>4760640</v>
      </c>
      <c r="G23" s="491"/>
      <c r="H23" s="21"/>
      <c r="I23" s="21"/>
      <c r="J23" s="21"/>
      <c r="K23" s="21"/>
      <c r="L23" s="21"/>
      <c r="M23" s="21"/>
      <c r="N23" s="21"/>
      <c r="O23" s="21"/>
      <c r="P23" s="21"/>
    </row>
    <row r="24" spans="1:16" ht="67.5" hidden="1" x14ac:dyDescent="0.2">
      <c r="B24" s="52" t="s">
        <v>182</v>
      </c>
      <c r="C24" s="28" t="s">
        <v>183</v>
      </c>
      <c r="D24" s="27">
        <v>0</v>
      </c>
      <c r="E24" s="25">
        <v>1</v>
      </c>
      <c r="F24" s="24">
        <v>1624000</v>
      </c>
      <c r="G24" s="491"/>
      <c r="H24" s="21"/>
      <c r="I24" s="21"/>
      <c r="J24" s="21"/>
      <c r="K24" s="21"/>
      <c r="L24" s="21"/>
      <c r="M24" s="21"/>
      <c r="N24" s="21"/>
      <c r="O24" s="21"/>
      <c r="P24" s="21"/>
    </row>
    <row r="25" spans="1:16" ht="22.5" hidden="1" x14ac:dyDescent="0.2">
      <c r="B25" s="52" t="s">
        <v>187</v>
      </c>
      <c r="C25" s="28" t="s">
        <v>188</v>
      </c>
      <c r="D25" s="42">
        <v>0</v>
      </c>
      <c r="E25" s="25">
        <v>8</v>
      </c>
      <c r="F25" s="23">
        <v>85856000</v>
      </c>
      <c r="G25" s="491"/>
      <c r="H25" s="21"/>
      <c r="I25" s="21"/>
      <c r="J25" s="21"/>
      <c r="K25" s="21"/>
      <c r="L25" s="21"/>
      <c r="M25" s="21"/>
      <c r="N25" s="21"/>
      <c r="O25" s="21"/>
      <c r="P25" s="21"/>
    </row>
    <row r="26" spans="1:16" ht="22.5" hidden="1" x14ac:dyDescent="0.2">
      <c r="B26" s="52" t="s">
        <v>63</v>
      </c>
      <c r="C26" s="28" t="s">
        <v>193</v>
      </c>
      <c r="D26" s="42">
        <v>0</v>
      </c>
      <c r="E26" s="25">
        <v>9</v>
      </c>
      <c r="F26" s="23">
        <v>49896000</v>
      </c>
      <c r="G26" s="491"/>
      <c r="H26" s="21"/>
      <c r="I26" s="21"/>
      <c r="J26" s="21"/>
      <c r="K26" s="21"/>
      <c r="L26" s="21"/>
      <c r="M26" s="21"/>
      <c r="N26" s="21"/>
      <c r="O26" s="21"/>
      <c r="P26" s="21"/>
    </row>
    <row r="27" spans="1:16" ht="56.25" hidden="1" x14ac:dyDescent="0.2">
      <c r="B27" s="52" t="s">
        <v>197</v>
      </c>
      <c r="C27" s="28" t="s">
        <v>198</v>
      </c>
      <c r="D27" s="42">
        <v>0</v>
      </c>
      <c r="E27" s="25">
        <v>100000</v>
      </c>
      <c r="F27" s="23">
        <v>86800000</v>
      </c>
      <c r="G27" s="491"/>
      <c r="H27" s="21"/>
      <c r="I27" s="21"/>
      <c r="J27" s="21"/>
      <c r="K27" s="21"/>
      <c r="L27" s="21"/>
      <c r="M27" s="21"/>
      <c r="N27" s="21"/>
      <c r="O27" s="21"/>
      <c r="P27" s="21"/>
    </row>
    <row r="28" spans="1:16" ht="45" hidden="1" x14ac:dyDescent="0.2">
      <c r="B28" s="52" t="s">
        <v>205</v>
      </c>
      <c r="C28" s="28" t="s">
        <v>206</v>
      </c>
      <c r="D28" s="27">
        <v>0</v>
      </c>
      <c r="E28" s="25">
        <v>1</v>
      </c>
      <c r="F28" s="23">
        <v>3596000</v>
      </c>
      <c r="G28" s="491"/>
      <c r="H28" s="21"/>
      <c r="I28" s="21"/>
      <c r="J28" s="21"/>
      <c r="K28" s="21"/>
      <c r="L28" s="21"/>
      <c r="M28" s="21"/>
      <c r="N28" s="21"/>
      <c r="O28" s="21"/>
      <c r="P28" s="21"/>
    </row>
    <row r="29" spans="1:16" ht="56.25" hidden="1" x14ac:dyDescent="0.2">
      <c r="B29" s="52" t="s">
        <v>210</v>
      </c>
      <c r="C29" s="28" t="s">
        <v>211</v>
      </c>
      <c r="D29" s="27">
        <v>0</v>
      </c>
      <c r="E29" s="25">
        <v>1</v>
      </c>
      <c r="F29" s="23">
        <v>2513256</v>
      </c>
      <c r="G29" s="491"/>
      <c r="H29" s="21"/>
      <c r="I29" s="21"/>
      <c r="J29" s="21"/>
      <c r="K29" s="21"/>
      <c r="L29" s="21"/>
      <c r="M29" s="21"/>
      <c r="N29" s="21"/>
      <c r="O29" s="21"/>
      <c r="P29" s="21"/>
    </row>
    <row r="30" spans="1:16" ht="45" hidden="1" x14ac:dyDescent="0.2">
      <c r="B30" s="52" t="s">
        <v>215</v>
      </c>
      <c r="C30" s="28" t="s">
        <v>216</v>
      </c>
      <c r="D30" s="27">
        <v>0</v>
      </c>
      <c r="E30" s="25">
        <v>1</v>
      </c>
      <c r="F30" s="23">
        <v>1396292</v>
      </c>
      <c r="G30" s="491"/>
      <c r="H30" s="21"/>
      <c r="I30" s="21"/>
      <c r="J30" s="21"/>
      <c r="K30" s="21"/>
      <c r="L30" s="21"/>
      <c r="M30" s="21"/>
      <c r="N30" s="21"/>
      <c r="O30" s="21"/>
      <c r="P30" s="21"/>
    </row>
    <row r="31" spans="1:16" ht="45" hidden="1" x14ac:dyDescent="0.2">
      <c r="B31" s="52" t="s">
        <v>205</v>
      </c>
      <c r="C31" s="28" t="s">
        <v>206</v>
      </c>
      <c r="D31" s="27">
        <v>0</v>
      </c>
      <c r="E31" s="25">
        <v>1</v>
      </c>
      <c r="F31" s="23">
        <v>3596000</v>
      </c>
      <c r="G31" s="491"/>
      <c r="H31" s="21"/>
      <c r="I31" s="21"/>
      <c r="J31" s="21"/>
      <c r="K31" s="21"/>
      <c r="L31" s="21"/>
      <c r="M31" s="21"/>
      <c r="N31" s="21"/>
      <c r="O31" s="21"/>
      <c r="P31" s="21"/>
    </row>
    <row r="32" spans="1:16" ht="56.25" hidden="1" x14ac:dyDescent="0.2">
      <c r="B32" s="52" t="s">
        <v>210</v>
      </c>
      <c r="C32" s="28" t="s">
        <v>211</v>
      </c>
      <c r="D32" s="27">
        <v>0</v>
      </c>
      <c r="E32" s="25">
        <v>1</v>
      </c>
      <c r="F32" s="23">
        <v>2513256</v>
      </c>
      <c r="G32" s="491"/>
      <c r="H32" s="21"/>
      <c r="I32" s="21"/>
      <c r="J32" s="21"/>
      <c r="K32" s="21"/>
      <c r="L32" s="21"/>
      <c r="M32" s="21"/>
      <c r="N32" s="21"/>
      <c r="O32" s="21"/>
      <c r="P32" s="21"/>
    </row>
    <row r="33" spans="1:16" ht="45" hidden="1" x14ac:dyDescent="0.2">
      <c r="B33" s="52" t="s">
        <v>215</v>
      </c>
      <c r="C33" s="28" t="s">
        <v>216</v>
      </c>
      <c r="D33" s="27">
        <v>0</v>
      </c>
      <c r="E33" s="25">
        <v>1</v>
      </c>
      <c r="F33" s="23">
        <v>1396292</v>
      </c>
      <c r="G33" s="491"/>
      <c r="H33" s="21"/>
      <c r="I33" s="21"/>
      <c r="J33" s="21"/>
      <c r="K33" s="21"/>
      <c r="L33" s="21"/>
      <c r="M33" s="21"/>
      <c r="N33" s="21"/>
      <c r="O33" s="21"/>
      <c r="P33" s="21"/>
    </row>
    <row r="34" spans="1:16" ht="33.75" hidden="1" x14ac:dyDescent="0.2">
      <c r="B34" s="52" t="s">
        <v>220</v>
      </c>
      <c r="C34" s="28" t="s">
        <v>221</v>
      </c>
      <c r="D34" s="27">
        <v>0</v>
      </c>
      <c r="E34" s="25">
        <v>1</v>
      </c>
      <c r="F34" s="23">
        <v>1171600</v>
      </c>
      <c r="G34" s="491"/>
      <c r="H34" s="21"/>
      <c r="I34" s="21"/>
      <c r="J34" s="21"/>
      <c r="K34" s="21"/>
      <c r="L34" s="21"/>
      <c r="M34" s="21"/>
      <c r="N34" s="21"/>
      <c r="O34" s="21"/>
      <c r="P34" s="21"/>
    </row>
    <row r="35" spans="1:16" ht="78.75" hidden="1" x14ac:dyDescent="0.2">
      <c r="B35" s="52" t="s">
        <v>220</v>
      </c>
      <c r="C35" s="28" t="s">
        <v>225</v>
      </c>
      <c r="D35" s="27">
        <v>0</v>
      </c>
      <c r="E35" s="25">
        <v>1</v>
      </c>
      <c r="F35" s="23">
        <v>935772</v>
      </c>
      <c r="G35" s="491"/>
      <c r="H35" s="21"/>
      <c r="I35" s="21"/>
      <c r="J35" s="21"/>
      <c r="K35" s="21"/>
      <c r="L35" s="21"/>
      <c r="M35" s="21"/>
      <c r="N35" s="21"/>
      <c r="O35" s="21"/>
      <c r="P35" s="21"/>
    </row>
    <row r="36" spans="1:16" ht="33.75" hidden="1" x14ac:dyDescent="0.2">
      <c r="B36" s="52" t="s">
        <v>229</v>
      </c>
      <c r="C36" s="28" t="s">
        <v>230</v>
      </c>
      <c r="D36" s="27">
        <v>0</v>
      </c>
      <c r="E36" s="25">
        <v>1</v>
      </c>
      <c r="F36" s="23">
        <v>1554168</v>
      </c>
      <c r="G36" s="491"/>
      <c r="H36" s="21"/>
      <c r="I36" s="21"/>
      <c r="J36" s="21"/>
      <c r="K36" s="21"/>
      <c r="L36" s="21"/>
      <c r="M36" s="21"/>
      <c r="N36" s="21"/>
      <c r="O36" s="21"/>
      <c r="P36" s="21"/>
    </row>
    <row r="37" spans="1:16" ht="22.5" hidden="1" x14ac:dyDescent="0.2">
      <c r="B37" s="52" t="s">
        <v>112</v>
      </c>
      <c r="C37" s="28" t="s">
        <v>233</v>
      </c>
      <c r="D37" s="27">
        <v>0</v>
      </c>
      <c r="E37" s="25">
        <v>1</v>
      </c>
      <c r="F37" s="23">
        <v>2343200</v>
      </c>
      <c r="G37" s="491"/>
      <c r="H37" s="21"/>
      <c r="I37" s="21"/>
      <c r="J37" s="21"/>
      <c r="K37" s="21"/>
      <c r="L37" s="21"/>
      <c r="M37" s="21"/>
      <c r="N37" s="21"/>
      <c r="O37" s="21"/>
      <c r="P37" s="21"/>
    </row>
    <row r="38" spans="1:16" ht="33.75" hidden="1" x14ac:dyDescent="0.2">
      <c r="B38" s="52" t="s">
        <v>237</v>
      </c>
      <c r="C38" s="28" t="s">
        <v>238</v>
      </c>
      <c r="D38" s="27">
        <v>0</v>
      </c>
      <c r="E38" s="25">
        <v>1</v>
      </c>
      <c r="F38" s="23">
        <v>2237698</v>
      </c>
      <c r="G38" s="491"/>
      <c r="H38" s="21"/>
      <c r="I38" s="21"/>
      <c r="J38" s="21"/>
      <c r="K38" s="21"/>
      <c r="L38" s="21"/>
      <c r="M38" s="21"/>
      <c r="N38" s="21"/>
      <c r="O38" s="21"/>
      <c r="P38" s="21"/>
    </row>
    <row r="39" spans="1:16" ht="24.75" customHeight="1" x14ac:dyDescent="0.2">
      <c r="A39" s="20">
        <v>6</v>
      </c>
      <c r="B39" s="470" t="s">
        <v>168</v>
      </c>
      <c r="C39" s="28" t="s">
        <v>242</v>
      </c>
      <c r="D39" s="42">
        <v>2.4500000000000002</v>
      </c>
      <c r="E39" s="25">
        <v>45</v>
      </c>
      <c r="F39" s="23">
        <v>13041000</v>
      </c>
      <c r="G39" s="504">
        <f>+F39/E39</f>
        <v>289800</v>
      </c>
      <c r="H39" s="21"/>
      <c r="I39" s="21"/>
      <c r="J39" s="21"/>
      <c r="K39" s="21"/>
      <c r="L39" s="21"/>
      <c r="M39" s="21"/>
      <c r="N39" s="21"/>
      <c r="O39" s="21"/>
      <c r="P39" s="21"/>
    </row>
    <row r="40" spans="1:16" ht="78.75" hidden="1" x14ac:dyDescent="0.2">
      <c r="B40" s="52" t="s">
        <v>246</v>
      </c>
      <c r="C40" s="28" t="s">
        <v>247</v>
      </c>
      <c r="D40" s="27">
        <v>0</v>
      </c>
      <c r="E40" s="25">
        <v>1</v>
      </c>
      <c r="F40" s="23">
        <v>3317481</v>
      </c>
      <c r="G40" s="491"/>
      <c r="H40" s="21"/>
      <c r="I40" s="21"/>
      <c r="J40" s="21"/>
      <c r="K40" s="21"/>
      <c r="L40" s="21"/>
      <c r="M40" s="21"/>
      <c r="N40" s="21"/>
      <c r="O40" s="21"/>
      <c r="P40" s="21"/>
    </row>
    <row r="41" spans="1:16" ht="33.75" hidden="1" x14ac:dyDescent="0.2">
      <c r="B41" s="52" t="s">
        <v>253</v>
      </c>
      <c r="C41" s="28" t="s">
        <v>254</v>
      </c>
      <c r="D41" s="27">
        <v>0</v>
      </c>
      <c r="E41" s="25">
        <v>1</v>
      </c>
      <c r="F41" s="23">
        <v>928000</v>
      </c>
      <c r="G41" s="491"/>
      <c r="H41" s="21"/>
      <c r="I41" s="21"/>
      <c r="J41" s="21"/>
      <c r="K41" s="21"/>
      <c r="L41" s="21"/>
      <c r="M41" s="21"/>
      <c r="N41" s="21"/>
      <c r="O41" s="21"/>
      <c r="P41" s="21"/>
    </row>
    <row r="42" spans="1:16" ht="45" hidden="1" x14ac:dyDescent="0.2">
      <c r="B42" s="52" t="s">
        <v>259</v>
      </c>
      <c r="C42" s="28" t="s">
        <v>260</v>
      </c>
      <c r="D42" s="27">
        <v>0</v>
      </c>
      <c r="E42" s="25">
        <v>1</v>
      </c>
      <c r="F42" s="23">
        <v>348000</v>
      </c>
      <c r="G42" s="491"/>
      <c r="H42" s="21"/>
      <c r="I42" s="21"/>
      <c r="J42" s="21"/>
      <c r="K42" s="21"/>
      <c r="L42" s="21"/>
      <c r="M42" s="21"/>
      <c r="N42" s="21"/>
      <c r="O42" s="21"/>
      <c r="P42" s="21"/>
    </row>
    <row r="43" spans="1:16" ht="33.75" hidden="1" x14ac:dyDescent="0.2">
      <c r="B43" s="52" t="s">
        <v>265</v>
      </c>
      <c r="C43" s="28" t="s">
        <v>266</v>
      </c>
      <c r="D43" s="27">
        <v>0</v>
      </c>
      <c r="E43" s="25">
        <v>1</v>
      </c>
      <c r="F43" s="23">
        <v>12309622</v>
      </c>
      <c r="G43" s="491"/>
      <c r="H43" s="21"/>
      <c r="I43" s="21"/>
      <c r="J43" s="21"/>
      <c r="K43" s="21"/>
      <c r="L43" s="21"/>
      <c r="M43" s="21"/>
      <c r="N43" s="21"/>
      <c r="O43" s="21"/>
      <c r="P43" s="21"/>
    </row>
    <row r="44" spans="1:16" ht="56.25" hidden="1" x14ac:dyDescent="0.2">
      <c r="B44" s="52" t="s">
        <v>270</v>
      </c>
      <c r="C44" s="28" t="s">
        <v>271</v>
      </c>
      <c r="D44" s="27">
        <v>0</v>
      </c>
      <c r="E44" s="25">
        <v>1</v>
      </c>
      <c r="F44" s="23">
        <v>3221406</v>
      </c>
      <c r="G44" s="491"/>
      <c r="H44" s="21"/>
      <c r="I44" s="21"/>
      <c r="J44" s="21"/>
      <c r="K44" s="21"/>
      <c r="L44" s="21"/>
      <c r="M44" s="21"/>
      <c r="N44" s="21"/>
      <c r="O44" s="21"/>
      <c r="P44" s="21"/>
    </row>
    <row r="45" spans="1:16" ht="45" hidden="1" x14ac:dyDescent="0.2">
      <c r="B45" s="52" t="s">
        <v>275</v>
      </c>
      <c r="C45" s="28" t="s">
        <v>276</v>
      </c>
      <c r="D45" s="27">
        <v>0</v>
      </c>
      <c r="E45" s="25">
        <v>1</v>
      </c>
      <c r="F45" s="23">
        <v>580000</v>
      </c>
      <c r="G45" s="491"/>
      <c r="H45" s="21"/>
      <c r="I45" s="21"/>
      <c r="J45" s="21"/>
      <c r="K45" s="21"/>
      <c r="L45" s="21"/>
      <c r="M45" s="21"/>
      <c r="N45" s="21"/>
      <c r="O45" s="21"/>
      <c r="P45" s="21"/>
    </row>
    <row r="46" spans="1:16" ht="56.25" hidden="1" x14ac:dyDescent="0.2">
      <c r="B46" s="52" t="s">
        <v>280</v>
      </c>
      <c r="C46" s="28" t="s">
        <v>281</v>
      </c>
      <c r="D46" s="27">
        <v>0</v>
      </c>
      <c r="E46" s="25">
        <v>1</v>
      </c>
      <c r="F46" s="23">
        <v>1336400</v>
      </c>
      <c r="G46" s="491"/>
      <c r="H46" s="21"/>
      <c r="I46" s="21"/>
      <c r="J46" s="21"/>
      <c r="K46" s="21"/>
      <c r="L46" s="21"/>
      <c r="M46" s="21"/>
      <c r="N46" s="21"/>
      <c r="O46" s="21"/>
      <c r="P46" s="21"/>
    </row>
    <row r="47" spans="1:16" ht="135" hidden="1" x14ac:dyDescent="0.2">
      <c r="B47" s="458" t="s">
        <v>285</v>
      </c>
      <c r="C47" s="49" t="s">
        <v>286</v>
      </c>
      <c r="D47" s="48">
        <v>0</v>
      </c>
      <c r="E47" s="47">
        <v>1</v>
      </c>
      <c r="F47" s="46">
        <v>122000000</v>
      </c>
      <c r="G47" s="491"/>
      <c r="H47" s="21"/>
      <c r="I47" s="21"/>
      <c r="J47" s="21"/>
      <c r="K47" s="21"/>
      <c r="L47" s="21"/>
      <c r="M47" s="21"/>
      <c r="N47" s="21"/>
      <c r="O47" s="21"/>
      <c r="P47" s="21"/>
    </row>
    <row r="48" spans="1:16" ht="135" hidden="1" x14ac:dyDescent="0.2">
      <c r="B48" s="9" t="s">
        <v>285</v>
      </c>
      <c r="C48" s="41" t="s">
        <v>286</v>
      </c>
      <c r="D48" s="42">
        <v>0</v>
      </c>
      <c r="E48" s="39">
        <v>1</v>
      </c>
      <c r="F48" s="46">
        <v>685000000</v>
      </c>
      <c r="G48" s="491"/>
      <c r="H48" s="21"/>
      <c r="I48" s="21"/>
      <c r="J48" s="21"/>
      <c r="K48" s="21"/>
      <c r="L48" s="21"/>
      <c r="M48" s="21"/>
      <c r="N48" s="21"/>
      <c r="O48" s="21"/>
      <c r="P48" s="21"/>
    </row>
    <row r="49" spans="2:17" ht="56.25" hidden="1" x14ac:dyDescent="0.2">
      <c r="B49" s="38" t="s">
        <v>292</v>
      </c>
      <c r="C49" s="28" t="s">
        <v>293</v>
      </c>
      <c r="D49" s="27">
        <v>0</v>
      </c>
      <c r="E49" s="15">
        <v>1</v>
      </c>
      <c r="F49" s="46">
        <v>503000000</v>
      </c>
      <c r="G49" s="491"/>
      <c r="H49" s="21"/>
      <c r="I49" s="21"/>
      <c r="J49" s="21"/>
      <c r="K49" s="21"/>
      <c r="L49" s="21"/>
      <c r="M49" s="21"/>
      <c r="N49" s="21"/>
      <c r="O49" s="21"/>
      <c r="P49" s="21"/>
    </row>
    <row r="50" spans="2:17" ht="78.75" hidden="1" x14ac:dyDescent="0.2">
      <c r="B50" s="51" t="s">
        <v>298</v>
      </c>
      <c r="C50" s="28" t="s">
        <v>299</v>
      </c>
      <c r="D50" s="37">
        <v>0</v>
      </c>
      <c r="E50" s="15">
        <v>1</v>
      </c>
      <c r="F50" s="24">
        <v>99679</v>
      </c>
      <c r="G50" s="491"/>
      <c r="H50" s="21"/>
      <c r="I50" s="21"/>
      <c r="J50" s="21"/>
      <c r="K50" s="21"/>
      <c r="L50" s="21"/>
      <c r="M50" s="21"/>
      <c r="N50" s="21"/>
      <c r="O50" s="21"/>
      <c r="P50" s="21"/>
    </row>
    <row r="51" spans="2:17" hidden="1" x14ac:dyDescent="0.2">
      <c r="B51" s="9" t="s">
        <v>304</v>
      </c>
      <c r="C51" s="8" t="s">
        <v>305</v>
      </c>
      <c r="D51" s="37">
        <v>0</v>
      </c>
      <c r="E51" s="25">
        <v>4800</v>
      </c>
      <c r="F51" s="46">
        <v>11232000</v>
      </c>
      <c r="G51" s="491"/>
      <c r="H51" s="21"/>
      <c r="I51" s="21"/>
      <c r="J51" s="21"/>
      <c r="K51" s="21"/>
      <c r="L51" s="21"/>
      <c r="M51" s="21"/>
      <c r="N51" s="21"/>
      <c r="O51" s="21"/>
      <c r="P51" s="21"/>
    </row>
    <row r="52" spans="2:17" ht="22.5" hidden="1" customHeight="1" x14ac:dyDescent="0.2">
      <c r="B52" s="9"/>
      <c r="C52" s="28" t="s">
        <v>315</v>
      </c>
      <c r="D52" s="27">
        <v>0</v>
      </c>
      <c r="E52" s="25">
        <v>1</v>
      </c>
      <c r="F52" s="459" t="s">
        <v>126</v>
      </c>
      <c r="G52" s="491"/>
      <c r="H52" s="21"/>
      <c r="I52" s="21"/>
      <c r="J52" s="21"/>
      <c r="K52" s="21"/>
      <c r="L52" s="21"/>
      <c r="M52" s="21"/>
      <c r="N52" s="21"/>
      <c r="O52" s="21"/>
      <c r="P52" s="21"/>
    </row>
    <row r="53" spans="2:17" ht="67.5" hidden="1" x14ac:dyDescent="0.2">
      <c r="B53" s="9" t="s">
        <v>318</v>
      </c>
      <c r="C53" s="28" t="s">
        <v>319</v>
      </c>
      <c r="D53" s="27">
        <v>0</v>
      </c>
      <c r="E53" s="25">
        <v>1</v>
      </c>
      <c r="F53" s="23">
        <v>50000000</v>
      </c>
      <c r="G53" s="491"/>
      <c r="H53" s="21"/>
      <c r="I53" s="21"/>
      <c r="J53" s="21"/>
      <c r="K53" s="21"/>
      <c r="L53" s="21"/>
      <c r="M53" s="21"/>
      <c r="N53" s="21"/>
      <c r="O53" s="21"/>
      <c r="P53" s="21"/>
    </row>
    <row r="54" spans="2:17" ht="135" hidden="1" x14ac:dyDescent="0.2">
      <c r="B54" s="9" t="s">
        <v>323</v>
      </c>
      <c r="C54" s="28" t="s">
        <v>324</v>
      </c>
      <c r="D54" s="27">
        <v>0</v>
      </c>
      <c r="E54" s="25">
        <v>1</v>
      </c>
      <c r="F54" s="23">
        <v>5781000</v>
      </c>
      <c r="G54" s="491"/>
      <c r="H54" s="21"/>
      <c r="I54" s="21"/>
      <c r="J54" s="21"/>
      <c r="K54" s="21"/>
      <c r="L54" s="21"/>
      <c r="M54" s="21"/>
      <c r="N54" s="21"/>
      <c r="O54" s="21"/>
      <c r="P54" s="21"/>
    </row>
    <row r="55" spans="2:17" ht="33.75" hidden="1" x14ac:dyDescent="0.2">
      <c r="B55" s="9" t="s">
        <v>328</v>
      </c>
      <c r="C55" s="28" t="s">
        <v>329</v>
      </c>
      <c r="D55" s="27">
        <v>0</v>
      </c>
      <c r="E55" s="25">
        <v>1</v>
      </c>
      <c r="F55" s="23">
        <v>27306400</v>
      </c>
      <c r="G55" s="491"/>
      <c r="H55" s="21"/>
      <c r="I55" s="21"/>
      <c r="J55" s="21"/>
      <c r="K55" s="21"/>
      <c r="L55" s="21"/>
      <c r="M55" s="21"/>
      <c r="N55" s="21"/>
      <c r="O55" s="21"/>
      <c r="P55" s="21"/>
    </row>
    <row r="56" spans="2:17" ht="22.5" hidden="1" x14ac:dyDescent="0.2">
      <c r="B56" s="52" t="s">
        <v>333</v>
      </c>
      <c r="C56" s="28" t="s">
        <v>334</v>
      </c>
      <c r="D56" s="42">
        <v>0.03</v>
      </c>
      <c r="E56" s="25">
        <v>913</v>
      </c>
      <c r="F56" s="23">
        <v>9676887</v>
      </c>
      <c r="G56" s="491"/>
      <c r="H56" s="21"/>
      <c r="I56" s="21"/>
      <c r="J56" s="21"/>
      <c r="K56" s="21"/>
      <c r="L56" s="21"/>
      <c r="M56" s="21"/>
      <c r="N56" s="21"/>
      <c r="O56" s="21"/>
      <c r="P56" s="21"/>
    </row>
    <row r="57" spans="2:17" ht="22.5" hidden="1" x14ac:dyDescent="0.2">
      <c r="B57" s="52" t="s">
        <v>333</v>
      </c>
      <c r="C57" s="28" t="s">
        <v>338</v>
      </c>
      <c r="D57" s="42">
        <v>0</v>
      </c>
      <c r="E57" s="25">
        <v>15480</v>
      </c>
      <c r="F57" s="23">
        <v>4164120</v>
      </c>
      <c r="G57" s="491"/>
      <c r="H57" s="21"/>
      <c r="I57" s="21"/>
      <c r="J57" s="21"/>
      <c r="K57" s="21"/>
      <c r="L57" s="21"/>
      <c r="M57" s="21"/>
      <c r="N57" s="21"/>
      <c r="O57" s="21"/>
      <c r="P57" s="21"/>
    </row>
    <row r="58" spans="2:17" ht="22.5" hidden="1" x14ac:dyDescent="0.2">
      <c r="B58" s="52" t="s">
        <v>333</v>
      </c>
      <c r="C58" s="28" t="s">
        <v>342</v>
      </c>
      <c r="D58" s="42">
        <v>0.05</v>
      </c>
      <c r="E58" s="25">
        <v>60580</v>
      </c>
      <c r="F58" s="23">
        <v>49190960</v>
      </c>
      <c r="G58" s="491"/>
      <c r="H58" s="21"/>
      <c r="I58" s="21"/>
      <c r="J58" s="21"/>
      <c r="K58" s="21"/>
      <c r="L58" s="21"/>
      <c r="M58" s="21"/>
      <c r="N58" s="21"/>
      <c r="O58" s="21"/>
      <c r="P58" s="21"/>
    </row>
    <row r="59" spans="2:17" ht="22.5" hidden="1" x14ac:dyDescent="0.2">
      <c r="B59" s="52" t="s">
        <v>333</v>
      </c>
      <c r="C59" s="28" t="s">
        <v>345</v>
      </c>
      <c r="D59" s="42">
        <v>0</v>
      </c>
      <c r="E59" s="25">
        <v>10160</v>
      </c>
      <c r="F59" s="23">
        <v>20289520</v>
      </c>
      <c r="G59" s="491"/>
      <c r="H59" s="21"/>
      <c r="I59" s="21"/>
      <c r="J59" s="21"/>
      <c r="K59" s="21"/>
      <c r="L59" s="21"/>
      <c r="M59" s="21"/>
      <c r="N59" s="21"/>
      <c r="O59" s="21"/>
      <c r="P59" s="21"/>
    </row>
    <row r="60" spans="2:17" ht="22.5" hidden="1" x14ac:dyDescent="0.2">
      <c r="B60" s="52" t="s">
        <v>333</v>
      </c>
      <c r="C60" s="28" t="s">
        <v>348</v>
      </c>
      <c r="D60" s="42">
        <v>0.19</v>
      </c>
      <c r="E60" s="25">
        <v>636</v>
      </c>
      <c r="F60" s="23">
        <v>7785276</v>
      </c>
      <c r="G60" s="491"/>
      <c r="H60" s="21"/>
      <c r="I60" s="21"/>
      <c r="J60" s="21"/>
      <c r="K60" s="21"/>
      <c r="L60" s="21"/>
      <c r="M60" s="21"/>
      <c r="N60" s="21"/>
      <c r="O60" s="21"/>
      <c r="P60" s="21"/>
      <c r="Q60" s="55"/>
    </row>
    <row r="61" spans="2:17" ht="33.75" hidden="1" customHeight="1" x14ac:dyDescent="0.2">
      <c r="B61" s="9"/>
      <c r="C61" s="28" t="s">
        <v>355</v>
      </c>
      <c r="D61" s="57">
        <v>0</v>
      </c>
      <c r="E61" s="25">
        <v>1</v>
      </c>
      <c r="F61" s="425" t="s">
        <v>316</v>
      </c>
      <c r="G61" s="491"/>
      <c r="H61" s="68"/>
      <c r="I61" s="68"/>
      <c r="J61" s="68"/>
      <c r="K61" s="68"/>
      <c r="L61" s="68"/>
      <c r="M61" s="68"/>
      <c r="N61" s="68"/>
      <c r="O61" s="68"/>
      <c r="P61" s="68"/>
      <c r="Q61" s="55"/>
    </row>
    <row r="62" spans="2:17" ht="22.5" hidden="1" customHeight="1" x14ac:dyDescent="0.2">
      <c r="B62" s="9"/>
      <c r="C62" s="28" t="s">
        <v>357</v>
      </c>
      <c r="D62" s="57">
        <v>0</v>
      </c>
      <c r="E62" s="25">
        <v>1</v>
      </c>
      <c r="F62" s="425" t="s">
        <v>316</v>
      </c>
      <c r="G62" s="491"/>
      <c r="H62" s="68"/>
      <c r="I62" s="68"/>
      <c r="J62" s="68"/>
      <c r="K62" s="68"/>
      <c r="L62" s="68"/>
      <c r="M62" s="68"/>
      <c r="N62" s="68"/>
      <c r="O62" s="68"/>
      <c r="P62" s="68"/>
      <c r="Q62" s="55"/>
    </row>
    <row r="63" spans="2:17" ht="45" hidden="1" x14ac:dyDescent="0.2">
      <c r="B63" s="9" t="s">
        <v>210</v>
      </c>
      <c r="C63" s="28" t="s">
        <v>359</v>
      </c>
      <c r="D63" s="57">
        <v>0</v>
      </c>
      <c r="E63" s="25">
        <v>1</v>
      </c>
      <c r="F63" s="453">
        <v>3646344</v>
      </c>
      <c r="G63" s="491"/>
      <c r="H63" s="68"/>
      <c r="I63" s="68"/>
      <c r="J63" s="68"/>
      <c r="K63" s="68"/>
      <c r="L63" s="68"/>
      <c r="M63" s="68"/>
      <c r="N63" s="68"/>
      <c r="O63" s="68"/>
      <c r="P63" s="68"/>
      <c r="Q63" s="55"/>
    </row>
    <row r="64" spans="2:17" ht="45" hidden="1" x14ac:dyDescent="0.2">
      <c r="B64" s="9" t="s">
        <v>210</v>
      </c>
      <c r="C64" s="28" t="s">
        <v>363</v>
      </c>
      <c r="D64" s="57">
        <v>0</v>
      </c>
      <c r="E64" s="25">
        <v>1</v>
      </c>
      <c r="F64" s="453">
        <v>5190072</v>
      </c>
      <c r="G64" s="491"/>
      <c r="H64" s="68"/>
      <c r="I64" s="68"/>
      <c r="J64" s="68"/>
      <c r="K64" s="68"/>
      <c r="L64" s="68"/>
      <c r="M64" s="68"/>
      <c r="N64" s="68"/>
      <c r="O64" s="68"/>
      <c r="P64" s="68"/>
      <c r="Q64" s="55"/>
    </row>
    <row r="65" spans="2:17" ht="33.75" hidden="1" x14ac:dyDescent="0.2">
      <c r="B65" s="9" t="s">
        <v>367</v>
      </c>
      <c r="C65" s="28" t="s">
        <v>368</v>
      </c>
      <c r="D65" s="57">
        <v>0</v>
      </c>
      <c r="E65" s="25">
        <v>1</v>
      </c>
      <c r="F65" s="453">
        <v>2900000</v>
      </c>
      <c r="G65" s="491"/>
      <c r="H65" s="68"/>
      <c r="I65" s="68"/>
      <c r="J65" s="68"/>
      <c r="K65" s="68"/>
      <c r="L65" s="68"/>
      <c r="M65" s="68"/>
      <c r="N65" s="68"/>
      <c r="O65" s="68"/>
      <c r="P65" s="68"/>
      <c r="Q65" s="55"/>
    </row>
    <row r="66" spans="2:17" ht="33.75" hidden="1" x14ac:dyDescent="0.2">
      <c r="B66" s="9" t="s">
        <v>372</v>
      </c>
      <c r="C66" s="28" t="s">
        <v>373</v>
      </c>
      <c r="D66" s="57">
        <v>0</v>
      </c>
      <c r="E66" s="25">
        <v>1</v>
      </c>
      <c r="F66" s="453">
        <v>870000</v>
      </c>
      <c r="G66" s="491"/>
      <c r="H66" s="68"/>
      <c r="I66" s="68"/>
      <c r="J66" s="68"/>
      <c r="K66" s="68"/>
      <c r="L66" s="68"/>
      <c r="M66" s="68"/>
      <c r="N66" s="68"/>
      <c r="O66" s="68"/>
      <c r="P66" s="68"/>
      <c r="Q66" s="55"/>
    </row>
    <row r="67" spans="2:17" ht="33.75" hidden="1" x14ac:dyDescent="0.2">
      <c r="B67" s="9" t="s">
        <v>377</v>
      </c>
      <c r="C67" s="28" t="s">
        <v>378</v>
      </c>
      <c r="D67" s="57">
        <v>0</v>
      </c>
      <c r="E67" s="25">
        <v>1</v>
      </c>
      <c r="F67" s="453">
        <v>110000000</v>
      </c>
      <c r="G67" s="491"/>
      <c r="H67" s="68"/>
      <c r="I67" s="68"/>
      <c r="J67" s="68"/>
      <c r="K67" s="68"/>
      <c r="L67" s="68"/>
      <c r="M67" s="68"/>
      <c r="N67" s="68"/>
      <c r="O67" s="68"/>
      <c r="P67" s="68"/>
      <c r="Q67" s="55"/>
    </row>
    <row r="68" spans="2:17" ht="33.75" hidden="1" x14ac:dyDescent="0.2">
      <c r="B68" s="9" t="s">
        <v>382</v>
      </c>
      <c r="C68" s="28" t="s">
        <v>383</v>
      </c>
      <c r="D68" s="57">
        <v>0</v>
      </c>
      <c r="E68" s="25">
        <v>1</v>
      </c>
      <c r="F68" s="453">
        <v>808051</v>
      </c>
      <c r="G68" s="491"/>
      <c r="H68" s="68"/>
      <c r="I68" s="68"/>
      <c r="J68" s="68"/>
      <c r="K68" s="68"/>
      <c r="L68" s="68"/>
      <c r="M68" s="68"/>
      <c r="N68" s="68"/>
      <c r="O68" s="68"/>
      <c r="P68" s="68"/>
      <c r="Q68" s="55"/>
    </row>
    <row r="69" spans="2:17" ht="33.75" hidden="1" x14ac:dyDescent="0.2">
      <c r="B69" s="9" t="s">
        <v>275</v>
      </c>
      <c r="C69" s="28" t="s">
        <v>387</v>
      </c>
      <c r="D69" s="57">
        <v>0</v>
      </c>
      <c r="E69" s="25">
        <v>1</v>
      </c>
      <c r="F69" s="453">
        <v>870000</v>
      </c>
      <c r="G69" s="491"/>
      <c r="H69" s="68"/>
      <c r="I69" s="68"/>
      <c r="J69" s="68"/>
      <c r="K69" s="68"/>
      <c r="L69" s="68"/>
      <c r="M69" s="68"/>
      <c r="N69" s="68"/>
      <c r="O69" s="68"/>
      <c r="P69" s="68"/>
      <c r="Q69" s="55"/>
    </row>
    <row r="70" spans="2:17" ht="56.25" hidden="1" x14ac:dyDescent="0.2">
      <c r="B70" s="9" t="s">
        <v>392</v>
      </c>
      <c r="C70" s="28" t="s">
        <v>393</v>
      </c>
      <c r="D70" s="57">
        <v>6.7000000000000004E-2</v>
      </c>
      <c r="E70" s="25">
        <v>1</v>
      </c>
      <c r="F70" s="453">
        <v>121145845</v>
      </c>
      <c r="G70" s="491"/>
      <c r="H70" s="68"/>
      <c r="I70" s="68"/>
      <c r="J70" s="68"/>
      <c r="K70" s="68"/>
      <c r="L70" s="68"/>
      <c r="M70" s="68"/>
      <c r="N70" s="68"/>
      <c r="O70" s="68"/>
      <c r="P70" s="68"/>
      <c r="Q70" s="55"/>
    </row>
    <row r="71" spans="2:17" ht="33.75" hidden="1" x14ac:dyDescent="0.2">
      <c r="B71" s="9" t="s">
        <v>396</v>
      </c>
      <c r="C71" s="28" t="s">
        <v>397</v>
      </c>
      <c r="D71" s="57">
        <v>6.7000000000000004E-2</v>
      </c>
      <c r="E71" s="25">
        <v>1</v>
      </c>
      <c r="F71" s="453">
        <v>2204000</v>
      </c>
      <c r="G71" s="491"/>
      <c r="H71" s="68"/>
      <c r="I71" s="68"/>
      <c r="J71" s="68"/>
      <c r="K71" s="68"/>
      <c r="L71" s="68"/>
      <c r="M71" s="68"/>
      <c r="N71" s="68"/>
      <c r="O71" s="68"/>
      <c r="P71" s="68"/>
      <c r="Q71" s="55"/>
    </row>
    <row r="72" spans="2:17" ht="45" hidden="1" x14ac:dyDescent="0.2">
      <c r="B72" s="9" t="s">
        <v>401</v>
      </c>
      <c r="C72" s="28" t="s">
        <v>402</v>
      </c>
      <c r="D72" s="57">
        <v>4.3999999999999997E-2</v>
      </c>
      <c r="E72" s="25">
        <v>1</v>
      </c>
      <c r="F72" s="453">
        <v>17980000</v>
      </c>
      <c r="G72" s="491"/>
      <c r="H72" s="68"/>
      <c r="I72" s="68"/>
      <c r="J72" s="68"/>
      <c r="K72" s="68"/>
      <c r="L72" s="68"/>
      <c r="M72" s="68"/>
      <c r="N72" s="68"/>
      <c r="O72" s="68"/>
      <c r="P72" s="68"/>
      <c r="Q72" s="55"/>
    </row>
    <row r="73" spans="2:17" ht="45" hidden="1" x14ac:dyDescent="0.2">
      <c r="B73" s="9" t="s">
        <v>406</v>
      </c>
      <c r="C73" s="28" t="s">
        <v>407</v>
      </c>
      <c r="D73" s="57">
        <v>0</v>
      </c>
      <c r="E73" s="25">
        <v>1</v>
      </c>
      <c r="F73" s="453">
        <v>14772000</v>
      </c>
      <c r="G73" s="491"/>
      <c r="H73" s="68"/>
      <c r="I73" s="68"/>
      <c r="J73" s="68"/>
      <c r="K73" s="68"/>
      <c r="L73" s="68"/>
      <c r="M73" s="68"/>
      <c r="N73" s="68"/>
      <c r="O73" s="68"/>
      <c r="P73" s="68"/>
      <c r="Q73" s="55"/>
    </row>
    <row r="74" spans="2:17" ht="33.75" hidden="1" x14ac:dyDescent="0.2">
      <c r="B74" s="422" t="s">
        <v>411</v>
      </c>
      <c r="C74" s="41" t="s">
        <v>412</v>
      </c>
      <c r="D74" s="456">
        <v>0</v>
      </c>
      <c r="E74" s="25">
        <v>1</v>
      </c>
      <c r="F74" s="58">
        <v>85000000</v>
      </c>
      <c r="G74" s="491"/>
      <c r="H74" s="68"/>
      <c r="I74" s="68"/>
      <c r="J74" s="68"/>
      <c r="K74" s="68"/>
      <c r="L74" s="68"/>
      <c r="M74" s="68"/>
      <c r="N74" s="68"/>
      <c r="O74" s="68"/>
      <c r="P74" s="68"/>
      <c r="Q74" s="55"/>
    </row>
    <row r="75" spans="2:17" ht="78.75" hidden="1" x14ac:dyDescent="0.2">
      <c r="B75" s="63" t="s">
        <v>411</v>
      </c>
      <c r="C75" s="61" t="s">
        <v>416</v>
      </c>
      <c r="D75" s="62">
        <v>0</v>
      </c>
      <c r="E75" s="60">
        <v>1</v>
      </c>
      <c r="F75" s="64">
        <v>151000000</v>
      </c>
      <c r="G75" s="491"/>
      <c r="H75" s="68"/>
      <c r="I75" s="68"/>
      <c r="J75" s="68"/>
      <c r="K75" s="68"/>
      <c r="L75" s="68"/>
      <c r="M75" s="68"/>
      <c r="N75" s="68"/>
      <c r="O75" s="68"/>
      <c r="P75" s="68"/>
      <c r="Q75" s="55"/>
    </row>
    <row r="76" spans="2:17" ht="45" hidden="1" x14ac:dyDescent="0.2">
      <c r="B76" s="422" t="s">
        <v>420</v>
      </c>
      <c r="C76" s="423" t="s">
        <v>420</v>
      </c>
      <c r="D76" s="65">
        <v>0</v>
      </c>
      <c r="E76" s="424">
        <v>1</v>
      </c>
      <c r="F76" s="453">
        <v>96300000</v>
      </c>
      <c r="G76" s="491"/>
      <c r="H76" s="68"/>
      <c r="I76" s="68"/>
      <c r="J76" s="68"/>
      <c r="K76" s="68"/>
      <c r="L76" s="68"/>
      <c r="M76" s="68"/>
      <c r="N76" s="68"/>
      <c r="O76" s="68"/>
      <c r="P76" s="68"/>
      <c r="Q76" s="55"/>
    </row>
    <row r="77" spans="2:17" s="6" customFormat="1" ht="56.25" hidden="1" x14ac:dyDescent="0.2">
      <c r="B77" s="9"/>
      <c r="C77" s="28" t="s">
        <v>424</v>
      </c>
      <c r="D77" s="57">
        <v>0</v>
      </c>
      <c r="E77" s="25">
        <v>1</v>
      </c>
      <c r="F77" s="453"/>
      <c r="G77" s="491"/>
      <c r="H77" s="68"/>
      <c r="I77" s="68"/>
      <c r="J77" s="68"/>
      <c r="K77" s="68"/>
      <c r="L77" s="68"/>
      <c r="M77" s="68"/>
      <c r="N77" s="68"/>
      <c r="O77" s="68"/>
      <c r="P77" s="68"/>
      <c r="Q77" s="54"/>
    </row>
    <row r="78" spans="2:17" s="6" customFormat="1" ht="45" hidden="1" customHeight="1" x14ac:dyDescent="0.2">
      <c r="B78" s="9"/>
      <c r="C78" s="28" t="s">
        <v>432</v>
      </c>
      <c r="D78" s="57">
        <v>0</v>
      </c>
      <c r="E78" s="25">
        <v>1</v>
      </c>
      <c r="F78" s="425" t="s">
        <v>316</v>
      </c>
      <c r="G78" s="491"/>
      <c r="H78" s="68"/>
      <c r="I78" s="68"/>
      <c r="J78" s="68"/>
      <c r="K78" s="68"/>
      <c r="L78" s="68"/>
      <c r="M78" s="68"/>
      <c r="N78" s="68"/>
      <c r="O78" s="68"/>
      <c r="P78" s="68"/>
    </row>
    <row r="79" spans="2:17" s="6" customFormat="1" ht="45" hidden="1" customHeight="1" x14ac:dyDescent="0.2">
      <c r="B79" s="9" t="s">
        <v>117</v>
      </c>
      <c r="C79" s="28" t="s">
        <v>435</v>
      </c>
      <c r="D79" s="57">
        <v>0</v>
      </c>
      <c r="E79" s="25">
        <v>1</v>
      </c>
      <c r="F79" s="425" t="s">
        <v>436</v>
      </c>
      <c r="G79" s="491"/>
      <c r="H79" s="68"/>
      <c r="I79" s="68"/>
      <c r="J79" s="68"/>
      <c r="K79" s="68"/>
      <c r="L79" s="68"/>
      <c r="M79" s="68"/>
      <c r="N79" s="68"/>
      <c r="O79" s="68"/>
      <c r="P79" s="68"/>
    </row>
    <row r="80" spans="2:17" s="6" customFormat="1" ht="33.75" hidden="1" x14ac:dyDescent="0.2">
      <c r="B80" s="9" t="s">
        <v>210</v>
      </c>
      <c r="C80" s="28" t="s">
        <v>439</v>
      </c>
      <c r="D80" s="57">
        <v>0</v>
      </c>
      <c r="E80" s="25">
        <v>1</v>
      </c>
      <c r="F80" s="453">
        <v>2180800</v>
      </c>
      <c r="G80" s="491"/>
      <c r="H80" s="68"/>
      <c r="I80" s="68"/>
      <c r="J80" s="68"/>
      <c r="K80" s="68"/>
      <c r="L80" s="68"/>
      <c r="M80" s="68"/>
      <c r="N80" s="68"/>
      <c r="O80" s="68"/>
      <c r="P80" s="68"/>
    </row>
    <row r="81" spans="1:17" s="6" customFormat="1" ht="78.75" hidden="1" x14ac:dyDescent="0.2">
      <c r="B81" s="422" t="s">
        <v>443</v>
      </c>
      <c r="C81" s="423" t="s">
        <v>444</v>
      </c>
      <c r="D81" s="65">
        <v>0</v>
      </c>
      <c r="E81" s="424">
        <v>1</v>
      </c>
      <c r="F81" s="453">
        <v>600000000</v>
      </c>
      <c r="G81" s="491"/>
      <c r="H81" s="68"/>
      <c r="I81" s="68"/>
      <c r="J81" s="68"/>
      <c r="K81" s="68"/>
      <c r="L81" s="68"/>
      <c r="M81" s="68"/>
      <c r="N81" s="68"/>
      <c r="O81" s="68"/>
      <c r="P81" s="68"/>
    </row>
    <row r="82" spans="1:17" s="6" customFormat="1" hidden="1" x14ac:dyDescent="0.2">
      <c r="B82" s="422" t="s">
        <v>448</v>
      </c>
      <c r="C82" s="423" t="s">
        <v>449</v>
      </c>
      <c r="D82" s="65">
        <v>0</v>
      </c>
      <c r="E82" s="424">
        <v>5</v>
      </c>
      <c r="F82" s="453">
        <v>59120100</v>
      </c>
      <c r="G82" s="491"/>
      <c r="H82" s="68"/>
      <c r="I82" s="68"/>
      <c r="J82" s="68"/>
      <c r="K82" s="68"/>
      <c r="L82" s="68"/>
      <c r="M82" s="68"/>
      <c r="N82" s="68"/>
      <c r="O82" s="68"/>
      <c r="P82" s="68"/>
    </row>
    <row r="83" spans="1:17" s="6" customFormat="1" ht="33.75" hidden="1" x14ac:dyDescent="0.2">
      <c r="B83" s="9" t="s">
        <v>454</v>
      </c>
      <c r="C83" s="28" t="s">
        <v>455</v>
      </c>
      <c r="D83" s="57">
        <v>0</v>
      </c>
      <c r="E83" s="25">
        <v>1</v>
      </c>
      <c r="F83" s="453">
        <v>2296800</v>
      </c>
      <c r="G83" s="491"/>
      <c r="H83" s="68"/>
      <c r="I83" s="68"/>
      <c r="J83" s="68"/>
      <c r="K83" s="68"/>
      <c r="L83" s="68"/>
      <c r="M83" s="68"/>
      <c r="N83" s="68"/>
      <c r="O83" s="68"/>
      <c r="P83" s="68"/>
    </row>
    <row r="84" spans="1:17" s="6" customFormat="1" ht="33.75" hidden="1" customHeight="1" x14ac:dyDescent="0.2">
      <c r="B84" s="9"/>
      <c r="C84" s="70" t="s">
        <v>459</v>
      </c>
      <c r="D84" s="71">
        <v>0</v>
      </c>
      <c r="E84" s="25">
        <v>1</v>
      </c>
      <c r="F84" s="425" t="s">
        <v>316</v>
      </c>
      <c r="G84" s="491"/>
      <c r="H84" s="68"/>
      <c r="I84" s="68"/>
      <c r="J84" s="68"/>
      <c r="K84" s="68"/>
      <c r="L84" s="68"/>
      <c r="M84" s="68"/>
      <c r="N84" s="68"/>
      <c r="O84" s="68"/>
      <c r="P84" s="68"/>
      <c r="Q84" s="54"/>
    </row>
    <row r="85" spans="1:17" s="6" customFormat="1" ht="33.75" hidden="1" customHeight="1" x14ac:dyDescent="0.2">
      <c r="B85" s="9"/>
      <c r="C85" s="70" t="s">
        <v>462</v>
      </c>
      <c r="D85" s="71">
        <v>0</v>
      </c>
      <c r="E85" s="25">
        <v>2</v>
      </c>
      <c r="F85" s="425" t="s">
        <v>316</v>
      </c>
      <c r="G85" s="491"/>
      <c r="H85" s="68"/>
      <c r="I85" s="68"/>
      <c r="J85" s="68"/>
      <c r="K85" s="68"/>
      <c r="L85" s="68"/>
      <c r="M85" s="68"/>
      <c r="N85" s="68"/>
      <c r="O85" s="68"/>
      <c r="P85" s="68"/>
      <c r="Q85" s="54"/>
    </row>
    <row r="86" spans="1:17" s="6" customFormat="1" ht="33.75" hidden="1" customHeight="1" x14ac:dyDescent="0.2">
      <c r="B86" s="9"/>
      <c r="C86" s="70" t="s">
        <v>463</v>
      </c>
      <c r="D86" s="71">
        <v>0</v>
      </c>
      <c r="E86" s="25">
        <v>2</v>
      </c>
      <c r="F86" s="425" t="s">
        <v>316</v>
      </c>
      <c r="G86" s="491"/>
      <c r="H86" s="68"/>
      <c r="I86" s="68"/>
      <c r="J86" s="68"/>
      <c r="K86" s="68"/>
      <c r="L86" s="68"/>
      <c r="M86" s="68"/>
      <c r="N86" s="68"/>
      <c r="O86" s="68"/>
      <c r="P86" s="68"/>
      <c r="Q86" s="54"/>
    </row>
    <row r="87" spans="1:17" s="6" customFormat="1" ht="33.75" hidden="1" customHeight="1" x14ac:dyDescent="0.2">
      <c r="B87" s="9"/>
      <c r="C87" s="70" t="s">
        <v>464</v>
      </c>
      <c r="D87" s="71">
        <v>0</v>
      </c>
      <c r="E87" s="25">
        <v>5</v>
      </c>
      <c r="F87" s="425" t="s">
        <v>316</v>
      </c>
      <c r="G87" s="491"/>
      <c r="H87" s="68"/>
      <c r="I87" s="68"/>
      <c r="J87" s="68"/>
      <c r="K87" s="68"/>
      <c r="L87" s="68"/>
      <c r="M87" s="68"/>
      <c r="N87" s="68"/>
      <c r="O87" s="68"/>
      <c r="P87" s="68"/>
      <c r="Q87" s="54"/>
    </row>
    <row r="88" spans="1:17" s="6" customFormat="1" ht="33.75" hidden="1" customHeight="1" x14ac:dyDescent="0.2">
      <c r="B88" s="9"/>
      <c r="C88" s="70" t="s">
        <v>465</v>
      </c>
      <c r="D88" s="71">
        <v>0</v>
      </c>
      <c r="E88" s="25">
        <v>1</v>
      </c>
      <c r="F88" s="425" t="s">
        <v>316</v>
      </c>
      <c r="G88" s="491"/>
      <c r="H88" s="68"/>
      <c r="I88" s="68"/>
      <c r="J88" s="68"/>
      <c r="K88" s="68"/>
      <c r="L88" s="68"/>
      <c r="M88" s="68"/>
      <c r="N88" s="68"/>
      <c r="O88" s="68"/>
      <c r="P88" s="68"/>
      <c r="Q88" s="54"/>
    </row>
    <row r="89" spans="1:17" s="6" customFormat="1" ht="33.75" hidden="1" customHeight="1" x14ac:dyDescent="0.2">
      <c r="B89" s="9"/>
      <c r="C89" s="70" t="s">
        <v>466</v>
      </c>
      <c r="D89" s="71">
        <v>0</v>
      </c>
      <c r="E89" s="25">
        <v>13</v>
      </c>
      <c r="F89" s="425" t="s">
        <v>316</v>
      </c>
      <c r="G89" s="491"/>
      <c r="H89" s="68"/>
      <c r="I89" s="68"/>
      <c r="J89" s="68"/>
      <c r="K89" s="68"/>
      <c r="L89" s="68"/>
      <c r="M89" s="68"/>
      <c r="N89" s="68"/>
      <c r="O89" s="68"/>
      <c r="P89" s="68"/>
      <c r="Q89" s="54"/>
    </row>
    <row r="90" spans="1:17" s="6" customFormat="1" ht="33.75" hidden="1" customHeight="1" x14ac:dyDescent="0.2">
      <c r="B90" s="9"/>
      <c r="C90" s="70" t="s">
        <v>467</v>
      </c>
      <c r="D90" s="71">
        <v>0</v>
      </c>
      <c r="E90" s="25">
        <v>11</v>
      </c>
      <c r="F90" s="425" t="s">
        <v>316</v>
      </c>
      <c r="G90" s="491"/>
      <c r="H90" s="68"/>
      <c r="I90" s="68"/>
      <c r="J90" s="68"/>
      <c r="K90" s="68"/>
      <c r="L90" s="68"/>
      <c r="M90" s="68"/>
      <c r="N90" s="68"/>
      <c r="O90" s="68"/>
      <c r="P90" s="68"/>
      <c r="Q90" s="54"/>
    </row>
    <row r="91" spans="1:17" s="6" customFormat="1" ht="33.75" hidden="1" x14ac:dyDescent="0.2">
      <c r="B91" s="9" t="s">
        <v>468</v>
      </c>
      <c r="C91" s="28" t="s">
        <v>469</v>
      </c>
      <c r="D91" s="57">
        <v>-0.35</v>
      </c>
      <c r="E91" s="25">
        <v>50</v>
      </c>
      <c r="F91" s="453">
        <v>159600</v>
      </c>
      <c r="G91" s="491"/>
      <c r="H91" s="68"/>
      <c r="I91" s="68"/>
      <c r="J91" s="68"/>
      <c r="K91" s="68"/>
      <c r="L91" s="68"/>
      <c r="M91" s="68"/>
      <c r="N91" s="68"/>
      <c r="O91" s="68"/>
      <c r="P91" s="68"/>
      <c r="Q91" s="54"/>
    </row>
    <row r="92" spans="1:17" s="6" customFormat="1" ht="33.75" hidden="1" x14ac:dyDescent="0.2">
      <c r="B92" s="9" t="s">
        <v>468</v>
      </c>
      <c r="C92" s="28" t="s">
        <v>474</v>
      </c>
      <c r="D92" s="57">
        <v>-0.13</v>
      </c>
      <c r="E92" s="25">
        <v>1</v>
      </c>
      <c r="F92" s="453">
        <v>615983</v>
      </c>
      <c r="G92" s="491"/>
      <c r="H92" s="68"/>
      <c r="I92" s="68"/>
      <c r="J92" s="68"/>
      <c r="K92" s="68"/>
      <c r="L92" s="68"/>
      <c r="M92" s="68"/>
      <c r="N92" s="68"/>
      <c r="O92" s="68"/>
      <c r="P92" s="68"/>
      <c r="Q92" s="54"/>
    </row>
    <row r="93" spans="1:17" s="6" customFormat="1" ht="42" customHeight="1" x14ac:dyDescent="0.2">
      <c r="A93" s="6">
        <v>7</v>
      </c>
      <c r="B93" s="471" t="s">
        <v>468</v>
      </c>
      <c r="C93" s="28" t="s">
        <v>477</v>
      </c>
      <c r="D93" s="57">
        <v>1.23</v>
      </c>
      <c r="E93" s="25">
        <v>40</v>
      </c>
      <c r="F93" s="453">
        <v>318258</v>
      </c>
      <c r="G93" s="504">
        <f>+F93/E93</f>
        <v>7956.45</v>
      </c>
      <c r="H93" s="68"/>
      <c r="I93" s="68"/>
      <c r="J93" s="68"/>
      <c r="K93" s="68"/>
      <c r="L93" s="68"/>
      <c r="M93" s="68"/>
      <c r="N93" s="68"/>
      <c r="O93" s="68"/>
      <c r="P93" s="68"/>
      <c r="Q93" s="54"/>
    </row>
    <row r="94" spans="1:17" s="6" customFormat="1" ht="45" customHeight="1" x14ac:dyDescent="0.2">
      <c r="A94" s="6">
        <v>8</v>
      </c>
      <c r="B94" s="471" t="s">
        <v>468</v>
      </c>
      <c r="C94" s="28" t="s">
        <v>480</v>
      </c>
      <c r="D94" s="57">
        <v>0.54</v>
      </c>
      <c r="E94" s="25">
        <v>1</v>
      </c>
      <c r="F94" s="453">
        <v>456690</v>
      </c>
      <c r="G94" s="504">
        <f>+F94/E94</f>
        <v>456690</v>
      </c>
      <c r="H94" s="68"/>
      <c r="I94" s="68"/>
      <c r="J94" s="68"/>
      <c r="K94" s="68"/>
      <c r="L94" s="68"/>
      <c r="M94" s="68"/>
      <c r="N94" s="68"/>
      <c r="O94" s="68"/>
      <c r="P94" s="68"/>
      <c r="Q94" s="54"/>
    </row>
    <row r="95" spans="1:17" s="6" customFormat="1" ht="45" hidden="1" x14ac:dyDescent="0.2">
      <c r="B95" s="52" t="s">
        <v>72</v>
      </c>
      <c r="C95" s="28" t="s">
        <v>137</v>
      </c>
      <c r="D95" s="27">
        <v>0.32</v>
      </c>
      <c r="E95" s="25">
        <v>45</v>
      </c>
      <c r="F95" s="23">
        <v>118919848</v>
      </c>
      <c r="G95" s="491"/>
      <c r="H95" s="21"/>
      <c r="I95" s="21"/>
      <c r="J95" s="21"/>
      <c r="K95" s="21"/>
      <c r="L95" s="21"/>
      <c r="M95" s="21"/>
      <c r="N95" s="21"/>
      <c r="O95" s="21"/>
      <c r="P95" s="21"/>
      <c r="Q95" s="54"/>
    </row>
    <row r="96" spans="1:17" s="6" customFormat="1" ht="22.5" hidden="1" x14ac:dyDescent="0.2">
      <c r="B96" s="9" t="s">
        <v>483</v>
      </c>
      <c r="C96" s="28" t="s">
        <v>484</v>
      </c>
      <c r="D96" s="57">
        <v>0</v>
      </c>
      <c r="E96" s="25">
        <v>1</v>
      </c>
      <c r="F96" s="453">
        <v>1684320</v>
      </c>
      <c r="G96" s="491"/>
      <c r="H96" s="68"/>
      <c r="I96" s="68"/>
      <c r="J96" s="68"/>
      <c r="K96" s="68"/>
      <c r="L96" s="68"/>
      <c r="M96" s="68"/>
      <c r="N96" s="68"/>
      <c r="O96" s="68"/>
      <c r="P96" s="68"/>
      <c r="Q96" s="54"/>
    </row>
    <row r="97" spans="1:17" s="6" customFormat="1" ht="22.5" hidden="1" x14ac:dyDescent="0.2">
      <c r="B97" s="422" t="s">
        <v>489</v>
      </c>
      <c r="C97" s="28" t="s">
        <v>490</v>
      </c>
      <c r="D97" s="57">
        <v>0.28999999999999998</v>
      </c>
      <c r="E97" s="25">
        <v>2</v>
      </c>
      <c r="F97" s="453">
        <v>444048</v>
      </c>
      <c r="G97" s="491"/>
      <c r="H97" s="21"/>
      <c r="I97" s="21"/>
      <c r="J97" s="21"/>
      <c r="K97" s="21"/>
      <c r="L97" s="21"/>
      <c r="M97" s="21"/>
      <c r="N97" s="21"/>
      <c r="O97" s="21"/>
      <c r="P97" s="21"/>
      <c r="Q97" s="54"/>
    </row>
    <row r="98" spans="1:17" s="6" customFormat="1" ht="22.5" hidden="1" x14ac:dyDescent="0.2">
      <c r="B98" s="422" t="s">
        <v>489</v>
      </c>
      <c r="C98" s="28" t="s">
        <v>494</v>
      </c>
      <c r="D98" s="57">
        <v>0.12</v>
      </c>
      <c r="E98" s="25">
        <v>2</v>
      </c>
      <c r="F98" s="453">
        <v>482398</v>
      </c>
      <c r="G98" s="491"/>
      <c r="H98" s="21"/>
      <c r="I98" s="21"/>
      <c r="J98" s="21"/>
      <c r="K98" s="21"/>
      <c r="L98" s="21"/>
      <c r="M98" s="21"/>
      <c r="N98" s="21"/>
      <c r="O98" s="21"/>
      <c r="P98" s="21"/>
      <c r="Q98" s="54"/>
    </row>
    <row r="99" spans="1:17" s="6" customFormat="1" ht="22.5" hidden="1" x14ac:dyDescent="0.2">
      <c r="B99" s="422" t="s">
        <v>489</v>
      </c>
      <c r="C99" s="423" t="s">
        <v>497</v>
      </c>
      <c r="D99" s="57">
        <v>0.05</v>
      </c>
      <c r="E99" s="25">
        <v>2</v>
      </c>
      <c r="F99" s="453">
        <v>427901</v>
      </c>
      <c r="G99" s="491"/>
      <c r="H99" s="21"/>
      <c r="I99" s="21"/>
      <c r="J99" s="21"/>
      <c r="K99" s="21"/>
      <c r="L99" s="21"/>
      <c r="M99" s="21"/>
      <c r="N99" s="21"/>
      <c r="O99" s="21"/>
      <c r="P99" s="21"/>
      <c r="Q99" s="54"/>
    </row>
    <row r="100" spans="1:17" s="6" customFormat="1" ht="24.75" customHeight="1" x14ac:dyDescent="0.2">
      <c r="A100" s="6">
        <v>9</v>
      </c>
      <c r="B100" s="464" t="s">
        <v>489</v>
      </c>
      <c r="C100" s="28" t="s">
        <v>500</v>
      </c>
      <c r="D100" s="57">
        <v>0.49</v>
      </c>
      <c r="E100" s="25">
        <v>1</v>
      </c>
      <c r="F100" s="453">
        <v>194184</v>
      </c>
      <c r="G100" s="504">
        <f>+F100/E100</f>
        <v>194184</v>
      </c>
      <c r="H100" s="21"/>
      <c r="I100" s="21"/>
      <c r="J100" s="21"/>
      <c r="K100" s="21"/>
      <c r="L100" s="21"/>
      <c r="M100" s="21"/>
      <c r="N100" s="21"/>
      <c r="O100" s="21"/>
      <c r="P100" s="21"/>
      <c r="Q100" s="54"/>
    </row>
    <row r="101" spans="1:17" s="6" customFormat="1" ht="22.5" hidden="1" customHeight="1" x14ac:dyDescent="0.2">
      <c r="B101" s="422" t="s">
        <v>489</v>
      </c>
      <c r="C101" s="41" t="s">
        <v>503</v>
      </c>
      <c r="D101" s="57">
        <v>0.06</v>
      </c>
      <c r="E101" s="25">
        <v>1200</v>
      </c>
      <c r="F101" s="453">
        <v>51942480</v>
      </c>
      <c r="G101" s="491"/>
      <c r="H101" s="21"/>
      <c r="I101" s="21"/>
      <c r="J101" s="21"/>
      <c r="K101" s="21"/>
      <c r="L101" s="21"/>
      <c r="M101" s="21"/>
      <c r="N101" s="21"/>
      <c r="O101" s="21"/>
      <c r="P101" s="21"/>
      <c r="Q101" s="54"/>
    </row>
    <row r="102" spans="1:17" s="6" customFormat="1" ht="28.5" customHeight="1" x14ac:dyDescent="0.2">
      <c r="A102" s="6">
        <v>10</v>
      </c>
      <c r="B102" s="464" t="s">
        <v>489</v>
      </c>
      <c r="C102" s="41" t="s">
        <v>503</v>
      </c>
      <c r="D102" s="57">
        <v>0.6</v>
      </c>
      <c r="E102" s="25">
        <v>160</v>
      </c>
      <c r="F102" s="453">
        <v>6925664</v>
      </c>
      <c r="G102" s="504">
        <f>+F102/E102</f>
        <v>43285.4</v>
      </c>
      <c r="H102" s="21"/>
      <c r="I102" s="21"/>
      <c r="J102" s="21"/>
      <c r="K102" s="21"/>
      <c r="L102" s="21"/>
      <c r="M102" s="21"/>
      <c r="N102" s="21"/>
      <c r="O102" s="21"/>
      <c r="P102" s="21"/>
      <c r="Q102" s="54"/>
    </row>
    <row r="103" spans="1:17" s="6" customFormat="1" ht="27.75" customHeight="1" x14ac:dyDescent="0.2">
      <c r="A103" s="6">
        <v>11</v>
      </c>
      <c r="B103" s="464" t="s">
        <v>489</v>
      </c>
      <c r="C103" s="28" t="s">
        <v>505</v>
      </c>
      <c r="D103" s="57">
        <v>0.48</v>
      </c>
      <c r="E103" s="25">
        <v>5</v>
      </c>
      <c r="F103" s="453">
        <v>311634</v>
      </c>
      <c r="G103" s="504">
        <f>+F103/E103</f>
        <v>62326.8</v>
      </c>
      <c r="H103" s="21"/>
      <c r="I103" s="21"/>
      <c r="J103" s="21"/>
      <c r="K103" s="21"/>
      <c r="L103" s="21"/>
      <c r="M103" s="21"/>
      <c r="N103" s="21"/>
      <c r="O103" s="21"/>
      <c r="P103" s="21"/>
      <c r="Q103" s="54"/>
    </row>
    <row r="104" spans="1:17" s="6" customFormat="1" ht="33.75" hidden="1" x14ac:dyDescent="0.2">
      <c r="B104" s="38" t="s">
        <v>508</v>
      </c>
      <c r="C104" s="28" t="s">
        <v>509</v>
      </c>
      <c r="D104" s="57">
        <v>-0.28000000000000003</v>
      </c>
      <c r="E104" s="25">
        <v>2</v>
      </c>
      <c r="F104" s="453">
        <v>75400</v>
      </c>
      <c r="G104" s="491"/>
      <c r="H104" s="21"/>
      <c r="I104" s="21"/>
      <c r="J104" s="21"/>
      <c r="K104" s="21"/>
      <c r="L104" s="21"/>
      <c r="M104" s="21"/>
      <c r="N104" s="21"/>
      <c r="O104" s="21"/>
      <c r="P104" s="21"/>
      <c r="Q104" s="54"/>
    </row>
    <row r="105" spans="1:17" s="6" customFormat="1" ht="22.5" hidden="1" x14ac:dyDescent="0.2">
      <c r="B105" s="38" t="s">
        <v>508</v>
      </c>
      <c r="C105" s="28" t="s">
        <v>512</v>
      </c>
      <c r="D105" s="57">
        <v>-0.32</v>
      </c>
      <c r="E105" s="25">
        <v>300</v>
      </c>
      <c r="F105" s="453">
        <v>1423320</v>
      </c>
      <c r="G105" s="491"/>
      <c r="H105" s="21"/>
      <c r="I105" s="21"/>
      <c r="J105" s="21"/>
      <c r="K105" s="21"/>
      <c r="L105" s="21"/>
      <c r="M105" s="21"/>
      <c r="N105" s="21"/>
      <c r="O105" s="21"/>
      <c r="P105" s="21"/>
      <c r="Q105" s="54"/>
    </row>
    <row r="106" spans="1:17" s="6" customFormat="1" ht="42" customHeight="1" x14ac:dyDescent="0.2">
      <c r="A106" s="6">
        <v>12</v>
      </c>
      <c r="B106" s="472" t="s">
        <v>508</v>
      </c>
      <c r="C106" s="28" t="s">
        <v>515</v>
      </c>
      <c r="D106" s="57">
        <v>0.54300000000000004</v>
      </c>
      <c r="E106" s="25">
        <v>8</v>
      </c>
      <c r="F106" s="453">
        <v>352640</v>
      </c>
      <c r="G106" s="504">
        <f t="shared" ref="G106:G112" si="0">+F106/E106</f>
        <v>44080</v>
      </c>
      <c r="H106" s="21"/>
      <c r="I106" s="21"/>
      <c r="J106" s="21"/>
      <c r="K106" s="21"/>
      <c r="L106" s="21"/>
      <c r="M106" s="21"/>
      <c r="N106" s="21"/>
      <c r="O106" s="21"/>
      <c r="P106" s="21"/>
      <c r="Q106" s="54"/>
    </row>
    <row r="107" spans="1:17" s="6" customFormat="1" ht="40.5" customHeight="1" x14ac:dyDescent="0.2">
      <c r="A107" s="6">
        <v>13</v>
      </c>
      <c r="B107" s="472" t="s">
        <v>508</v>
      </c>
      <c r="C107" s="28" t="s">
        <v>515</v>
      </c>
      <c r="D107" s="57">
        <v>0.54300000000000004</v>
      </c>
      <c r="E107" s="25">
        <v>10</v>
      </c>
      <c r="F107" s="453">
        <v>446600</v>
      </c>
      <c r="G107" s="504">
        <f t="shared" si="0"/>
        <v>44660</v>
      </c>
      <c r="H107" s="21"/>
      <c r="I107" s="21"/>
      <c r="J107" s="21"/>
      <c r="K107" s="21"/>
      <c r="L107" s="21"/>
      <c r="M107" s="21"/>
      <c r="N107" s="21"/>
      <c r="O107" s="21"/>
      <c r="P107" s="21"/>
      <c r="Q107" s="54"/>
    </row>
    <row r="108" spans="1:17" s="6" customFormat="1" ht="38.25" customHeight="1" x14ac:dyDescent="0.2">
      <c r="A108" s="6">
        <v>14</v>
      </c>
      <c r="B108" s="472" t="s">
        <v>508</v>
      </c>
      <c r="C108" s="28" t="s">
        <v>515</v>
      </c>
      <c r="D108" s="57">
        <v>0.54300000000000004</v>
      </c>
      <c r="E108" s="25">
        <v>12</v>
      </c>
      <c r="F108" s="453">
        <v>535920</v>
      </c>
      <c r="G108" s="504">
        <f t="shared" si="0"/>
        <v>44660</v>
      </c>
      <c r="H108" s="21"/>
      <c r="I108" s="21"/>
      <c r="J108" s="21"/>
      <c r="K108" s="21"/>
      <c r="L108" s="21"/>
      <c r="M108" s="21"/>
      <c r="N108" s="21"/>
      <c r="O108" s="21"/>
      <c r="P108" s="21"/>
      <c r="Q108" s="54"/>
    </row>
    <row r="109" spans="1:17" s="6" customFormat="1" ht="34.5" customHeight="1" x14ac:dyDescent="0.2">
      <c r="A109" s="6">
        <v>15</v>
      </c>
      <c r="B109" s="472" t="s">
        <v>508</v>
      </c>
      <c r="C109" s="28" t="s">
        <v>516</v>
      </c>
      <c r="D109" s="456">
        <v>0.42</v>
      </c>
      <c r="E109" s="38">
        <v>1000</v>
      </c>
      <c r="F109" s="427">
        <v>29777200</v>
      </c>
      <c r="G109" s="504">
        <f t="shared" si="0"/>
        <v>29777.200000000001</v>
      </c>
      <c r="H109" s="68"/>
      <c r="I109" s="68"/>
      <c r="J109" s="68"/>
      <c r="K109" s="68"/>
      <c r="L109" s="68"/>
      <c r="M109" s="68"/>
      <c r="N109" s="68"/>
      <c r="O109" s="68"/>
      <c r="P109" s="68"/>
      <c r="Q109" s="54"/>
    </row>
    <row r="110" spans="1:17" s="6" customFormat="1" ht="33" customHeight="1" x14ac:dyDescent="0.2">
      <c r="A110" s="6">
        <v>16</v>
      </c>
      <c r="B110" s="472" t="s">
        <v>508</v>
      </c>
      <c r="C110" s="28" t="s">
        <v>516</v>
      </c>
      <c r="D110" s="456">
        <v>0.42</v>
      </c>
      <c r="E110" s="38">
        <v>23</v>
      </c>
      <c r="F110" s="427">
        <v>869768</v>
      </c>
      <c r="G110" s="504">
        <f t="shared" si="0"/>
        <v>37816</v>
      </c>
      <c r="H110" s="68"/>
      <c r="I110" s="68"/>
      <c r="J110" s="68"/>
      <c r="K110" s="68"/>
      <c r="L110" s="68"/>
      <c r="M110" s="68"/>
      <c r="N110" s="68"/>
      <c r="O110" s="68"/>
      <c r="P110" s="68"/>
      <c r="Q110" s="54"/>
    </row>
    <row r="111" spans="1:17" s="6" customFormat="1" ht="30.75" customHeight="1" x14ac:dyDescent="0.2">
      <c r="A111" s="6">
        <v>17</v>
      </c>
      <c r="B111" s="472" t="s">
        <v>508</v>
      </c>
      <c r="C111" s="28" t="s">
        <v>516</v>
      </c>
      <c r="D111" s="456">
        <v>0.42</v>
      </c>
      <c r="E111" s="38">
        <v>24</v>
      </c>
      <c r="F111" s="427">
        <v>907554</v>
      </c>
      <c r="G111" s="504">
        <f t="shared" si="0"/>
        <v>37814.75</v>
      </c>
      <c r="H111" s="68"/>
      <c r="I111" s="68"/>
      <c r="J111" s="68"/>
      <c r="K111" s="68"/>
      <c r="L111" s="68"/>
      <c r="M111" s="68"/>
      <c r="N111" s="68"/>
      <c r="O111" s="68"/>
      <c r="P111" s="68"/>
      <c r="Q111" s="54"/>
    </row>
    <row r="112" spans="1:17" s="6" customFormat="1" ht="31.5" customHeight="1" x14ac:dyDescent="0.2">
      <c r="A112" s="6">
        <v>18</v>
      </c>
      <c r="B112" s="472" t="s">
        <v>508</v>
      </c>
      <c r="C112" s="28" t="s">
        <v>522</v>
      </c>
      <c r="D112" s="57">
        <v>1.05</v>
      </c>
      <c r="E112" s="25">
        <v>220</v>
      </c>
      <c r="F112" s="453">
        <v>12632400</v>
      </c>
      <c r="G112" s="504">
        <f t="shared" si="0"/>
        <v>57420</v>
      </c>
      <c r="H112" s="68"/>
      <c r="I112" s="68"/>
      <c r="J112" s="68"/>
      <c r="K112" s="68"/>
      <c r="L112" s="68"/>
      <c r="M112" s="68"/>
      <c r="N112" s="68"/>
      <c r="O112" s="68"/>
      <c r="P112" s="68"/>
      <c r="Q112" s="54"/>
    </row>
    <row r="113" spans="1:17" s="6" customFormat="1" ht="22.5" hidden="1" x14ac:dyDescent="0.2">
      <c r="B113" s="38" t="s">
        <v>508</v>
      </c>
      <c r="C113" s="28" t="s">
        <v>524</v>
      </c>
      <c r="D113" s="57">
        <v>0.28999999999999998</v>
      </c>
      <c r="E113" s="25">
        <v>2</v>
      </c>
      <c r="F113" s="453">
        <v>89320</v>
      </c>
      <c r="G113" s="491"/>
      <c r="H113" s="68"/>
      <c r="I113" s="68"/>
      <c r="J113" s="68"/>
      <c r="K113" s="68"/>
      <c r="L113" s="68"/>
      <c r="M113" s="68"/>
      <c r="N113" s="68"/>
      <c r="O113" s="68"/>
      <c r="P113" s="68"/>
      <c r="Q113" s="54"/>
    </row>
    <row r="114" spans="1:17" s="6" customFormat="1" ht="32.25" customHeight="1" x14ac:dyDescent="0.2">
      <c r="A114" s="6">
        <v>19</v>
      </c>
      <c r="B114" s="471" t="s">
        <v>527</v>
      </c>
      <c r="C114" s="28" t="s">
        <v>528</v>
      </c>
      <c r="D114" s="57">
        <v>0.45</v>
      </c>
      <c r="E114" s="25">
        <v>200</v>
      </c>
      <c r="F114" s="453">
        <v>533600</v>
      </c>
      <c r="G114" s="504">
        <f>+F114/E114</f>
        <v>2668</v>
      </c>
      <c r="H114" s="68"/>
      <c r="I114" s="68"/>
      <c r="J114" s="68"/>
      <c r="K114" s="68"/>
      <c r="L114" s="68"/>
      <c r="M114" s="68"/>
      <c r="N114" s="68"/>
      <c r="O114" s="68"/>
      <c r="P114" s="68"/>
      <c r="Q114" s="54"/>
    </row>
    <row r="115" spans="1:17" s="6" customFormat="1" ht="22.5" hidden="1" x14ac:dyDescent="0.2">
      <c r="B115" s="9" t="s">
        <v>527</v>
      </c>
      <c r="C115" s="28" t="s">
        <v>531</v>
      </c>
      <c r="D115" s="57">
        <v>0.11</v>
      </c>
      <c r="E115" s="25">
        <v>2500</v>
      </c>
      <c r="F115" s="453">
        <v>5365000</v>
      </c>
      <c r="G115" s="491"/>
      <c r="H115" s="68"/>
      <c r="I115" s="68"/>
      <c r="J115" s="68"/>
      <c r="K115" s="68"/>
      <c r="L115" s="68"/>
      <c r="M115" s="68"/>
      <c r="N115" s="68"/>
      <c r="O115" s="68"/>
      <c r="P115" s="68"/>
      <c r="Q115" s="54"/>
    </row>
    <row r="116" spans="1:17" s="6" customFormat="1" ht="22.5" hidden="1" x14ac:dyDescent="0.2">
      <c r="B116" s="9" t="s">
        <v>527</v>
      </c>
      <c r="C116" s="28" t="s">
        <v>534</v>
      </c>
      <c r="D116" s="57">
        <v>0.11</v>
      </c>
      <c r="E116" s="25">
        <v>5000</v>
      </c>
      <c r="F116" s="453">
        <v>10730000</v>
      </c>
      <c r="G116" s="491"/>
      <c r="H116" s="68"/>
      <c r="I116" s="68"/>
      <c r="J116" s="68"/>
      <c r="K116" s="68"/>
      <c r="L116" s="68"/>
      <c r="M116" s="68"/>
      <c r="N116" s="68"/>
      <c r="O116" s="68"/>
      <c r="P116" s="68"/>
      <c r="Q116" s="54"/>
    </row>
    <row r="117" spans="1:17" s="6" customFormat="1" ht="22.5" hidden="1" x14ac:dyDescent="0.2">
      <c r="B117" s="9" t="s">
        <v>527</v>
      </c>
      <c r="C117" s="28" t="s">
        <v>537</v>
      </c>
      <c r="D117" s="57">
        <v>0.11</v>
      </c>
      <c r="E117" s="25">
        <v>5000</v>
      </c>
      <c r="F117" s="453">
        <v>10730000</v>
      </c>
      <c r="G117" s="491"/>
      <c r="H117" s="68"/>
      <c r="I117" s="68"/>
      <c r="J117" s="68"/>
      <c r="K117" s="68"/>
      <c r="L117" s="68"/>
      <c r="M117" s="68"/>
      <c r="N117" s="68"/>
      <c r="O117" s="68"/>
      <c r="P117" s="68"/>
      <c r="Q117" s="54"/>
    </row>
    <row r="118" spans="1:17" s="6" customFormat="1" ht="22.5" hidden="1" x14ac:dyDescent="0.2">
      <c r="B118" s="9" t="s">
        <v>527</v>
      </c>
      <c r="C118" s="28" t="s">
        <v>540</v>
      </c>
      <c r="D118" s="57">
        <v>0.28999999999999998</v>
      </c>
      <c r="E118" s="25">
        <v>200</v>
      </c>
      <c r="F118" s="453">
        <v>498800</v>
      </c>
      <c r="G118" s="491"/>
      <c r="H118" s="68"/>
      <c r="I118" s="68"/>
      <c r="J118" s="68"/>
      <c r="K118" s="68"/>
      <c r="L118" s="68"/>
      <c r="M118" s="68"/>
      <c r="N118" s="68"/>
      <c r="O118" s="68"/>
      <c r="P118" s="68"/>
      <c r="Q118" s="54"/>
    </row>
    <row r="119" spans="1:17" s="6" customFormat="1" ht="22.5" hidden="1" x14ac:dyDescent="0.2">
      <c r="B119" s="9" t="s">
        <v>527</v>
      </c>
      <c r="C119" s="28" t="s">
        <v>543</v>
      </c>
      <c r="D119" s="57">
        <v>0.32</v>
      </c>
      <c r="E119" s="25">
        <v>3000</v>
      </c>
      <c r="F119" s="453">
        <v>12180000</v>
      </c>
      <c r="G119" s="491"/>
      <c r="H119" s="68"/>
      <c r="I119" s="68"/>
      <c r="J119" s="68"/>
      <c r="K119" s="68"/>
      <c r="L119" s="68"/>
      <c r="M119" s="68"/>
      <c r="N119" s="68"/>
      <c r="O119" s="68"/>
      <c r="P119" s="68"/>
      <c r="Q119" s="54"/>
    </row>
    <row r="120" spans="1:17" s="6" customFormat="1" ht="36" customHeight="1" x14ac:dyDescent="0.2">
      <c r="A120" s="6">
        <v>20</v>
      </c>
      <c r="B120" s="471" t="s">
        <v>527</v>
      </c>
      <c r="C120" s="28" t="s">
        <v>546</v>
      </c>
      <c r="D120" s="57">
        <v>0.65</v>
      </c>
      <c r="E120" s="25">
        <v>40</v>
      </c>
      <c r="F120" s="453">
        <v>178640</v>
      </c>
      <c r="G120" s="504">
        <f>+F120/E120</f>
        <v>4466</v>
      </c>
      <c r="H120" s="68"/>
      <c r="I120" s="68"/>
      <c r="J120" s="68"/>
      <c r="K120" s="68"/>
      <c r="L120" s="68"/>
      <c r="M120" s="68"/>
      <c r="N120" s="68"/>
      <c r="O120" s="68"/>
      <c r="P120" s="68"/>
      <c r="Q120" s="54"/>
    </row>
    <row r="121" spans="1:17" s="6" customFormat="1" ht="45" hidden="1" x14ac:dyDescent="0.2">
      <c r="B121" s="9" t="s">
        <v>549</v>
      </c>
      <c r="C121" s="28" t="s">
        <v>550</v>
      </c>
      <c r="D121" s="57">
        <v>0</v>
      </c>
      <c r="E121" s="25">
        <v>1</v>
      </c>
      <c r="F121" s="453">
        <v>532440</v>
      </c>
      <c r="G121" s="491"/>
      <c r="H121" s="68"/>
      <c r="I121" s="68"/>
      <c r="J121" s="68"/>
      <c r="K121" s="68"/>
      <c r="L121" s="68"/>
      <c r="M121" s="68"/>
      <c r="N121" s="68"/>
      <c r="O121" s="68"/>
      <c r="P121" s="68"/>
      <c r="Q121" s="54"/>
    </row>
    <row r="122" spans="1:17" s="6" customFormat="1" ht="51" hidden="1" customHeight="1" x14ac:dyDescent="0.2">
      <c r="B122" s="9" t="s">
        <v>554</v>
      </c>
      <c r="C122" s="28" t="s">
        <v>555</v>
      </c>
      <c r="D122" s="57">
        <v>0</v>
      </c>
      <c r="E122" s="25">
        <v>1</v>
      </c>
      <c r="F122" s="453">
        <v>14453600</v>
      </c>
      <c r="G122" s="491"/>
      <c r="H122" s="68"/>
      <c r="I122" s="68"/>
      <c r="J122" s="68"/>
      <c r="K122" s="68"/>
      <c r="L122" s="68"/>
      <c r="M122" s="68"/>
      <c r="N122" s="68"/>
      <c r="O122" s="68"/>
      <c r="P122" s="68"/>
      <c r="Q122" s="54"/>
    </row>
    <row r="123" spans="1:17" s="6" customFormat="1" ht="101.25" hidden="1" x14ac:dyDescent="0.2">
      <c r="B123" s="9" t="s">
        <v>559</v>
      </c>
      <c r="C123" s="28" t="s">
        <v>560</v>
      </c>
      <c r="D123" s="57">
        <v>0</v>
      </c>
      <c r="E123" s="25">
        <v>1</v>
      </c>
      <c r="F123" s="453">
        <v>3000000</v>
      </c>
      <c r="G123" s="491"/>
      <c r="H123" s="68"/>
      <c r="I123" s="68"/>
      <c r="J123" s="68"/>
      <c r="K123" s="68"/>
      <c r="L123" s="68"/>
      <c r="M123" s="68"/>
      <c r="N123" s="68"/>
      <c r="O123" s="68"/>
      <c r="P123" s="68"/>
      <c r="Q123" s="54"/>
    </row>
    <row r="124" spans="1:17" s="6" customFormat="1" ht="45" hidden="1" x14ac:dyDescent="0.2">
      <c r="B124" s="9" t="s">
        <v>564</v>
      </c>
      <c r="C124" s="28" t="s">
        <v>565</v>
      </c>
      <c r="D124" s="57">
        <v>0</v>
      </c>
      <c r="E124" s="25">
        <v>1</v>
      </c>
      <c r="F124" s="453">
        <v>4380000</v>
      </c>
      <c r="G124" s="491"/>
      <c r="H124" s="68"/>
      <c r="I124" s="68"/>
      <c r="J124" s="68"/>
      <c r="K124" s="68"/>
      <c r="L124" s="68"/>
      <c r="M124" s="68"/>
      <c r="N124" s="68"/>
      <c r="O124" s="68"/>
      <c r="P124" s="68"/>
      <c r="Q124" s="54"/>
    </row>
    <row r="125" spans="1:17" s="6" customFormat="1" ht="123.75" hidden="1" x14ac:dyDescent="0.2">
      <c r="B125" s="9" t="s">
        <v>569</v>
      </c>
      <c r="C125" s="28" t="s">
        <v>570</v>
      </c>
      <c r="D125" s="57">
        <v>0</v>
      </c>
      <c r="E125" s="25">
        <v>1</v>
      </c>
      <c r="F125" s="453">
        <v>30963300</v>
      </c>
      <c r="G125" s="491"/>
      <c r="H125" s="68"/>
      <c r="I125" s="68"/>
      <c r="J125" s="68"/>
      <c r="K125" s="68"/>
      <c r="L125" s="68"/>
      <c r="M125" s="68"/>
      <c r="N125" s="68"/>
      <c r="O125" s="68"/>
      <c r="P125" s="68"/>
      <c r="Q125" s="54"/>
    </row>
    <row r="126" spans="1:17" s="6" customFormat="1" ht="33.75" hidden="1" x14ac:dyDescent="0.2">
      <c r="B126" s="422" t="s">
        <v>575</v>
      </c>
      <c r="C126" s="423" t="s">
        <v>576</v>
      </c>
      <c r="D126" s="65">
        <v>-0.67</v>
      </c>
      <c r="E126" s="424">
        <v>2000</v>
      </c>
      <c r="F126" s="453">
        <v>3700000</v>
      </c>
      <c r="G126" s="491"/>
      <c r="H126" s="68"/>
      <c r="I126" s="68"/>
      <c r="J126" s="68"/>
      <c r="K126" s="68"/>
      <c r="L126" s="68"/>
      <c r="M126" s="68"/>
      <c r="N126" s="68"/>
      <c r="O126" s="68"/>
      <c r="P126" s="68"/>
      <c r="Q126" s="54"/>
    </row>
    <row r="127" spans="1:17" s="6" customFormat="1" ht="33.75" hidden="1" customHeight="1" x14ac:dyDescent="0.2">
      <c r="B127" s="52"/>
      <c r="C127" s="70" t="s">
        <v>581</v>
      </c>
      <c r="D127" s="72"/>
      <c r="E127" s="69">
        <v>3</v>
      </c>
      <c r="F127" s="425" t="s">
        <v>316</v>
      </c>
      <c r="G127" s="491"/>
      <c r="H127" s="68"/>
      <c r="I127" s="68"/>
      <c r="J127" s="68"/>
      <c r="K127" s="68"/>
      <c r="L127" s="68"/>
      <c r="M127" s="68"/>
      <c r="N127" s="68"/>
      <c r="O127" s="68"/>
      <c r="P127" s="68"/>
      <c r="Q127" s="54"/>
    </row>
    <row r="128" spans="1:17" s="6" customFormat="1" ht="33.75" hidden="1" customHeight="1" x14ac:dyDescent="0.2">
      <c r="B128" s="52"/>
      <c r="C128" s="70" t="s">
        <v>584</v>
      </c>
      <c r="D128" s="72"/>
      <c r="E128" s="69">
        <v>140</v>
      </c>
      <c r="F128" s="425" t="s">
        <v>316</v>
      </c>
      <c r="G128" s="491"/>
      <c r="H128" s="68"/>
      <c r="I128" s="68"/>
      <c r="J128" s="68"/>
      <c r="K128" s="68"/>
      <c r="L128" s="68"/>
      <c r="M128" s="68"/>
      <c r="N128" s="68"/>
      <c r="O128" s="68"/>
      <c r="P128" s="68"/>
      <c r="Q128" s="54"/>
    </row>
    <row r="129" spans="1:17" s="6" customFormat="1" ht="33.75" hidden="1" customHeight="1" x14ac:dyDescent="0.2">
      <c r="B129" s="52"/>
      <c r="C129" s="70" t="s">
        <v>585</v>
      </c>
      <c r="D129" s="72"/>
      <c r="E129" s="69">
        <v>6</v>
      </c>
      <c r="F129" s="425" t="s">
        <v>316</v>
      </c>
      <c r="G129" s="491"/>
      <c r="H129" s="68"/>
      <c r="I129" s="68"/>
      <c r="J129" s="68"/>
      <c r="K129" s="68"/>
      <c r="L129" s="68"/>
      <c r="M129" s="68"/>
      <c r="N129" s="68"/>
      <c r="O129" s="68"/>
      <c r="P129" s="68"/>
      <c r="Q129" s="54"/>
    </row>
    <row r="130" spans="1:17" s="6" customFormat="1" ht="33.75" hidden="1" customHeight="1" x14ac:dyDescent="0.2">
      <c r="B130" s="52"/>
      <c r="C130" s="70" t="s">
        <v>586</v>
      </c>
      <c r="D130" s="72"/>
      <c r="E130" s="69">
        <v>6</v>
      </c>
      <c r="F130" s="425" t="s">
        <v>316</v>
      </c>
      <c r="G130" s="491"/>
      <c r="H130" s="68"/>
      <c r="I130" s="68"/>
      <c r="J130" s="68"/>
      <c r="K130" s="68"/>
      <c r="L130" s="68"/>
      <c r="M130" s="68"/>
      <c r="N130" s="68"/>
      <c r="O130" s="68"/>
      <c r="P130" s="68"/>
      <c r="Q130" s="54"/>
    </row>
    <row r="131" spans="1:17" s="6" customFormat="1" ht="33.75" hidden="1" customHeight="1" x14ac:dyDescent="0.2">
      <c r="B131" s="52"/>
      <c r="C131" s="70" t="s">
        <v>587</v>
      </c>
      <c r="D131" s="72"/>
      <c r="E131" s="69">
        <v>6</v>
      </c>
      <c r="F131" s="425" t="s">
        <v>316</v>
      </c>
      <c r="G131" s="491"/>
      <c r="H131" s="68"/>
      <c r="I131" s="68"/>
      <c r="J131" s="68"/>
      <c r="K131" s="68"/>
      <c r="L131" s="68"/>
      <c r="M131" s="68"/>
      <c r="N131" s="68"/>
      <c r="O131" s="68"/>
      <c r="P131" s="68"/>
      <c r="Q131" s="54"/>
    </row>
    <row r="132" spans="1:17" s="6" customFormat="1" ht="33.75" hidden="1" customHeight="1" x14ac:dyDescent="0.2">
      <c r="B132" s="52"/>
      <c r="C132" s="70" t="s">
        <v>588</v>
      </c>
      <c r="D132" s="72"/>
      <c r="E132" s="69">
        <v>5</v>
      </c>
      <c r="F132" s="425" t="s">
        <v>316</v>
      </c>
      <c r="G132" s="491"/>
      <c r="H132" s="68"/>
      <c r="I132" s="68"/>
      <c r="J132" s="68"/>
      <c r="K132" s="68"/>
      <c r="L132" s="68"/>
      <c r="M132" s="68"/>
      <c r="N132" s="68"/>
      <c r="O132" s="68"/>
      <c r="P132" s="68"/>
      <c r="Q132" s="54"/>
    </row>
    <row r="133" spans="1:17" s="6" customFormat="1" ht="33.75" hidden="1" customHeight="1" x14ac:dyDescent="0.2">
      <c r="B133" s="52"/>
      <c r="C133" s="70" t="s">
        <v>589</v>
      </c>
      <c r="D133" s="72"/>
      <c r="E133" s="69">
        <v>2</v>
      </c>
      <c r="F133" s="425" t="s">
        <v>316</v>
      </c>
      <c r="G133" s="491"/>
      <c r="H133" s="68"/>
      <c r="I133" s="68"/>
      <c r="J133" s="68"/>
      <c r="K133" s="68"/>
      <c r="L133" s="68"/>
      <c r="M133" s="68"/>
      <c r="N133" s="68"/>
      <c r="O133" s="68"/>
      <c r="P133" s="68"/>
      <c r="Q133" s="54"/>
    </row>
    <row r="134" spans="1:17" s="6" customFormat="1" ht="33.75" hidden="1" customHeight="1" x14ac:dyDescent="0.2">
      <c r="B134" s="52"/>
      <c r="C134" s="70" t="s">
        <v>590</v>
      </c>
      <c r="D134" s="72"/>
      <c r="E134" s="69">
        <v>1</v>
      </c>
      <c r="F134" s="425" t="s">
        <v>316</v>
      </c>
      <c r="G134" s="491"/>
      <c r="H134" s="68"/>
      <c r="I134" s="68"/>
      <c r="J134" s="68"/>
      <c r="K134" s="68"/>
      <c r="L134" s="68"/>
      <c r="M134" s="68"/>
      <c r="N134" s="68"/>
      <c r="O134" s="68"/>
      <c r="P134" s="68"/>
      <c r="Q134" s="54"/>
    </row>
    <row r="135" spans="1:17" s="6" customFormat="1" ht="33.75" hidden="1" x14ac:dyDescent="0.2">
      <c r="B135" s="9" t="s">
        <v>591</v>
      </c>
      <c r="C135" s="74" t="s">
        <v>592</v>
      </c>
      <c r="D135" s="75">
        <v>-0.01</v>
      </c>
      <c r="E135" s="25">
        <v>5</v>
      </c>
      <c r="F135" s="453">
        <v>163345</v>
      </c>
      <c r="G135" s="491"/>
      <c r="H135" s="68"/>
      <c r="I135" s="68"/>
      <c r="J135" s="68"/>
      <c r="K135" s="68"/>
      <c r="L135" s="68"/>
      <c r="M135" s="68"/>
      <c r="N135" s="68"/>
      <c r="O135" s="68"/>
      <c r="P135" s="68"/>
      <c r="Q135" s="54"/>
    </row>
    <row r="136" spans="1:17" s="6" customFormat="1" ht="33.75" hidden="1" customHeight="1" x14ac:dyDescent="0.2">
      <c r="B136" s="9" t="s">
        <v>591</v>
      </c>
      <c r="C136" s="74" t="s">
        <v>596</v>
      </c>
      <c r="D136" s="75">
        <v>-0.03</v>
      </c>
      <c r="E136" s="25">
        <v>2</v>
      </c>
      <c r="F136" s="453">
        <v>41218</v>
      </c>
      <c r="G136" s="491"/>
      <c r="H136" s="68"/>
      <c r="I136" s="68"/>
      <c r="J136" s="68"/>
      <c r="K136" s="68"/>
      <c r="L136" s="68"/>
      <c r="M136" s="68"/>
      <c r="N136" s="68"/>
      <c r="O136" s="68"/>
      <c r="P136" s="68"/>
      <c r="Q136" s="54"/>
    </row>
    <row r="137" spans="1:17" s="6" customFormat="1" ht="33.75" hidden="1" customHeight="1" x14ac:dyDescent="0.2">
      <c r="B137" s="9" t="s">
        <v>591</v>
      </c>
      <c r="C137" s="74" t="s">
        <v>596</v>
      </c>
      <c r="D137" s="75">
        <v>-0.03</v>
      </c>
      <c r="E137" s="25">
        <v>1</v>
      </c>
      <c r="F137" s="453">
        <v>20609</v>
      </c>
      <c r="G137" s="491"/>
      <c r="H137" s="68"/>
      <c r="I137" s="68"/>
      <c r="J137" s="68"/>
      <c r="K137" s="68"/>
      <c r="L137" s="68"/>
      <c r="M137" s="68"/>
      <c r="N137" s="68"/>
      <c r="O137" s="68"/>
      <c r="P137" s="68"/>
      <c r="Q137" s="54"/>
    </row>
    <row r="138" spans="1:17" s="6" customFormat="1" ht="33.75" hidden="1" x14ac:dyDescent="0.2">
      <c r="B138" s="9" t="s">
        <v>591</v>
      </c>
      <c r="C138" s="74" t="s">
        <v>600</v>
      </c>
      <c r="D138" s="75">
        <v>-0.01</v>
      </c>
      <c r="E138" s="25">
        <v>8</v>
      </c>
      <c r="F138" s="453">
        <v>175072</v>
      </c>
      <c r="G138" s="491"/>
      <c r="H138" s="68"/>
      <c r="I138" s="68"/>
      <c r="J138" s="68"/>
      <c r="K138" s="68"/>
      <c r="L138" s="68"/>
      <c r="M138" s="68"/>
      <c r="N138" s="68"/>
      <c r="O138" s="68"/>
      <c r="P138" s="68"/>
      <c r="Q138" s="54"/>
    </row>
    <row r="139" spans="1:17" s="6" customFormat="1" ht="33.75" hidden="1" x14ac:dyDescent="0.2">
      <c r="B139" s="9" t="s">
        <v>591</v>
      </c>
      <c r="C139" s="74" t="s">
        <v>603</v>
      </c>
      <c r="D139" s="75">
        <v>-0.01</v>
      </c>
      <c r="E139" s="25">
        <v>2</v>
      </c>
      <c r="F139" s="453">
        <v>52740</v>
      </c>
      <c r="G139" s="491"/>
      <c r="H139" s="68"/>
      <c r="I139" s="68"/>
      <c r="J139" s="68"/>
      <c r="K139" s="68"/>
      <c r="L139" s="68"/>
      <c r="M139" s="68"/>
      <c r="N139" s="68"/>
      <c r="O139" s="68"/>
      <c r="P139" s="68"/>
      <c r="Q139" s="54"/>
    </row>
    <row r="140" spans="1:17" s="6" customFormat="1" ht="33.75" hidden="1" x14ac:dyDescent="0.2">
      <c r="B140" s="9" t="s">
        <v>591</v>
      </c>
      <c r="C140" s="74" t="s">
        <v>606</v>
      </c>
      <c r="D140" s="75">
        <v>7.0000000000000007E-2</v>
      </c>
      <c r="E140" s="25">
        <v>8</v>
      </c>
      <c r="F140" s="453">
        <v>161600</v>
      </c>
      <c r="G140" s="491"/>
      <c r="H140" s="68"/>
      <c r="I140" s="68"/>
      <c r="J140" s="68"/>
      <c r="K140" s="68"/>
      <c r="L140" s="68"/>
      <c r="M140" s="68"/>
      <c r="N140" s="68"/>
      <c r="O140" s="68"/>
      <c r="P140" s="68"/>
      <c r="Q140" s="54"/>
    </row>
    <row r="141" spans="1:17" s="6" customFormat="1" ht="30" customHeight="1" x14ac:dyDescent="0.2">
      <c r="A141" s="6">
        <v>21</v>
      </c>
      <c r="B141" s="471" t="s">
        <v>591</v>
      </c>
      <c r="C141" s="74" t="s">
        <v>609</v>
      </c>
      <c r="D141" s="75">
        <v>0.8</v>
      </c>
      <c r="E141" s="25">
        <v>2</v>
      </c>
      <c r="F141" s="453">
        <v>28400</v>
      </c>
      <c r="G141" s="504">
        <f>+F141/E141</f>
        <v>14200</v>
      </c>
      <c r="H141" s="68"/>
      <c r="I141" s="68"/>
      <c r="J141" s="68"/>
      <c r="K141" s="68"/>
      <c r="L141" s="68"/>
      <c r="M141" s="68"/>
      <c r="N141" s="68"/>
      <c r="O141" s="68"/>
      <c r="P141" s="68"/>
      <c r="Q141" s="54"/>
    </row>
    <row r="142" spans="1:17" s="6" customFormat="1" ht="67.5" hidden="1" x14ac:dyDescent="0.2">
      <c r="B142" s="422" t="s">
        <v>613</v>
      </c>
      <c r="C142" s="28" t="s">
        <v>614</v>
      </c>
      <c r="D142" s="57">
        <v>9.4E-2</v>
      </c>
      <c r="E142" s="25">
        <v>1</v>
      </c>
      <c r="F142" s="453">
        <v>40000000</v>
      </c>
      <c r="G142" s="491"/>
      <c r="H142" s="68"/>
      <c r="I142" s="68"/>
      <c r="J142" s="68"/>
      <c r="K142" s="68"/>
      <c r="L142" s="68"/>
      <c r="M142" s="68"/>
      <c r="N142" s="68"/>
      <c r="O142" s="68"/>
      <c r="P142" s="68"/>
      <c r="Q142" s="54"/>
    </row>
    <row r="143" spans="1:17" s="6" customFormat="1" ht="45" hidden="1" x14ac:dyDescent="0.2">
      <c r="B143" s="38" t="s">
        <v>618</v>
      </c>
      <c r="C143" s="28" t="s">
        <v>619</v>
      </c>
      <c r="D143" s="57">
        <v>0</v>
      </c>
      <c r="E143" s="25">
        <v>1</v>
      </c>
      <c r="F143" s="453">
        <v>2672640</v>
      </c>
      <c r="G143" s="491"/>
      <c r="H143" s="21"/>
      <c r="I143" s="21"/>
      <c r="J143" s="21"/>
      <c r="K143" s="21"/>
      <c r="L143" s="21"/>
      <c r="M143" s="21"/>
      <c r="N143" s="21"/>
      <c r="O143" s="21"/>
      <c r="P143" s="21"/>
      <c r="Q143" s="54"/>
    </row>
    <row r="144" spans="1:17" s="6" customFormat="1" ht="22.5" hidden="1" x14ac:dyDescent="0.2">
      <c r="B144" s="38" t="s">
        <v>623</v>
      </c>
      <c r="C144" s="28" t="s">
        <v>624</v>
      </c>
      <c r="D144" s="57">
        <v>0</v>
      </c>
      <c r="E144" s="25">
        <v>1</v>
      </c>
      <c r="F144" s="453">
        <v>62157600</v>
      </c>
      <c r="G144" s="491"/>
      <c r="H144" s="21"/>
      <c r="I144" s="21"/>
      <c r="J144" s="21"/>
      <c r="K144" s="21"/>
      <c r="L144" s="21"/>
      <c r="M144" s="21"/>
      <c r="N144" s="21"/>
      <c r="O144" s="21"/>
      <c r="P144" s="21"/>
      <c r="Q144" s="54"/>
    </row>
    <row r="145" spans="2:17" s="6" customFormat="1" ht="56.25" hidden="1" x14ac:dyDescent="0.2">
      <c r="B145" s="9" t="s">
        <v>628</v>
      </c>
      <c r="C145" s="28" t="s">
        <v>424</v>
      </c>
      <c r="D145" s="57">
        <v>0</v>
      </c>
      <c r="E145" s="25">
        <v>1</v>
      </c>
      <c r="F145" s="453">
        <v>850000000</v>
      </c>
      <c r="G145" s="491"/>
      <c r="H145" s="68"/>
      <c r="I145" s="68"/>
      <c r="J145" s="68"/>
      <c r="K145" s="68"/>
      <c r="L145" s="68"/>
      <c r="M145" s="68"/>
      <c r="N145" s="68"/>
      <c r="O145" s="68"/>
      <c r="P145" s="68"/>
      <c r="Q145" s="54"/>
    </row>
    <row r="146" spans="2:17" s="6" customFormat="1" ht="22.5" hidden="1" customHeight="1" x14ac:dyDescent="0.2">
      <c r="B146" s="52"/>
      <c r="C146" s="70" t="s">
        <v>632</v>
      </c>
      <c r="D146" s="72"/>
      <c r="E146" s="69"/>
      <c r="F146" s="425" t="s">
        <v>316</v>
      </c>
      <c r="G146" s="491"/>
      <c r="H146" s="68"/>
      <c r="I146" s="68"/>
      <c r="J146" s="68"/>
      <c r="K146" s="68"/>
      <c r="L146" s="68"/>
      <c r="M146" s="68"/>
      <c r="N146" s="68"/>
      <c r="O146" s="68"/>
      <c r="P146" s="68"/>
    </row>
    <row r="147" spans="2:17" s="6" customFormat="1" ht="33.75" hidden="1" customHeight="1" x14ac:dyDescent="0.2">
      <c r="B147" s="52"/>
      <c r="C147" s="70" t="s">
        <v>634</v>
      </c>
      <c r="D147" s="72"/>
      <c r="E147" s="69">
        <v>1</v>
      </c>
      <c r="F147" s="425" t="s">
        <v>316</v>
      </c>
      <c r="G147" s="491"/>
      <c r="H147" s="68"/>
      <c r="I147" s="68"/>
      <c r="J147" s="68"/>
      <c r="K147" s="68"/>
      <c r="L147" s="68"/>
      <c r="M147" s="68"/>
      <c r="N147" s="68"/>
      <c r="O147" s="68"/>
      <c r="P147" s="68"/>
    </row>
    <row r="148" spans="2:17" s="6" customFormat="1" ht="56.25" hidden="1" x14ac:dyDescent="0.2">
      <c r="B148" s="52" t="s">
        <v>210</v>
      </c>
      <c r="C148" s="70" t="s">
        <v>635</v>
      </c>
      <c r="D148" s="57">
        <v>0</v>
      </c>
      <c r="E148" s="69">
        <v>1</v>
      </c>
      <c r="F148" s="453">
        <v>11973984</v>
      </c>
      <c r="G148" s="491"/>
      <c r="H148" s="68"/>
      <c r="I148" s="68"/>
      <c r="J148" s="68"/>
      <c r="K148" s="68"/>
      <c r="L148" s="68"/>
      <c r="M148" s="68"/>
      <c r="N148" s="68"/>
      <c r="O148" s="68"/>
      <c r="P148" s="68"/>
    </row>
    <row r="149" spans="2:17" s="6" customFormat="1" ht="33.75" hidden="1" x14ac:dyDescent="0.2">
      <c r="B149" s="52" t="s">
        <v>639</v>
      </c>
      <c r="C149" s="70" t="s">
        <v>640</v>
      </c>
      <c r="D149" s="57">
        <v>0</v>
      </c>
      <c r="E149" s="69">
        <v>1</v>
      </c>
      <c r="F149" s="453">
        <v>20000000</v>
      </c>
      <c r="G149" s="491"/>
      <c r="H149" s="68"/>
      <c r="I149" s="68"/>
      <c r="J149" s="68"/>
      <c r="K149" s="68"/>
      <c r="L149" s="68"/>
      <c r="M149" s="68"/>
      <c r="N149" s="68"/>
      <c r="O149" s="68"/>
      <c r="P149" s="68"/>
    </row>
    <row r="150" spans="2:17" s="6" customFormat="1" ht="33.75" hidden="1" x14ac:dyDescent="0.2">
      <c r="B150" s="52" t="s">
        <v>644</v>
      </c>
      <c r="C150" s="70" t="s">
        <v>645</v>
      </c>
      <c r="D150" s="57">
        <v>0</v>
      </c>
      <c r="E150" s="69">
        <v>1</v>
      </c>
      <c r="F150" s="453">
        <v>50000000</v>
      </c>
      <c r="G150" s="491"/>
      <c r="H150" s="68"/>
      <c r="I150" s="68"/>
      <c r="J150" s="68"/>
      <c r="K150" s="68"/>
      <c r="L150" s="68"/>
      <c r="M150" s="68"/>
      <c r="N150" s="68"/>
      <c r="O150" s="68"/>
      <c r="P150" s="68"/>
    </row>
    <row r="151" spans="2:17" s="6" customFormat="1" ht="90" hidden="1" x14ac:dyDescent="0.2">
      <c r="B151" s="9" t="s">
        <v>649</v>
      </c>
      <c r="C151" s="74" t="s">
        <v>650</v>
      </c>
      <c r="D151" s="57">
        <v>0</v>
      </c>
      <c r="E151" s="25">
        <v>1</v>
      </c>
      <c r="F151" s="453">
        <v>40250000</v>
      </c>
      <c r="G151" s="491"/>
      <c r="H151" s="68"/>
      <c r="I151" s="68"/>
      <c r="J151" s="68"/>
      <c r="K151" s="68"/>
      <c r="L151" s="68"/>
      <c r="M151" s="68"/>
      <c r="N151" s="68"/>
      <c r="O151" s="68"/>
      <c r="P151" s="68"/>
    </row>
    <row r="152" spans="2:17" s="6" customFormat="1" ht="33.75" hidden="1" x14ac:dyDescent="0.2">
      <c r="B152" s="9" t="s">
        <v>654</v>
      </c>
      <c r="C152" s="74" t="s">
        <v>655</v>
      </c>
      <c r="D152" s="57">
        <v>0</v>
      </c>
      <c r="E152" s="25">
        <v>1</v>
      </c>
      <c r="F152" s="453">
        <v>93600000</v>
      </c>
      <c r="G152" s="491"/>
      <c r="H152" s="68"/>
      <c r="I152" s="68"/>
      <c r="J152" s="68"/>
      <c r="K152" s="68"/>
      <c r="L152" s="68"/>
      <c r="M152" s="68"/>
      <c r="N152" s="68"/>
      <c r="O152" s="68"/>
      <c r="P152" s="68"/>
    </row>
    <row r="153" spans="2:17" s="6" customFormat="1" ht="33.75" hidden="1" x14ac:dyDescent="0.2">
      <c r="B153" s="9" t="s">
        <v>659</v>
      </c>
      <c r="C153" s="74" t="s">
        <v>660</v>
      </c>
      <c r="D153" s="57">
        <v>0</v>
      </c>
      <c r="E153" s="25">
        <v>80</v>
      </c>
      <c r="F153" s="453">
        <v>20160000</v>
      </c>
      <c r="G153" s="491"/>
      <c r="H153" s="68"/>
      <c r="I153" s="68"/>
      <c r="J153" s="68"/>
      <c r="K153" s="68"/>
      <c r="L153" s="68"/>
      <c r="M153" s="68"/>
      <c r="N153" s="68"/>
      <c r="O153" s="68"/>
      <c r="P153" s="68"/>
    </row>
    <row r="154" spans="2:17" s="6" customFormat="1" ht="33.75" hidden="1" x14ac:dyDescent="0.2">
      <c r="B154" s="9" t="s">
        <v>664</v>
      </c>
      <c r="C154" s="74" t="s">
        <v>665</v>
      </c>
      <c r="D154" s="57">
        <v>0</v>
      </c>
      <c r="E154" s="25">
        <v>9000</v>
      </c>
      <c r="F154" s="453">
        <v>413100000</v>
      </c>
      <c r="G154" s="491"/>
      <c r="H154" s="68"/>
      <c r="I154" s="68"/>
      <c r="J154" s="68"/>
      <c r="K154" s="68"/>
      <c r="L154" s="68"/>
      <c r="M154" s="68"/>
      <c r="N154" s="68"/>
      <c r="O154" s="68"/>
      <c r="P154" s="68"/>
    </row>
    <row r="155" spans="2:17" s="6" customFormat="1" ht="22.5" hidden="1" customHeight="1" x14ac:dyDescent="0.2">
      <c r="B155" s="9" t="s">
        <v>669</v>
      </c>
      <c r="C155" s="8" t="s">
        <v>670</v>
      </c>
      <c r="D155" s="37">
        <v>0</v>
      </c>
      <c r="E155" s="25">
        <v>500</v>
      </c>
      <c r="F155" s="23">
        <v>10850</v>
      </c>
      <c r="G155" s="491"/>
      <c r="H155" s="21"/>
      <c r="I155" s="21"/>
      <c r="J155" s="21"/>
      <c r="K155" s="21"/>
      <c r="L155" s="21"/>
      <c r="M155" s="21"/>
      <c r="N155" s="21"/>
      <c r="O155" s="21"/>
      <c r="P155" s="21"/>
    </row>
    <row r="156" spans="2:17" s="6" customFormat="1" ht="22.5" hidden="1" customHeight="1" x14ac:dyDescent="0.2">
      <c r="B156" s="9" t="s">
        <v>669</v>
      </c>
      <c r="C156" s="8" t="s">
        <v>670</v>
      </c>
      <c r="D156" s="37">
        <v>0</v>
      </c>
      <c r="E156" s="25">
        <v>2000</v>
      </c>
      <c r="F156" s="77">
        <v>43500</v>
      </c>
      <c r="G156" s="491"/>
      <c r="H156" s="21"/>
      <c r="I156" s="21"/>
      <c r="J156" s="21"/>
      <c r="K156" s="21"/>
      <c r="L156" s="21"/>
      <c r="M156" s="21"/>
      <c r="N156" s="21"/>
      <c r="O156" s="21"/>
      <c r="P156" s="21"/>
    </row>
    <row r="157" spans="2:17" s="6" customFormat="1" ht="22.5" hidden="1" customHeight="1" x14ac:dyDescent="0.2">
      <c r="B157" s="9" t="s">
        <v>669</v>
      </c>
      <c r="C157" s="8" t="s">
        <v>670</v>
      </c>
      <c r="D157" s="37">
        <v>0</v>
      </c>
      <c r="E157" s="25">
        <v>25000</v>
      </c>
      <c r="F157" s="77">
        <v>543750</v>
      </c>
      <c r="G157" s="491"/>
      <c r="H157" s="21"/>
      <c r="I157" s="21"/>
      <c r="J157" s="21"/>
      <c r="K157" s="21"/>
      <c r="L157" s="21"/>
      <c r="M157" s="21"/>
      <c r="N157" s="21"/>
      <c r="O157" s="21"/>
      <c r="P157" s="21"/>
    </row>
    <row r="158" spans="2:17" s="6" customFormat="1" ht="22.5" hidden="1" customHeight="1" x14ac:dyDescent="0.2">
      <c r="B158" s="9" t="s">
        <v>669</v>
      </c>
      <c r="C158" s="8" t="s">
        <v>676</v>
      </c>
      <c r="D158" s="37">
        <v>0</v>
      </c>
      <c r="E158" s="25">
        <v>6</v>
      </c>
      <c r="F158" s="77">
        <v>39570</v>
      </c>
      <c r="G158" s="491"/>
      <c r="H158" s="21"/>
      <c r="I158" s="21"/>
      <c r="J158" s="21"/>
      <c r="K158" s="21"/>
      <c r="L158" s="21"/>
      <c r="M158" s="21"/>
      <c r="N158" s="21"/>
      <c r="O158" s="21"/>
      <c r="P158" s="21"/>
    </row>
    <row r="159" spans="2:17" s="6" customFormat="1" ht="22.5" hidden="1" customHeight="1" x14ac:dyDescent="0.2">
      <c r="B159" s="9" t="s">
        <v>669</v>
      </c>
      <c r="C159" s="8" t="s">
        <v>676</v>
      </c>
      <c r="D159" s="37">
        <v>0</v>
      </c>
      <c r="E159" s="25">
        <v>50</v>
      </c>
      <c r="F159" s="77">
        <v>329750</v>
      </c>
      <c r="G159" s="491"/>
      <c r="H159" s="21"/>
      <c r="I159" s="21"/>
      <c r="J159" s="21"/>
      <c r="K159" s="21"/>
      <c r="L159" s="21"/>
      <c r="M159" s="21"/>
      <c r="N159" s="21"/>
      <c r="O159" s="21"/>
      <c r="P159" s="21"/>
    </row>
    <row r="160" spans="2:17" s="6" customFormat="1" ht="22.5" hidden="1" customHeight="1" x14ac:dyDescent="0.2">
      <c r="B160" s="9" t="s">
        <v>669</v>
      </c>
      <c r="C160" s="8" t="s">
        <v>676</v>
      </c>
      <c r="D160" s="37">
        <v>0</v>
      </c>
      <c r="E160" s="25">
        <v>10</v>
      </c>
      <c r="F160" s="77">
        <v>65950</v>
      </c>
      <c r="G160" s="491"/>
      <c r="H160" s="21"/>
      <c r="I160" s="21"/>
      <c r="J160" s="21"/>
      <c r="K160" s="21"/>
      <c r="L160" s="21"/>
      <c r="M160" s="21"/>
      <c r="N160" s="21"/>
      <c r="O160" s="21"/>
      <c r="P160" s="21"/>
    </row>
    <row r="161" spans="2:16" s="6" customFormat="1" ht="22.5" hidden="1" customHeight="1" x14ac:dyDescent="0.2">
      <c r="B161" s="9" t="s">
        <v>669</v>
      </c>
      <c r="C161" s="8" t="s">
        <v>681</v>
      </c>
      <c r="D161" s="37">
        <v>0</v>
      </c>
      <c r="E161" s="25">
        <v>300</v>
      </c>
      <c r="F161" s="77">
        <v>42000</v>
      </c>
      <c r="G161" s="491"/>
      <c r="H161" s="21"/>
      <c r="I161" s="21"/>
      <c r="J161" s="21"/>
      <c r="K161" s="21"/>
      <c r="L161" s="21"/>
      <c r="M161" s="21"/>
      <c r="N161" s="21"/>
      <c r="O161" s="21"/>
      <c r="P161" s="21"/>
    </row>
    <row r="162" spans="2:16" s="6" customFormat="1" ht="22.5" hidden="1" customHeight="1" x14ac:dyDescent="0.2">
      <c r="B162" s="9" t="s">
        <v>669</v>
      </c>
      <c r="C162" s="8" t="s">
        <v>681</v>
      </c>
      <c r="D162" s="37">
        <v>0</v>
      </c>
      <c r="E162" s="25">
        <v>100</v>
      </c>
      <c r="F162" s="77">
        <v>14000</v>
      </c>
      <c r="G162" s="491"/>
      <c r="H162" s="21"/>
      <c r="I162" s="21"/>
      <c r="J162" s="21"/>
      <c r="K162" s="21"/>
      <c r="L162" s="21"/>
      <c r="M162" s="21"/>
      <c r="N162" s="21"/>
      <c r="O162" s="21"/>
      <c r="P162" s="21"/>
    </row>
    <row r="163" spans="2:16" s="6" customFormat="1" ht="22.5" hidden="1" customHeight="1" x14ac:dyDescent="0.2">
      <c r="B163" s="9" t="s">
        <v>669</v>
      </c>
      <c r="C163" s="8" t="s">
        <v>686</v>
      </c>
      <c r="D163" s="37">
        <v>0</v>
      </c>
      <c r="E163" s="25">
        <v>4</v>
      </c>
      <c r="F163" s="77">
        <v>67372</v>
      </c>
      <c r="G163" s="491"/>
      <c r="H163" s="21"/>
      <c r="I163" s="21"/>
      <c r="J163" s="21"/>
      <c r="K163" s="21"/>
      <c r="L163" s="21"/>
      <c r="M163" s="21"/>
      <c r="N163" s="21"/>
      <c r="O163" s="21"/>
      <c r="P163" s="21"/>
    </row>
    <row r="164" spans="2:16" s="6" customFormat="1" ht="22.5" hidden="1" customHeight="1" x14ac:dyDescent="0.2">
      <c r="B164" s="9" t="s">
        <v>669</v>
      </c>
      <c r="C164" s="8" t="s">
        <v>686</v>
      </c>
      <c r="D164" s="37">
        <v>0</v>
      </c>
      <c r="E164" s="25">
        <v>2</v>
      </c>
      <c r="F164" s="77">
        <v>33686</v>
      </c>
      <c r="G164" s="491"/>
      <c r="H164" s="21"/>
      <c r="I164" s="21"/>
      <c r="J164" s="21"/>
      <c r="K164" s="21"/>
      <c r="L164" s="21"/>
      <c r="M164" s="21"/>
      <c r="N164" s="21"/>
      <c r="O164" s="21"/>
      <c r="P164" s="21"/>
    </row>
    <row r="165" spans="2:16" s="6" customFormat="1" ht="22.5" hidden="1" customHeight="1" x14ac:dyDescent="0.2">
      <c r="B165" s="9" t="s">
        <v>669</v>
      </c>
      <c r="C165" s="8" t="s">
        <v>690</v>
      </c>
      <c r="D165" s="37">
        <v>0</v>
      </c>
      <c r="E165" s="25">
        <v>300</v>
      </c>
      <c r="F165" s="77">
        <v>47562</v>
      </c>
      <c r="G165" s="491"/>
      <c r="H165" s="21"/>
      <c r="I165" s="21"/>
      <c r="J165" s="21"/>
      <c r="K165" s="21"/>
      <c r="L165" s="21"/>
      <c r="M165" s="21"/>
      <c r="N165" s="21"/>
      <c r="O165" s="21"/>
      <c r="P165" s="21"/>
    </row>
    <row r="166" spans="2:16" s="6" customFormat="1" ht="22.5" hidden="1" customHeight="1" x14ac:dyDescent="0.2">
      <c r="B166" s="9" t="s">
        <v>669</v>
      </c>
      <c r="C166" s="8" t="s">
        <v>690</v>
      </c>
      <c r="D166" s="37">
        <v>0</v>
      </c>
      <c r="E166" s="25">
        <v>250</v>
      </c>
      <c r="F166" s="77">
        <v>39750</v>
      </c>
      <c r="G166" s="491"/>
      <c r="H166" s="21"/>
      <c r="I166" s="21"/>
      <c r="J166" s="21"/>
      <c r="K166" s="21"/>
      <c r="L166" s="21"/>
      <c r="M166" s="21"/>
      <c r="N166" s="21"/>
      <c r="O166" s="21"/>
      <c r="P166" s="21"/>
    </row>
    <row r="167" spans="2:16" s="6" customFormat="1" ht="22.5" hidden="1" customHeight="1" x14ac:dyDescent="0.2">
      <c r="B167" s="9" t="s">
        <v>669</v>
      </c>
      <c r="C167" s="8" t="s">
        <v>690</v>
      </c>
      <c r="D167" s="37">
        <v>0</v>
      </c>
      <c r="E167" s="25">
        <v>1000</v>
      </c>
      <c r="F167" s="77">
        <v>159000</v>
      </c>
      <c r="G167" s="491"/>
      <c r="H167" s="21"/>
      <c r="I167" s="21"/>
      <c r="J167" s="21"/>
      <c r="K167" s="21"/>
      <c r="L167" s="21"/>
      <c r="M167" s="21"/>
      <c r="N167" s="21"/>
      <c r="O167" s="21"/>
      <c r="P167" s="21"/>
    </row>
    <row r="168" spans="2:16" s="6" customFormat="1" ht="22.5" hidden="1" customHeight="1" x14ac:dyDescent="0.2">
      <c r="B168" s="9" t="s">
        <v>669</v>
      </c>
      <c r="C168" s="8" t="s">
        <v>695</v>
      </c>
      <c r="D168" s="37">
        <v>0</v>
      </c>
      <c r="E168" s="25">
        <v>1100</v>
      </c>
      <c r="F168" s="77">
        <v>102300</v>
      </c>
      <c r="G168" s="491"/>
      <c r="H168" s="21"/>
      <c r="I168" s="21"/>
      <c r="J168" s="21"/>
      <c r="K168" s="21"/>
      <c r="L168" s="21"/>
      <c r="M168" s="21"/>
      <c r="N168" s="21"/>
      <c r="O168" s="21"/>
      <c r="P168" s="21"/>
    </row>
    <row r="169" spans="2:16" s="6" customFormat="1" ht="22.5" hidden="1" customHeight="1" x14ac:dyDescent="0.2">
      <c r="B169" s="9" t="s">
        <v>669</v>
      </c>
      <c r="C169" s="8" t="s">
        <v>698</v>
      </c>
      <c r="D169" s="37">
        <v>0</v>
      </c>
      <c r="E169" s="25">
        <v>3400</v>
      </c>
      <c r="F169" s="77">
        <v>316200</v>
      </c>
      <c r="G169" s="491"/>
      <c r="H169" s="21"/>
      <c r="I169" s="21"/>
      <c r="J169" s="21"/>
      <c r="K169" s="21"/>
      <c r="L169" s="21"/>
      <c r="M169" s="21"/>
      <c r="N169" s="21"/>
      <c r="O169" s="21"/>
      <c r="P169" s="21"/>
    </row>
    <row r="170" spans="2:16" s="6" customFormat="1" ht="22.5" hidden="1" customHeight="1" x14ac:dyDescent="0.2">
      <c r="B170" s="9" t="s">
        <v>669</v>
      </c>
      <c r="C170" s="8" t="s">
        <v>700</v>
      </c>
      <c r="D170" s="37">
        <v>0</v>
      </c>
      <c r="E170" s="25">
        <v>1000</v>
      </c>
      <c r="F170" s="77">
        <v>93130</v>
      </c>
      <c r="G170" s="491"/>
      <c r="H170" s="21"/>
      <c r="I170" s="21"/>
      <c r="J170" s="21"/>
      <c r="K170" s="21"/>
      <c r="L170" s="21"/>
      <c r="M170" s="21"/>
      <c r="N170" s="21"/>
      <c r="O170" s="21"/>
      <c r="P170" s="21"/>
    </row>
    <row r="171" spans="2:16" s="6" customFormat="1" ht="22.5" hidden="1" customHeight="1" x14ac:dyDescent="0.2">
      <c r="B171" s="9" t="s">
        <v>669</v>
      </c>
      <c r="C171" s="8" t="s">
        <v>702</v>
      </c>
      <c r="D171" s="37">
        <v>0</v>
      </c>
      <c r="E171" s="25">
        <v>4</v>
      </c>
      <c r="F171" s="77">
        <v>88656</v>
      </c>
      <c r="G171" s="491"/>
      <c r="H171" s="21"/>
      <c r="I171" s="21"/>
      <c r="J171" s="21"/>
      <c r="K171" s="21"/>
      <c r="L171" s="21"/>
      <c r="M171" s="21"/>
      <c r="N171" s="21"/>
      <c r="O171" s="21"/>
      <c r="P171" s="21"/>
    </row>
    <row r="172" spans="2:16" s="6" customFormat="1" ht="22.5" hidden="1" customHeight="1" x14ac:dyDescent="0.2">
      <c r="B172" s="9" t="s">
        <v>669</v>
      </c>
      <c r="C172" s="8" t="s">
        <v>702</v>
      </c>
      <c r="D172" s="37">
        <v>0</v>
      </c>
      <c r="E172" s="25">
        <v>3</v>
      </c>
      <c r="F172" s="77">
        <v>66492</v>
      </c>
      <c r="G172" s="491"/>
      <c r="H172" s="21"/>
      <c r="I172" s="21"/>
      <c r="J172" s="21"/>
      <c r="K172" s="21"/>
      <c r="L172" s="21"/>
      <c r="M172" s="21"/>
      <c r="N172" s="21"/>
      <c r="O172" s="21"/>
      <c r="P172" s="21"/>
    </row>
    <row r="173" spans="2:16" s="6" customFormat="1" ht="22.5" hidden="1" customHeight="1" x14ac:dyDescent="0.2">
      <c r="B173" s="9" t="s">
        <v>669</v>
      </c>
      <c r="C173" s="8" t="s">
        <v>707</v>
      </c>
      <c r="D173" s="37">
        <v>0</v>
      </c>
      <c r="E173" s="25">
        <v>100</v>
      </c>
      <c r="F173" s="77">
        <v>345500</v>
      </c>
      <c r="G173" s="491"/>
      <c r="H173" s="21"/>
      <c r="I173" s="21"/>
      <c r="J173" s="21"/>
      <c r="K173" s="21"/>
      <c r="L173" s="21"/>
      <c r="M173" s="21"/>
      <c r="N173" s="21"/>
      <c r="O173" s="21"/>
      <c r="P173" s="21"/>
    </row>
    <row r="174" spans="2:16" s="6" customFormat="1" ht="22.5" hidden="1" customHeight="1" x14ac:dyDescent="0.2">
      <c r="B174" s="9" t="s">
        <v>669</v>
      </c>
      <c r="C174" s="8" t="s">
        <v>707</v>
      </c>
      <c r="D174" s="37">
        <v>0</v>
      </c>
      <c r="E174" s="25">
        <v>200</v>
      </c>
      <c r="F174" s="77">
        <v>691000</v>
      </c>
      <c r="G174" s="491"/>
      <c r="H174" s="21"/>
      <c r="I174" s="21"/>
      <c r="J174" s="21"/>
      <c r="K174" s="21"/>
      <c r="L174" s="21"/>
      <c r="M174" s="21"/>
      <c r="N174" s="21"/>
      <c r="O174" s="21"/>
      <c r="P174" s="21"/>
    </row>
    <row r="175" spans="2:16" s="6" customFormat="1" ht="22.5" hidden="1" customHeight="1" x14ac:dyDescent="0.2">
      <c r="B175" s="9" t="s">
        <v>669</v>
      </c>
      <c r="C175" s="8" t="s">
        <v>711</v>
      </c>
      <c r="D175" s="37">
        <v>0</v>
      </c>
      <c r="E175" s="25">
        <v>5</v>
      </c>
      <c r="F175" s="77">
        <v>36305</v>
      </c>
      <c r="G175" s="491"/>
      <c r="H175" s="21"/>
      <c r="I175" s="21"/>
      <c r="J175" s="21"/>
      <c r="K175" s="21"/>
      <c r="L175" s="21"/>
      <c r="M175" s="21"/>
      <c r="N175" s="21"/>
      <c r="O175" s="21"/>
      <c r="P175" s="21"/>
    </row>
    <row r="176" spans="2:16" s="6" customFormat="1" ht="22.5" hidden="1" customHeight="1" x14ac:dyDescent="0.2">
      <c r="B176" s="9" t="s">
        <v>669</v>
      </c>
      <c r="C176" s="8" t="s">
        <v>711</v>
      </c>
      <c r="D176" s="37">
        <v>0</v>
      </c>
      <c r="E176" s="25">
        <v>4</v>
      </c>
      <c r="F176" s="77">
        <v>29044</v>
      </c>
      <c r="G176" s="491"/>
      <c r="H176" s="21"/>
      <c r="I176" s="21"/>
      <c r="J176" s="21"/>
      <c r="K176" s="21"/>
      <c r="L176" s="21"/>
      <c r="M176" s="21"/>
      <c r="N176" s="21"/>
      <c r="O176" s="21"/>
      <c r="P176" s="21"/>
    </row>
    <row r="177" spans="2:16" s="6" customFormat="1" ht="22.5" hidden="1" customHeight="1" x14ac:dyDescent="0.2">
      <c r="B177" s="9" t="s">
        <v>669</v>
      </c>
      <c r="C177" s="8" t="s">
        <v>715</v>
      </c>
      <c r="D177" s="37">
        <v>0</v>
      </c>
      <c r="E177" s="25">
        <v>490</v>
      </c>
      <c r="F177" s="77">
        <v>271950</v>
      </c>
      <c r="G177" s="491"/>
      <c r="H177" s="21"/>
      <c r="I177" s="21"/>
      <c r="J177" s="21"/>
      <c r="K177" s="21"/>
      <c r="L177" s="21"/>
      <c r="M177" s="21"/>
      <c r="N177" s="21"/>
      <c r="O177" s="21"/>
      <c r="P177" s="21"/>
    </row>
    <row r="178" spans="2:16" s="6" customFormat="1" ht="22.5" hidden="1" customHeight="1" x14ac:dyDescent="0.2">
      <c r="B178" s="9" t="s">
        <v>669</v>
      </c>
      <c r="C178" s="8" t="s">
        <v>715</v>
      </c>
      <c r="D178" s="37">
        <v>0</v>
      </c>
      <c r="E178" s="25">
        <v>800</v>
      </c>
      <c r="F178" s="77">
        <v>444000</v>
      </c>
      <c r="G178" s="491"/>
      <c r="H178" s="21"/>
      <c r="I178" s="21"/>
      <c r="J178" s="21"/>
      <c r="K178" s="21"/>
      <c r="L178" s="21"/>
      <c r="M178" s="21"/>
      <c r="N178" s="21"/>
      <c r="O178" s="21"/>
      <c r="P178" s="21"/>
    </row>
    <row r="179" spans="2:16" s="6" customFormat="1" ht="45" hidden="1" customHeight="1" x14ac:dyDescent="0.2">
      <c r="B179" s="9" t="s">
        <v>669</v>
      </c>
      <c r="C179" s="8" t="s">
        <v>719</v>
      </c>
      <c r="D179" s="37">
        <v>0</v>
      </c>
      <c r="E179" s="25">
        <v>440</v>
      </c>
      <c r="F179" s="77">
        <v>706640</v>
      </c>
      <c r="G179" s="491"/>
      <c r="H179" s="21"/>
      <c r="I179" s="21"/>
      <c r="J179" s="21"/>
      <c r="K179" s="21"/>
      <c r="L179" s="21"/>
      <c r="M179" s="21"/>
      <c r="N179" s="21"/>
      <c r="O179" s="21"/>
      <c r="P179" s="21"/>
    </row>
    <row r="180" spans="2:16" s="6" customFormat="1" ht="45" hidden="1" customHeight="1" x14ac:dyDescent="0.2">
      <c r="B180" s="9" t="s">
        <v>669</v>
      </c>
      <c r="C180" s="8" t="s">
        <v>719</v>
      </c>
      <c r="D180" s="37">
        <v>0</v>
      </c>
      <c r="E180" s="25">
        <v>3007</v>
      </c>
      <c r="F180" s="453">
        <v>4829242</v>
      </c>
      <c r="G180" s="491"/>
      <c r="H180" s="21"/>
      <c r="I180" s="21"/>
      <c r="J180" s="21"/>
      <c r="K180" s="21"/>
      <c r="L180" s="21"/>
      <c r="M180" s="21"/>
      <c r="N180" s="21"/>
      <c r="O180" s="21"/>
      <c r="P180" s="21"/>
    </row>
    <row r="181" spans="2:16" s="6" customFormat="1" ht="45" hidden="1" customHeight="1" x14ac:dyDescent="0.2">
      <c r="B181" s="9" t="s">
        <v>669</v>
      </c>
      <c r="C181" s="8" t="s">
        <v>719</v>
      </c>
      <c r="D181" s="37">
        <v>0</v>
      </c>
      <c r="E181" s="25">
        <v>530</v>
      </c>
      <c r="F181" s="453">
        <v>851180</v>
      </c>
      <c r="G181" s="491"/>
      <c r="H181" s="21"/>
      <c r="I181" s="21"/>
      <c r="J181" s="21"/>
      <c r="K181" s="21"/>
      <c r="L181" s="21"/>
      <c r="M181" s="21"/>
      <c r="N181" s="21"/>
      <c r="O181" s="21"/>
      <c r="P181" s="21"/>
    </row>
    <row r="182" spans="2:16" s="6" customFormat="1" hidden="1" x14ac:dyDescent="0.2">
      <c r="B182" s="9" t="s">
        <v>669</v>
      </c>
      <c r="C182" s="8" t="s">
        <v>724</v>
      </c>
      <c r="D182" s="37">
        <v>0</v>
      </c>
      <c r="E182" s="25">
        <v>6</v>
      </c>
      <c r="F182" s="453">
        <v>162198.35999999999</v>
      </c>
      <c r="G182" s="491"/>
      <c r="H182" s="21"/>
      <c r="I182" s="21"/>
      <c r="J182" s="21"/>
      <c r="K182" s="21"/>
      <c r="L182" s="21"/>
      <c r="M182" s="21"/>
      <c r="N182" s="21"/>
      <c r="O182" s="21"/>
      <c r="P182" s="21"/>
    </row>
    <row r="183" spans="2:16" s="6" customFormat="1" hidden="1" x14ac:dyDescent="0.2">
      <c r="B183" s="9" t="s">
        <v>669</v>
      </c>
      <c r="C183" s="8" t="s">
        <v>727</v>
      </c>
      <c r="D183" s="37">
        <v>0</v>
      </c>
      <c r="E183" s="25">
        <v>200</v>
      </c>
      <c r="F183" s="453">
        <v>20000</v>
      </c>
      <c r="G183" s="491"/>
      <c r="H183" s="21"/>
      <c r="I183" s="21"/>
      <c r="J183" s="21"/>
      <c r="K183" s="21"/>
      <c r="L183" s="21"/>
      <c r="M183" s="21"/>
      <c r="N183" s="21"/>
      <c r="O183" s="21"/>
      <c r="P183" s="21"/>
    </row>
    <row r="184" spans="2:16" s="6" customFormat="1" ht="22.5" hidden="1" x14ac:dyDescent="0.2">
      <c r="B184" s="9" t="s">
        <v>669</v>
      </c>
      <c r="C184" s="8" t="s">
        <v>730</v>
      </c>
      <c r="D184" s="37">
        <v>0</v>
      </c>
      <c r="E184" s="25">
        <v>200</v>
      </c>
      <c r="F184" s="453">
        <v>683254</v>
      </c>
      <c r="G184" s="491"/>
      <c r="H184" s="21"/>
      <c r="I184" s="21"/>
      <c r="J184" s="21"/>
      <c r="K184" s="21"/>
      <c r="L184" s="21"/>
      <c r="M184" s="21"/>
      <c r="N184" s="21"/>
      <c r="O184" s="21"/>
      <c r="P184" s="21"/>
    </row>
    <row r="185" spans="2:16" s="6" customFormat="1" hidden="1" x14ac:dyDescent="0.2">
      <c r="B185" s="9" t="s">
        <v>669</v>
      </c>
      <c r="C185" s="8" t="s">
        <v>733</v>
      </c>
      <c r="D185" s="37">
        <v>0</v>
      </c>
      <c r="E185" s="25">
        <v>3400</v>
      </c>
      <c r="F185" s="453">
        <v>316200</v>
      </c>
      <c r="G185" s="491"/>
      <c r="H185" s="21"/>
      <c r="I185" s="21"/>
      <c r="J185" s="21"/>
      <c r="K185" s="21"/>
      <c r="L185" s="21"/>
      <c r="M185" s="21"/>
      <c r="N185" s="21"/>
      <c r="O185" s="21"/>
      <c r="P185" s="21"/>
    </row>
    <row r="186" spans="2:16" s="6" customFormat="1" ht="22.5" hidden="1" x14ac:dyDescent="0.2">
      <c r="B186" s="9" t="s">
        <v>669</v>
      </c>
      <c r="C186" s="8" t="s">
        <v>736</v>
      </c>
      <c r="D186" s="37">
        <v>0</v>
      </c>
      <c r="E186" s="25">
        <v>4</v>
      </c>
      <c r="F186" s="453">
        <v>1392000</v>
      </c>
      <c r="G186" s="491"/>
      <c r="H186" s="21"/>
      <c r="I186" s="21"/>
      <c r="J186" s="21"/>
      <c r="K186" s="21"/>
      <c r="L186" s="21"/>
      <c r="M186" s="21"/>
      <c r="N186" s="21"/>
      <c r="O186" s="21"/>
      <c r="P186" s="21"/>
    </row>
    <row r="187" spans="2:16" s="6" customFormat="1" ht="22.5" hidden="1" x14ac:dyDescent="0.2">
      <c r="B187" s="9" t="s">
        <v>669</v>
      </c>
      <c r="C187" s="8" t="s">
        <v>739</v>
      </c>
      <c r="D187" s="37">
        <v>0</v>
      </c>
      <c r="E187" s="25">
        <v>1000</v>
      </c>
      <c r="F187" s="453">
        <v>271000</v>
      </c>
      <c r="G187" s="491"/>
      <c r="H187" s="21"/>
      <c r="I187" s="21"/>
      <c r="J187" s="21"/>
      <c r="K187" s="21"/>
      <c r="L187" s="21"/>
      <c r="M187" s="21"/>
      <c r="N187" s="21"/>
      <c r="O187" s="21"/>
      <c r="P187" s="21"/>
    </row>
    <row r="188" spans="2:16" s="6" customFormat="1" ht="22.5" hidden="1" x14ac:dyDescent="0.2">
      <c r="B188" s="9" t="s">
        <v>669</v>
      </c>
      <c r="C188" s="8" t="s">
        <v>742</v>
      </c>
      <c r="D188" s="37">
        <v>0</v>
      </c>
      <c r="E188" s="25">
        <v>300</v>
      </c>
      <c r="F188" s="453">
        <v>336000</v>
      </c>
      <c r="G188" s="491"/>
      <c r="H188" s="21"/>
      <c r="I188" s="21"/>
      <c r="J188" s="21"/>
      <c r="K188" s="21"/>
      <c r="L188" s="21"/>
      <c r="M188" s="21"/>
      <c r="N188" s="21"/>
      <c r="O188" s="21"/>
      <c r="P188" s="21"/>
    </row>
    <row r="189" spans="2:16" s="6" customFormat="1" ht="45" hidden="1" x14ac:dyDescent="0.2">
      <c r="B189" s="9" t="s">
        <v>745</v>
      </c>
      <c r="C189" s="74" t="s">
        <v>746</v>
      </c>
      <c r="D189" s="57">
        <v>0</v>
      </c>
      <c r="E189" s="25">
        <v>1</v>
      </c>
      <c r="F189" s="453">
        <v>2760800</v>
      </c>
      <c r="G189" s="491"/>
      <c r="H189" s="68"/>
      <c r="I189" s="68"/>
      <c r="J189" s="68"/>
      <c r="K189" s="68"/>
      <c r="L189" s="68"/>
      <c r="M189" s="68"/>
      <c r="N189" s="68"/>
      <c r="O189" s="68"/>
      <c r="P189" s="68"/>
    </row>
    <row r="190" spans="2:16" s="6" customFormat="1" ht="33.75" hidden="1" customHeight="1" x14ac:dyDescent="0.2">
      <c r="B190" s="52"/>
      <c r="C190" s="80" t="s">
        <v>751</v>
      </c>
      <c r="D190" s="72"/>
      <c r="E190" s="69">
        <v>25</v>
      </c>
      <c r="F190" s="425" t="s">
        <v>752</v>
      </c>
      <c r="G190" s="492"/>
      <c r="H190" s="81"/>
      <c r="I190" s="81"/>
      <c r="J190" s="81"/>
      <c r="K190" s="81"/>
      <c r="L190" s="81"/>
      <c r="M190" s="81"/>
      <c r="N190" s="81"/>
      <c r="O190" s="81"/>
      <c r="P190" s="81"/>
    </row>
    <row r="191" spans="2:16" s="6" customFormat="1" ht="45" hidden="1" customHeight="1" x14ac:dyDescent="0.2">
      <c r="B191" s="52"/>
      <c r="C191" s="82" t="s">
        <v>754</v>
      </c>
      <c r="D191" s="72"/>
      <c r="E191" s="422">
        <v>5</v>
      </c>
      <c r="F191" s="425" t="s">
        <v>753</v>
      </c>
      <c r="G191" s="492"/>
      <c r="H191" s="81"/>
      <c r="I191" s="81"/>
      <c r="J191" s="81"/>
      <c r="K191" s="81"/>
      <c r="L191" s="81"/>
      <c r="M191" s="81"/>
      <c r="N191" s="81"/>
      <c r="O191" s="81"/>
      <c r="P191" s="81"/>
    </row>
    <row r="192" spans="2:16" s="6" customFormat="1" ht="33.75" hidden="1" customHeight="1" x14ac:dyDescent="0.2">
      <c r="B192" s="52"/>
      <c r="C192" s="82" t="s">
        <v>756</v>
      </c>
      <c r="D192" s="72"/>
      <c r="E192" s="422">
        <v>4</v>
      </c>
      <c r="F192" s="425" t="s">
        <v>753</v>
      </c>
      <c r="G192" s="492"/>
      <c r="H192" s="81"/>
      <c r="I192" s="81"/>
      <c r="J192" s="81"/>
      <c r="K192" s="81"/>
      <c r="L192" s="81"/>
      <c r="M192" s="81"/>
      <c r="N192" s="81"/>
      <c r="O192" s="81"/>
      <c r="P192" s="81"/>
    </row>
    <row r="193" spans="2:16" s="6" customFormat="1" ht="33.75" hidden="1" customHeight="1" x14ac:dyDescent="0.2">
      <c r="B193" s="52"/>
      <c r="C193" s="82" t="s">
        <v>757</v>
      </c>
      <c r="D193" s="84"/>
      <c r="E193" s="85">
        <v>5</v>
      </c>
      <c r="F193" s="425" t="s">
        <v>753</v>
      </c>
      <c r="G193" s="492"/>
      <c r="H193" s="81"/>
      <c r="I193" s="81"/>
      <c r="J193" s="81"/>
      <c r="K193" s="81"/>
      <c r="L193" s="81"/>
      <c r="M193" s="81"/>
      <c r="N193" s="81"/>
      <c r="O193" s="81"/>
      <c r="P193" s="81"/>
    </row>
    <row r="194" spans="2:16" s="6" customFormat="1" ht="33.75" hidden="1" customHeight="1" x14ac:dyDescent="0.2">
      <c r="B194" s="52"/>
      <c r="C194" s="82" t="s">
        <v>758</v>
      </c>
      <c r="D194" s="72"/>
      <c r="E194" s="85">
        <v>2</v>
      </c>
      <c r="F194" s="425" t="s">
        <v>753</v>
      </c>
      <c r="G194" s="492"/>
      <c r="H194" s="81"/>
      <c r="I194" s="81"/>
      <c r="J194" s="81"/>
      <c r="K194" s="81"/>
      <c r="L194" s="81"/>
      <c r="M194" s="81"/>
      <c r="N194" s="81"/>
      <c r="O194" s="81"/>
      <c r="P194" s="81"/>
    </row>
    <row r="195" spans="2:16" s="6" customFormat="1" ht="33.75" hidden="1" customHeight="1" x14ac:dyDescent="0.2">
      <c r="B195" s="52"/>
      <c r="C195" s="82" t="s">
        <v>759</v>
      </c>
      <c r="D195" s="72"/>
      <c r="E195" s="85">
        <v>6</v>
      </c>
      <c r="F195" s="425" t="s">
        <v>753</v>
      </c>
      <c r="G195" s="492"/>
      <c r="H195" s="81"/>
      <c r="I195" s="81"/>
      <c r="J195" s="81"/>
      <c r="K195" s="81"/>
      <c r="L195" s="81"/>
      <c r="M195" s="81"/>
      <c r="N195" s="81"/>
      <c r="O195" s="81"/>
      <c r="P195" s="81"/>
    </row>
    <row r="196" spans="2:16" s="6" customFormat="1" ht="33.75" hidden="1" customHeight="1" x14ac:dyDescent="0.2">
      <c r="B196" s="52"/>
      <c r="C196" s="82" t="s">
        <v>760</v>
      </c>
      <c r="D196" s="72"/>
      <c r="E196" s="85">
        <v>3</v>
      </c>
      <c r="F196" s="425" t="s">
        <v>753</v>
      </c>
      <c r="G196" s="492"/>
      <c r="H196" s="81"/>
      <c r="I196" s="81"/>
      <c r="J196" s="81"/>
      <c r="K196" s="81"/>
      <c r="L196" s="81"/>
      <c r="M196" s="81"/>
      <c r="N196" s="81"/>
      <c r="O196" s="81"/>
      <c r="P196" s="81"/>
    </row>
    <row r="197" spans="2:16" s="6" customFormat="1" ht="33.75" hidden="1" customHeight="1" x14ac:dyDescent="0.2">
      <c r="B197" s="52"/>
      <c r="C197" s="82" t="s">
        <v>761</v>
      </c>
      <c r="D197" s="72"/>
      <c r="E197" s="85">
        <v>2</v>
      </c>
      <c r="F197" s="425" t="s">
        <v>753</v>
      </c>
      <c r="G197" s="492"/>
      <c r="H197" s="81"/>
      <c r="I197" s="81"/>
      <c r="J197" s="81"/>
      <c r="K197" s="81"/>
      <c r="L197" s="81"/>
      <c r="M197" s="81"/>
      <c r="N197" s="81"/>
      <c r="O197" s="81"/>
      <c r="P197" s="81"/>
    </row>
    <row r="198" spans="2:16" s="6" customFormat="1" ht="33.75" hidden="1" customHeight="1" x14ac:dyDescent="0.2">
      <c r="B198" s="52"/>
      <c r="C198" s="82" t="s">
        <v>762</v>
      </c>
      <c r="D198" s="72"/>
      <c r="E198" s="460">
        <v>8</v>
      </c>
      <c r="F198" s="425" t="s">
        <v>753</v>
      </c>
      <c r="G198" s="492"/>
      <c r="H198" s="81"/>
      <c r="I198" s="81"/>
      <c r="J198" s="81"/>
      <c r="K198" s="81"/>
      <c r="L198" s="81"/>
      <c r="M198" s="81"/>
      <c r="N198" s="81"/>
      <c r="O198" s="81"/>
      <c r="P198" s="81"/>
    </row>
    <row r="199" spans="2:16" s="6" customFormat="1" ht="33.75" hidden="1" customHeight="1" x14ac:dyDescent="0.2">
      <c r="B199" s="52"/>
      <c r="C199" s="82" t="s">
        <v>762</v>
      </c>
      <c r="D199" s="72"/>
      <c r="E199" s="85">
        <v>5</v>
      </c>
      <c r="F199" s="425" t="s">
        <v>753</v>
      </c>
      <c r="G199" s="492"/>
      <c r="H199" s="81"/>
      <c r="I199" s="81"/>
      <c r="J199" s="81"/>
      <c r="K199" s="81"/>
      <c r="L199" s="81"/>
      <c r="M199" s="81"/>
      <c r="N199" s="81"/>
      <c r="O199" s="81"/>
      <c r="P199" s="81"/>
    </row>
    <row r="200" spans="2:16" s="6" customFormat="1" ht="33.75" hidden="1" customHeight="1" x14ac:dyDescent="0.2">
      <c r="B200" s="52"/>
      <c r="C200" s="82" t="s">
        <v>763</v>
      </c>
      <c r="D200" s="72"/>
      <c r="E200" s="85">
        <v>1</v>
      </c>
      <c r="F200" s="425" t="s">
        <v>753</v>
      </c>
      <c r="G200" s="492"/>
      <c r="H200" s="81"/>
      <c r="I200" s="81"/>
      <c r="J200" s="81"/>
      <c r="K200" s="81"/>
      <c r="L200" s="81"/>
      <c r="M200" s="81"/>
      <c r="N200" s="81"/>
      <c r="O200" s="81"/>
      <c r="P200" s="81"/>
    </row>
    <row r="201" spans="2:16" s="6" customFormat="1" ht="33.75" hidden="1" customHeight="1" x14ac:dyDescent="0.2">
      <c r="B201" s="52"/>
      <c r="C201" s="82" t="s">
        <v>764</v>
      </c>
      <c r="D201" s="72"/>
      <c r="E201" s="85">
        <v>4</v>
      </c>
      <c r="F201" s="425" t="s">
        <v>753</v>
      </c>
      <c r="G201" s="492"/>
      <c r="H201" s="81"/>
      <c r="I201" s="81"/>
      <c r="J201" s="81"/>
      <c r="K201" s="81"/>
      <c r="L201" s="81"/>
      <c r="M201" s="81"/>
      <c r="N201" s="81"/>
      <c r="O201" s="81"/>
      <c r="P201" s="81"/>
    </row>
    <row r="202" spans="2:16" s="6" customFormat="1" ht="33.75" hidden="1" customHeight="1" x14ac:dyDescent="0.2">
      <c r="B202" s="52"/>
      <c r="C202" s="82" t="s">
        <v>765</v>
      </c>
      <c r="D202" s="72"/>
      <c r="E202" s="85">
        <v>2</v>
      </c>
      <c r="F202" s="425" t="s">
        <v>753</v>
      </c>
      <c r="G202" s="492"/>
      <c r="H202" s="81"/>
      <c r="I202" s="81"/>
      <c r="J202" s="81"/>
      <c r="K202" s="81"/>
      <c r="L202" s="81"/>
      <c r="M202" s="81"/>
      <c r="N202" s="81"/>
      <c r="O202" s="81"/>
      <c r="P202" s="81"/>
    </row>
    <row r="203" spans="2:16" s="6" customFormat="1" ht="33.75" hidden="1" customHeight="1" x14ac:dyDescent="0.2">
      <c r="B203" s="52"/>
      <c r="C203" s="82" t="s">
        <v>766</v>
      </c>
      <c r="D203" s="72"/>
      <c r="E203" s="85">
        <v>2</v>
      </c>
      <c r="F203" s="425" t="s">
        <v>753</v>
      </c>
      <c r="G203" s="492"/>
      <c r="H203" s="81"/>
      <c r="I203" s="81"/>
      <c r="J203" s="81"/>
      <c r="K203" s="81"/>
      <c r="L203" s="81"/>
      <c r="M203" s="81"/>
      <c r="N203" s="81"/>
      <c r="O203" s="81"/>
      <c r="P203" s="81"/>
    </row>
    <row r="204" spans="2:16" s="6" customFormat="1" ht="33.75" hidden="1" customHeight="1" x14ac:dyDescent="0.2">
      <c r="B204" s="52"/>
      <c r="C204" s="82" t="s">
        <v>767</v>
      </c>
      <c r="D204" s="72"/>
      <c r="E204" s="85">
        <v>2</v>
      </c>
      <c r="F204" s="425" t="s">
        <v>753</v>
      </c>
      <c r="G204" s="492"/>
      <c r="H204" s="81"/>
      <c r="I204" s="81"/>
      <c r="J204" s="81"/>
      <c r="K204" s="81"/>
      <c r="L204" s="81"/>
      <c r="M204" s="81"/>
      <c r="N204" s="81"/>
      <c r="O204" s="81"/>
      <c r="P204" s="81"/>
    </row>
    <row r="205" spans="2:16" s="6" customFormat="1" ht="33.75" hidden="1" customHeight="1" x14ac:dyDescent="0.2">
      <c r="B205" s="52"/>
      <c r="C205" s="82" t="s">
        <v>768</v>
      </c>
      <c r="D205" s="72"/>
      <c r="E205" s="85">
        <v>2</v>
      </c>
      <c r="F205" s="425" t="s">
        <v>753</v>
      </c>
      <c r="G205" s="492"/>
      <c r="H205" s="81"/>
      <c r="I205" s="81"/>
      <c r="J205" s="81"/>
      <c r="K205" s="81"/>
      <c r="L205" s="81"/>
      <c r="M205" s="81"/>
      <c r="N205" s="81"/>
      <c r="O205" s="81"/>
      <c r="P205" s="81"/>
    </row>
    <row r="206" spans="2:16" s="6" customFormat="1" ht="33.75" hidden="1" customHeight="1" x14ac:dyDescent="0.2">
      <c r="B206" s="52"/>
      <c r="C206" s="82" t="s">
        <v>769</v>
      </c>
      <c r="D206" s="72"/>
      <c r="E206" s="85">
        <v>2</v>
      </c>
      <c r="F206" s="425" t="s">
        <v>753</v>
      </c>
      <c r="G206" s="492"/>
      <c r="H206" s="81"/>
      <c r="I206" s="81"/>
      <c r="J206" s="81"/>
      <c r="K206" s="81"/>
      <c r="L206" s="81"/>
      <c r="M206" s="81"/>
      <c r="N206" s="81"/>
      <c r="O206" s="81"/>
      <c r="P206" s="81"/>
    </row>
    <row r="207" spans="2:16" s="6" customFormat="1" hidden="1" x14ac:dyDescent="0.2">
      <c r="B207" s="52" t="s">
        <v>770</v>
      </c>
      <c r="C207" s="82" t="s">
        <v>771</v>
      </c>
      <c r="D207" s="456">
        <v>-0.05</v>
      </c>
      <c r="E207" s="422">
        <v>6</v>
      </c>
      <c r="F207" s="453">
        <v>16176000</v>
      </c>
      <c r="G207" s="491"/>
      <c r="H207" s="68"/>
      <c r="I207" s="68"/>
      <c r="J207" s="68"/>
      <c r="K207" s="68"/>
      <c r="L207" s="68"/>
      <c r="M207" s="68"/>
      <c r="N207" s="68"/>
      <c r="O207" s="68"/>
      <c r="P207" s="68"/>
    </row>
    <row r="208" spans="2:16" s="6" customFormat="1" hidden="1" x14ac:dyDescent="0.2">
      <c r="B208" s="52" t="s">
        <v>770</v>
      </c>
      <c r="C208" s="82" t="s">
        <v>775</v>
      </c>
      <c r="D208" s="456">
        <v>0</v>
      </c>
      <c r="E208" s="422">
        <v>175</v>
      </c>
      <c r="F208" s="453">
        <v>50715000</v>
      </c>
      <c r="G208" s="491"/>
      <c r="H208" s="68"/>
      <c r="I208" s="68"/>
      <c r="J208" s="68"/>
      <c r="K208" s="68"/>
      <c r="L208" s="68"/>
      <c r="M208" s="68"/>
      <c r="N208" s="68"/>
      <c r="O208" s="68"/>
      <c r="P208" s="68"/>
    </row>
    <row r="209" spans="1:16" s="6" customFormat="1" hidden="1" x14ac:dyDescent="0.2">
      <c r="B209" s="52" t="s">
        <v>778</v>
      </c>
      <c r="C209" s="82" t="s">
        <v>779</v>
      </c>
      <c r="D209" s="456">
        <v>7.0000000000000007E-2</v>
      </c>
      <c r="E209" s="422">
        <v>235</v>
      </c>
      <c r="F209" s="453">
        <v>264375000</v>
      </c>
      <c r="G209" s="491"/>
      <c r="H209" s="68"/>
      <c r="I209" s="68"/>
      <c r="J209" s="68"/>
      <c r="K209" s="68"/>
      <c r="L209" s="68"/>
      <c r="M209" s="68"/>
      <c r="N209" s="68"/>
      <c r="O209" s="68"/>
      <c r="P209" s="68"/>
    </row>
    <row r="210" spans="1:16" s="6" customFormat="1" hidden="1" x14ac:dyDescent="0.2">
      <c r="B210" s="52" t="s">
        <v>778</v>
      </c>
      <c r="C210" s="82" t="s">
        <v>783</v>
      </c>
      <c r="D210" s="456">
        <v>0.17</v>
      </c>
      <c r="E210" s="422">
        <v>2</v>
      </c>
      <c r="F210" s="453">
        <v>42000000</v>
      </c>
      <c r="G210" s="491"/>
      <c r="H210" s="68"/>
      <c r="I210" s="68"/>
      <c r="J210" s="68"/>
      <c r="K210" s="68"/>
      <c r="L210" s="68"/>
      <c r="M210" s="68"/>
      <c r="N210" s="68"/>
      <c r="O210" s="68"/>
      <c r="P210" s="68"/>
    </row>
    <row r="211" spans="1:16" s="6" customFormat="1" ht="22.5" hidden="1" x14ac:dyDescent="0.2">
      <c r="B211" s="52" t="s">
        <v>778</v>
      </c>
      <c r="C211" s="82" t="s">
        <v>786</v>
      </c>
      <c r="D211" s="456">
        <v>7.0000000000000007E-2</v>
      </c>
      <c r="E211" s="422">
        <v>40</v>
      </c>
      <c r="F211" s="453">
        <v>237200000</v>
      </c>
      <c r="G211" s="491"/>
      <c r="H211" s="68"/>
      <c r="I211" s="68"/>
      <c r="J211" s="68"/>
      <c r="K211" s="68"/>
      <c r="L211" s="68"/>
      <c r="M211" s="68"/>
      <c r="N211" s="68"/>
      <c r="O211" s="68"/>
      <c r="P211" s="68"/>
    </row>
    <row r="212" spans="1:16" s="6" customFormat="1" hidden="1" x14ac:dyDescent="0.2">
      <c r="B212" s="52" t="s">
        <v>778</v>
      </c>
      <c r="C212" s="82" t="s">
        <v>789</v>
      </c>
      <c r="D212" s="456">
        <v>0.1</v>
      </c>
      <c r="E212" s="422">
        <v>15</v>
      </c>
      <c r="F212" s="453">
        <v>690000</v>
      </c>
      <c r="G212" s="491"/>
      <c r="H212" s="68"/>
      <c r="I212" s="68"/>
      <c r="J212" s="68"/>
      <c r="K212" s="68"/>
      <c r="L212" s="68"/>
      <c r="M212" s="68"/>
      <c r="N212" s="68"/>
      <c r="O212" s="68"/>
      <c r="P212" s="68"/>
    </row>
    <row r="213" spans="1:16" s="6" customFormat="1" hidden="1" x14ac:dyDescent="0.2">
      <c r="B213" s="52" t="s">
        <v>778</v>
      </c>
      <c r="C213" s="82" t="s">
        <v>792</v>
      </c>
      <c r="D213" s="456">
        <v>0.08</v>
      </c>
      <c r="E213" s="422">
        <v>10</v>
      </c>
      <c r="F213" s="453">
        <v>420000</v>
      </c>
      <c r="G213" s="491"/>
      <c r="H213" s="68"/>
      <c r="I213" s="68"/>
      <c r="J213" s="68"/>
      <c r="K213" s="68"/>
      <c r="L213" s="68"/>
      <c r="M213" s="68"/>
      <c r="N213" s="68"/>
      <c r="O213" s="68"/>
      <c r="P213" s="68"/>
    </row>
    <row r="214" spans="1:16" s="6" customFormat="1" hidden="1" x14ac:dyDescent="0.2">
      <c r="B214" s="52" t="s">
        <v>778</v>
      </c>
      <c r="C214" s="82" t="s">
        <v>795</v>
      </c>
      <c r="D214" s="456">
        <v>0.13</v>
      </c>
      <c r="E214" s="422">
        <v>80</v>
      </c>
      <c r="F214" s="453">
        <v>14400000</v>
      </c>
      <c r="G214" s="491"/>
      <c r="H214" s="68"/>
      <c r="I214" s="68"/>
      <c r="J214" s="68"/>
      <c r="K214" s="68"/>
      <c r="L214" s="68"/>
      <c r="M214" s="68"/>
      <c r="N214" s="68"/>
      <c r="O214" s="68"/>
      <c r="P214" s="68"/>
    </row>
    <row r="215" spans="1:16" s="6" customFormat="1" hidden="1" x14ac:dyDescent="0.2">
      <c r="B215" s="52" t="s">
        <v>778</v>
      </c>
      <c r="C215" s="82" t="s">
        <v>798</v>
      </c>
      <c r="D215" s="456">
        <v>0.1</v>
      </c>
      <c r="E215" s="422">
        <v>170</v>
      </c>
      <c r="F215" s="453">
        <v>6290000</v>
      </c>
      <c r="G215" s="491"/>
      <c r="H215" s="68"/>
      <c r="I215" s="68"/>
      <c r="J215" s="68"/>
      <c r="K215" s="68"/>
      <c r="L215" s="68"/>
      <c r="M215" s="68"/>
      <c r="N215" s="68"/>
      <c r="O215" s="68"/>
      <c r="P215" s="68"/>
    </row>
    <row r="216" spans="1:16" s="6" customFormat="1" ht="22.5" hidden="1" x14ac:dyDescent="0.2">
      <c r="B216" s="52" t="s">
        <v>801</v>
      </c>
      <c r="C216" s="82" t="s">
        <v>802</v>
      </c>
      <c r="D216" s="456">
        <v>-0.1</v>
      </c>
      <c r="E216" s="422">
        <v>650</v>
      </c>
      <c r="F216" s="453">
        <v>13496600</v>
      </c>
      <c r="G216" s="491"/>
      <c r="H216" s="68"/>
      <c r="I216" s="68"/>
      <c r="J216" s="68"/>
      <c r="K216" s="68"/>
      <c r="L216" s="68"/>
      <c r="M216" s="68"/>
      <c r="N216" s="68"/>
      <c r="O216" s="68"/>
      <c r="P216" s="68"/>
    </row>
    <row r="217" spans="1:16" s="6" customFormat="1" ht="45" hidden="1" x14ac:dyDescent="0.2">
      <c r="B217" s="52" t="s">
        <v>801</v>
      </c>
      <c r="C217" s="82" t="s">
        <v>805</v>
      </c>
      <c r="D217" s="456">
        <v>0</v>
      </c>
      <c r="E217" s="422">
        <v>5</v>
      </c>
      <c r="F217" s="453">
        <v>8080000</v>
      </c>
      <c r="G217" s="491"/>
      <c r="H217" s="68"/>
      <c r="I217" s="68"/>
      <c r="J217" s="68"/>
      <c r="K217" s="68"/>
      <c r="L217" s="68"/>
      <c r="M217" s="68"/>
      <c r="N217" s="68"/>
      <c r="O217" s="68"/>
      <c r="P217" s="68"/>
    </row>
    <row r="218" spans="1:16" s="6" customFormat="1" ht="33.75" hidden="1" x14ac:dyDescent="0.2">
      <c r="B218" s="52" t="s">
        <v>801</v>
      </c>
      <c r="C218" s="82" t="s">
        <v>809</v>
      </c>
      <c r="D218" s="456">
        <v>0</v>
      </c>
      <c r="E218" s="422">
        <v>3</v>
      </c>
      <c r="F218" s="453">
        <v>15868800</v>
      </c>
      <c r="G218" s="491"/>
      <c r="H218" s="68"/>
      <c r="I218" s="68"/>
      <c r="J218" s="68"/>
      <c r="K218" s="68"/>
      <c r="L218" s="68"/>
      <c r="M218" s="68"/>
      <c r="N218" s="68"/>
      <c r="O218" s="68"/>
      <c r="P218" s="68"/>
    </row>
    <row r="219" spans="1:16" s="6" customFormat="1" ht="56.25" hidden="1" x14ac:dyDescent="0.2">
      <c r="B219" s="52" t="s">
        <v>801</v>
      </c>
      <c r="C219" s="82" t="s">
        <v>812</v>
      </c>
      <c r="D219" s="456">
        <v>0.06</v>
      </c>
      <c r="E219" s="422">
        <v>5</v>
      </c>
      <c r="F219" s="453">
        <v>4622600</v>
      </c>
      <c r="G219" s="491"/>
      <c r="H219" s="68"/>
      <c r="I219" s="68"/>
      <c r="J219" s="68"/>
      <c r="K219" s="68"/>
      <c r="L219" s="68"/>
      <c r="M219" s="68"/>
      <c r="N219" s="68"/>
      <c r="O219" s="68"/>
      <c r="P219" s="68"/>
    </row>
    <row r="220" spans="1:16" s="6" customFormat="1" ht="22.5" hidden="1" x14ac:dyDescent="0.2">
      <c r="B220" s="52" t="s">
        <v>801</v>
      </c>
      <c r="C220" s="82" t="s">
        <v>815</v>
      </c>
      <c r="D220" s="456">
        <v>0.06</v>
      </c>
      <c r="E220" s="422">
        <v>16</v>
      </c>
      <c r="F220" s="453">
        <v>84422016</v>
      </c>
      <c r="G220" s="491"/>
      <c r="H220" s="68"/>
      <c r="I220" s="68"/>
      <c r="J220" s="68"/>
      <c r="K220" s="68"/>
      <c r="L220" s="68"/>
      <c r="M220" s="68"/>
      <c r="N220" s="68"/>
      <c r="O220" s="68"/>
      <c r="P220" s="68"/>
    </row>
    <row r="221" spans="1:16" s="6" customFormat="1" ht="36" customHeight="1" x14ac:dyDescent="0.2">
      <c r="A221" s="6">
        <v>22</v>
      </c>
      <c r="B221" s="470" t="s">
        <v>801</v>
      </c>
      <c r="C221" s="82" t="s">
        <v>819</v>
      </c>
      <c r="D221" s="456">
        <v>0.49</v>
      </c>
      <c r="E221" s="422">
        <v>40</v>
      </c>
      <c r="F221" s="453">
        <v>1317760</v>
      </c>
      <c r="G221" s="504">
        <f>+F221/E221</f>
        <v>32944</v>
      </c>
      <c r="H221" s="68"/>
      <c r="I221" s="68"/>
      <c r="J221" s="68"/>
      <c r="K221" s="68"/>
      <c r="L221" s="68"/>
      <c r="M221" s="68"/>
      <c r="N221" s="68"/>
      <c r="O221" s="68"/>
      <c r="P221" s="68"/>
    </row>
    <row r="222" spans="1:16" s="6" customFormat="1" ht="45" hidden="1" x14ac:dyDescent="0.2">
      <c r="B222" s="52" t="s">
        <v>824</v>
      </c>
      <c r="C222" s="82" t="s">
        <v>825</v>
      </c>
      <c r="D222" s="456">
        <v>0.13</v>
      </c>
      <c r="E222" s="422">
        <v>45000</v>
      </c>
      <c r="F222" s="453">
        <v>254250000</v>
      </c>
      <c r="G222" s="491"/>
      <c r="H222" s="68"/>
      <c r="I222" s="68"/>
      <c r="J222" s="68"/>
      <c r="K222" s="68"/>
      <c r="L222" s="68"/>
      <c r="M222" s="68"/>
      <c r="N222" s="68"/>
      <c r="O222" s="68"/>
      <c r="P222" s="68"/>
    </row>
    <row r="223" spans="1:16" s="6" customFormat="1" ht="101.25" hidden="1" x14ac:dyDescent="0.2">
      <c r="B223" s="9" t="s">
        <v>848</v>
      </c>
      <c r="C223" s="8" t="s">
        <v>849</v>
      </c>
      <c r="D223" s="37">
        <v>0</v>
      </c>
      <c r="E223" s="25">
        <v>1</v>
      </c>
      <c r="F223" s="453">
        <v>169452000</v>
      </c>
      <c r="G223" s="491"/>
      <c r="H223" s="21"/>
      <c r="I223" s="21"/>
      <c r="J223" s="21"/>
      <c r="K223" s="21"/>
      <c r="L223" s="21"/>
      <c r="M223" s="21"/>
      <c r="N223" s="21"/>
      <c r="O223" s="21"/>
      <c r="P223" s="21"/>
    </row>
    <row r="224" spans="1:16" s="6" customFormat="1" ht="90" hidden="1" x14ac:dyDescent="0.2">
      <c r="B224" s="9" t="s">
        <v>853</v>
      </c>
      <c r="C224" s="8" t="s">
        <v>854</v>
      </c>
      <c r="D224" s="37">
        <v>0</v>
      </c>
      <c r="E224" s="25">
        <v>1</v>
      </c>
      <c r="F224" s="453">
        <v>7124601</v>
      </c>
      <c r="G224" s="491"/>
      <c r="H224" s="21"/>
      <c r="I224" s="21"/>
      <c r="J224" s="21"/>
      <c r="K224" s="21"/>
      <c r="L224" s="21"/>
      <c r="M224" s="21"/>
      <c r="N224" s="21"/>
      <c r="O224" s="21"/>
      <c r="P224" s="21"/>
    </row>
    <row r="225" spans="2:16" s="6" customFormat="1" ht="101.25" hidden="1" x14ac:dyDescent="0.2">
      <c r="B225" s="9" t="s">
        <v>858</v>
      </c>
      <c r="C225" s="8" t="s">
        <v>859</v>
      </c>
      <c r="D225" s="37">
        <v>0</v>
      </c>
      <c r="E225" s="25">
        <v>1</v>
      </c>
      <c r="F225" s="453">
        <v>25600000</v>
      </c>
      <c r="G225" s="491"/>
      <c r="H225" s="21"/>
      <c r="I225" s="21"/>
      <c r="J225" s="21"/>
      <c r="K225" s="21"/>
      <c r="L225" s="21"/>
      <c r="M225" s="21"/>
      <c r="N225" s="21"/>
      <c r="O225" s="21"/>
      <c r="P225" s="21"/>
    </row>
    <row r="226" spans="2:16" s="6" customFormat="1" ht="112.5" hidden="1" customHeight="1" x14ac:dyDescent="0.2">
      <c r="B226" s="9" t="s">
        <v>863</v>
      </c>
      <c r="C226" s="8" t="s">
        <v>864</v>
      </c>
      <c r="D226" s="27">
        <v>0.154</v>
      </c>
      <c r="E226" s="25"/>
      <c r="F226" s="87">
        <v>43852906.799999997</v>
      </c>
      <c r="G226" s="491"/>
      <c r="H226" s="21"/>
      <c r="I226" s="21"/>
      <c r="J226" s="21"/>
      <c r="K226" s="21"/>
      <c r="L226" s="21"/>
      <c r="M226" s="21"/>
      <c r="N226" s="21"/>
      <c r="O226" s="21"/>
      <c r="P226" s="21"/>
    </row>
    <row r="227" spans="2:16" s="6" customFormat="1" ht="56.25" hidden="1" x14ac:dyDescent="0.2">
      <c r="B227" s="9" t="s">
        <v>869</v>
      </c>
      <c r="C227" s="8" t="s">
        <v>870</v>
      </c>
      <c r="D227" s="37">
        <v>0</v>
      </c>
      <c r="E227" s="25">
        <v>1</v>
      </c>
      <c r="F227" s="453">
        <v>3000000</v>
      </c>
      <c r="G227" s="491"/>
      <c r="H227" s="21"/>
      <c r="I227" s="21"/>
      <c r="J227" s="21"/>
      <c r="K227" s="21"/>
      <c r="L227" s="21"/>
      <c r="M227" s="21"/>
      <c r="N227" s="21"/>
      <c r="O227" s="21"/>
      <c r="P227" s="21"/>
    </row>
    <row r="228" spans="2:16" s="6" customFormat="1" ht="33.75" hidden="1" customHeight="1" x14ac:dyDescent="0.2">
      <c r="B228" s="9"/>
      <c r="C228" s="88" t="s">
        <v>876</v>
      </c>
      <c r="D228" s="72"/>
      <c r="E228" s="69">
        <v>60</v>
      </c>
      <c r="F228" s="426" t="s">
        <v>126</v>
      </c>
      <c r="G228" s="492"/>
      <c r="H228" s="81"/>
      <c r="I228" s="81"/>
      <c r="J228" s="81"/>
      <c r="K228" s="81"/>
      <c r="L228" s="81"/>
      <c r="M228" s="81"/>
      <c r="N228" s="81"/>
      <c r="O228" s="81"/>
      <c r="P228" s="81"/>
    </row>
    <row r="229" spans="2:16" s="6" customFormat="1" ht="33.75" hidden="1" customHeight="1" x14ac:dyDescent="0.2">
      <c r="B229" s="9"/>
      <c r="C229" s="88" t="s">
        <v>878</v>
      </c>
      <c r="D229" s="72"/>
      <c r="E229" s="69">
        <v>9</v>
      </c>
      <c r="F229" s="426" t="s">
        <v>126</v>
      </c>
      <c r="G229" s="492"/>
      <c r="H229" s="81"/>
      <c r="I229" s="81"/>
      <c r="J229" s="81"/>
      <c r="K229" s="81"/>
      <c r="L229" s="81"/>
      <c r="M229" s="81"/>
      <c r="N229" s="81"/>
      <c r="O229" s="81"/>
      <c r="P229" s="81"/>
    </row>
    <row r="230" spans="2:16" s="6" customFormat="1" ht="33.75" hidden="1" customHeight="1" x14ac:dyDescent="0.2">
      <c r="B230" s="9"/>
      <c r="C230" s="88" t="s">
        <v>879</v>
      </c>
      <c r="D230" s="72"/>
      <c r="E230" s="69">
        <v>1400</v>
      </c>
      <c r="F230" s="426" t="s">
        <v>126</v>
      </c>
      <c r="G230" s="492"/>
      <c r="H230" s="81"/>
      <c r="I230" s="81"/>
      <c r="J230" s="81"/>
      <c r="K230" s="81"/>
      <c r="L230" s="81"/>
      <c r="M230" s="81"/>
      <c r="N230" s="81"/>
      <c r="O230" s="81"/>
      <c r="P230" s="81"/>
    </row>
    <row r="231" spans="2:16" s="6" customFormat="1" ht="33.75" hidden="1" customHeight="1" x14ac:dyDescent="0.2">
      <c r="B231" s="9"/>
      <c r="C231" s="88" t="s">
        <v>880</v>
      </c>
      <c r="D231" s="72"/>
      <c r="E231" s="69">
        <v>12</v>
      </c>
      <c r="F231" s="426" t="s">
        <v>126</v>
      </c>
      <c r="G231" s="492"/>
      <c r="H231" s="81"/>
      <c r="I231" s="81"/>
      <c r="J231" s="81"/>
      <c r="K231" s="81"/>
      <c r="L231" s="81"/>
      <c r="M231" s="81"/>
      <c r="N231" s="81"/>
      <c r="O231" s="81"/>
      <c r="P231" s="81"/>
    </row>
    <row r="232" spans="2:16" s="6" customFormat="1" ht="33.75" hidden="1" customHeight="1" x14ac:dyDescent="0.2">
      <c r="B232" s="9"/>
      <c r="C232" s="88" t="s">
        <v>881</v>
      </c>
      <c r="D232" s="72"/>
      <c r="E232" s="69">
        <v>14</v>
      </c>
      <c r="F232" s="426" t="s">
        <v>126</v>
      </c>
      <c r="G232" s="492"/>
      <c r="H232" s="81"/>
      <c r="I232" s="81"/>
      <c r="J232" s="81"/>
      <c r="K232" s="81"/>
      <c r="L232" s="81"/>
      <c r="M232" s="81"/>
      <c r="N232" s="81"/>
      <c r="O232" s="81"/>
      <c r="P232" s="81"/>
    </row>
    <row r="233" spans="2:16" s="6" customFormat="1" ht="33.75" hidden="1" customHeight="1" x14ac:dyDescent="0.2">
      <c r="B233" s="9"/>
      <c r="C233" s="88" t="s">
        <v>883</v>
      </c>
      <c r="D233" s="72"/>
      <c r="E233" s="69">
        <v>1</v>
      </c>
      <c r="F233" s="426" t="s">
        <v>126</v>
      </c>
      <c r="G233" s="492"/>
      <c r="H233" s="81"/>
      <c r="I233" s="81"/>
      <c r="J233" s="81"/>
      <c r="K233" s="81"/>
      <c r="L233" s="81"/>
      <c r="M233" s="81"/>
      <c r="N233" s="81"/>
      <c r="O233" s="81"/>
      <c r="P233" s="81"/>
    </row>
    <row r="234" spans="2:16" s="6" customFormat="1" ht="33.75" hidden="1" customHeight="1" x14ac:dyDescent="0.2">
      <c r="B234" s="9"/>
      <c r="C234" s="88" t="s">
        <v>884</v>
      </c>
      <c r="D234" s="72"/>
      <c r="E234" s="69">
        <v>1</v>
      </c>
      <c r="F234" s="426" t="s">
        <v>126</v>
      </c>
      <c r="G234" s="492"/>
      <c r="H234" s="81"/>
      <c r="I234" s="81"/>
      <c r="J234" s="81"/>
      <c r="K234" s="81"/>
      <c r="L234" s="81"/>
      <c r="M234" s="81"/>
      <c r="N234" s="81"/>
      <c r="O234" s="81"/>
      <c r="P234" s="81"/>
    </row>
    <row r="235" spans="2:16" s="6" customFormat="1" ht="33.75" hidden="1" customHeight="1" x14ac:dyDescent="0.2">
      <c r="B235" s="9"/>
      <c r="C235" s="88" t="s">
        <v>885</v>
      </c>
      <c r="D235" s="72"/>
      <c r="E235" s="69">
        <v>1</v>
      </c>
      <c r="F235" s="426" t="s">
        <v>126</v>
      </c>
      <c r="G235" s="492"/>
      <c r="H235" s="81"/>
      <c r="I235" s="81"/>
      <c r="J235" s="81"/>
      <c r="K235" s="81"/>
      <c r="L235" s="81"/>
      <c r="M235" s="81"/>
      <c r="N235" s="81"/>
      <c r="O235" s="81"/>
      <c r="P235" s="81"/>
    </row>
    <row r="236" spans="2:16" s="6" customFormat="1" ht="33.75" hidden="1" customHeight="1" x14ac:dyDescent="0.2">
      <c r="B236" s="9"/>
      <c r="C236" s="88" t="s">
        <v>886</v>
      </c>
      <c r="D236" s="72"/>
      <c r="E236" s="69">
        <v>1</v>
      </c>
      <c r="F236" s="426" t="s">
        <v>126</v>
      </c>
      <c r="G236" s="492"/>
      <c r="H236" s="81"/>
      <c r="I236" s="81"/>
      <c r="J236" s="81"/>
      <c r="K236" s="81"/>
      <c r="L236" s="81"/>
      <c r="M236" s="81"/>
      <c r="N236" s="81"/>
      <c r="O236" s="81"/>
      <c r="P236" s="81"/>
    </row>
    <row r="237" spans="2:16" s="6" customFormat="1" ht="33.75" hidden="1" customHeight="1" x14ac:dyDescent="0.2">
      <c r="B237" s="9"/>
      <c r="C237" s="88" t="s">
        <v>887</v>
      </c>
      <c r="D237" s="72"/>
      <c r="E237" s="69">
        <v>1</v>
      </c>
      <c r="F237" s="426" t="s">
        <v>126</v>
      </c>
      <c r="G237" s="492"/>
      <c r="H237" s="81"/>
      <c r="I237" s="81"/>
      <c r="J237" s="81"/>
      <c r="K237" s="81"/>
      <c r="L237" s="81"/>
      <c r="M237" s="81"/>
      <c r="N237" s="81"/>
      <c r="O237" s="81"/>
      <c r="P237" s="81"/>
    </row>
    <row r="238" spans="2:16" s="6" customFormat="1" ht="33.75" hidden="1" customHeight="1" x14ac:dyDescent="0.2">
      <c r="B238" s="9"/>
      <c r="C238" s="88" t="s">
        <v>888</v>
      </c>
      <c r="D238" s="72"/>
      <c r="E238" s="69">
        <v>1</v>
      </c>
      <c r="F238" s="426" t="s">
        <v>126</v>
      </c>
      <c r="G238" s="492"/>
      <c r="H238" s="81"/>
      <c r="I238" s="81"/>
      <c r="J238" s="81"/>
      <c r="K238" s="81"/>
      <c r="L238" s="81"/>
      <c r="M238" s="81"/>
      <c r="N238" s="81"/>
      <c r="O238" s="81"/>
      <c r="P238" s="81"/>
    </row>
    <row r="239" spans="2:16" s="6" customFormat="1" ht="33.75" hidden="1" customHeight="1" x14ac:dyDescent="0.2">
      <c r="B239" s="9"/>
      <c r="C239" s="88" t="s">
        <v>889</v>
      </c>
      <c r="D239" s="72"/>
      <c r="E239" s="69">
        <v>1</v>
      </c>
      <c r="F239" s="426" t="s">
        <v>126</v>
      </c>
      <c r="G239" s="492"/>
      <c r="H239" s="81"/>
      <c r="I239" s="81"/>
      <c r="J239" s="81"/>
      <c r="K239" s="81"/>
      <c r="L239" s="81"/>
      <c r="M239" s="81"/>
      <c r="N239" s="81"/>
      <c r="O239" s="81"/>
      <c r="P239" s="81"/>
    </row>
    <row r="240" spans="2:16" s="6" customFormat="1" ht="33.75" hidden="1" customHeight="1" x14ac:dyDescent="0.2">
      <c r="B240" s="9"/>
      <c r="C240" s="88" t="s">
        <v>890</v>
      </c>
      <c r="D240" s="72"/>
      <c r="E240" s="69">
        <v>1</v>
      </c>
      <c r="F240" s="426" t="s">
        <v>126</v>
      </c>
      <c r="G240" s="492"/>
      <c r="H240" s="81"/>
      <c r="I240" s="81"/>
      <c r="J240" s="81"/>
      <c r="K240" s="81"/>
      <c r="L240" s="81"/>
      <c r="M240" s="81"/>
      <c r="N240" s="81"/>
      <c r="O240" s="81"/>
      <c r="P240" s="81"/>
    </row>
    <row r="241" spans="2:16" s="6" customFormat="1" ht="33.75" hidden="1" customHeight="1" x14ac:dyDescent="0.2">
      <c r="B241" s="9"/>
      <c r="C241" s="88" t="s">
        <v>891</v>
      </c>
      <c r="D241" s="72"/>
      <c r="E241" s="69">
        <v>5</v>
      </c>
      <c r="F241" s="426" t="s">
        <v>126</v>
      </c>
      <c r="G241" s="492"/>
      <c r="H241" s="81"/>
      <c r="I241" s="81"/>
      <c r="J241" s="81"/>
      <c r="K241" s="81"/>
      <c r="L241" s="81"/>
      <c r="M241" s="81"/>
      <c r="N241" s="81"/>
      <c r="O241" s="81"/>
      <c r="P241" s="81"/>
    </row>
    <row r="242" spans="2:16" s="6" customFormat="1" ht="33.75" hidden="1" customHeight="1" x14ac:dyDescent="0.2">
      <c r="B242" s="9"/>
      <c r="C242" s="88" t="s">
        <v>892</v>
      </c>
      <c r="D242" s="72"/>
      <c r="E242" s="69">
        <v>1</v>
      </c>
      <c r="F242" s="426" t="s">
        <v>126</v>
      </c>
      <c r="G242" s="492"/>
      <c r="H242" s="81"/>
      <c r="I242" s="81"/>
      <c r="J242" s="81"/>
      <c r="K242" s="81"/>
      <c r="L242" s="81"/>
      <c r="M242" s="81"/>
      <c r="N242" s="81"/>
      <c r="O242" s="81"/>
      <c r="P242" s="81"/>
    </row>
    <row r="243" spans="2:16" s="6" customFormat="1" ht="33.75" hidden="1" customHeight="1" x14ac:dyDescent="0.2">
      <c r="B243" s="9"/>
      <c r="C243" s="88" t="s">
        <v>893</v>
      </c>
      <c r="D243" s="72"/>
      <c r="E243" s="69">
        <v>1</v>
      </c>
      <c r="F243" s="426" t="s">
        <v>126</v>
      </c>
      <c r="G243" s="492"/>
      <c r="H243" s="81"/>
      <c r="I243" s="81"/>
      <c r="J243" s="81"/>
      <c r="K243" s="81"/>
      <c r="L243" s="81"/>
      <c r="M243" s="81"/>
      <c r="N243" s="81"/>
      <c r="O243" s="81"/>
      <c r="P243" s="81"/>
    </row>
    <row r="244" spans="2:16" s="6" customFormat="1" ht="33.75" hidden="1" customHeight="1" x14ac:dyDescent="0.2">
      <c r="B244" s="9"/>
      <c r="C244" s="88" t="s">
        <v>895</v>
      </c>
      <c r="D244" s="72"/>
      <c r="E244" s="69">
        <v>1</v>
      </c>
      <c r="F244" s="426" t="s">
        <v>126</v>
      </c>
      <c r="G244" s="492"/>
      <c r="H244" s="81"/>
      <c r="I244" s="81"/>
      <c r="J244" s="81"/>
      <c r="K244" s="81"/>
      <c r="L244" s="81"/>
      <c r="M244" s="81"/>
      <c r="N244" s="81"/>
      <c r="O244" s="81"/>
      <c r="P244" s="81"/>
    </row>
    <row r="245" spans="2:16" s="6" customFormat="1" ht="45" hidden="1" customHeight="1" x14ac:dyDescent="0.2">
      <c r="B245" s="9"/>
      <c r="C245" s="88" t="s">
        <v>897</v>
      </c>
      <c r="D245" s="72"/>
      <c r="E245" s="69">
        <v>6</v>
      </c>
      <c r="F245" s="426" t="s">
        <v>126</v>
      </c>
      <c r="G245" s="492"/>
      <c r="H245" s="81"/>
      <c r="I245" s="81"/>
      <c r="J245" s="81"/>
      <c r="K245" s="81"/>
      <c r="L245" s="81"/>
      <c r="M245" s="81"/>
      <c r="N245" s="81"/>
      <c r="O245" s="81"/>
      <c r="P245" s="81"/>
    </row>
    <row r="246" spans="2:16" s="6" customFormat="1" ht="45" hidden="1" customHeight="1" x14ac:dyDescent="0.2">
      <c r="B246" s="9"/>
      <c r="C246" s="88" t="s">
        <v>898</v>
      </c>
      <c r="D246" s="72"/>
      <c r="E246" s="69">
        <v>4</v>
      </c>
      <c r="F246" s="426" t="s">
        <v>126</v>
      </c>
      <c r="G246" s="492"/>
      <c r="H246" s="81"/>
      <c r="I246" s="81"/>
      <c r="J246" s="81"/>
      <c r="K246" s="81"/>
      <c r="L246" s="81"/>
      <c r="M246" s="81"/>
      <c r="N246" s="81"/>
      <c r="O246" s="81"/>
      <c r="P246" s="81"/>
    </row>
    <row r="247" spans="2:16" s="6" customFormat="1" ht="33.75" hidden="1" customHeight="1" x14ac:dyDescent="0.2">
      <c r="B247" s="9"/>
      <c r="C247" s="88" t="s">
        <v>899</v>
      </c>
      <c r="D247" s="72"/>
      <c r="E247" s="69">
        <v>1</v>
      </c>
      <c r="F247" s="426" t="s">
        <v>126</v>
      </c>
      <c r="G247" s="492"/>
      <c r="H247" s="81"/>
      <c r="I247" s="81"/>
      <c r="J247" s="81"/>
      <c r="K247" s="81"/>
      <c r="L247" s="81"/>
      <c r="M247" s="81"/>
      <c r="N247" s="81"/>
      <c r="O247" s="81"/>
      <c r="P247" s="81"/>
    </row>
    <row r="248" spans="2:16" s="6" customFormat="1" ht="33.75" hidden="1" customHeight="1" x14ac:dyDescent="0.2">
      <c r="B248" s="9"/>
      <c r="C248" s="88" t="s">
        <v>900</v>
      </c>
      <c r="D248" s="72"/>
      <c r="E248" s="69">
        <v>1</v>
      </c>
      <c r="F248" s="426" t="s">
        <v>126</v>
      </c>
      <c r="G248" s="492"/>
      <c r="H248" s="81"/>
      <c r="I248" s="81"/>
      <c r="J248" s="81"/>
      <c r="K248" s="81"/>
      <c r="L248" s="81"/>
      <c r="M248" s="81"/>
      <c r="N248" s="81"/>
      <c r="O248" s="81"/>
      <c r="P248" s="81"/>
    </row>
    <row r="249" spans="2:16" s="6" customFormat="1" ht="33.75" hidden="1" customHeight="1" x14ac:dyDescent="0.2">
      <c r="B249" s="9"/>
      <c r="C249" s="88" t="s">
        <v>901</v>
      </c>
      <c r="D249" s="72"/>
      <c r="E249" s="69">
        <v>1</v>
      </c>
      <c r="F249" s="426" t="s">
        <v>126</v>
      </c>
      <c r="G249" s="492"/>
      <c r="H249" s="81"/>
      <c r="I249" s="81"/>
      <c r="J249" s="81"/>
      <c r="K249" s="81"/>
      <c r="L249" s="81"/>
      <c r="M249" s="81"/>
      <c r="N249" s="81"/>
      <c r="O249" s="81"/>
      <c r="P249" s="81"/>
    </row>
    <row r="250" spans="2:16" s="6" customFormat="1" ht="33.75" hidden="1" customHeight="1" x14ac:dyDescent="0.2">
      <c r="B250" s="9"/>
      <c r="C250" s="88" t="s">
        <v>902</v>
      </c>
      <c r="D250" s="72"/>
      <c r="E250" s="69">
        <v>2</v>
      </c>
      <c r="F250" s="426" t="s">
        <v>126</v>
      </c>
      <c r="G250" s="492"/>
      <c r="H250" s="81"/>
      <c r="I250" s="81"/>
      <c r="J250" s="81"/>
      <c r="K250" s="81"/>
      <c r="L250" s="81"/>
      <c r="M250" s="81"/>
      <c r="N250" s="81"/>
      <c r="O250" s="81"/>
      <c r="P250" s="81"/>
    </row>
    <row r="251" spans="2:16" s="6" customFormat="1" ht="33.75" hidden="1" customHeight="1" x14ac:dyDescent="0.2">
      <c r="B251" s="9"/>
      <c r="C251" s="88" t="s">
        <v>903</v>
      </c>
      <c r="D251" s="72"/>
      <c r="E251" s="69">
        <v>100</v>
      </c>
      <c r="F251" s="426" t="s">
        <v>126</v>
      </c>
      <c r="G251" s="492"/>
      <c r="H251" s="81"/>
      <c r="I251" s="81"/>
      <c r="J251" s="81"/>
      <c r="K251" s="81"/>
      <c r="L251" s="81"/>
      <c r="M251" s="81"/>
      <c r="N251" s="81"/>
      <c r="O251" s="81"/>
      <c r="P251" s="81"/>
    </row>
    <row r="252" spans="2:16" s="6" customFormat="1" ht="33.75" hidden="1" customHeight="1" x14ac:dyDescent="0.2">
      <c r="B252" s="9"/>
      <c r="C252" s="88" t="s">
        <v>904</v>
      </c>
      <c r="D252" s="72"/>
      <c r="E252" s="69">
        <v>17</v>
      </c>
      <c r="F252" s="426" t="s">
        <v>126</v>
      </c>
      <c r="G252" s="492"/>
      <c r="H252" s="81"/>
      <c r="I252" s="81"/>
      <c r="J252" s="81"/>
      <c r="K252" s="81"/>
      <c r="L252" s="81"/>
      <c r="M252" s="81"/>
      <c r="N252" s="81"/>
      <c r="O252" s="81"/>
      <c r="P252" s="81"/>
    </row>
    <row r="253" spans="2:16" s="6" customFormat="1" ht="33.75" hidden="1" customHeight="1" x14ac:dyDescent="0.2">
      <c r="B253" s="9"/>
      <c r="C253" s="88" t="s">
        <v>905</v>
      </c>
      <c r="D253" s="72"/>
      <c r="E253" s="69">
        <v>2</v>
      </c>
      <c r="F253" s="426" t="s">
        <v>126</v>
      </c>
      <c r="G253" s="492"/>
      <c r="H253" s="81"/>
      <c r="I253" s="81"/>
      <c r="J253" s="81"/>
      <c r="K253" s="81"/>
      <c r="L253" s="81"/>
      <c r="M253" s="81"/>
      <c r="N253" s="81"/>
      <c r="O253" s="81"/>
      <c r="P253" s="81"/>
    </row>
    <row r="254" spans="2:16" s="6" customFormat="1" ht="33.75" hidden="1" customHeight="1" x14ac:dyDescent="0.2">
      <c r="B254" s="9"/>
      <c r="C254" s="88" t="s">
        <v>906</v>
      </c>
      <c r="D254" s="72"/>
      <c r="E254" s="69">
        <v>1</v>
      </c>
      <c r="F254" s="426" t="s">
        <v>126</v>
      </c>
      <c r="G254" s="492"/>
      <c r="H254" s="81"/>
      <c r="I254" s="81"/>
      <c r="J254" s="81"/>
      <c r="K254" s="81"/>
      <c r="L254" s="81"/>
      <c r="M254" s="81"/>
      <c r="N254" s="81"/>
      <c r="O254" s="81"/>
      <c r="P254" s="81"/>
    </row>
    <row r="255" spans="2:16" s="6" customFormat="1" ht="33.75" hidden="1" customHeight="1" x14ac:dyDescent="0.2">
      <c r="B255" s="9"/>
      <c r="C255" s="88" t="s">
        <v>907</v>
      </c>
      <c r="D255" s="72"/>
      <c r="E255" s="69">
        <v>1</v>
      </c>
      <c r="F255" s="426" t="s">
        <v>126</v>
      </c>
      <c r="G255" s="492"/>
      <c r="H255" s="81"/>
      <c r="I255" s="81"/>
      <c r="J255" s="81"/>
      <c r="K255" s="81"/>
      <c r="L255" s="81"/>
      <c r="M255" s="81"/>
      <c r="N255" s="81"/>
      <c r="O255" s="81"/>
      <c r="P255" s="81"/>
    </row>
    <row r="256" spans="2:16" s="6" customFormat="1" ht="33.75" hidden="1" customHeight="1" x14ac:dyDescent="0.2">
      <c r="B256" s="9"/>
      <c r="C256" s="88" t="s">
        <v>908</v>
      </c>
      <c r="D256" s="72"/>
      <c r="E256" s="69">
        <v>2</v>
      </c>
      <c r="F256" s="426" t="s">
        <v>126</v>
      </c>
      <c r="G256" s="492"/>
      <c r="H256" s="81"/>
      <c r="I256" s="81"/>
      <c r="J256" s="81"/>
      <c r="K256" s="81"/>
      <c r="L256" s="81"/>
      <c r="M256" s="81"/>
      <c r="N256" s="81"/>
      <c r="O256" s="81"/>
      <c r="P256" s="81"/>
    </row>
    <row r="257" spans="2:16" s="6" customFormat="1" ht="33.75" hidden="1" customHeight="1" x14ac:dyDescent="0.2">
      <c r="B257" s="9"/>
      <c r="C257" s="88" t="s">
        <v>909</v>
      </c>
      <c r="D257" s="72"/>
      <c r="E257" s="69">
        <v>1</v>
      </c>
      <c r="F257" s="426" t="s">
        <v>126</v>
      </c>
      <c r="G257" s="492"/>
      <c r="H257" s="81"/>
      <c r="I257" s="81"/>
      <c r="J257" s="81"/>
      <c r="K257" s="81"/>
      <c r="L257" s="81"/>
      <c r="M257" s="81"/>
      <c r="N257" s="81"/>
      <c r="O257" s="81"/>
      <c r="P257" s="81"/>
    </row>
    <row r="258" spans="2:16" s="6" customFormat="1" ht="33.75" hidden="1" customHeight="1" x14ac:dyDescent="0.2">
      <c r="B258" s="9"/>
      <c r="C258" s="88" t="s">
        <v>910</v>
      </c>
      <c r="D258" s="72"/>
      <c r="E258" s="69">
        <v>1</v>
      </c>
      <c r="F258" s="426" t="s">
        <v>126</v>
      </c>
      <c r="G258" s="492"/>
      <c r="H258" s="81"/>
      <c r="I258" s="81"/>
      <c r="J258" s="81"/>
      <c r="K258" s="81"/>
      <c r="L258" s="81"/>
      <c r="M258" s="81"/>
      <c r="N258" s="81"/>
      <c r="O258" s="81"/>
      <c r="P258" s="81"/>
    </row>
    <row r="259" spans="2:16" s="6" customFormat="1" ht="33.75" hidden="1" customHeight="1" x14ac:dyDescent="0.2">
      <c r="B259" s="9"/>
      <c r="C259" s="88" t="s">
        <v>911</v>
      </c>
      <c r="D259" s="72"/>
      <c r="E259" s="69">
        <v>1</v>
      </c>
      <c r="F259" s="426" t="s">
        <v>126</v>
      </c>
      <c r="G259" s="492"/>
      <c r="H259" s="81"/>
      <c r="I259" s="81"/>
      <c r="J259" s="81"/>
      <c r="K259" s="81"/>
      <c r="L259" s="81"/>
      <c r="M259" s="81"/>
      <c r="N259" s="81"/>
      <c r="O259" s="81"/>
      <c r="P259" s="81"/>
    </row>
    <row r="260" spans="2:16" s="6" customFormat="1" ht="33.75" hidden="1" customHeight="1" x14ac:dyDescent="0.2">
      <c r="B260" s="9"/>
      <c r="C260" s="88" t="s">
        <v>912</v>
      </c>
      <c r="D260" s="72"/>
      <c r="E260" s="69">
        <v>1</v>
      </c>
      <c r="F260" s="426" t="s">
        <v>126</v>
      </c>
      <c r="G260" s="492"/>
      <c r="H260" s="81"/>
      <c r="I260" s="81"/>
      <c r="J260" s="81"/>
      <c r="K260" s="81"/>
      <c r="L260" s="81"/>
      <c r="M260" s="81"/>
      <c r="N260" s="81"/>
      <c r="O260" s="81"/>
      <c r="P260" s="81"/>
    </row>
    <row r="261" spans="2:16" s="6" customFormat="1" ht="33.75" hidden="1" customHeight="1" x14ac:dyDescent="0.2">
      <c r="B261" s="9"/>
      <c r="C261" s="88" t="s">
        <v>913</v>
      </c>
      <c r="D261" s="72"/>
      <c r="E261" s="69">
        <v>1</v>
      </c>
      <c r="F261" s="426" t="s">
        <v>126</v>
      </c>
      <c r="G261" s="492"/>
      <c r="H261" s="81"/>
      <c r="I261" s="81"/>
      <c r="J261" s="81"/>
      <c r="K261" s="81"/>
      <c r="L261" s="81"/>
      <c r="M261" s="81"/>
      <c r="N261" s="81"/>
      <c r="O261" s="81"/>
      <c r="P261" s="81"/>
    </row>
    <row r="262" spans="2:16" s="6" customFormat="1" ht="33.75" hidden="1" customHeight="1" x14ac:dyDescent="0.2">
      <c r="B262" s="9"/>
      <c r="C262" s="88" t="s">
        <v>914</v>
      </c>
      <c r="D262" s="72"/>
      <c r="E262" s="69">
        <v>3</v>
      </c>
      <c r="F262" s="426" t="s">
        <v>126</v>
      </c>
      <c r="G262" s="492"/>
      <c r="H262" s="81"/>
      <c r="I262" s="81"/>
      <c r="J262" s="81"/>
      <c r="K262" s="81"/>
      <c r="L262" s="81"/>
      <c r="M262" s="81"/>
      <c r="N262" s="81"/>
      <c r="O262" s="81"/>
      <c r="P262" s="81"/>
    </row>
    <row r="263" spans="2:16" s="6" customFormat="1" ht="33.75" hidden="1" customHeight="1" x14ac:dyDescent="0.2">
      <c r="B263" s="9"/>
      <c r="C263" s="88" t="s">
        <v>915</v>
      </c>
      <c r="D263" s="72"/>
      <c r="E263" s="69">
        <v>2</v>
      </c>
      <c r="F263" s="426" t="s">
        <v>126</v>
      </c>
      <c r="G263" s="492"/>
      <c r="H263" s="81"/>
      <c r="I263" s="81"/>
      <c r="J263" s="81"/>
      <c r="K263" s="81"/>
      <c r="L263" s="81"/>
      <c r="M263" s="81"/>
      <c r="N263" s="81"/>
      <c r="O263" s="81"/>
      <c r="P263" s="81"/>
    </row>
    <row r="264" spans="2:16" s="6" customFormat="1" ht="33.75" hidden="1" customHeight="1" x14ac:dyDescent="0.2">
      <c r="B264" s="9"/>
      <c r="C264" s="88" t="s">
        <v>916</v>
      </c>
      <c r="D264" s="72"/>
      <c r="E264" s="69">
        <v>1</v>
      </c>
      <c r="F264" s="426" t="s">
        <v>126</v>
      </c>
      <c r="G264" s="492"/>
      <c r="H264" s="81"/>
      <c r="I264" s="81"/>
      <c r="J264" s="81"/>
      <c r="K264" s="81"/>
      <c r="L264" s="81"/>
      <c r="M264" s="81"/>
      <c r="N264" s="81"/>
      <c r="O264" s="81"/>
      <c r="P264" s="81"/>
    </row>
    <row r="265" spans="2:16" s="6" customFormat="1" ht="33.75" hidden="1" customHeight="1" x14ac:dyDescent="0.2">
      <c r="B265" s="9"/>
      <c r="C265" s="88" t="s">
        <v>917</v>
      </c>
      <c r="D265" s="72"/>
      <c r="E265" s="69">
        <v>1</v>
      </c>
      <c r="F265" s="426" t="s">
        <v>126</v>
      </c>
      <c r="G265" s="492"/>
      <c r="H265" s="81"/>
      <c r="I265" s="81"/>
      <c r="J265" s="81"/>
      <c r="K265" s="81"/>
      <c r="L265" s="81"/>
      <c r="M265" s="81"/>
      <c r="N265" s="81"/>
      <c r="O265" s="81"/>
      <c r="P265" s="81"/>
    </row>
    <row r="266" spans="2:16" s="6" customFormat="1" ht="33.75" hidden="1" customHeight="1" x14ac:dyDescent="0.2">
      <c r="B266" s="9"/>
      <c r="C266" s="88" t="s">
        <v>918</v>
      </c>
      <c r="D266" s="72"/>
      <c r="E266" s="69">
        <v>2</v>
      </c>
      <c r="F266" s="426" t="s">
        <v>126</v>
      </c>
      <c r="G266" s="492"/>
      <c r="H266" s="81"/>
      <c r="I266" s="81"/>
      <c r="J266" s="81"/>
      <c r="K266" s="81"/>
      <c r="L266" s="81"/>
      <c r="M266" s="81"/>
      <c r="N266" s="81"/>
      <c r="O266" s="81"/>
      <c r="P266" s="81"/>
    </row>
    <row r="267" spans="2:16" s="6" customFormat="1" ht="33.75" hidden="1" customHeight="1" x14ac:dyDescent="0.2">
      <c r="B267" s="9"/>
      <c r="C267" s="88" t="s">
        <v>919</v>
      </c>
      <c r="D267" s="72"/>
      <c r="E267" s="69">
        <v>1</v>
      </c>
      <c r="F267" s="426" t="s">
        <v>126</v>
      </c>
      <c r="G267" s="492"/>
      <c r="H267" s="81"/>
      <c r="I267" s="81"/>
      <c r="J267" s="81"/>
      <c r="K267" s="81"/>
      <c r="L267" s="81"/>
      <c r="M267" s="81"/>
      <c r="N267" s="81"/>
      <c r="O267" s="81"/>
      <c r="P267" s="81"/>
    </row>
    <row r="268" spans="2:16" s="6" customFormat="1" ht="33.75" hidden="1" customHeight="1" x14ac:dyDescent="0.2">
      <c r="B268" s="9"/>
      <c r="C268" s="88" t="s">
        <v>920</v>
      </c>
      <c r="D268" s="72"/>
      <c r="E268" s="69">
        <v>50</v>
      </c>
      <c r="F268" s="426" t="s">
        <v>126</v>
      </c>
      <c r="G268" s="492"/>
      <c r="H268" s="81"/>
      <c r="I268" s="81"/>
      <c r="J268" s="81"/>
      <c r="K268" s="81"/>
      <c r="L268" s="81"/>
      <c r="M268" s="81"/>
      <c r="N268" s="81"/>
      <c r="O268" s="81"/>
      <c r="P268" s="81"/>
    </row>
    <row r="269" spans="2:16" s="6" customFormat="1" ht="33.75" hidden="1" customHeight="1" x14ac:dyDescent="0.2">
      <c r="B269" s="9"/>
      <c r="C269" s="88" t="s">
        <v>921</v>
      </c>
      <c r="D269" s="72"/>
      <c r="E269" s="69">
        <v>100</v>
      </c>
      <c r="F269" s="426" t="s">
        <v>126</v>
      </c>
      <c r="G269" s="492"/>
      <c r="H269" s="81"/>
      <c r="I269" s="81"/>
      <c r="J269" s="81"/>
      <c r="K269" s="81"/>
      <c r="L269" s="81"/>
      <c r="M269" s="81"/>
      <c r="N269" s="81"/>
      <c r="O269" s="81"/>
      <c r="P269" s="81"/>
    </row>
    <row r="270" spans="2:16" s="6" customFormat="1" ht="33.75" hidden="1" customHeight="1" x14ac:dyDescent="0.2">
      <c r="B270" s="9"/>
      <c r="C270" s="88" t="s">
        <v>922</v>
      </c>
      <c r="D270" s="72"/>
      <c r="E270" s="69">
        <v>1</v>
      </c>
      <c r="F270" s="426" t="s">
        <v>126</v>
      </c>
      <c r="G270" s="492"/>
      <c r="H270" s="81"/>
      <c r="I270" s="81"/>
      <c r="J270" s="81"/>
      <c r="K270" s="81"/>
      <c r="L270" s="81"/>
      <c r="M270" s="81"/>
      <c r="N270" s="81"/>
      <c r="O270" s="81"/>
      <c r="P270" s="81"/>
    </row>
    <row r="271" spans="2:16" s="6" customFormat="1" ht="33.75" hidden="1" customHeight="1" x14ac:dyDescent="0.2">
      <c r="B271" s="9"/>
      <c r="C271" s="88" t="s">
        <v>923</v>
      </c>
      <c r="D271" s="72"/>
      <c r="E271" s="69">
        <v>2</v>
      </c>
      <c r="F271" s="426" t="s">
        <v>126</v>
      </c>
      <c r="G271" s="492"/>
      <c r="H271" s="81"/>
      <c r="I271" s="81"/>
      <c r="J271" s="81"/>
      <c r="K271" s="81"/>
      <c r="L271" s="81"/>
      <c r="M271" s="81"/>
      <c r="N271" s="81"/>
      <c r="O271" s="81"/>
      <c r="P271" s="81"/>
    </row>
    <row r="272" spans="2:16" s="6" customFormat="1" ht="33.75" hidden="1" customHeight="1" x14ac:dyDescent="0.2">
      <c r="B272" s="9"/>
      <c r="C272" s="88" t="s">
        <v>924</v>
      </c>
      <c r="D272" s="72"/>
      <c r="E272" s="69">
        <v>2</v>
      </c>
      <c r="F272" s="426" t="s">
        <v>126</v>
      </c>
      <c r="G272" s="492"/>
      <c r="H272" s="81"/>
      <c r="I272" s="81"/>
      <c r="J272" s="81"/>
      <c r="K272" s="81"/>
      <c r="L272" s="81"/>
      <c r="M272" s="81"/>
      <c r="N272" s="81"/>
      <c r="O272" s="81"/>
      <c r="P272" s="81"/>
    </row>
    <row r="273" spans="2:16" s="6" customFormat="1" ht="33.75" hidden="1" customHeight="1" x14ac:dyDescent="0.2">
      <c r="B273" s="9"/>
      <c r="C273" s="88" t="s">
        <v>925</v>
      </c>
      <c r="D273" s="72"/>
      <c r="E273" s="69">
        <v>2</v>
      </c>
      <c r="F273" s="426" t="s">
        <v>126</v>
      </c>
      <c r="G273" s="492"/>
      <c r="H273" s="81"/>
      <c r="I273" s="81"/>
      <c r="J273" s="81"/>
      <c r="K273" s="81"/>
      <c r="L273" s="81"/>
      <c r="M273" s="81"/>
      <c r="N273" s="81"/>
      <c r="O273" s="81"/>
      <c r="P273" s="81"/>
    </row>
    <row r="274" spans="2:16" s="6" customFormat="1" ht="33.75" hidden="1" customHeight="1" x14ac:dyDescent="0.2">
      <c r="B274" s="9"/>
      <c r="C274" s="88" t="s">
        <v>926</v>
      </c>
      <c r="D274" s="72"/>
      <c r="E274" s="69">
        <v>500</v>
      </c>
      <c r="F274" s="426" t="s">
        <v>126</v>
      </c>
      <c r="G274" s="492"/>
      <c r="H274" s="81"/>
      <c r="I274" s="81"/>
      <c r="J274" s="81"/>
      <c r="K274" s="81"/>
      <c r="L274" s="81"/>
      <c r="M274" s="81"/>
      <c r="N274" s="81"/>
      <c r="O274" s="81"/>
      <c r="P274" s="81"/>
    </row>
    <row r="275" spans="2:16" s="6" customFormat="1" ht="33.75" hidden="1" customHeight="1" x14ac:dyDescent="0.2">
      <c r="B275" s="9"/>
      <c r="C275" s="88" t="s">
        <v>927</v>
      </c>
      <c r="D275" s="72"/>
      <c r="E275" s="69">
        <v>1</v>
      </c>
      <c r="F275" s="426" t="s">
        <v>126</v>
      </c>
      <c r="G275" s="492"/>
      <c r="H275" s="81"/>
      <c r="I275" s="81"/>
      <c r="J275" s="81"/>
      <c r="K275" s="81"/>
      <c r="L275" s="81"/>
      <c r="M275" s="81"/>
      <c r="N275" s="81"/>
      <c r="O275" s="81"/>
      <c r="P275" s="81"/>
    </row>
    <row r="276" spans="2:16" s="6" customFormat="1" ht="33.75" hidden="1" customHeight="1" x14ac:dyDescent="0.2">
      <c r="B276" s="9"/>
      <c r="C276" s="88" t="s">
        <v>928</v>
      </c>
      <c r="D276" s="72"/>
      <c r="E276" s="69">
        <v>1</v>
      </c>
      <c r="F276" s="426" t="s">
        <v>126</v>
      </c>
      <c r="G276" s="492"/>
      <c r="H276" s="81"/>
      <c r="I276" s="81"/>
      <c r="J276" s="81"/>
      <c r="K276" s="81"/>
      <c r="L276" s="81"/>
      <c r="M276" s="81"/>
      <c r="N276" s="81"/>
      <c r="O276" s="81"/>
      <c r="P276" s="81"/>
    </row>
    <row r="277" spans="2:16" s="6" customFormat="1" ht="33.75" hidden="1" customHeight="1" x14ac:dyDescent="0.2">
      <c r="B277" s="9"/>
      <c r="C277" s="88" t="s">
        <v>929</v>
      </c>
      <c r="D277" s="72"/>
      <c r="E277" s="69">
        <v>2</v>
      </c>
      <c r="F277" s="426" t="s">
        <v>126</v>
      </c>
      <c r="G277" s="492"/>
      <c r="H277" s="81"/>
      <c r="I277" s="81"/>
      <c r="J277" s="81"/>
      <c r="K277" s="81"/>
      <c r="L277" s="81"/>
      <c r="M277" s="81"/>
      <c r="N277" s="81"/>
      <c r="O277" s="81"/>
      <c r="P277" s="81"/>
    </row>
    <row r="278" spans="2:16" s="6" customFormat="1" ht="33.75" hidden="1" customHeight="1" x14ac:dyDescent="0.2">
      <c r="B278" s="9"/>
      <c r="C278" s="88" t="s">
        <v>930</v>
      </c>
      <c r="D278" s="72"/>
      <c r="E278" s="69">
        <v>2</v>
      </c>
      <c r="F278" s="426" t="s">
        <v>126</v>
      </c>
      <c r="G278" s="492"/>
      <c r="H278" s="81"/>
      <c r="I278" s="81"/>
      <c r="J278" s="81"/>
      <c r="K278" s="81"/>
      <c r="L278" s="81"/>
      <c r="M278" s="81"/>
      <c r="N278" s="81"/>
      <c r="O278" s="81"/>
      <c r="P278" s="81"/>
    </row>
    <row r="279" spans="2:16" s="6" customFormat="1" ht="33.75" hidden="1" customHeight="1" x14ac:dyDescent="0.2">
      <c r="B279" s="9"/>
      <c r="C279" s="88" t="s">
        <v>931</v>
      </c>
      <c r="D279" s="72"/>
      <c r="E279" s="69">
        <v>1</v>
      </c>
      <c r="F279" s="426" t="s">
        <v>126</v>
      </c>
      <c r="G279" s="492"/>
      <c r="H279" s="81"/>
      <c r="I279" s="81"/>
      <c r="J279" s="81"/>
      <c r="K279" s="81"/>
      <c r="L279" s="81"/>
      <c r="M279" s="81"/>
      <c r="N279" s="81"/>
      <c r="O279" s="81"/>
      <c r="P279" s="81"/>
    </row>
    <row r="280" spans="2:16" s="6" customFormat="1" ht="33.75" hidden="1" customHeight="1" x14ac:dyDescent="0.2">
      <c r="B280" s="9"/>
      <c r="C280" s="88" t="s">
        <v>932</v>
      </c>
      <c r="D280" s="72"/>
      <c r="E280" s="69">
        <v>1</v>
      </c>
      <c r="F280" s="426" t="s">
        <v>126</v>
      </c>
      <c r="G280" s="492"/>
      <c r="H280" s="81"/>
      <c r="I280" s="81"/>
      <c r="J280" s="81"/>
      <c r="K280" s="81"/>
      <c r="L280" s="81"/>
      <c r="M280" s="81"/>
      <c r="N280" s="81"/>
      <c r="O280" s="81"/>
      <c r="P280" s="81"/>
    </row>
    <row r="281" spans="2:16" s="6" customFormat="1" ht="33.75" hidden="1" customHeight="1" x14ac:dyDescent="0.2">
      <c r="B281" s="9"/>
      <c r="C281" s="88" t="s">
        <v>933</v>
      </c>
      <c r="D281" s="72"/>
      <c r="E281" s="69">
        <v>1</v>
      </c>
      <c r="F281" s="426" t="s">
        <v>126</v>
      </c>
      <c r="G281" s="492"/>
      <c r="H281" s="81"/>
      <c r="I281" s="81"/>
      <c r="J281" s="81"/>
      <c r="K281" s="81"/>
      <c r="L281" s="81"/>
      <c r="M281" s="81"/>
      <c r="N281" s="81"/>
      <c r="O281" s="81"/>
      <c r="P281" s="81"/>
    </row>
    <row r="282" spans="2:16" s="6" customFormat="1" ht="33.75" hidden="1" customHeight="1" x14ac:dyDescent="0.2">
      <c r="B282" s="9"/>
      <c r="C282" s="88" t="s">
        <v>934</v>
      </c>
      <c r="D282" s="72"/>
      <c r="E282" s="69">
        <v>1</v>
      </c>
      <c r="F282" s="426" t="s">
        <v>126</v>
      </c>
      <c r="G282" s="492"/>
      <c r="H282" s="81"/>
      <c r="I282" s="81"/>
      <c r="J282" s="81"/>
      <c r="K282" s="81"/>
      <c r="L282" s="81"/>
      <c r="M282" s="81"/>
      <c r="N282" s="81"/>
      <c r="O282" s="81"/>
      <c r="P282" s="81"/>
    </row>
    <row r="283" spans="2:16" s="6" customFormat="1" ht="33.75" hidden="1" customHeight="1" x14ac:dyDescent="0.2">
      <c r="B283" s="9"/>
      <c r="C283" s="88" t="s">
        <v>935</v>
      </c>
      <c r="D283" s="72"/>
      <c r="E283" s="69">
        <v>1</v>
      </c>
      <c r="F283" s="426" t="s">
        <v>126</v>
      </c>
      <c r="G283" s="492"/>
      <c r="H283" s="81"/>
      <c r="I283" s="81"/>
      <c r="J283" s="81"/>
      <c r="K283" s="81"/>
      <c r="L283" s="81"/>
      <c r="M283" s="81"/>
      <c r="N283" s="81"/>
      <c r="O283" s="81"/>
      <c r="P283" s="81"/>
    </row>
    <row r="284" spans="2:16" s="6" customFormat="1" ht="33.75" hidden="1" customHeight="1" x14ac:dyDescent="0.2">
      <c r="B284" s="9"/>
      <c r="C284" s="88" t="s">
        <v>937</v>
      </c>
      <c r="D284" s="72"/>
      <c r="E284" s="69">
        <v>2</v>
      </c>
      <c r="F284" s="426" t="s">
        <v>126</v>
      </c>
      <c r="G284" s="492"/>
      <c r="H284" s="81"/>
      <c r="I284" s="81"/>
      <c r="J284" s="81"/>
      <c r="K284" s="81"/>
      <c r="L284" s="81"/>
      <c r="M284" s="81"/>
      <c r="N284" s="81"/>
      <c r="O284" s="81"/>
      <c r="P284" s="81"/>
    </row>
    <row r="285" spans="2:16" s="6" customFormat="1" ht="33.75" hidden="1" customHeight="1" x14ac:dyDescent="0.2">
      <c r="B285" s="9"/>
      <c r="C285" s="88" t="s">
        <v>938</v>
      </c>
      <c r="D285" s="72"/>
      <c r="E285" s="69">
        <v>1</v>
      </c>
      <c r="F285" s="426" t="s">
        <v>126</v>
      </c>
      <c r="G285" s="492"/>
      <c r="H285" s="81"/>
      <c r="I285" s="81"/>
      <c r="J285" s="81"/>
      <c r="K285" s="81"/>
      <c r="L285" s="81"/>
      <c r="M285" s="81"/>
      <c r="N285" s="81"/>
      <c r="O285" s="81"/>
      <c r="P285" s="81"/>
    </row>
    <row r="286" spans="2:16" s="6" customFormat="1" ht="33.75" hidden="1" customHeight="1" x14ac:dyDescent="0.2">
      <c r="B286" s="9"/>
      <c r="C286" s="88" t="s">
        <v>939</v>
      </c>
      <c r="D286" s="72"/>
      <c r="E286" s="69">
        <v>1</v>
      </c>
      <c r="F286" s="426" t="s">
        <v>126</v>
      </c>
      <c r="G286" s="492"/>
      <c r="H286" s="81"/>
      <c r="I286" s="81"/>
      <c r="J286" s="81"/>
      <c r="K286" s="81"/>
      <c r="L286" s="81"/>
      <c r="M286" s="81"/>
      <c r="N286" s="81"/>
      <c r="O286" s="81"/>
      <c r="P286" s="81"/>
    </row>
    <row r="287" spans="2:16" s="6" customFormat="1" ht="33.75" hidden="1" customHeight="1" x14ac:dyDescent="0.2">
      <c r="B287" s="9"/>
      <c r="C287" s="88" t="s">
        <v>940</v>
      </c>
      <c r="D287" s="72"/>
      <c r="E287" s="69">
        <v>2</v>
      </c>
      <c r="F287" s="426" t="s">
        <v>126</v>
      </c>
      <c r="G287" s="492"/>
      <c r="H287" s="81"/>
      <c r="I287" s="81"/>
      <c r="J287" s="81"/>
      <c r="K287" s="81"/>
      <c r="L287" s="81"/>
      <c r="M287" s="81"/>
      <c r="N287" s="81"/>
      <c r="O287" s="81"/>
      <c r="P287" s="81"/>
    </row>
    <row r="288" spans="2:16" s="6" customFormat="1" ht="33.75" hidden="1" customHeight="1" x14ac:dyDescent="0.2">
      <c r="B288" s="9"/>
      <c r="C288" s="88" t="s">
        <v>941</v>
      </c>
      <c r="D288" s="72"/>
      <c r="E288" s="69">
        <v>50</v>
      </c>
      <c r="F288" s="426" t="s">
        <v>126</v>
      </c>
      <c r="G288" s="492"/>
      <c r="H288" s="81"/>
      <c r="I288" s="81"/>
      <c r="J288" s="81"/>
      <c r="K288" s="81"/>
      <c r="L288" s="81"/>
      <c r="M288" s="81"/>
      <c r="N288" s="81"/>
      <c r="O288" s="81"/>
      <c r="P288" s="81"/>
    </row>
    <row r="289" spans="2:16" s="6" customFormat="1" ht="33.75" hidden="1" customHeight="1" x14ac:dyDescent="0.2">
      <c r="B289" s="9"/>
      <c r="C289" s="70" t="s">
        <v>942</v>
      </c>
      <c r="D289" s="72"/>
      <c r="E289" s="69">
        <v>1</v>
      </c>
      <c r="F289" s="453" t="s">
        <v>126</v>
      </c>
      <c r="G289" s="492"/>
      <c r="H289" s="81"/>
      <c r="I289" s="81"/>
      <c r="J289" s="81"/>
      <c r="K289" s="81"/>
      <c r="L289" s="81"/>
      <c r="M289" s="81"/>
      <c r="N289" s="81"/>
      <c r="O289" s="81"/>
      <c r="P289" s="81"/>
    </row>
    <row r="290" spans="2:16" s="6" customFormat="1" ht="33.75" hidden="1" customHeight="1" x14ac:dyDescent="0.2">
      <c r="B290" s="9"/>
      <c r="C290" s="88" t="s">
        <v>943</v>
      </c>
      <c r="D290" s="72"/>
      <c r="E290" s="69">
        <v>1</v>
      </c>
      <c r="F290" s="453" t="s">
        <v>126</v>
      </c>
      <c r="G290" s="492"/>
      <c r="H290" s="81"/>
      <c r="I290" s="81"/>
      <c r="J290" s="81"/>
      <c r="K290" s="81"/>
      <c r="L290" s="81"/>
      <c r="M290" s="81"/>
      <c r="N290" s="81"/>
      <c r="O290" s="81"/>
      <c r="P290" s="81"/>
    </row>
    <row r="291" spans="2:16" s="6" customFormat="1" ht="33.75" hidden="1" customHeight="1" x14ac:dyDescent="0.2">
      <c r="B291" s="9"/>
      <c r="C291" s="88" t="s">
        <v>944</v>
      </c>
      <c r="D291" s="72"/>
      <c r="E291" s="69">
        <v>1</v>
      </c>
      <c r="F291" s="453" t="s">
        <v>126</v>
      </c>
      <c r="G291" s="492"/>
      <c r="H291" s="81"/>
      <c r="I291" s="81"/>
      <c r="J291" s="81"/>
      <c r="K291" s="81"/>
      <c r="L291" s="81"/>
      <c r="M291" s="81"/>
      <c r="N291" s="81"/>
      <c r="O291" s="81"/>
      <c r="P291" s="81"/>
    </row>
    <row r="292" spans="2:16" s="6" customFormat="1" ht="33.75" hidden="1" customHeight="1" x14ac:dyDescent="0.2">
      <c r="B292" s="9"/>
      <c r="C292" s="88" t="s">
        <v>945</v>
      </c>
      <c r="D292" s="72"/>
      <c r="E292" s="69">
        <v>2</v>
      </c>
      <c r="F292" s="453" t="s">
        <v>126</v>
      </c>
      <c r="G292" s="492"/>
      <c r="H292" s="81"/>
      <c r="I292" s="81"/>
      <c r="J292" s="81"/>
      <c r="K292" s="81"/>
      <c r="L292" s="81"/>
      <c r="M292" s="81"/>
      <c r="N292" s="81"/>
      <c r="O292" s="81"/>
      <c r="P292" s="81"/>
    </row>
    <row r="293" spans="2:16" s="6" customFormat="1" ht="33.75" hidden="1" customHeight="1" x14ac:dyDescent="0.2">
      <c r="B293" s="9"/>
      <c r="C293" s="88" t="s">
        <v>946</v>
      </c>
      <c r="D293" s="72"/>
      <c r="E293" s="69">
        <v>2</v>
      </c>
      <c r="F293" s="453" t="s">
        <v>126</v>
      </c>
      <c r="G293" s="492"/>
      <c r="H293" s="81"/>
      <c r="I293" s="81"/>
      <c r="J293" s="81"/>
      <c r="K293" s="81"/>
      <c r="L293" s="81"/>
      <c r="M293" s="81"/>
      <c r="N293" s="81"/>
      <c r="O293" s="81"/>
      <c r="P293" s="81"/>
    </row>
    <row r="294" spans="2:16" s="6" customFormat="1" ht="45" hidden="1" customHeight="1" x14ac:dyDescent="0.2">
      <c r="B294" s="9"/>
      <c r="C294" s="88" t="s">
        <v>947</v>
      </c>
      <c r="D294" s="72"/>
      <c r="E294" s="69">
        <v>1</v>
      </c>
      <c r="F294" s="453" t="s">
        <v>126</v>
      </c>
      <c r="G294" s="492"/>
      <c r="H294" s="81"/>
      <c r="I294" s="81"/>
      <c r="J294" s="81"/>
      <c r="K294" s="81"/>
      <c r="L294" s="81"/>
      <c r="M294" s="81"/>
      <c r="N294" s="81"/>
      <c r="O294" s="81"/>
      <c r="P294" s="81"/>
    </row>
    <row r="295" spans="2:16" s="6" customFormat="1" ht="33.75" hidden="1" customHeight="1" x14ac:dyDescent="0.2">
      <c r="B295" s="9"/>
      <c r="C295" s="88" t="s">
        <v>948</v>
      </c>
      <c r="D295" s="72"/>
      <c r="E295" s="69">
        <v>1</v>
      </c>
      <c r="F295" s="453" t="s">
        <v>126</v>
      </c>
      <c r="G295" s="492"/>
      <c r="H295" s="81"/>
      <c r="I295" s="81"/>
      <c r="J295" s="81"/>
      <c r="K295" s="81"/>
      <c r="L295" s="81"/>
      <c r="M295" s="81"/>
      <c r="N295" s="81"/>
      <c r="O295" s="81"/>
      <c r="P295" s="81"/>
    </row>
    <row r="296" spans="2:16" s="6" customFormat="1" ht="33.75" hidden="1" customHeight="1" x14ac:dyDescent="0.2">
      <c r="B296" s="9"/>
      <c r="C296" s="88" t="s">
        <v>949</v>
      </c>
      <c r="D296" s="72"/>
      <c r="E296" s="69">
        <v>2</v>
      </c>
      <c r="F296" s="453" t="s">
        <v>126</v>
      </c>
      <c r="G296" s="492"/>
      <c r="H296" s="81"/>
      <c r="I296" s="81"/>
      <c r="J296" s="81"/>
      <c r="K296" s="81"/>
      <c r="L296" s="81"/>
      <c r="M296" s="81"/>
      <c r="N296" s="81"/>
      <c r="O296" s="81"/>
      <c r="P296" s="81"/>
    </row>
    <row r="297" spans="2:16" s="6" customFormat="1" ht="33.75" hidden="1" customHeight="1" x14ac:dyDescent="0.2">
      <c r="B297" s="9"/>
      <c r="C297" s="88" t="s">
        <v>950</v>
      </c>
      <c r="D297" s="72"/>
      <c r="E297" s="69">
        <v>1</v>
      </c>
      <c r="F297" s="453" t="s">
        <v>126</v>
      </c>
      <c r="G297" s="492"/>
      <c r="H297" s="81"/>
      <c r="I297" s="81"/>
      <c r="J297" s="81"/>
      <c r="K297" s="81"/>
      <c r="L297" s="81"/>
      <c r="M297" s="81"/>
      <c r="N297" s="81"/>
      <c r="O297" s="81"/>
      <c r="P297" s="81"/>
    </row>
    <row r="298" spans="2:16" s="6" customFormat="1" ht="33.75" hidden="1" customHeight="1" x14ac:dyDescent="0.2">
      <c r="B298" s="9"/>
      <c r="C298" s="88" t="s">
        <v>951</v>
      </c>
      <c r="D298" s="72"/>
      <c r="E298" s="69">
        <v>1</v>
      </c>
      <c r="F298" s="453" t="s">
        <v>126</v>
      </c>
      <c r="G298" s="492"/>
      <c r="H298" s="81"/>
      <c r="I298" s="81"/>
      <c r="J298" s="81"/>
      <c r="K298" s="81"/>
      <c r="L298" s="81"/>
      <c r="M298" s="81"/>
      <c r="N298" s="81"/>
      <c r="O298" s="81"/>
      <c r="P298" s="81"/>
    </row>
    <row r="299" spans="2:16" s="6" customFormat="1" ht="33.75" hidden="1" customHeight="1" x14ac:dyDescent="0.2">
      <c r="B299" s="9"/>
      <c r="C299" s="88" t="s">
        <v>952</v>
      </c>
      <c r="D299" s="72"/>
      <c r="E299" s="69">
        <v>1</v>
      </c>
      <c r="F299" s="453" t="s">
        <v>126</v>
      </c>
      <c r="G299" s="492"/>
      <c r="H299" s="81"/>
      <c r="I299" s="81"/>
      <c r="J299" s="81"/>
      <c r="K299" s="81"/>
      <c r="L299" s="81"/>
      <c r="M299" s="81"/>
      <c r="N299" s="81"/>
      <c r="O299" s="81"/>
      <c r="P299" s="81"/>
    </row>
    <row r="300" spans="2:16" s="6" customFormat="1" ht="33.75" hidden="1" customHeight="1" x14ac:dyDescent="0.2">
      <c r="B300" s="9"/>
      <c r="C300" s="88" t="s">
        <v>953</v>
      </c>
      <c r="D300" s="72"/>
      <c r="E300" s="69">
        <v>1</v>
      </c>
      <c r="F300" s="453" t="s">
        <v>126</v>
      </c>
      <c r="G300" s="492"/>
      <c r="H300" s="81"/>
      <c r="I300" s="81"/>
      <c r="J300" s="81"/>
      <c r="K300" s="81"/>
      <c r="L300" s="81"/>
      <c r="M300" s="81"/>
      <c r="N300" s="81"/>
      <c r="O300" s="81"/>
      <c r="P300" s="81"/>
    </row>
    <row r="301" spans="2:16" s="6" customFormat="1" ht="33.75" hidden="1" customHeight="1" x14ac:dyDescent="0.2">
      <c r="B301" s="9"/>
      <c r="C301" s="88" t="s">
        <v>954</v>
      </c>
      <c r="D301" s="72"/>
      <c r="E301" s="69">
        <v>1</v>
      </c>
      <c r="F301" s="453" t="s">
        <v>126</v>
      </c>
      <c r="G301" s="492"/>
      <c r="H301" s="81"/>
      <c r="I301" s="81"/>
      <c r="J301" s="81"/>
      <c r="K301" s="81"/>
      <c r="L301" s="81"/>
      <c r="M301" s="81"/>
      <c r="N301" s="81"/>
      <c r="O301" s="81"/>
      <c r="P301" s="81"/>
    </row>
    <row r="302" spans="2:16" s="6" customFormat="1" ht="33.75" hidden="1" customHeight="1" x14ac:dyDescent="0.2">
      <c r="B302" s="9"/>
      <c r="C302" s="88" t="s">
        <v>955</v>
      </c>
      <c r="D302" s="72"/>
      <c r="E302" s="69">
        <v>1</v>
      </c>
      <c r="F302" s="453" t="s">
        <v>126</v>
      </c>
      <c r="G302" s="492"/>
      <c r="H302" s="81"/>
      <c r="I302" s="81"/>
      <c r="J302" s="81"/>
      <c r="K302" s="81"/>
      <c r="L302" s="81"/>
      <c r="M302" s="81"/>
      <c r="N302" s="81"/>
      <c r="O302" s="81"/>
      <c r="P302" s="81"/>
    </row>
    <row r="303" spans="2:16" s="6" customFormat="1" ht="33.75" hidden="1" customHeight="1" x14ac:dyDescent="0.2">
      <c r="B303" s="9"/>
      <c r="C303" s="88" t="s">
        <v>956</v>
      </c>
      <c r="D303" s="72"/>
      <c r="E303" s="69">
        <v>1</v>
      </c>
      <c r="F303" s="453" t="s">
        <v>126</v>
      </c>
      <c r="G303" s="492"/>
      <c r="H303" s="81"/>
      <c r="I303" s="81"/>
      <c r="J303" s="81"/>
      <c r="K303" s="81"/>
      <c r="L303" s="81"/>
      <c r="M303" s="81"/>
      <c r="N303" s="81"/>
      <c r="O303" s="81"/>
      <c r="P303" s="81"/>
    </row>
    <row r="304" spans="2:16" s="6" customFormat="1" ht="33.75" hidden="1" customHeight="1" x14ac:dyDescent="0.2">
      <c r="B304" s="9"/>
      <c r="C304" s="88" t="s">
        <v>957</v>
      </c>
      <c r="D304" s="72"/>
      <c r="E304" s="69">
        <v>1</v>
      </c>
      <c r="F304" s="453" t="s">
        <v>126</v>
      </c>
      <c r="G304" s="492"/>
      <c r="H304" s="81"/>
      <c r="I304" s="81"/>
      <c r="J304" s="81"/>
      <c r="K304" s="81"/>
      <c r="L304" s="81"/>
      <c r="M304" s="81"/>
      <c r="N304" s="81"/>
      <c r="O304" s="81"/>
      <c r="P304" s="81"/>
    </row>
    <row r="305" spans="2:16" s="6" customFormat="1" ht="33.75" hidden="1" customHeight="1" x14ac:dyDescent="0.2">
      <c r="B305" s="9"/>
      <c r="C305" s="88" t="s">
        <v>958</v>
      </c>
      <c r="D305" s="72"/>
      <c r="E305" s="69">
        <v>2</v>
      </c>
      <c r="F305" s="453" t="s">
        <v>126</v>
      </c>
      <c r="G305" s="492"/>
      <c r="H305" s="81"/>
      <c r="I305" s="81"/>
      <c r="J305" s="81"/>
      <c r="K305" s="81"/>
      <c r="L305" s="81"/>
      <c r="M305" s="81"/>
      <c r="N305" s="81"/>
      <c r="O305" s="81"/>
      <c r="P305" s="81"/>
    </row>
    <row r="306" spans="2:16" s="6" customFormat="1" ht="33.75" hidden="1" customHeight="1" x14ac:dyDescent="0.2">
      <c r="B306" s="9"/>
      <c r="C306" s="88" t="s">
        <v>959</v>
      </c>
      <c r="D306" s="72"/>
      <c r="E306" s="69">
        <v>1</v>
      </c>
      <c r="F306" s="453" t="s">
        <v>126</v>
      </c>
      <c r="G306" s="492"/>
      <c r="H306" s="81"/>
      <c r="I306" s="81"/>
      <c r="J306" s="81"/>
      <c r="K306" s="81"/>
      <c r="L306" s="81"/>
      <c r="M306" s="81"/>
      <c r="N306" s="81"/>
      <c r="O306" s="81"/>
      <c r="P306" s="81"/>
    </row>
    <row r="307" spans="2:16" s="6" customFormat="1" ht="33.75" hidden="1" customHeight="1" x14ac:dyDescent="0.2">
      <c r="B307" s="9"/>
      <c r="C307" s="88" t="s">
        <v>960</v>
      </c>
      <c r="D307" s="72"/>
      <c r="E307" s="69">
        <v>10</v>
      </c>
      <c r="F307" s="453" t="s">
        <v>126</v>
      </c>
      <c r="G307" s="492"/>
      <c r="H307" s="81"/>
      <c r="I307" s="81"/>
      <c r="J307" s="81"/>
      <c r="K307" s="81"/>
      <c r="L307" s="81"/>
      <c r="M307" s="81"/>
      <c r="N307" s="81"/>
      <c r="O307" s="81"/>
      <c r="P307" s="81"/>
    </row>
    <row r="308" spans="2:16" s="6" customFormat="1" ht="33.75" hidden="1" customHeight="1" x14ac:dyDescent="0.2">
      <c r="B308" s="9"/>
      <c r="C308" s="88" t="s">
        <v>961</v>
      </c>
      <c r="D308" s="72"/>
      <c r="E308" s="69">
        <v>840</v>
      </c>
      <c r="F308" s="453" t="s">
        <v>126</v>
      </c>
      <c r="G308" s="492"/>
      <c r="H308" s="81"/>
      <c r="I308" s="81"/>
      <c r="J308" s="81"/>
      <c r="K308" s="81"/>
      <c r="L308" s="81"/>
      <c r="M308" s="81"/>
      <c r="N308" s="81"/>
      <c r="O308" s="81"/>
      <c r="P308" s="81"/>
    </row>
    <row r="309" spans="2:16" s="6" customFormat="1" ht="33.75" hidden="1" customHeight="1" x14ac:dyDescent="0.2">
      <c r="B309" s="9"/>
      <c r="C309" s="88" t="s">
        <v>962</v>
      </c>
      <c r="D309" s="72"/>
      <c r="E309" s="69">
        <v>6</v>
      </c>
      <c r="F309" s="453" t="s">
        <v>126</v>
      </c>
      <c r="G309" s="492"/>
      <c r="H309" s="81"/>
      <c r="I309" s="81"/>
      <c r="J309" s="81"/>
      <c r="K309" s="81"/>
      <c r="L309" s="81"/>
      <c r="M309" s="81"/>
      <c r="N309" s="81"/>
      <c r="O309" s="81"/>
      <c r="P309" s="81"/>
    </row>
    <row r="310" spans="2:16" s="6" customFormat="1" ht="33.75" hidden="1" customHeight="1" x14ac:dyDescent="0.2">
      <c r="B310" s="9"/>
      <c r="C310" s="88" t="s">
        <v>963</v>
      </c>
      <c r="D310" s="72"/>
      <c r="E310" s="69">
        <v>6</v>
      </c>
      <c r="F310" s="453" t="s">
        <v>126</v>
      </c>
      <c r="G310" s="492"/>
      <c r="H310" s="81"/>
      <c r="I310" s="81"/>
      <c r="J310" s="81"/>
      <c r="K310" s="81"/>
      <c r="L310" s="81"/>
      <c r="M310" s="81"/>
      <c r="N310" s="81"/>
      <c r="O310" s="81"/>
      <c r="P310" s="81"/>
    </row>
    <row r="311" spans="2:16" s="6" customFormat="1" ht="33.75" hidden="1" customHeight="1" x14ac:dyDescent="0.2">
      <c r="B311" s="9"/>
      <c r="C311" s="88" t="s">
        <v>964</v>
      </c>
      <c r="D311" s="72"/>
      <c r="E311" s="69">
        <v>1</v>
      </c>
      <c r="F311" s="453" t="s">
        <v>126</v>
      </c>
      <c r="G311" s="492"/>
      <c r="H311" s="81"/>
      <c r="I311" s="81"/>
      <c r="J311" s="81"/>
      <c r="K311" s="81"/>
      <c r="L311" s="81"/>
      <c r="M311" s="81"/>
      <c r="N311" s="81"/>
      <c r="O311" s="81"/>
      <c r="P311" s="81"/>
    </row>
    <row r="312" spans="2:16" s="6" customFormat="1" ht="33.75" hidden="1" customHeight="1" x14ac:dyDescent="0.2">
      <c r="B312" s="9"/>
      <c r="C312" s="88" t="s">
        <v>965</v>
      </c>
      <c r="D312" s="72"/>
      <c r="E312" s="69">
        <v>1</v>
      </c>
      <c r="F312" s="453" t="s">
        <v>126</v>
      </c>
      <c r="G312" s="492"/>
      <c r="H312" s="81"/>
      <c r="I312" s="81"/>
      <c r="J312" s="81"/>
      <c r="K312" s="81"/>
      <c r="L312" s="81"/>
      <c r="M312" s="81"/>
      <c r="N312" s="81"/>
      <c r="O312" s="81"/>
      <c r="P312" s="81"/>
    </row>
    <row r="313" spans="2:16" s="6" customFormat="1" ht="33.75" hidden="1" customHeight="1" x14ac:dyDescent="0.2">
      <c r="B313" s="9"/>
      <c r="C313" s="88" t="s">
        <v>966</v>
      </c>
      <c r="D313" s="72"/>
      <c r="E313" s="69">
        <v>3</v>
      </c>
      <c r="F313" s="453" t="s">
        <v>126</v>
      </c>
      <c r="G313" s="492"/>
      <c r="H313" s="81"/>
      <c r="I313" s="81"/>
      <c r="J313" s="81"/>
      <c r="K313" s="81"/>
      <c r="L313" s="81"/>
      <c r="M313" s="81"/>
      <c r="N313" s="81"/>
      <c r="O313" s="81"/>
      <c r="P313" s="81"/>
    </row>
    <row r="314" spans="2:16" s="6" customFormat="1" ht="33.75" hidden="1" customHeight="1" x14ac:dyDescent="0.2">
      <c r="B314" s="9"/>
      <c r="C314" s="88" t="s">
        <v>967</v>
      </c>
      <c r="D314" s="72"/>
      <c r="E314" s="69">
        <v>2</v>
      </c>
      <c r="F314" s="453" t="s">
        <v>126</v>
      </c>
      <c r="G314" s="492"/>
      <c r="H314" s="81"/>
      <c r="I314" s="81"/>
      <c r="J314" s="81"/>
      <c r="K314" s="81"/>
      <c r="L314" s="81"/>
      <c r="M314" s="81"/>
      <c r="N314" s="81"/>
      <c r="O314" s="81"/>
      <c r="P314" s="81"/>
    </row>
    <row r="315" spans="2:16" s="6" customFormat="1" ht="33.75" hidden="1" customHeight="1" x14ac:dyDescent="0.2">
      <c r="B315" s="9"/>
      <c r="C315" s="88" t="s">
        <v>968</v>
      </c>
      <c r="D315" s="72"/>
      <c r="E315" s="69">
        <v>1</v>
      </c>
      <c r="F315" s="453" t="s">
        <v>126</v>
      </c>
      <c r="G315" s="492"/>
      <c r="H315" s="81"/>
      <c r="I315" s="81"/>
      <c r="J315" s="81"/>
      <c r="K315" s="81"/>
      <c r="L315" s="81"/>
      <c r="M315" s="81"/>
      <c r="N315" s="81"/>
      <c r="O315" s="81"/>
      <c r="P315" s="81"/>
    </row>
    <row r="316" spans="2:16" s="6" customFormat="1" ht="33.75" hidden="1" customHeight="1" x14ac:dyDescent="0.2">
      <c r="B316" s="9"/>
      <c r="C316" s="88" t="s">
        <v>969</v>
      </c>
      <c r="D316" s="72"/>
      <c r="E316" s="69">
        <v>3</v>
      </c>
      <c r="F316" s="453" t="s">
        <v>126</v>
      </c>
      <c r="G316" s="492"/>
      <c r="H316" s="81"/>
      <c r="I316" s="81"/>
      <c r="J316" s="81"/>
      <c r="K316" s="81"/>
      <c r="L316" s="81"/>
      <c r="M316" s="81"/>
      <c r="N316" s="81"/>
      <c r="O316" s="81"/>
      <c r="P316" s="81"/>
    </row>
    <row r="317" spans="2:16" s="6" customFormat="1" ht="33.75" hidden="1" customHeight="1" x14ac:dyDescent="0.2">
      <c r="B317" s="9"/>
      <c r="C317" s="88" t="s">
        <v>736</v>
      </c>
      <c r="D317" s="72"/>
      <c r="E317" s="69">
        <v>4</v>
      </c>
      <c r="F317" s="453" t="s">
        <v>126</v>
      </c>
      <c r="G317" s="492"/>
      <c r="H317" s="81"/>
      <c r="I317" s="81"/>
      <c r="J317" s="81"/>
      <c r="K317" s="81"/>
      <c r="L317" s="81"/>
      <c r="M317" s="81"/>
      <c r="N317" s="81"/>
      <c r="O317" s="81"/>
      <c r="P317" s="81"/>
    </row>
    <row r="318" spans="2:16" s="6" customFormat="1" ht="33.75" hidden="1" customHeight="1" x14ac:dyDescent="0.2">
      <c r="B318" s="9"/>
      <c r="C318" s="88" t="s">
        <v>970</v>
      </c>
      <c r="D318" s="72"/>
      <c r="E318" s="69">
        <v>1</v>
      </c>
      <c r="F318" s="453" t="s">
        <v>126</v>
      </c>
      <c r="G318" s="492"/>
      <c r="H318" s="81"/>
      <c r="I318" s="81"/>
      <c r="J318" s="81"/>
      <c r="K318" s="81"/>
      <c r="L318" s="81"/>
      <c r="M318" s="81"/>
      <c r="N318" s="81"/>
      <c r="O318" s="81"/>
      <c r="P318" s="81"/>
    </row>
    <row r="319" spans="2:16" s="6" customFormat="1" ht="33.75" hidden="1" customHeight="1" x14ac:dyDescent="0.2">
      <c r="B319" s="9"/>
      <c r="C319" s="88" t="s">
        <v>971</v>
      </c>
      <c r="D319" s="72"/>
      <c r="E319" s="69">
        <v>500</v>
      </c>
      <c r="F319" s="453" t="s">
        <v>126</v>
      </c>
      <c r="G319" s="492"/>
      <c r="H319" s="81"/>
      <c r="I319" s="81"/>
      <c r="J319" s="81"/>
      <c r="K319" s="81"/>
      <c r="L319" s="81"/>
      <c r="M319" s="81"/>
      <c r="N319" s="81"/>
      <c r="O319" s="81"/>
      <c r="P319" s="81"/>
    </row>
    <row r="320" spans="2:16" s="6" customFormat="1" ht="33.75" hidden="1" customHeight="1" x14ac:dyDescent="0.2">
      <c r="B320" s="9"/>
      <c r="C320" s="88" t="s">
        <v>972</v>
      </c>
      <c r="D320" s="72"/>
      <c r="E320" s="69">
        <v>1</v>
      </c>
      <c r="F320" s="453" t="s">
        <v>126</v>
      </c>
      <c r="G320" s="492"/>
      <c r="H320" s="81"/>
      <c r="I320" s="81"/>
      <c r="J320" s="81"/>
      <c r="K320" s="81"/>
      <c r="L320" s="81"/>
      <c r="M320" s="81"/>
      <c r="N320" s="81"/>
      <c r="O320" s="81"/>
      <c r="P320" s="81"/>
    </row>
    <row r="321" spans="2:16" s="6" customFormat="1" ht="33.75" hidden="1" customHeight="1" x14ac:dyDescent="0.2">
      <c r="B321" s="9"/>
      <c r="C321" s="88" t="s">
        <v>973</v>
      </c>
      <c r="D321" s="72"/>
      <c r="E321" s="69">
        <v>1</v>
      </c>
      <c r="F321" s="457" t="s">
        <v>126</v>
      </c>
      <c r="G321" s="492"/>
      <c r="H321" s="81"/>
      <c r="I321" s="81"/>
      <c r="J321" s="81"/>
      <c r="K321" s="81"/>
      <c r="L321" s="81"/>
      <c r="M321" s="81"/>
      <c r="N321" s="81"/>
      <c r="O321" s="81"/>
      <c r="P321" s="81"/>
    </row>
    <row r="322" spans="2:16" s="6" customFormat="1" ht="33.75" hidden="1" customHeight="1" x14ac:dyDescent="0.2">
      <c r="B322" s="9"/>
      <c r="C322" s="88" t="s">
        <v>974</v>
      </c>
      <c r="D322" s="72"/>
      <c r="E322" s="69">
        <v>2</v>
      </c>
      <c r="F322" s="426" t="s">
        <v>126</v>
      </c>
      <c r="G322" s="492"/>
      <c r="H322" s="81"/>
      <c r="I322" s="81"/>
      <c r="J322" s="81"/>
      <c r="K322" s="81"/>
      <c r="L322" s="81"/>
      <c r="M322" s="81"/>
      <c r="N322" s="81"/>
      <c r="O322" s="81"/>
      <c r="P322" s="81"/>
    </row>
    <row r="323" spans="2:16" s="6" customFormat="1" ht="33.75" hidden="1" customHeight="1" x14ac:dyDescent="0.2">
      <c r="B323" s="9"/>
      <c r="C323" s="88" t="s">
        <v>975</v>
      </c>
      <c r="D323" s="72"/>
      <c r="E323" s="69">
        <v>4</v>
      </c>
      <c r="F323" s="426" t="s">
        <v>126</v>
      </c>
      <c r="G323" s="492"/>
      <c r="H323" s="81"/>
      <c r="I323" s="81"/>
      <c r="J323" s="81"/>
      <c r="K323" s="81"/>
      <c r="L323" s="81"/>
      <c r="M323" s="81"/>
      <c r="N323" s="81"/>
      <c r="O323" s="81"/>
      <c r="P323" s="81"/>
    </row>
    <row r="324" spans="2:16" s="6" customFormat="1" ht="33.75" hidden="1" customHeight="1" x14ac:dyDescent="0.2">
      <c r="B324" s="9"/>
      <c r="C324" s="88" t="s">
        <v>976</v>
      </c>
      <c r="D324" s="72"/>
      <c r="E324" s="69">
        <v>1</v>
      </c>
      <c r="F324" s="426" t="s">
        <v>126</v>
      </c>
      <c r="G324" s="492"/>
      <c r="H324" s="81"/>
      <c r="I324" s="81"/>
      <c r="J324" s="81"/>
      <c r="K324" s="81"/>
      <c r="L324" s="81"/>
      <c r="M324" s="81"/>
      <c r="N324" s="81"/>
      <c r="O324" s="81"/>
      <c r="P324" s="81"/>
    </row>
    <row r="325" spans="2:16" s="6" customFormat="1" ht="33.75" hidden="1" customHeight="1" x14ac:dyDescent="0.2">
      <c r="B325" s="9"/>
      <c r="C325" s="88" t="s">
        <v>977</v>
      </c>
      <c r="D325" s="72"/>
      <c r="E325" s="69">
        <v>1</v>
      </c>
      <c r="F325" s="426" t="s">
        <v>126</v>
      </c>
      <c r="G325" s="492"/>
      <c r="H325" s="81"/>
      <c r="I325" s="81"/>
      <c r="J325" s="81"/>
      <c r="K325" s="81"/>
      <c r="L325" s="81"/>
      <c r="M325" s="81"/>
      <c r="N325" s="81"/>
      <c r="O325" s="81"/>
      <c r="P325" s="81"/>
    </row>
    <row r="326" spans="2:16" s="6" customFormat="1" ht="33.75" hidden="1" customHeight="1" x14ac:dyDescent="0.2">
      <c r="B326" s="9"/>
      <c r="C326" s="88" t="s">
        <v>978</v>
      </c>
      <c r="D326" s="72"/>
      <c r="E326" s="69">
        <v>1</v>
      </c>
      <c r="F326" s="426" t="s">
        <v>126</v>
      </c>
      <c r="G326" s="492"/>
      <c r="H326" s="81"/>
      <c r="I326" s="81"/>
      <c r="J326" s="81"/>
      <c r="K326" s="81"/>
      <c r="L326" s="81"/>
      <c r="M326" s="81"/>
      <c r="N326" s="81"/>
      <c r="O326" s="81"/>
      <c r="P326" s="81"/>
    </row>
    <row r="327" spans="2:16" s="6" customFormat="1" ht="33.75" hidden="1" customHeight="1" x14ac:dyDescent="0.2">
      <c r="B327" s="9"/>
      <c r="C327" s="88" t="s">
        <v>979</v>
      </c>
      <c r="D327" s="72"/>
      <c r="E327" s="69">
        <v>1</v>
      </c>
      <c r="F327" s="426" t="s">
        <v>126</v>
      </c>
      <c r="G327" s="492"/>
      <c r="H327" s="81"/>
      <c r="I327" s="81"/>
      <c r="J327" s="81"/>
      <c r="K327" s="81"/>
      <c r="L327" s="81"/>
      <c r="M327" s="81"/>
      <c r="N327" s="81"/>
      <c r="O327" s="81"/>
      <c r="P327" s="81"/>
    </row>
    <row r="328" spans="2:16" s="6" customFormat="1" ht="33.75" hidden="1" customHeight="1" x14ac:dyDescent="0.2">
      <c r="B328" s="9"/>
      <c r="C328" s="88" t="s">
        <v>980</v>
      </c>
      <c r="D328" s="72"/>
      <c r="E328" s="69">
        <v>1</v>
      </c>
      <c r="F328" s="426" t="s">
        <v>126</v>
      </c>
      <c r="G328" s="492"/>
      <c r="H328" s="81"/>
      <c r="I328" s="81"/>
      <c r="J328" s="81"/>
      <c r="K328" s="81"/>
      <c r="L328" s="81"/>
      <c r="M328" s="81"/>
      <c r="N328" s="81"/>
      <c r="O328" s="81"/>
      <c r="P328" s="81"/>
    </row>
    <row r="329" spans="2:16" s="6" customFormat="1" ht="33.75" hidden="1" customHeight="1" x14ac:dyDescent="0.2">
      <c r="B329" s="9"/>
      <c r="C329" s="88" t="s">
        <v>981</v>
      </c>
      <c r="D329" s="72"/>
      <c r="E329" s="69">
        <v>1</v>
      </c>
      <c r="F329" s="426" t="s">
        <v>126</v>
      </c>
      <c r="G329" s="492"/>
      <c r="H329" s="81"/>
      <c r="I329" s="81"/>
      <c r="J329" s="81"/>
      <c r="K329" s="81"/>
      <c r="L329" s="81"/>
      <c r="M329" s="81"/>
      <c r="N329" s="81"/>
      <c r="O329" s="81"/>
      <c r="P329" s="81"/>
    </row>
    <row r="330" spans="2:16" s="6" customFormat="1" ht="33.75" hidden="1" customHeight="1" x14ac:dyDescent="0.2">
      <c r="B330" s="9"/>
      <c r="C330" s="88" t="s">
        <v>981</v>
      </c>
      <c r="D330" s="72"/>
      <c r="E330" s="69">
        <v>1</v>
      </c>
      <c r="F330" s="426" t="s">
        <v>126</v>
      </c>
      <c r="G330" s="492"/>
      <c r="H330" s="81"/>
      <c r="I330" s="81"/>
      <c r="J330" s="81"/>
      <c r="K330" s="81"/>
      <c r="L330" s="81"/>
      <c r="M330" s="81"/>
      <c r="N330" s="81"/>
      <c r="O330" s="81"/>
      <c r="P330" s="81"/>
    </row>
    <row r="331" spans="2:16" s="6" customFormat="1" ht="33.75" hidden="1" customHeight="1" x14ac:dyDescent="0.2">
      <c r="B331" s="9"/>
      <c r="C331" s="88" t="s">
        <v>982</v>
      </c>
      <c r="D331" s="72"/>
      <c r="E331" s="69">
        <v>1</v>
      </c>
      <c r="F331" s="426" t="s">
        <v>126</v>
      </c>
      <c r="G331" s="492"/>
      <c r="H331" s="81"/>
      <c r="I331" s="81"/>
      <c r="J331" s="81"/>
      <c r="K331" s="81"/>
      <c r="L331" s="81"/>
      <c r="M331" s="81"/>
      <c r="N331" s="81"/>
      <c r="O331" s="81"/>
      <c r="P331" s="81"/>
    </row>
    <row r="332" spans="2:16" ht="33.75" hidden="1" customHeight="1" x14ac:dyDescent="0.2">
      <c r="B332" s="9"/>
      <c r="C332" s="88" t="s">
        <v>983</v>
      </c>
      <c r="D332" s="72"/>
      <c r="E332" s="69">
        <v>6</v>
      </c>
      <c r="F332" s="426" t="s">
        <v>126</v>
      </c>
      <c r="G332" s="492"/>
      <c r="H332" s="81"/>
      <c r="I332" s="81"/>
      <c r="J332" s="81"/>
      <c r="K332" s="81"/>
      <c r="L332" s="81"/>
      <c r="M332" s="81"/>
      <c r="N332" s="81"/>
      <c r="O332" s="81"/>
      <c r="P332" s="81"/>
    </row>
    <row r="333" spans="2:16" ht="33.75" hidden="1" customHeight="1" x14ac:dyDescent="0.2">
      <c r="B333" s="9"/>
      <c r="C333" s="70" t="s">
        <v>984</v>
      </c>
      <c r="D333" s="72"/>
      <c r="E333" s="69">
        <v>1</v>
      </c>
      <c r="F333" s="426" t="s">
        <v>126</v>
      </c>
      <c r="G333" s="492"/>
      <c r="H333" s="81"/>
      <c r="I333" s="81"/>
      <c r="J333" s="81"/>
      <c r="K333" s="81"/>
      <c r="L333" s="81"/>
      <c r="M333" s="81"/>
      <c r="N333" s="81"/>
      <c r="O333" s="81"/>
      <c r="P333" s="81"/>
    </row>
    <row r="334" spans="2:16" ht="33.75" hidden="1" customHeight="1" x14ac:dyDescent="0.2">
      <c r="B334" s="9"/>
      <c r="C334" s="88" t="s">
        <v>985</v>
      </c>
      <c r="D334" s="72"/>
      <c r="E334" s="69">
        <v>1</v>
      </c>
      <c r="F334" s="426" t="s">
        <v>126</v>
      </c>
      <c r="G334" s="492"/>
      <c r="H334" s="81"/>
      <c r="I334" s="81"/>
      <c r="J334" s="81"/>
      <c r="K334" s="81"/>
      <c r="L334" s="81"/>
      <c r="M334" s="81"/>
      <c r="N334" s="81"/>
      <c r="O334" s="81"/>
      <c r="P334" s="81"/>
    </row>
    <row r="335" spans="2:16" ht="33.75" hidden="1" customHeight="1" x14ac:dyDescent="0.2">
      <c r="B335" s="9"/>
      <c r="C335" s="88" t="s">
        <v>986</v>
      </c>
      <c r="D335" s="72"/>
      <c r="E335" s="69">
        <v>1</v>
      </c>
      <c r="F335" s="453" t="s">
        <v>126</v>
      </c>
      <c r="G335" s="492"/>
      <c r="H335" s="81"/>
      <c r="I335" s="81"/>
      <c r="J335" s="81"/>
      <c r="K335" s="81"/>
      <c r="L335" s="81"/>
      <c r="M335" s="81"/>
      <c r="N335" s="81"/>
      <c r="O335" s="81"/>
      <c r="P335" s="81"/>
    </row>
    <row r="336" spans="2:16" ht="33.75" hidden="1" customHeight="1" x14ac:dyDescent="0.2">
      <c r="B336" s="9"/>
      <c r="C336" s="70" t="s">
        <v>987</v>
      </c>
      <c r="D336" s="72"/>
      <c r="E336" s="69">
        <v>2</v>
      </c>
      <c r="F336" s="453" t="s">
        <v>126</v>
      </c>
      <c r="G336" s="492"/>
      <c r="H336" s="81"/>
      <c r="I336" s="81"/>
      <c r="J336" s="81"/>
      <c r="K336" s="81"/>
      <c r="L336" s="81"/>
      <c r="M336" s="81"/>
      <c r="N336" s="81"/>
      <c r="O336" s="81"/>
      <c r="P336" s="81"/>
    </row>
    <row r="337" spans="2:16" ht="33.75" hidden="1" customHeight="1" x14ac:dyDescent="0.2">
      <c r="B337" s="9"/>
      <c r="C337" s="88" t="s">
        <v>988</v>
      </c>
      <c r="D337" s="72"/>
      <c r="E337" s="69">
        <v>1</v>
      </c>
      <c r="F337" s="453" t="s">
        <v>126</v>
      </c>
      <c r="G337" s="492"/>
      <c r="H337" s="81"/>
      <c r="I337" s="81"/>
      <c r="J337" s="81"/>
      <c r="K337" s="81"/>
      <c r="L337" s="81"/>
      <c r="M337" s="81"/>
      <c r="N337" s="81"/>
      <c r="O337" s="81"/>
      <c r="P337" s="81"/>
    </row>
    <row r="338" spans="2:16" ht="33.75" hidden="1" customHeight="1" x14ac:dyDescent="0.2">
      <c r="B338" s="9"/>
      <c r="C338" s="88" t="s">
        <v>989</v>
      </c>
      <c r="D338" s="72"/>
      <c r="E338" s="69">
        <v>1</v>
      </c>
      <c r="F338" s="453" t="s">
        <v>126</v>
      </c>
      <c r="G338" s="492"/>
      <c r="H338" s="81"/>
      <c r="I338" s="81"/>
      <c r="J338" s="81"/>
      <c r="K338" s="81"/>
      <c r="L338" s="81"/>
      <c r="M338" s="81"/>
      <c r="N338" s="81"/>
      <c r="O338" s="81"/>
      <c r="P338" s="81"/>
    </row>
    <row r="339" spans="2:16" ht="33.75" hidden="1" customHeight="1" x14ac:dyDescent="0.2">
      <c r="B339" s="9"/>
      <c r="C339" s="88" t="s">
        <v>989</v>
      </c>
      <c r="D339" s="72"/>
      <c r="E339" s="69">
        <v>1</v>
      </c>
      <c r="F339" s="453" t="s">
        <v>126</v>
      </c>
      <c r="G339" s="492"/>
      <c r="H339" s="81"/>
      <c r="I339" s="81"/>
      <c r="J339" s="81"/>
      <c r="K339" s="81"/>
      <c r="L339" s="81"/>
      <c r="M339" s="81"/>
      <c r="N339" s="81"/>
      <c r="O339" s="81"/>
      <c r="P339" s="81"/>
    </row>
    <row r="340" spans="2:16" ht="22.5" hidden="1" customHeight="1" x14ac:dyDescent="0.2">
      <c r="B340" s="9"/>
      <c r="C340" s="88" t="s">
        <v>990</v>
      </c>
      <c r="D340" s="90"/>
      <c r="E340" s="92">
        <v>1</v>
      </c>
      <c r="F340" s="453" t="s">
        <v>126</v>
      </c>
      <c r="G340" s="492"/>
      <c r="H340" s="81"/>
      <c r="I340" s="81"/>
      <c r="J340" s="81"/>
      <c r="K340" s="81"/>
      <c r="L340" s="81"/>
      <c r="M340" s="81"/>
      <c r="N340" s="81"/>
      <c r="O340" s="81"/>
      <c r="P340" s="81"/>
    </row>
    <row r="341" spans="2:16" ht="56.25" hidden="1" customHeight="1" x14ac:dyDescent="0.2">
      <c r="B341" s="9"/>
      <c r="C341" s="88" t="s">
        <v>992</v>
      </c>
      <c r="D341" s="72"/>
      <c r="E341" s="92">
        <v>1</v>
      </c>
      <c r="F341" s="453" t="s">
        <v>126</v>
      </c>
      <c r="G341" s="492"/>
      <c r="H341" s="81"/>
      <c r="I341" s="81"/>
      <c r="J341" s="81"/>
      <c r="K341" s="81"/>
      <c r="L341" s="81"/>
      <c r="M341" s="81"/>
      <c r="N341" s="81"/>
      <c r="O341" s="81"/>
      <c r="P341" s="81"/>
    </row>
    <row r="342" spans="2:16" ht="22.5" hidden="1" customHeight="1" x14ac:dyDescent="0.2">
      <c r="B342" s="9"/>
      <c r="C342" s="88" t="s">
        <v>994</v>
      </c>
      <c r="D342" s="72"/>
      <c r="E342" s="85"/>
      <c r="F342" s="453" t="s">
        <v>753</v>
      </c>
      <c r="G342" s="492"/>
      <c r="H342" s="81"/>
      <c r="I342" s="81"/>
      <c r="J342" s="81"/>
      <c r="K342" s="81"/>
      <c r="L342" s="81"/>
      <c r="M342" s="81"/>
      <c r="N342" s="81"/>
      <c r="O342" s="81"/>
      <c r="P342" s="81"/>
    </row>
    <row r="343" spans="2:16" ht="56.25" hidden="1" x14ac:dyDescent="0.2">
      <c r="B343" s="9" t="s">
        <v>210</v>
      </c>
      <c r="C343" s="88" t="s">
        <v>995</v>
      </c>
      <c r="D343" s="10">
        <v>0</v>
      </c>
      <c r="E343" s="85">
        <v>1</v>
      </c>
      <c r="F343" s="93">
        <v>1828160</v>
      </c>
      <c r="G343" s="492"/>
      <c r="H343" s="81"/>
      <c r="I343" s="81"/>
      <c r="J343" s="81"/>
      <c r="K343" s="81"/>
      <c r="L343" s="81"/>
      <c r="M343" s="81"/>
      <c r="N343" s="81"/>
      <c r="O343" s="81"/>
      <c r="P343" s="81"/>
    </row>
    <row r="344" spans="2:16" ht="45" hidden="1" x14ac:dyDescent="0.2">
      <c r="B344" s="9" t="s">
        <v>112</v>
      </c>
      <c r="C344" s="88" t="s">
        <v>999</v>
      </c>
      <c r="D344" s="10">
        <v>0</v>
      </c>
      <c r="E344" s="85">
        <v>1</v>
      </c>
      <c r="F344" s="93">
        <v>227360</v>
      </c>
      <c r="G344" s="492"/>
      <c r="H344" s="81"/>
      <c r="I344" s="81"/>
      <c r="J344" s="81"/>
      <c r="K344" s="81"/>
      <c r="L344" s="81"/>
      <c r="M344" s="81"/>
      <c r="N344" s="81"/>
      <c r="O344" s="81"/>
      <c r="P344" s="81"/>
    </row>
    <row r="345" spans="2:16" ht="33.75" hidden="1" x14ac:dyDescent="0.2">
      <c r="B345" s="9" t="s">
        <v>372</v>
      </c>
      <c r="C345" s="88" t="s">
        <v>1003</v>
      </c>
      <c r="D345" s="10">
        <v>0</v>
      </c>
      <c r="E345" s="85">
        <v>1</v>
      </c>
      <c r="F345" s="93">
        <v>98600</v>
      </c>
      <c r="G345" s="492"/>
      <c r="H345" s="81"/>
      <c r="I345" s="81"/>
      <c r="J345" s="81"/>
      <c r="K345" s="81"/>
      <c r="L345" s="81"/>
      <c r="M345" s="81"/>
      <c r="N345" s="81"/>
      <c r="O345" s="81"/>
      <c r="P345" s="81"/>
    </row>
    <row r="346" spans="2:16" ht="45" hidden="1" x14ac:dyDescent="0.2">
      <c r="B346" s="9" t="s">
        <v>1007</v>
      </c>
      <c r="C346" s="88" t="s">
        <v>1008</v>
      </c>
      <c r="D346" s="10">
        <v>0</v>
      </c>
      <c r="E346" s="85">
        <v>1</v>
      </c>
      <c r="F346" s="93">
        <v>8532960</v>
      </c>
      <c r="G346" s="492"/>
      <c r="H346" s="81"/>
      <c r="I346" s="81"/>
      <c r="J346" s="81"/>
      <c r="K346" s="81"/>
      <c r="L346" s="81"/>
      <c r="M346" s="81"/>
      <c r="N346" s="81"/>
      <c r="O346" s="81"/>
      <c r="P346" s="81"/>
    </row>
    <row r="347" spans="2:16" ht="90" hidden="1" x14ac:dyDescent="0.2">
      <c r="B347" s="9" t="s">
        <v>1012</v>
      </c>
      <c r="C347" s="88" t="s">
        <v>1013</v>
      </c>
      <c r="D347" s="10">
        <v>0</v>
      </c>
      <c r="E347" s="85">
        <v>1</v>
      </c>
      <c r="F347" s="93">
        <v>5275500</v>
      </c>
      <c r="G347" s="492"/>
      <c r="H347" s="81"/>
      <c r="I347" s="81"/>
      <c r="J347" s="81"/>
      <c r="K347" s="81"/>
      <c r="L347" s="81"/>
      <c r="M347" s="81"/>
      <c r="N347" s="81"/>
      <c r="O347" s="81"/>
      <c r="P347" s="81"/>
    </row>
    <row r="348" spans="2:16" ht="67.5" hidden="1" x14ac:dyDescent="0.2">
      <c r="B348" s="9" t="s">
        <v>1014</v>
      </c>
      <c r="C348" s="88" t="s">
        <v>1015</v>
      </c>
      <c r="D348" s="94">
        <v>6.9400000000000003E-2</v>
      </c>
      <c r="E348" s="85">
        <v>1</v>
      </c>
      <c r="F348" s="93">
        <v>15965000</v>
      </c>
      <c r="G348" s="492"/>
      <c r="H348" s="81"/>
      <c r="I348" s="81"/>
      <c r="J348" s="81"/>
      <c r="K348" s="81"/>
      <c r="L348" s="81"/>
      <c r="M348" s="81"/>
      <c r="N348" s="81"/>
      <c r="O348" s="81"/>
      <c r="P348" s="81"/>
    </row>
    <row r="349" spans="2:16" ht="112.5" hidden="1" customHeight="1" x14ac:dyDescent="0.2">
      <c r="B349" s="9"/>
      <c r="C349" s="88" t="s">
        <v>1019</v>
      </c>
      <c r="D349" s="10">
        <v>0</v>
      </c>
      <c r="E349" s="69">
        <v>1</v>
      </c>
      <c r="F349" s="453" t="s">
        <v>126</v>
      </c>
      <c r="G349" s="492"/>
      <c r="H349" s="81"/>
      <c r="I349" s="81"/>
      <c r="J349" s="81"/>
      <c r="K349" s="81"/>
      <c r="L349" s="81"/>
      <c r="M349" s="81"/>
      <c r="N349" s="81"/>
      <c r="O349" s="81"/>
      <c r="P349" s="81"/>
    </row>
    <row r="350" spans="2:16" ht="146.25" hidden="1" x14ac:dyDescent="0.2">
      <c r="B350" s="422" t="s">
        <v>285</v>
      </c>
      <c r="C350" s="41" t="s">
        <v>1021</v>
      </c>
      <c r="D350" s="10">
        <v>0</v>
      </c>
      <c r="E350" s="39">
        <v>1</v>
      </c>
      <c r="F350" s="96">
        <v>57707000</v>
      </c>
      <c r="G350" s="492"/>
      <c r="H350" s="81"/>
      <c r="I350" s="81"/>
      <c r="J350" s="81"/>
      <c r="K350" s="81"/>
      <c r="L350" s="81"/>
      <c r="M350" s="81"/>
      <c r="N350" s="81"/>
      <c r="O350" s="81"/>
      <c r="P350" s="81"/>
    </row>
    <row r="351" spans="2:16" ht="22.5" hidden="1" x14ac:dyDescent="0.2">
      <c r="B351" s="9" t="s">
        <v>1025</v>
      </c>
      <c r="C351" s="88" t="s">
        <v>1026</v>
      </c>
      <c r="D351" s="37">
        <v>0</v>
      </c>
      <c r="E351" s="69">
        <v>2000</v>
      </c>
      <c r="F351" s="427">
        <v>2000000</v>
      </c>
      <c r="G351" s="492"/>
      <c r="H351" s="81"/>
      <c r="I351" s="81"/>
      <c r="J351" s="81"/>
      <c r="K351" s="81"/>
      <c r="L351" s="81"/>
      <c r="M351" s="81"/>
      <c r="N351" s="81"/>
      <c r="O351" s="81"/>
      <c r="P351" s="81"/>
    </row>
    <row r="352" spans="2:16" ht="67.5" hidden="1" x14ac:dyDescent="0.2">
      <c r="B352" s="38" t="s">
        <v>1030</v>
      </c>
      <c r="C352" s="28" t="s">
        <v>1031</v>
      </c>
      <c r="D352" s="37">
        <v>0</v>
      </c>
      <c r="E352" s="97">
        <v>7000</v>
      </c>
      <c r="F352" s="23">
        <v>54600000</v>
      </c>
      <c r="G352" s="492"/>
      <c r="H352" s="81"/>
      <c r="I352" s="81"/>
      <c r="J352" s="81"/>
      <c r="K352" s="81"/>
      <c r="L352" s="81"/>
      <c r="M352" s="81"/>
      <c r="N352" s="81"/>
      <c r="O352" s="81"/>
      <c r="P352" s="81"/>
    </row>
    <row r="353" spans="2:16" hidden="1" x14ac:dyDescent="0.2">
      <c r="B353" s="9" t="s">
        <v>1035</v>
      </c>
      <c r="C353" s="88" t="s">
        <v>1036</v>
      </c>
      <c r="D353" s="37">
        <v>0</v>
      </c>
      <c r="E353" s="69">
        <v>1500</v>
      </c>
      <c r="F353" s="427">
        <v>85000000</v>
      </c>
      <c r="G353" s="492"/>
      <c r="H353" s="81"/>
      <c r="I353" s="81"/>
      <c r="J353" s="81"/>
      <c r="K353" s="81"/>
      <c r="L353" s="81"/>
      <c r="M353" s="81"/>
      <c r="N353" s="81"/>
      <c r="O353" s="81"/>
      <c r="P353" s="81"/>
    </row>
    <row r="354" spans="2:16" ht="11.25" hidden="1" customHeight="1" x14ac:dyDescent="0.2">
      <c r="B354" s="116"/>
      <c r="C354" s="61" t="s">
        <v>1043</v>
      </c>
      <c r="D354" s="435">
        <v>0</v>
      </c>
      <c r="E354" s="69">
        <v>1</v>
      </c>
      <c r="F354" s="425" t="s">
        <v>752</v>
      </c>
      <c r="G354" s="491"/>
      <c r="H354" s="68"/>
      <c r="I354" s="68"/>
      <c r="J354" s="68"/>
      <c r="K354" s="68"/>
      <c r="L354" s="68"/>
      <c r="M354" s="68"/>
      <c r="N354" s="68"/>
      <c r="O354" s="68"/>
      <c r="P354" s="68"/>
    </row>
    <row r="355" spans="2:16" ht="22.5" hidden="1" customHeight="1" x14ac:dyDescent="0.2">
      <c r="B355" s="116"/>
      <c r="C355" s="61" t="s">
        <v>1044</v>
      </c>
      <c r="D355" s="435">
        <v>0</v>
      </c>
      <c r="E355" s="422">
        <v>1</v>
      </c>
      <c r="F355" s="425" t="s">
        <v>753</v>
      </c>
      <c r="G355" s="491"/>
      <c r="H355" s="68"/>
      <c r="I355" s="68"/>
      <c r="J355" s="68"/>
      <c r="K355" s="68"/>
      <c r="L355" s="68"/>
      <c r="M355" s="68"/>
      <c r="N355" s="68"/>
      <c r="O355" s="68"/>
      <c r="P355" s="68"/>
    </row>
    <row r="356" spans="2:16" ht="22.5" hidden="1" customHeight="1" x14ac:dyDescent="0.2">
      <c r="B356" s="116"/>
      <c r="C356" s="82" t="s">
        <v>1045</v>
      </c>
      <c r="D356" s="435">
        <v>0</v>
      </c>
      <c r="E356" s="422">
        <v>1</v>
      </c>
      <c r="F356" s="425" t="s">
        <v>753</v>
      </c>
      <c r="G356" s="491"/>
      <c r="H356" s="68"/>
      <c r="I356" s="68"/>
      <c r="J356" s="68"/>
      <c r="K356" s="68"/>
      <c r="L356" s="68"/>
      <c r="M356" s="68"/>
      <c r="N356" s="68"/>
      <c r="O356" s="68"/>
      <c r="P356" s="68"/>
    </row>
    <row r="357" spans="2:16" ht="22.5" hidden="1" customHeight="1" x14ac:dyDescent="0.2">
      <c r="B357" s="116"/>
      <c r="C357" s="82" t="s">
        <v>1046</v>
      </c>
      <c r="D357" s="435">
        <v>0</v>
      </c>
      <c r="E357" s="422">
        <v>1</v>
      </c>
      <c r="F357" s="425" t="s">
        <v>753</v>
      </c>
      <c r="G357" s="491"/>
      <c r="H357" s="68"/>
      <c r="I357" s="68"/>
      <c r="J357" s="68"/>
      <c r="K357" s="68"/>
      <c r="L357" s="68"/>
      <c r="M357" s="68"/>
      <c r="N357" s="68"/>
      <c r="O357" s="68"/>
      <c r="P357" s="68"/>
    </row>
    <row r="358" spans="2:16" ht="22.5" hidden="1" customHeight="1" x14ac:dyDescent="0.2">
      <c r="B358" s="116"/>
      <c r="C358" s="82" t="s">
        <v>1047</v>
      </c>
      <c r="D358" s="435">
        <v>0</v>
      </c>
      <c r="E358" s="422">
        <v>1</v>
      </c>
      <c r="F358" s="425" t="s">
        <v>753</v>
      </c>
      <c r="G358" s="491"/>
      <c r="H358" s="68"/>
      <c r="I358" s="68"/>
      <c r="J358" s="68"/>
      <c r="K358" s="68"/>
      <c r="L358" s="68"/>
      <c r="M358" s="68"/>
      <c r="N358" s="68"/>
      <c r="O358" s="68"/>
      <c r="P358" s="68"/>
    </row>
    <row r="359" spans="2:16" ht="33.75" hidden="1" x14ac:dyDescent="0.2">
      <c r="B359" s="116" t="s">
        <v>1048</v>
      </c>
      <c r="C359" s="82" t="s">
        <v>1049</v>
      </c>
      <c r="D359" s="435">
        <v>0</v>
      </c>
      <c r="E359" s="85">
        <v>1</v>
      </c>
      <c r="F359" s="453">
        <v>100000000</v>
      </c>
      <c r="G359" s="491"/>
      <c r="H359" s="68"/>
      <c r="I359" s="68"/>
      <c r="J359" s="68"/>
      <c r="K359" s="68"/>
      <c r="L359" s="68"/>
      <c r="M359" s="68"/>
      <c r="N359" s="68"/>
      <c r="O359" s="68"/>
      <c r="P359" s="68"/>
    </row>
    <row r="360" spans="2:16" ht="67.5" hidden="1" x14ac:dyDescent="0.2">
      <c r="B360" s="116" t="s">
        <v>1053</v>
      </c>
      <c r="C360" s="61" t="s">
        <v>1054</v>
      </c>
      <c r="D360" s="435">
        <v>0.21</v>
      </c>
      <c r="E360" s="85">
        <v>3</v>
      </c>
      <c r="F360" s="453">
        <v>2182656</v>
      </c>
      <c r="G360" s="491"/>
      <c r="H360" s="68"/>
      <c r="I360" s="68"/>
      <c r="J360" s="68"/>
      <c r="K360" s="68"/>
      <c r="L360" s="68"/>
      <c r="M360" s="68"/>
      <c r="N360" s="68"/>
      <c r="O360" s="68"/>
      <c r="P360" s="68"/>
    </row>
    <row r="361" spans="2:16" ht="56.25" hidden="1" x14ac:dyDescent="0.2">
      <c r="B361" s="116" t="s">
        <v>1053</v>
      </c>
      <c r="C361" s="61" t="s">
        <v>1058</v>
      </c>
      <c r="D361" s="435">
        <v>0.26</v>
      </c>
      <c r="E361" s="85">
        <v>1</v>
      </c>
      <c r="F361" s="453">
        <v>965120</v>
      </c>
      <c r="G361" s="491"/>
      <c r="H361" s="68"/>
      <c r="I361" s="68"/>
      <c r="J361" s="68"/>
      <c r="K361" s="68"/>
      <c r="L361" s="68"/>
      <c r="M361" s="68"/>
      <c r="N361" s="68"/>
      <c r="O361" s="68"/>
      <c r="P361" s="68"/>
    </row>
    <row r="362" spans="2:16" ht="33.75" hidden="1" x14ac:dyDescent="0.2">
      <c r="B362" s="116" t="s">
        <v>1053</v>
      </c>
      <c r="C362" s="61" t="s">
        <v>1061</v>
      </c>
      <c r="D362" s="435">
        <v>0.32</v>
      </c>
      <c r="E362" s="85">
        <v>20</v>
      </c>
      <c r="F362" s="453">
        <v>22318400</v>
      </c>
      <c r="G362" s="491"/>
      <c r="H362" s="68"/>
      <c r="I362" s="68"/>
      <c r="J362" s="68"/>
      <c r="K362" s="68"/>
      <c r="L362" s="68"/>
      <c r="M362" s="68"/>
      <c r="N362" s="68"/>
      <c r="O362" s="68"/>
      <c r="P362" s="68"/>
    </row>
    <row r="363" spans="2:16" ht="45" hidden="1" x14ac:dyDescent="0.2">
      <c r="B363" s="116" t="s">
        <v>1064</v>
      </c>
      <c r="C363" s="61" t="s">
        <v>1065</v>
      </c>
      <c r="D363" s="98">
        <v>6.7699999999999996E-2</v>
      </c>
      <c r="E363" s="85">
        <v>1</v>
      </c>
      <c r="F363" s="453">
        <v>75142618</v>
      </c>
      <c r="G363" s="491"/>
      <c r="H363" s="68"/>
      <c r="I363" s="68"/>
      <c r="J363" s="68"/>
      <c r="K363" s="68"/>
      <c r="L363" s="68"/>
      <c r="M363" s="68"/>
      <c r="N363" s="68"/>
      <c r="O363" s="68"/>
      <c r="P363" s="68"/>
    </row>
    <row r="364" spans="2:16" ht="33.75" hidden="1" x14ac:dyDescent="0.2">
      <c r="B364" s="116" t="s">
        <v>1069</v>
      </c>
      <c r="C364" s="61" t="s">
        <v>1070</v>
      </c>
      <c r="D364" s="99">
        <v>4.7E-2</v>
      </c>
      <c r="E364" s="85">
        <v>1</v>
      </c>
      <c r="F364" s="453">
        <v>19998400</v>
      </c>
      <c r="G364" s="491"/>
      <c r="H364" s="68"/>
      <c r="I364" s="68"/>
      <c r="J364" s="68"/>
      <c r="K364" s="68"/>
      <c r="L364" s="68"/>
      <c r="M364" s="68"/>
      <c r="N364" s="68"/>
      <c r="O364" s="68"/>
      <c r="P364" s="68"/>
    </row>
    <row r="365" spans="2:16" ht="56.25" hidden="1" customHeight="1" x14ac:dyDescent="0.2">
      <c r="B365" s="116" t="s">
        <v>1075</v>
      </c>
      <c r="C365" s="61" t="s">
        <v>1076</v>
      </c>
      <c r="D365" s="100">
        <v>1.2999999999999999E-2</v>
      </c>
      <c r="E365" s="85">
        <v>1</v>
      </c>
      <c r="F365" s="453">
        <v>7500000</v>
      </c>
      <c r="G365" s="491"/>
      <c r="H365" s="68"/>
      <c r="I365" s="68"/>
      <c r="J365" s="68"/>
      <c r="K365" s="68"/>
      <c r="L365" s="68"/>
      <c r="M365" s="68"/>
      <c r="N365" s="68"/>
      <c r="O365" s="68"/>
      <c r="P365" s="68"/>
    </row>
    <row r="366" spans="2:16" ht="56.25" hidden="1" customHeight="1" x14ac:dyDescent="0.2">
      <c r="B366" s="116" t="s">
        <v>1075</v>
      </c>
      <c r="C366" s="61" t="s">
        <v>1076</v>
      </c>
      <c r="D366" s="100">
        <v>1.2999999999999999E-2</v>
      </c>
      <c r="E366" s="85">
        <v>1</v>
      </c>
      <c r="F366" s="453">
        <v>40000000</v>
      </c>
      <c r="G366" s="491"/>
      <c r="H366" s="68"/>
      <c r="I366" s="68"/>
      <c r="J366" s="68"/>
      <c r="K366" s="68"/>
      <c r="L366" s="68"/>
      <c r="M366" s="68"/>
      <c r="N366" s="68"/>
      <c r="O366" s="68"/>
      <c r="P366" s="68"/>
    </row>
    <row r="367" spans="2:16" ht="56.25" hidden="1" customHeight="1" x14ac:dyDescent="0.2">
      <c r="B367" s="116" t="s">
        <v>1075</v>
      </c>
      <c r="C367" s="61" t="s">
        <v>1076</v>
      </c>
      <c r="D367" s="100">
        <v>1.2999999999999999E-2</v>
      </c>
      <c r="E367" s="85">
        <v>1</v>
      </c>
      <c r="F367" s="453">
        <v>84942114</v>
      </c>
      <c r="G367" s="491"/>
      <c r="H367" s="68"/>
      <c r="I367" s="68"/>
      <c r="J367" s="68"/>
      <c r="K367" s="68"/>
      <c r="L367" s="68"/>
      <c r="M367" s="68"/>
      <c r="N367" s="68"/>
      <c r="O367" s="68"/>
      <c r="P367" s="68"/>
    </row>
    <row r="368" spans="2:16" ht="78.75" hidden="1" x14ac:dyDescent="0.2">
      <c r="B368" s="116" t="s">
        <v>1083</v>
      </c>
      <c r="C368" s="61" t="s">
        <v>1084</v>
      </c>
      <c r="D368" s="435">
        <v>0</v>
      </c>
      <c r="E368" s="85">
        <v>1</v>
      </c>
      <c r="F368" s="453">
        <v>284949999</v>
      </c>
      <c r="G368" s="491"/>
      <c r="H368" s="68"/>
      <c r="I368" s="68"/>
      <c r="J368" s="68"/>
      <c r="K368" s="68"/>
      <c r="L368" s="68"/>
      <c r="M368" s="68"/>
      <c r="N368" s="68"/>
      <c r="O368" s="68"/>
      <c r="P368" s="68"/>
    </row>
    <row r="369" spans="2:16" ht="45" hidden="1" x14ac:dyDescent="0.2">
      <c r="B369" s="116" t="s">
        <v>1088</v>
      </c>
      <c r="C369" s="61" t="s">
        <v>1089</v>
      </c>
      <c r="D369" s="98">
        <v>6.7699999999999996E-2</v>
      </c>
      <c r="E369" s="85">
        <v>1</v>
      </c>
      <c r="F369" s="453">
        <v>3806350</v>
      </c>
      <c r="G369" s="491"/>
      <c r="H369" s="68"/>
      <c r="I369" s="68"/>
      <c r="J369" s="68"/>
      <c r="K369" s="68"/>
      <c r="L369" s="68"/>
      <c r="M369" s="68"/>
      <c r="N369" s="68"/>
      <c r="O369" s="68"/>
      <c r="P369" s="68"/>
    </row>
    <row r="370" spans="2:16" ht="33.75" hidden="1" x14ac:dyDescent="0.2">
      <c r="B370" s="116" t="s">
        <v>1093</v>
      </c>
      <c r="C370" s="61" t="s">
        <v>1094</v>
      </c>
      <c r="D370" s="435">
        <v>0</v>
      </c>
      <c r="E370" s="85">
        <v>140</v>
      </c>
      <c r="F370" s="453">
        <v>490000000</v>
      </c>
      <c r="G370" s="491"/>
      <c r="H370" s="68"/>
      <c r="I370" s="68"/>
      <c r="J370" s="68"/>
      <c r="K370" s="68"/>
      <c r="L370" s="68"/>
      <c r="M370" s="68"/>
      <c r="N370" s="68"/>
      <c r="O370" s="68"/>
      <c r="P370" s="68"/>
    </row>
    <row r="371" spans="2:16" ht="78.75" hidden="1" x14ac:dyDescent="0.2">
      <c r="B371" s="63" t="s">
        <v>1098</v>
      </c>
      <c r="C371" s="61" t="s">
        <v>1099</v>
      </c>
      <c r="D371" s="62">
        <v>0</v>
      </c>
      <c r="E371" s="60">
        <v>1</v>
      </c>
      <c r="F371" s="101">
        <v>55016420</v>
      </c>
      <c r="G371" s="491"/>
      <c r="H371" s="68"/>
      <c r="I371" s="68"/>
      <c r="J371" s="68"/>
      <c r="K371" s="68"/>
      <c r="L371" s="68"/>
      <c r="M371" s="68"/>
      <c r="N371" s="68"/>
      <c r="O371" s="68"/>
      <c r="P371" s="68"/>
    </row>
    <row r="372" spans="2:16" ht="22.5" hidden="1" customHeight="1" x14ac:dyDescent="0.2">
      <c r="B372" s="422" t="s">
        <v>26</v>
      </c>
      <c r="C372" s="423" t="s">
        <v>27</v>
      </c>
      <c r="D372" s="102">
        <v>0</v>
      </c>
      <c r="E372" s="424">
        <v>1</v>
      </c>
      <c r="F372" s="103">
        <v>320000000</v>
      </c>
      <c r="G372" s="493"/>
      <c r="H372" s="105"/>
      <c r="I372" s="105"/>
      <c r="J372" s="105"/>
      <c r="K372" s="105"/>
      <c r="L372" s="105"/>
      <c r="M372" s="105"/>
      <c r="N372" s="105"/>
      <c r="O372" s="105"/>
      <c r="P372" s="105"/>
    </row>
    <row r="373" spans="2:16" ht="22.5" hidden="1" customHeight="1" x14ac:dyDescent="0.2">
      <c r="B373" s="422" t="s">
        <v>26</v>
      </c>
      <c r="C373" s="61" t="s">
        <v>31</v>
      </c>
      <c r="D373" s="102">
        <v>0</v>
      </c>
      <c r="E373" s="67">
        <v>1</v>
      </c>
      <c r="F373" s="103">
        <v>440000000</v>
      </c>
      <c r="G373" s="493"/>
      <c r="H373" s="105"/>
      <c r="I373" s="105"/>
      <c r="J373" s="105"/>
      <c r="K373" s="105"/>
      <c r="L373" s="105"/>
      <c r="M373" s="105"/>
      <c r="N373" s="105"/>
      <c r="O373" s="105"/>
      <c r="P373" s="105"/>
    </row>
    <row r="374" spans="2:16" ht="67.5" hidden="1" x14ac:dyDescent="0.2">
      <c r="B374" s="116" t="s">
        <v>304</v>
      </c>
      <c r="C374" s="61" t="s">
        <v>1107</v>
      </c>
      <c r="D374" s="456">
        <v>0</v>
      </c>
      <c r="E374" s="422">
        <v>1</v>
      </c>
      <c r="F374" s="453">
        <v>850000000</v>
      </c>
      <c r="G374" s="491"/>
      <c r="H374" s="68"/>
      <c r="I374" s="68"/>
      <c r="J374" s="68"/>
      <c r="K374" s="68"/>
      <c r="L374" s="68"/>
      <c r="M374" s="68"/>
      <c r="N374" s="68"/>
      <c r="O374" s="68"/>
      <c r="P374" s="68"/>
    </row>
    <row r="375" spans="2:16" ht="45" hidden="1" x14ac:dyDescent="0.2">
      <c r="B375" s="116" t="s">
        <v>210</v>
      </c>
      <c r="C375" s="61" t="s">
        <v>1111</v>
      </c>
      <c r="D375" s="456">
        <v>0</v>
      </c>
      <c r="E375" s="422">
        <v>1</v>
      </c>
      <c r="F375" s="453">
        <v>241512</v>
      </c>
      <c r="G375" s="491"/>
      <c r="H375" s="68"/>
      <c r="I375" s="68"/>
      <c r="J375" s="68"/>
      <c r="K375" s="68"/>
      <c r="L375" s="68"/>
      <c r="M375" s="68"/>
      <c r="N375" s="68"/>
      <c r="O375" s="68"/>
      <c r="P375" s="68"/>
    </row>
    <row r="376" spans="2:16" ht="67.5" hidden="1" x14ac:dyDescent="0.2">
      <c r="B376" s="116" t="s">
        <v>1115</v>
      </c>
      <c r="C376" s="61" t="s">
        <v>1116</v>
      </c>
      <c r="D376" s="456">
        <v>0</v>
      </c>
      <c r="E376" s="422">
        <v>1</v>
      </c>
      <c r="F376" s="453">
        <v>359600</v>
      </c>
      <c r="G376" s="491"/>
      <c r="H376" s="68"/>
      <c r="I376" s="68"/>
      <c r="J376" s="68"/>
      <c r="K376" s="68"/>
      <c r="L376" s="68"/>
      <c r="M376" s="68"/>
      <c r="N376" s="68"/>
      <c r="O376" s="68"/>
      <c r="P376" s="68"/>
    </row>
    <row r="377" spans="2:16" ht="56.25" hidden="1" x14ac:dyDescent="0.2">
      <c r="B377" s="116" t="s">
        <v>229</v>
      </c>
      <c r="C377" s="61" t="s">
        <v>1121</v>
      </c>
      <c r="D377" s="456">
        <v>0</v>
      </c>
      <c r="E377" s="422">
        <v>1</v>
      </c>
      <c r="F377" s="453">
        <v>8027200</v>
      </c>
      <c r="G377" s="491"/>
      <c r="H377" s="68"/>
      <c r="I377" s="68"/>
      <c r="J377" s="68"/>
      <c r="K377" s="68"/>
      <c r="L377" s="68"/>
      <c r="M377" s="68"/>
      <c r="N377" s="68"/>
      <c r="O377" s="68"/>
      <c r="P377" s="68"/>
    </row>
    <row r="378" spans="2:16" ht="33.75" hidden="1" x14ac:dyDescent="0.2">
      <c r="B378" s="116" t="s">
        <v>1126</v>
      </c>
      <c r="C378" s="61" t="s">
        <v>1127</v>
      </c>
      <c r="D378" s="456">
        <v>0</v>
      </c>
      <c r="E378" s="422">
        <v>1</v>
      </c>
      <c r="F378" s="453">
        <v>1000000</v>
      </c>
      <c r="G378" s="491"/>
      <c r="H378" s="68"/>
      <c r="I378" s="68"/>
      <c r="J378" s="68"/>
      <c r="K378" s="68"/>
      <c r="L378" s="68"/>
      <c r="M378" s="68"/>
      <c r="N378" s="68"/>
      <c r="O378" s="68"/>
      <c r="P378" s="68"/>
    </row>
    <row r="379" spans="2:16" ht="78.75" hidden="1" x14ac:dyDescent="0.2">
      <c r="B379" s="116" t="s">
        <v>1131</v>
      </c>
      <c r="C379" s="61" t="s">
        <v>1132</v>
      </c>
      <c r="D379" s="456">
        <v>0</v>
      </c>
      <c r="E379" s="422">
        <v>1</v>
      </c>
      <c r="F379" s="453">
        <v>130000000</v>
      </c>
      <c r="G379" s="491"/>
      <c r="H379" s="68"/>
      <c r="I379" s="68"/>
      <c r="J379" s="68"/>
      <c r="K379" s="68"/>
      <c r="L379" s="68"/>
      <c r="M379" s="68"/>
      <c r="N379" s="68"/>
      <c r="O379" s="68"/>
      <c r="P379" s="68"/>
    </row>
    <row r="380" spans="2:16" ht="78.75" hidden="1" x14ac:dyDescent="0.2">
      <c r="B380" s="116" t="s">
        <v>1131</v>
      </c>
      <c r="C380" s="61" t="s">
        <v>1132</v>
      </c>
      <c r="D380" s="456">
        <v>0</v>
      </c>
      <c r="E380" s="422">
        <v>1</v>
      </c>
      <c r="F380" s="453">
        <v>990000000</v>
      </c>
      <c r="G380" s="491"/>
      <c r="H380" s="68"/>
      <c r="I380" s="68"/>
      <c r="J380" s="68"/>
      <c r="K380" s="68"/>
      <c r="L380" s="68"/>
      <c r="M380" s="68"/>
      <c r="N380" s="68"/>
      <c r="O380" s="68"/>
      <c r="P380" s="68"/>
    </row>
    <row r="381" spans="2:16" ht="78.75" hidden="1" x14ac:dyDescent="0.2">
      <c r="B381" s="116" t="s">
        <v>1131</v>
      </c>
      <c r="C381" s="61" t="s">
        <v>1132</v>
      </c>
      <c r="D381" s="456">
        <v>0</v>
      </c>
      <c r="E381" s="422">
        <v>1</v>
      </c>
      <c r="F381" s="453">
        <v>990000000</v>
      </c>
      <c r="G381" s="491"/>
      <c r="H381" s="68"/>
      <c r="I381" s="68"/>
      <c r="J381" s="68"/>
      <c r="K381" s="68"/>
      <c r="L381" s="68"/>
      <c r="M381" s="68"/>
      <c r="N381" s="68"/>
      <c r="O381" s="68"/>
      <c r="P381" s="68"/>
    </row>
    <row r="382" spans="2:16" ht="78.75" hidden="1" x14ac:dyDescent="0.2">
      <c r="B382" s="116" t="s">
        <v>1131</v>
      </c>
      <c r="C382" s="61" t="s">
        <v>1132</v>
      </c>
      <c r="D382" s="456">
        <v>0</v>
      </c>
      <c r="E382" s="422">
        <v>1</v>
      </c>
      <c r="F382" s="453">
        <v>990000000</v>
      </c>
      <c r="G382" s="491"/>
      <c r="H382" s="68"/>
      <c r="I382" s="68"/>
      <c r="J382" s="68"/>
      <c r="K382" s="68"/>
      <c r="L382" s="68"/>
      <c r="M382" s="68"/>
      <c r="N382" s="68"/>
      <c r="O382" s="68"/>
      <c r="P382" s="68"/>
    </row>
    <row r="383" spans="2:16" ht="78.75" hidden="1" x14ac:dyDescent="0.2">
      <c r="B383" s="116" t="s">
        <v>1131</v>
      </c>
      <c r="C383" s="61" t="s">
        <v>1132</v>
      </c>
      <c r="D383" s="456">
        <v>0</v>
      </c>
      <c r="E383" s="422">
        <v>1</v>
      </c>
      <c r="F383" s="453">
        <v>990000000</v>
      </c>
      <c r="G383" s="491"/>
      <c r="H383" s="68"/>
      <c r="I383" s="68"/>
      <c r="J383" s="68"/>
      <c r="K383" s="68"/>
      <c r="L383" s="68"/>
      <c r="M383" s="68"/>
      <c r="N383" s="68"/>
      <c r="O383" s="68"/>
      <c r="P383" s="68"/>
    </row>
    <row r="384" spans="2:16" ht="78.75" hidden="1" x14ac:dyDescent="0.2">
      <c r="B384" s="116" t="s">
        <v>1131</v>
      </c>
      <c r="C384" s="61" t="s">
        <v>1132</v>
      </c>
      <c r="D384" s="456">
        <v>0</v>
      </c>
      <c r="E384" s="422">
        <v>1</v>
      </c>
      <c r="F384" s="453">
        <v>990000000</v>
      </c>
      <c r="G384" s="491"/>
      <c r="H384" s="68"/>
      <c r="I384" s="68"/>
      <c r="J384" s="68"/>
      <c r="K384" s="68"/>
      <c r="L384" s="68"/>
      <c r="M384" s="68"/>
      <c r="N384" s="68"/>
      <c r="O384" s="68"/>
      <c r="P384" s="68"/>
    </row>
    <row r="385" spans="2:17" ht="78.75" hidden="1" x14ac:dyDescent="0.2">
      <c r="B385" s="116" t="s">
        <v>1131</v>
      </c>
      <c r="C385" s="61" t="s">
        <v>1132</v>
      </c>
      <c r="D385" s="456">
        <v>0</v>
      </c>
      <c r="E385" s="422">
        <v>1</v>
      </c>
      <c r="F385" s="453">
        <v>990000000</v>
      </c>
      <c r="G385" s="491"/>
      <c r="H385" s="68"/>
      <c r="I385" s="68"/>
      <c r="J385" s="68"/>
      <c r="K385" s="68"/>
      <c r="L385" s="68"/>
      <c r="M385" s="68"/>
      <c r="N385" s="68"/>
      <c r="O385" s="68"/>
      <c r="P385" s="68"/>
    </row>
    <row r="386" spans="2:17" ht="78.75" hidden="1" x14ac:dyDescent="0.2">
      <c r="B386" s="116" t="s">
        <v>1131</v>
      </c>
      <c r="C386" s="61" t="s">
        <v>1132</v>
      </c>
      <c r="D386" s="456">
        <v>0</v>
      </c>
      <c r="E386" s="422">
        <v>1</v>
      </c>
      <c r="F386" s="453">
        <v>990000000</v>
      </c>
      <c r="G386" s="491"/>
      <c r="H386" s="68"/>
      <c r="I386" s="68"/>
      <c r="J386" s="68"/>
      <c r="K386" s="68"/>
      <c r="L386" s="68"/>
      <c r="M386" s="68"/>
      <c r="N386" s="68"/>
      <c r="O386" s="68"/>
      <c r="P386" s="68"/>
    </row>
    <row r="387" spans="2:17" ht="78.75" hidden="1" x14ac:dyDescent="0.2">
      <c r="B387" s="116" t="s">
        <v>1131</v>
      </c>
      <c r="C387" s="61" t="s">
        <v>1132</v>
      </c>
      <c r="D387" s="456">
        <v>0</v>
      </c>
      <c r="E387" s="422">
        <v>1</v>
      </c>
      <c r="F387" s="453">
        <v>990000000</v>
      </c>
      <c r="G387" s="491"/>
      <c r="H387" s="68"/>
      <c r="I387" s="68"/>
      <c r="J387" s="68"/>
      <c r="K387" s="68"/>
      <c r="L387" s="68"/>
      <c r="M387" s="68"/>
      <c r="N387" s="68"/>
      <c r="O387" s="68"/>
      <c r="P387" s="68"/>
    </row>
    <row r="388" spans="2:17" ht="78.75" hidden="1" x14ac:dyDescent="0.2">
      <c r="B388" s="116" t="s">
        <v>1131</v>
      </c>
      <c r="C388" s="61" t="s">
        <v>1132</v>
      </c>
      <c r="D388" s="456">
        <v>0</v>
      </c>
      <c r="E388" s="422">
        <v>1</v>
      </c>
      <c r="F388" s="453">
        <v>990000000</v>
      </c>
      <c r="G388" s="491"/>
      <c r="H388" s="68"/>
      <c r="I388" s="68"/>
      <c r="J388" s="68"/>
      <c r="K388" s="68"/>
      <c r="L388" s="68"/>
      <c r="M388" s="68"/>
      <c r="N388" s="68"/>
      <c r="O388" s="68"/>
      <c r="P388" s="68"/>
    </row>
    <row r="389" spans="2:17" ht="78.75" hidden="1" x14ac:dyDescent="0.2">
      <c r="B389" s="116" t="s">
        <v>1131</v>
      </c>
      <c r="C389" s="61" t="s">
        <v>1132</v>
      </c>
      <c r="D389" s="456">
        <v>0</v>
      </c>
      <c r="E389" s="422">
        <v>1</v>
      </c>
      <c r="F389" s="453">
        <v>990000000</v>
      </c>
      <c r="G389" s="491"/>
      <c r="H389" s="68"/>
      <c r="I389" s="68"/>
      <c r="J389" s="68"/>
      <c r="K389" s="68"/>
      <c r="L389" s="68"/>
      <c r="M389" s="68"/>
      <c r="N389" s="68"/>
      <c r="O389" s="68"/>
      <c r="P389" s="68"/>
    </row>
    <row r="390" spans="2:17" ht="78.75" hidden="1" x14ac:dyDescent="0.2">
      <c r="B390" s="116" t="s">
        <v>1131</v>
      </c>
      <c r="C390" s="61" t="s">
        <v>1132</v>
      </c>
      <c r="D390" s="456">
        <v>0</v>
      </c>
      <c r="E390" s="422">
        <v>1</v>
      </c>
      <c r="F390" s="453">
        <v>990000000</v>
      </c>
      <c r="G390" s="491"/>
      <c r="H390" s="68"/>
      <c r="I390" s="68"/>
      <c r="J390" s="68"/>
      <c r="K390" s="68"/>
      <c r="L390" s="68"/>
      <c r="M390" s="68"/>
      <c r="N390" s="68"/>
      <c r="O390" s="68"/>
      <c r="P390" s="68"/>
    </row>
    <row r="391" spans="2:17" ht="78.75" hidden="1" x14ac:dyDescent="0.2">
      <c r="B391" s="116" t="s">
        <v>1131</v>
      </c>
      <c r="C391" s="61" t="s">
        <v>1132</v>
      </c>
      <c r="D391" s="456">
        <v>0</v>
      </c>
      <c r="E391" s="422">
        <v>1</v>
      </c>
      <c r="F391" s="453">
        <v>990000000</v>
      </c>
      <c r="G391" s="491"/>
      <c r="H391" s="68"/>
      <c r="I391" s="68"/>
      <c r="J391" s="68"/>
      <c r="K391" s="68"/>
      <c r="L391" s="68"/>
      <c r="M391" s="68"/>
      <c r="N391" s="68"/>
      <c r="O391" s="68"/>
      <c r="P391" s="68"/>
    </row>
    <row r="392" spans="2:17" ht="78.75" hidden="1" x14ac:dyDescent="0.2">
      <c r="B392" s="116" t="s">
        <v>1131</v>
      </c>
      <c r="C392" s="61" t="s">
        <v>1132</v>
      </c>
      <c r="D392" s="456">
        <v>0</v>
      </c>
      <c r="E392" s="422">
        <v>1</v>
      </c>
      <c r="F392" s="453">
        <v>990000000</v>
      </c>
      <c r="G392" s="491"/>
      <c r="H392" s="68"/>
      <c r="I392" s="68"/>
      <c r="J392" s="68"/>
      <c r="K392" s="68"/>
      <c r="L392" s="68"/>
      <c r="M392" s="68"/>
      <c r="N392" s="68"/>
      <c r="O392" s="68"/>
      <c r="P392" s="68"/>
    </row>
    <row r="393" spans="2:17" ht="22.5" hidden="1" x14ac:dyDescent="0.2">
      <c r="B393" s="116" t="s">
        <v>1149</v>
      </c>
      <c r="C393" s="61" t="s">
        <v>1150</v>
      </c>
      <c r="D393" s="435">
        <v>0.17</v>
      </c>
      <c r="E393" s="85">
        <v>1</v>
      </c>
      <c r="F393" s="453">
        <v>1426800</v>
      </c>
      <c r="G393" s="491"/>
      <c r="H393" s="68"/>
      <c r="I393" s="68"/>
      <c r="J393" s="68"/>
      <c r="K393" s="68"/>
      <c r="L393" s="68"/>
      <c r="M393" s="68"/>
      <c r="N393" s="68"/>
      <c r="O393" s="68"/>
      <c r="P393" s="68"/>
    </row>
    <row r="394" spans="2:17" ht="33.75" hidden="1" customHeight="1" x14ac:dyDescent="0.2">
      <c r="B394" s="116" t="s">
        <v>117</v>
      </c>
      <c r="C394" s="41" t="s">
        <v>634</v>
      </c>
      <c r="D394" s="72"/>
      <c r="E394" s="69">
        <v>1</v>
      </c>
      <c r="F394" s="425" t="s">
        <v>1157</v>
      </c>
      <c r="G394" s="491"/>
      <c r="H394" s="68"/>
      <c r="I394" s="68"/>
      <c r="J394" s="68"/>
      <c r="K394" s="68"/>
      <c r="L394" s="68"/>
      <c r="M394" s="68"/>
      <c r="N394" s="68"/>
      <c r="O394" s="68"/>
      <c r="P394" s="68"/>
      <c r="Q394" s="55"/>
    </row>
    <row r="395" spans="2:17" ht="33.75" hidden="1" x14ac:dyDescent="0.2">
      <c r="B395" s="116" t="s">
        <v>1159</v>
      </c>
      <c r="C395" s="41" t="s">
        <v>1160</v>
      </c>
      <c r="D395" s="86">
        <v>-2.69E-2</v>
      </c>
      <c r="E395" s="69">
        <v>1</v>
      </c>
      <c r="F395" s="453">
        <v>29784310</v>
      </c>
      <c r="G395" s="491"/>
      <c r="H395" s="68"/>
      <c r="I395" s="68"/>
      <c r="J395" s="68"/>
      <c r="K395" s="68"/>
      <c r="L395" s="68"/>
      <c r="M395" s="68"/>
      <c r="N395" s="68"/>
      <c r="O395" s="68"/>
      <c r="P395" s="68"/>
      <c r="Q395" s="55"/>
    </row>
    <row r="396" spans="2:17" ht="33.75" hidden="1" x14ac:dyDescent="0.2">
      <c r="B396" s="116" t="s">
        <v>628</v>
      </c>
      <c r="C396" s="70" t="s">
        <v>1164</v>
      </c>
      <c r="D396" s="57">
        <v>0</v>
      </c>
      <c r="E396" s="69">
        <v>1</v>
      </c>
      <c r="F396" s="453">
        <v>24559272</v>
      </c>
      <c r="G396" s="491"/>
      <c r="H396" s="68"/>
      <c r="I396" s="68"/>
      <c r="J396" s="68"/>
      <c r="K396" s="68"/>
      <c r="L396" s="68"/>
      <c r="M396" s="68"/>
      <c r="N396" s="68"/>
      <c r="O396" s="68"/>
      <c r="P396" s="68"/>
      <c r="Q396" s="55"/>
    </row>
    <row r="397" spans="2:17" ht="45" hidden="1" x14ac:dyDescent="0.2">
      <c r="B397" s="116" t="s">
        <v>1169</v>
      </c>
      <c r="C397" s="41" t="s">
        <v>1170</v>
      </c>
      <c r="D397" s="57">
        <v>3.5000000000000003E-2</v>
      </c>
      <c r="E397" s="69">
        <v>1</v>
      </c>
      <c r="F397" s="453">
        <v>23162748</v>
      </c>
      <c r="G397" s="491"/>
      <c r="H397" s="68"/>
      <c r="I397" s="68"/>
      <c r="J397" s="68"/>
      <c r="K397" s="68"/>
      <c r="L397" s="68"/>
      <c r="M397" s="68"/>
      <c r="N397" s="68"/>
      <c r="O397" s="68"/>
      <c r="P397" s="68"/>
      <c r="Q397" s="55"/>
    </row>
    <row r="398" spans="2:17" ht="33.75" hidden="1" customHeight="1" x14ac:dyDescent="0.2">
      <c r="B398" s="116" t="s">
        <v>1174</v>
      </c>
      <c r="C398" s="41" t="s">
        <v>1175</v>
      </c>
      <c r="D398" s="86">
        <v>0</v>
      </c>
      <c r="E398" s="25">
        <v>1</v>
      </c>
      <c r="F398" s="427">
        <v>17200000</v>
      </c>
      <c r="G398" s="491"/>
      <c r="H398" s="68"/>
      <c r="I398" s="68"/>
      <c r="J398" s="68"/>
      <c r="K398" s="68"/>
      <c r="L398" s="68"/>
      <c r="M398" s="68"/>
      <c r="N398" s="68"/>
      <c r="O398" s="68"/>
      <c r="P398" s="68"/>
      <c r="Q398" s="55"/>
    </row>
    <row r="399" spans="2:17" ht="33.75" hidden="1" customHeight="1" x14ac:dyDescent="0.2">
      <c r="B399" s="116" t="s">
        <v>1174</v>
      </c>
      <c r="C399" s="41" t="s">
        <v>1175</v>
      </c>
      <c r="D399" s="86">
        <v>0</v>
      </c>
      <c r="E399" s="25">
        <v>1</v>
      </c>
      <c r="F399" s="96">
        <v>48000000</v>
      </c>
      <c r="G399" s="491"/>
      <c r="H399" s="68"/>
      <c r="I399" s="68"/>
      <c r="J399" s="68"/>
      <c r="K399" s="68"/>
      <c r="L399" s="68"/>
      <c r="M399" s="68"/>
      <c r="N399" s="68"/>
      <c r="O399" s="68"/>
      <c r="P399" s="68"/>
      <c r="Q399" s="55"/>
    </row>
    <row r="400" spans="2:17" hidden="1" x14ac:dyDescent="0.2">
      <c r="B400" s="422" t="s">
        <v>1181</v>
      </c>
      <c r="C400" s="41" t="s">
        <v>1182</v>
      </c>
      <c r="D400" s="456">
        <v>0</v>
      </c>
      <c r="E400" s="25">
        <v>1</v>
      </c>
      <c r="F400" s="453">
        <v>280000000</v>
      </c>
      <c r="G400" s="491"/>
      <c r="H400" s="68"/>
      <c r="I400" s="68"/>
      <c r="J400" s="68"/>
      <c r="K400" s="68"/>
      <c r="L400" s="68"/>
      <c r="M400" s="68"/>
      <c r="N400" s="68"/>
      <c r="O400" s="68"/>
      <c r="P400" s="68"/>
      <c r="Q400" s="55"/>
    </row>
    <row r="401" spans="2:17" ht="33.75" hidden="1" x14ac:dyDescent="0.2">
      <c r="B401" s="110" t="s">
        <v>1186</v>
      </c>
      <c r="C401" s="74" t="s">
        <v>1187</v>
      </c>
      <c r="D401" s="86">
        <v>6.4500000000000002E-2</v>
      </c>
      <c r="E401" s="25">
        <v>1</v>
      </c>
      <c r="F401" s="453">
        <v>3828000</v>
      </c>
      <c r="G401" s="491"/>
      <c r="H401" s="68"/>
      <c r="I401" s="68"/>
      <c r="J401" s="68"/>
      <c r="K401" s="68"/>
      <c r="L401" s="68"/>
      <c r="M401" s="68"/>
      <c r="N401" s="68"/>
      <c r="O401" s="68"/>
      <c r="P401" s="68"/>
      <c r="Q401" s="55"/>
    </row>
    <row r="402" spans="2:17" ht="90" hidden="1" x14ac:dyDescent="0.2">
      <c r="B402" s="110" t="s">
        <v>1192</v>
      </c>
      <c r="C402" s="106" t="s">
        <v>1193</v>
      </c>
      <c r="D402" s="108">
        <v>0</v>
      </c>
      <c r="E402" s="25">
        <v>1</v>
      </c>
      <c r="F402" s="109">
        <v>31200000</v>
      </c>
      <c r="G402" s="491"/>
      <c r="H402" s="111"/>
      <c r="I402" s="111"/>
      <c r="J402" s="111"/>
      <c r="K402" s="111"/>
      <c r="L402" s="111"/>
      <c r="M402" s="111"/>
      <c r="N402" s="111"/>
      <c r="O402" s="111"/>
      <c r="P402" s="111"/>
      <c r="Q402" s="55"/>
    </row>
    <row r="403" spans="2:17" ht="112.5" hidden="1" x14ac:dyDescent="0.2">
      <c r="B403" s="110" t="s">
        <v>1197</v>
      </c>
      <c r="C403" s="74" t="s">
        <v>1198</v>
      </c>
      <c r="D403" s="57">
        <v>0</v>
      </c>
      <c r="E403" s="25">
        <v>1</v>
      </c>
      <c r="F403" s="453">
        <v>5000000</v>
      </c>
      <c r="G403" s="491"/>
      <c r="H403" s="68"/>
      <c r="I403" s="68"/>
      <c r="J403" s="68"/>
      <c r="K403" s="68"/>
      <c r="L403" s="68"/>
      <c r="M403" s="68"/>
      <c r="N403" s="68"/>
      <c r="O403" s="68"/>
      <c r="P403" s="68"/>
      <c r="Q403" s="55"/>
    </row>
    <row r="404" spans="2:17" ht="22.5" hidden="1" x14ac:dyDescent="0.2">
      <c r="B404" s="110" t="s">
        <v>1202</v>
      </c>
      <c r="C404" s="74" t="s">
        <v>1203</v>
      </c>
      <c r="D404" s="57">
        <v>6.2E-2</v>
      </c>
      <c r="E404" s="25">
        <v>1</v>
      </c>
      <c r="F404" s="453">
        <v>2227298.7200000002</v>
      </c>
      <c r="G404" s="491"/>
      <c r="H404" s="68"/>
      <c r="I404" s="68"/>
      <c r="J404" s="68"/>
      <c r="K404" s="68"/>
      <c r="L404" s="68"/>
      <c r="M404" s="68"/>
      <c r="N404" s="68"/>
      <c r="O404" s="68"/>
      <c r="P404" s="68"/>
      <c r="Q404" s="55"/>
    </row>
    <row r="405" spans="2:17" ht="78.75" hidden="1" x14ac:dyDescent="0.2">
      <c r="B405" s="110" t="s">
        <v>1207</v>
      </c>
      <c r="C405" s="74" t="s">
        <v>1208</v>
      </c>
      <c r="D405" s="57">
        <v>0</v>
      </c>
      <c r="E405" s="25">
        <v>1</v>
      </c>
      <c r="F405" s="453">
        <v>3944000</v>
      </c>
      <c r="G405" s="491"/>
      <c r="H405" s="68"/>
      <c r="I405" s="68"/>
      <c r="J405" s="68"/>
      <c r="K405" s="68"/>
      <c r="L405" s="68"/>
      <c r="M405" s="68"/>
      <c r="N405" s="68"/>
      <c r="O405" s="68"/>
      <c r="P405" s="68"/>
      <c r="Q405" s="55"/>
    </row>
    <row r="406" spans="2:17" ht="33.75" hidden="1" x14ac:dyDescent="0.2">
      <c r="B406" s="110" t="s">
        <v>1212</v>
      </c>
      <c r="C406" s="74" t="s">
        <v>1213</v>
      </c>
      <c r="D406" s="57">
        <v>0.2</v>
      </c>
      <c r="E406" s="25">
        <v>1</v>
      </c>
      <c r="F406" s="453">
        <v>3468940</v>
      </c>
      <c r="G406" s="491"/>
      <c r="H406" s="68"/>
      <c r="I406" s="68"/>
      <c r="J406" s="68"/>
      <c r="K406" s="68"/>
      <c r="L406" s="68"/>
      <c r="M406" s="68"/>
      <c r="N406" s="68"/>
      <c r="O406" s="68"/>
      <c r="P406" s="68"/>
      <c r="Q406" s="55"/>
    </row>
    <row r="407" spans="2:17" ht="33.75" hidden="1" x14ac:dyDescent="0.2">
      <c r="B407" s="422" t="s">
        <v>1217</v>
      </c>
      <c r="C407" s="41" t="s">
        <v>1218</v>
      </c>
      <c r="D407" s="456">
        <v>0</v>
      </c>
      <c r="E407" s="25">
        <v>1</v>
      </c>
      <c r="F407" s="453">
        <v>541500000</v>
      </c>
      <c r="G407" s="491"/>
      <c r="H407" s="68"/>
      <c r="I407" s="68"/>
      <c r="J407" s="68"/>
      <c r="K407" s="68"/>
      <c r="L407" s="68"/>
      <c r="M407" s="68"/>
      <c r="N407" s="68"/>
      <c r="O407" s="68"/>
      <c r="P407" s="68"/>
      <c r="Q407" s="55"/>
    </row>
    <row r="408" spans="2:17" ht="22.5" hidden="1" customHeight="1" x14ac:dyDescent="0.2">
      <c r="B408" s="115"/>
      <c r="C408" s="88" t="s">
        <v>990</v>
      </c>
      <c r="D408" s="108">
        <v>0</v>
      </c>
      <c r="E408" s="92">
        <v>1</v>
      </c>
      <c r="F408" s="453" t="s">
        <v>126</v>
      </c>
    </row>
    <row r="409" spans="2:17" ht="45" hidden="1" customHeight="1" x14ac:dyDescent="0.2">
      <c r="B409" s="115"/>
      <c r="C409" s="88" t="s">
        <v>1225</v>
      </c>
      <c r="D409" s="108">
        <v>0</v>
      </c>
      <c r="E409" s="92">
        <v>15</v>
      </c>
      <c r="F409" s="453" t="s">
        <v>126</v>
      </c>
    </row>
    <row r="410" spans="2:17" ht="33.75" hidden="1" customHeight="1" x14ac:dyDescent="0.2">
      <c r="B410" s="110"/>
      <c r="C410" s="88" t="s">
        <v>1227</v>
      </c>
      <c r="D410" s="108">
        <v>0</v>
      </c>
      <c r="E410" s="92">
        <v>5</v>
      </c>
      <c r="F410" s="425" t="s">
        <v>126</v>
      </c>
    </row>
    <row r="411" spans="2:17" ht="56.25" hidden="1" customHeight="1" x14ac:dyDescent="0.2">
      <c r="B411" s="110" t="s">
        <v>1228</v>
      </c>
      <c r="C411" s="28" t="s">
        <v>1229</v>
      </c>
      <c r="D411" s="108">
        <v>0</v>
      </c>
      <c r="E411" s="25">
        <v>1</v>
      </c>
      <c r="F411" s="427">
        <v>16200000</v>
      </c>
    </row>
    <row r="412" spans="2:17" ht="56.25" hidden="1" customHeight="1" x14ac:dyDescent="0.2">
      <c r="B412" s="110" t="s">
        <v>1228</v>
      </c>
      <c r="C412" s="28" t="s">
        <v>1229</v>
      </c>
      <c r="D412" s="108">
        <v>0</v>
      </c>
      <c r="E412" s="25">
        <v>1</v>
      </c>
      <c r="F412" s="427">
        <v>24000000</v>
      </c>
    </row>
    <row r="413" spans="2:17" ht="56.25" hidden="1" customHeight="1" x14ac:dyDescent="0.2">
      <c r="B413" s="110" t="s">
        <v>1235</v>
      </c>
      <c r="C413" s="28" t="s">
        <v>1236</v>
      </c>
      <c r="D413" s="108">
        <v>0</v>
      </c>
      <c r="E413" s="25">
        <v>1</v>
      </c>
      <c r="F413" s="427">
        <v>11100000</v>
      </c>
    </row>
    <row r="414" spans="2:17" ht="56.25" hidden="1" customHeight="1" x14ac:dyDescent="0.2">
      <c r="B414" s="110" t="s">
        <v>1235</v>
      </c>
      <c r="C414" s="28" t="s">
        <v>1236</v>
      </c>
      <c r="D414" s="108">
        <v>0</v>
      </c>
      <c r="E414" s="25">
        <v>1</v>
      </c>
      <c r="F414" s="427">
        <v>20000000</v>
      </c>
    </row>
    <row r="415" spans="2:17" ht="45" hidden="1" x14ac:dyDescent="0.2">
      <c r="B415" s="110" t="s">
        <v>1240</v>
      </c>
      <c r="C415" s="28" t="s">
        <v>1241</v>
      </c>
      <c r="D415" s="113">
        <v>5.0000000000000001E-3</v>
      </c>
      <c r="E415" s="25">
        <v>1</v>
      </c>
      <c r="F415" s="427">
        <v>9744000</v>
      </c>
    </row>
    <row r="416" spans="2:17" ht="78.75" hidden="1" x14ac:dyDescent="0.2">
      <c r="B416" s="110" t="s">
        <v>1245</v>
      </c>
      <c r="C416" s="28" t="s">
        <v>1246</v>
      </c>
      <c r="D416" s="113">
        <v>4.9000000000000002E-2</v>
      </c>
      <c r="E416" s="25">
        <v>1</v>
      </c>
      <c r="F416" s="427">
        <v>37998259</v>
      </c>
    </row>
    <row r="417" spans="2:16" ht="56.25" hidden="1" x14ac:dyDescent="0.2">
      <c r="B417" s="110" t="s">
        <v>1249</v>
      </c>
      <c r="C417" s="88" t="s">
        <v>1250</v>
      </c>
      <c r="D417" s="65">
        <v>0</v>
      </c>
      <c r="E417" s="85">
        <v>1</v>
      </c>
      <c r="F417" s="93">
        <v>15000000</v>
      </c>
    </row>
    <row r="418" spans="2:16" ht="22.5" hidden="1" x14ac:dyDescent="0.2">
      <c r="B418" s="110" t="s">
        <v>1093</v>
      </c>
      <c r="C418" s="88" t="s">
        <v>1254</v>
      </c>
      <c r="D418" s="108" t="s">
        <v>1255</v>
      </c>
      <c r="E418" s="69">
        <v>6</v>
      </c>
      <c r="F418" s="427">
        <v>194534400</v>
      </c>
    </row>
    <row r="419" spans="2:16" ht="33.75" hidden="1" x14ac:dyDescent="0.2">
      <c r="B419" s="110" t="s">
        <v>1093</v>
      </c>
      <c r="C419" s="88" t="s">
        <v>1259</v>
      </c>
      <c r="D419" s="108" t="s">
        <v>1255</v>
      </c>
      <c r="E419" s="69">
        <v>6</v>
      </c>
      <c r="F419" s="427">
        <v>13620000</v>
      </c>
    </row>
    <row r="420" spans="2:16" ht="22.5" hidden="1" x14ac:dyDescent="0.2">
      <c r="B420" s="110" t="s">
        <v>1093</v>
      </c>
      <c r="C420" s="88" t="s">
        <v>1261</v>
      </c>
      <c r="D420" s="108" t="s">
        <v>1255</v>
      </c>
      <c r="E420" s="69">
        <v>6</v>
      </c>
      <c r="F420" s="427">
        <v>4470000</v>
      </c>
    </row>
    <row r="421" spans="2:16" ht="22.5" hidden="1" customHeight="1" x14ac:dyDescent="0.2">
      <c r="B421" s="110" t="s">
        <v>1264</v>
      </c>
      <c r="C421" s="88" t="s">
        <v>1265</v>
      </c>
      <c r="D421" s="108">
        <v>0</v>
      </c>
      <c r="E421" s="69">
        <v>2</v>
      </c>
      <c r="F421" s="427">
        <v>3828000</v>
      </c>
    </row>
    <row r="422" spans="2:16" ht="33.75" hidden="1" customHeight="1" x14ac:dyDescent="0.2">
      <c r="B422" s="110" t="s">
        <v>1264</v>
      </c>
      <c r="C422" s="88" t="s">
        <v>1269</v>
      </c>
      <c r="D422" s="108">
        <v>0</v>
      </c>
      <c r="E422" s="69">
        <v>2</v>
      </c>
      <c r="F422" s="427">
        <v>3828000</v>
      </c>
    </row>
    <row r="423" spans="2:16" ht="56.25" hidden="1" x14ac:dyDescent="0.2">
      <c r="B423" s="110" t="s">
        <v>1270</v>
      </c>
      <c r="C423" s="28" t="s">
        <v>1271</v>
      </c>
      <c r="D423" s="108">
        <v>0</v>
      </c>
      <c r="E423" s="25">
        <v>1</v>
      </c>
      <c r="F423" s="427">
        <v>39578041</v>
      </c>
    </row>
    <row r="424" spans="2:16" ht="67.5" hidden="1" x14ac:dyDescent="0.2">
      <c r="B424" s="110" t="s">
        <v>1275</v>
      </c>
      <c r="C424" s="28" t="s">
        <v>1276</v>
      </c>
      <c r="D424" s="108">
        <v>0</v>
      </c>
      <c r="E424" s="25">
        <v>1</v>
      </c>
      <c r="F424" s="427">
        <v>9600000</v>
      </c>
    </row>
    <row r="425" spans="2:16" ht="45" hidden="1" customHeight="1" x14ac:dyDescent="0.2">
      <c r="B425" s="110" t="s">
        <v>1280</v>
      </c>
      <c r="C425" s="28" t="s">
        <v>1281</v>
      </c>
      <c r="D425" s="108">
        <v>0</v>
      </c>
      <c r="E425" s="25">
        <v>1</v>
      </c>
      <c r="F425" s="427">
        <v>18000000</v>
      </c>
    </row>
    <row r="426" spans="2:16" ht="45" hidden="1" customHeight="1" x14ac:dyDescent="0.2">
      <c r="B426" s="110" t="s">
        <v>1280</v>
      </c>
      <c r="C426" s="28" t="s">
        <v>1281</v>
      </c>
      <c r="D426" s="108">
        <v>0</v>
      </c>
      <c r="E426" s="25">
        <v>1</v>
      </c>
      <c r="F426" s="427">
        <v>55000000</v>
      </c>
    </row>
    <row r="427" spans="2:16" ht="45" hidden="1" customHeight="1" x14ac:dyDescent="0.2">
      <c r="B427" s="110" t="s">
        <v>1286</v>
      </c>
      <c r="C427" s="28" t="s">
        <v>1287</v>
      </c>
      <c r="D427" s="108">
        <v>0</v>
      </c>
      <c r="E427" s="25">
        <v>1</v>
      </c>
      <c r="F427" s="427">
        <v>9600000</v>
      </c>
    </row>
    <row r="428" spans="2:16" ht="45" hidden="1" customHeight="1" x14ac:dyDescent="0.2">
      <c r="B428" s="110" t="s">
        <v>1286</v>
      </c>
      <c r="C428" s="28" t="s">
        <v>1287</v>
      </c>
      <c r="D428" s="108">
        <v>0</v>
      </c>
      <c r="E428" s="25">
        <v>1</v>
      </c>
      <c r="F428" s="427">
        <v>24380000</v>
      </c>
    </row>
    <row r="429" spans="2:16" ht="67.5" hidden="1" x14ac:dyDescent="0.2">
      <c r="B429" s="110" t="s">
        <v>1291</v>
      </c>
      <c r="C429" s="28" t="s">
        <v>1292</v>
      </c>
      <c r="D429" s="108">
        <v>0</v>
      </c>
      <c r="E429" s="25">
        <v>1</v>
      </c>
      <c r="F429" s="427">
        <v>3999999</v>
      </c>
    </row>
    <row r="430" spans="2:16" ht="56.25" hidden="1" x14ac:dyDescent="0.2">
      <c r="B430" s="110" t="s">
        <v>1296</v>
      </c>
      <c r="C430" s="28" t="s">
        <v>1297</v>
      </c>
      <c r="D430" s="108">
        <v>0</v>
      </c>
      <c r="E430" s="25">
        <v>1</v>
      </c>
      <c r="F430" s="427">
        <v>6804500</v>
      </c>
    </row>
    <row r="431" spans="2:16" ht="101.25" hidden="1" x14ac:dyDescent="0.2">
      <c r="B431" s="110" t="s">
        <v>1305</v>
      </c>
      <c r="C431" s="121" t="s">
        <v>1306</v>
      </c>
      <c r="D431" s="108">
        <v>0</v>
      </c>
      <c r="E431" s="25">
        <v>1</v>
      </c>
      <c r="F431" s="119">
        <v>900000</v>
      </c>
      <c r="G431" s="491"/>
      <c r="H431" s="68"/>
      <c r="I431" s="68"/>
      <c r="J431" s="68"/>
      <c r="K431" s="68"/>
      <c r="L431" s="68"/>
      <c r="M431" s="68"/>
      <c r="N431" s="68"/>
      <c r="O431" s="68"/>
      <c r="P431" s="68"/>
    </row>
    <row r="432" spans="2:16" ht="101.25" hidden="1" x14ac:dyDescent="0.2">
      <c r="B432" s="110" t="s">
        <v>1305</v>
      </c>
      <c r="C432" s="121" t="s">
        <v>1306</v>
      </c>
      <c r="D432" s="108">
        <v>0</v>
      </c>
      <c r="E432" s="25">
        <v>1</v>
      </c>
      <c r="F432" s="119">
        <v>900000</v>
      </c>
      <c r="G432" s="491"/>
      <c r="H432" s="68"/>
      <c r="I432" s="68"/>
      <c r="J432" s="68"/>
      <c r="K432" s="68"/>
      <c r="L432" s="68"/>
      <c r="M432" s="68"/>
      <c r="N432" s="68"/>
      <c r="O432" s="68"/>
      <c r="P432" s="68"/>
    </row>
    <row r="433" spans="2:16" ht="101.25" hidden="1" x14ac:dyDescent="0.2">
      <c r="B433" s="110" t="s">
        <v>1305</v>
      </c>
      <c r="C433" s="121" t="s">
        <v>1306</v>
      </c>
      <c r="D433" s="108">
        <v>0</v>
      </c>
      <c r="E433" s="25">
        <v>1</v>
      </c>
      <c r="F433" s="119">
        <v>1000000</v>
      </c>
      <c r="G433" s="491"/>
      <c r="H433" s="68"/>
      <c r="I433" s="68"/>
      <c r="J433" s="68"/>
      <c r="K433" s="68"/>
      <c r="L433" s="68"/>
      <c r="M433" s="68"/>
      <c r="N433" s="68"/>
      <c r="O433" s="68"/>
      <c r="P433" s="68"/>
    </row>
    <row r="434" spans="2:16" ht="101.25" hidden="1" x14ac:dyDescent="0.2">
      <c r="B434" s="110" t="s">
        <v>1305</v>
      </c>
      <c r="C434" s="121" t="s">
        <v>1306</v>
      </c>
      <c r="D434" s="108">
        <v>0</v>
      </c>
      <c r="E434" s="25">
        <v>1</v>
      </c>
      <c r="F434" s="119">
        <v>1200000</v>
      </c>
      <c r="G434" s="491"/>
      <c r="H434" s="68"/>
      <c r="I434" s="68"/>
      <c r="J434" s="68"/>
      <c r="K434" s="68"/>
      <c r="L434" s="68"/>
      <c r="M434" s="68"/>
      <c r="N434" s="68"/>
      <c r="O434" s="68"/>
      <c r="P434" s="68"/>
    </row>
    <row r="435" spans="2:16" ht="101.25" hidden="1" x14ac:dyDescent="0.2">
      <c r="B435" s="110" t="s">
        <v>1305</v>
      </c>
      <c r="C435" s="121" t="s">
        <v>1306</v>
      </c>
      <c r="D435" s="108">
        <v>0</v>
      </c>
      <c r="E435" s="25">
        <v>1</v>
      </c>
      <c r="F435" s="119">
        <v>3560000</v>
      </c>
      <c r="G435" s="491"/>
      <c r="H435" s="68"/>
      <c r="I435" s="68"/>
      <c r="J435" s="68"/>
      <c r="K435" s="68"/>
      <c r="L435" s="68"/>
      <c r="M435" s="68"/>
      <c r="N435" s="68"/>
      <c r="O435" s="68"/>
      <c r="P435" s="68"/>
    </row>
    <row r="436" spans="2:16" ht="101.25" hidden="1" x14ac:dyDescent="0.2">
      <c r="B436" s="110" t="s">
        <v>1305</v>
      </c>
      <c r="C436" s="121" t="s">
        <v>1306</v>
      </c>
      <c r="D436" s="108">
        <v>0</v>
      </c>
      <c r="E436" s="25">
        <v>1</v>
      </c>
      <c r="F436" s="119">
        <v>3560000</v>
      </c>
      <c r="G436" s="491"/>
      <c r="H436" s="68"/>
      <c r="I436" s="68"/>
      <c r="J436" s="68"/>
      <c r="K436" s="68"/>
      <c r="L436" s="68"/>
      <c r="M436" s="68"/>
      <c r="N436" s="68"/>
      <c r="O436" s="68"/>
      <c r="P436" s="68"/>
    </row>
    <row r="437" spans="2:16" ht="101.25" hidden="1" x14ac:dyDescent="0.2">
      <c r="B437" s="110" t="s">
        <v>1305</v>
      </c>
      <c r="C437" s="121" t="s">
        <v>1306</v>
      </c>
      <c r="D437" s="108">
        <v>0</v>
      </c>
      <c r="E437" s="25">
        <v>1</v>
      </c>
      <c r="F437" s="119">
        <v>4450000</v>
      </c>
      <c r="G437" s="491"/>
      <c r="H437" s="68"/>
      <c r="I437" s="68"/>
      <c r="J437" s="68"/>
      <c r="K437" s="68"/>
      <c r="L437" s="68"/>
      <c r="M437" s="68"/>
      <c r="N437" s="68"/>
      <c r="O437" s="68"/>
      <c r="P437" s="68"/>
    </row>
    <row r="438" spans="2:16" ht="101.25" hidden="1" x14ac:dyDescent="0.2">
      <c r="B438" s="110" t="s">
        <v>1305</v>
      </c>
      <c r="C438" s="121" t="s">
        <v>1306</v>
      </c>
      <c r="D438" s="108">
        <v>0</v>
      </c>
      <c r="E438" s="25">
        <v>1</v>
      </c>
      <c r="F438" s="119">
        <v>4450000</v>
      </c>
      <c r="G438" s="491"/>
      <c r="H438" s="68"/>
      <c r="I438" s="68"/>
      <c r="J438" s="68"/>
      <c r="K438" s="68"/>
      <c r="L438" s="68"/>
      <c r="M438" s="68"/>
      <c r="N438" s="68"/>
      <c r="O438" s="68"/>
      <c r="P438" s="68"/>
    </row>
    <row r="439" spans="2:16" ht="101.25" hidden="1" x14ac:dyDescent="0.2">
      <c r="B439" s="110" t="s">
        <v>1305</v>
      </c>
      <c r="C439" s="121" t="s">
        <v>1306</v>
      </c>
      <c r="D439" s="108">
        <v>0</v>
      </c>
      <c r="E439" s="25">
        <v>1</v>
      </c>
      <c r="F439" s="119">
        <v>5000000</v>
      </c>
      <c r="G439" s="491"/>
      <c r="H439" s="68"/>
      <c r="I439" s="68"/>
      <c r="J439" s="68"/>
      <c r="K439" s="68"/>
      <c r="L439" s="68"/>
      <c r="M439" s="68"/>
      <c r="N439" s="68"/>
      <c r="O439" s="68"/>
      <c r="P439" s="68"/>
    </row>
    <row r="440" spans="2:16" ht="101.25" hidden="1" x14ac:dyDescent="0.2">
      <c r="B440" s="110" t="s">
        <v>1305</v>
      </c>
      <c r="C440" s="121" t="s">
        <v>1306</v>
      </c>
      <c r="D440" s="108">
        <v>0</v>
      </c>
      <c r="E440" s="25">
        <v>1</v>
      </c>
      <c r="F440" s="119">
        <v>5000000</v>
      </c>
      <c r="G440" s="491"/>
      <c r="H440" s="68"/>
      <c r="I440" s="68"/>
      <c r="J440" s="68"/>
      <c r="K440" s="68"/>
      <c r="L440" s="68"/>
      <c r="M440" s="68"/>
      <c r="N440" s="68"/>
      <c r="O440" s="68"/>
      <c r="P440" s="68"/>
    </row>
    <row r="441" spans="2:16" ht="101.25" hidden="1" x14ac:dyDescent="0.2">
      <c r="B441" s="110" t="s">
        <v>1305</v>
      </c>
      <c r="C441" s="121" t="s">
        <v>1306</v>
      </c>
      <c r="D441" s="108">
        <v>0</v>
      </c>
      <c r="E441" s="25">
        <v>1</v>
      </c>
      <c r="F441" s="119">
        <v>5000000</v>
      </c>
      <c r="G441" s="491"/>
      <c r="H441" s="68"/>
      <c r="I441" s="68"/>
      <c r="J441" s="68"/>
      <c r="K441" s="68"/>
      <c r="L441" s="68"/>
      <c r="M441" s="68"/>
      <c r="N441" s="68"/>
      <c r="O441" s="68"/>
      <c r="P441" s="68"/>
    </row>
    <row r="442" spans="2:16" ht="101.25" hidden="1" x14ac:dyDescent="0.2">
      <c r="B442" s="110" t="s">
        <v>1305</v>
      </c>
      <c r="C442" s="121" t="s">
        <v>1306</v>
      </c>
      <c r="D442" s="108">
        <v>0</v>
      </c>
      <c r="E442" s="25">
        <v>1</v>
      </c>
      <c r="F442" s="119">
        <v>7120000</v>
      </c>
      <c r="G442" s="491"/>
      <c r="H442" s="68"/>
      <c r="I442" s="68"/>
      <c r="J442" s="68"/>
      <c r="K442" s="68"/>
      <c r="L442" s="68"/>
      <c r="M442" s="68"/>
      <c r="N442" s="68"/>
      <c r="O442" s="68"/>
      <c r="P442" s="68"/>
    </row>
    <row r="443" spans="2:16" ht="101.25" hidden="1" x14ac:dyDescent="0.2">
      <c r="B443" s="110" t="s">
        <v>1305</v>
      </c>
      <c r="C443" s="121" t="s">
        <v>1306</v>
      </c>
      <c r="D443" s="108">
        <v>0</v>
      </c>
      <c r="E443" s="25">
        <v>1</v>
      </c>
      <c r="F443" s="119">
        <v>8010000</v>
      </c>
      <c r="G443" s="491"/>
      <c r="H443" s="68"/>
      <c r="I443" s="68"/>
      <c r="J443" s="68"/>
      <c r="K443" s="68"/>
      <c r="L443" s="68"/>
      <c r="M443" s="68"/>
      <c r="N443" s="68"/>
      <c r="O443" s="68"/>
      <c r="P443" s="68"/>
    </row>
    <row r="444" spans="2:16" ht="90" hidden="1" x14ac:dyDescent="0.2">
      <c r="B444" s="110" t="s">
        <v>1305</v>
      </c>
      <c r="C444" s="121" t="s">
        <v>1322</v>
      </c>
      <c r="D444" s="108">
        <v>0</v>
      </c>
      <c r="E444" s="25">
        <v>1</v>
      </c>
      <c r="F444" s="119">
        <v>50000000</v>
      </c>
      <c r="G444" s="491"/>
      <c r="H444" s="68"/>
      <c r="I444" s="68"/>
      <c r="J444" s="68"/>
      <c r="K444" s="68"/>
      <c r="L444" s="68"/>
      <c r="M444" s="68"/>
      <c r="N444" s="68"/>
      <c r="O444" s="68"/>
      <c r="P444" s="68"/>
    </row>
    <row r="445" spans="2:16" ht="90" hidden="1" x14ac:dyDescent="0.2">
      <c r="B445" s="110" t="s">
        <v>1305</v>
      </c>
      <c r="C445" s="121" t="s">
        <v>1322</v>
      </c>
      <c r="D445" s="108">
        <v>0</v>
      </c>
      <c r="E445" s="25">
        <v>1</v>
      </c>
      <c r="F445" s="119">
        <v>224000000</v>
      </c>
      <c r="G445" s="491"/>
      <c r="H445" s="68"/>
      <c r="I445" s="68"/>
      <c r="J445" s="68"/>
      <c r="K445" s="68"/>
      <c r="L445" s="68"/>
      <c r="M445" s="68"/>
      <c r="N445" s="68"/>
      <c r="O445" s="68"/>
      <c r="P445" s="68"/>
    </row>
    <row r="446" spans="2:16" ht="45" hidden="1" customHeight="1" x14ac:dyDescent="0.2">
      <c r="B446" s="110" t="s">
        <v>1325</v>
      </c>
      <c r="C446" s="121" t="s">
        <v>1326</v>
      </c>
      <c r="D446" s="108">
        <v>0</v>
      </c>
      <c r="E446" s="25">
        <v>1</v>
      </c>
      <c r="F446" s="462" t="s">
        <v>162</v>
      </c>
      <c r="G446" s="491"/>
      <c r="H446" s="68"/>
      <c r="I446" s="68"/>
      <c r="J446" s="68"/>
      <c r="K446" s="68"/>
      <c r="L446" s="68"/>
      <c r="M446" s="68"/>
      <c r="N446" s="68"/>
      <c r="O446" s="68"/>
      <c r="P446" s="68"/>
    </row>
    <row r="447" spans="2:16" ht="56.25" hidden="1" x14ac:dyDescent="0.2">
      <c r="B447" s="110" t="s">
        <v>1328</v>
      </c>
      <c r="C447" s="121" t="s">
        <v>1329</v>
      </c>
      <c r="D447" s="108">
        <v>0</v>
      </c>
      <c r="E447" s="25">
        <v>1</v>
      </c>
      <c r="F447" s="119">
        <v>13450000</v>
      </c>
      <c r="G447" s="491"/>
      <c r="H447" s="68"/>
      <c r="I447" s="68"/>
      <c r="J447" s="68"/>
      <c r="K447" s="68"/>
      <c r="L447" s="68"/>
      <c r="M447" s="68"/>
      <c r="N447" s="68"/>
      <c r="O447" s="68"/>
      <c r="P447" s="68"/>
    </row>
    <row r="448" spans="2:16" ht="56.25" hidden="1" x14ac:dyDescent="0.2">
      <c r="B448" s="110" t="s">
        <v>1333</v>
      </c>
      <c r="C448" s="121" t="s">
        <v>1334</v>
      </c>
      <c r="D448" s="108">
        <v>0.03</v>
      </c>
      <c r="E448" s="25">
        <v>1</v>
      </c>
      <c r="F448" s="119">
        <v>27123000</v>
      </c>
      <c r="G448" s="491"/>
      <c r="H448" s="68"/>
      <c r="I448" s="68"/>
      <c r="J448" s="68"/>
      <c r="K448" s="68"/>
      <c r="L448" s="68"/>
      <c r="M448" s="68"/>
      <c r="N448" s="68"/>
      <c r="O448" s="68"/>
      <c r="P448" s="68"/>
    </row>
    <row r="449" spans="2:16" ht="45" hidden="1" customHeight="1" x14ac:dyDescent="0.2">
      <c r="B449" s="110" t="s">
        <v>1338</v>
      </c>
      <c r="C449" s="121" t="s">
        <v>1339</v>
      </c>
      <c r="D449" s="108">
        <v>0</v>
      </c>
      <c r="E449" s="25">
        <v>1</v>
      </c>
      <c r="F449" s="119">
        <v>28800000</v>
      </c>
      <c r="G449" s="491"/>
      <c r="H449" s="68"/>
      <c r="I449" s="68"/>
      <c r="J449" s="68"/>
      <c r="K449" s="68"/>
      <c r="L449" s="68"/>
      <c r="M449" s="68"/>
      <c r="N449" s="68"/>
      <c r="O449" s="68"/>
      <c r="P449" s="68"/>
    </row>
    <row r="450" spans="2:16" ht="45" hidden="1" customHeight="1" x14ac:dyDescent="0.2">
      <c r="B450" s="110" t="s">
        <v>1338</v>
      </c>
      <c r="C450" s="121" t="s">
        <v>1339</v>
      </c>
      <c r="D450" s="108">
        <v>0</v>
      </c>
      <c r="E450" s="25">
        <v>1</v>
      </c>
      <c r="F450" s="119">
        <v>60000000</v>
      </c>
      <c r="G450" s="491"/>
      <c r="H450" s="68"/>
      <c r="I450" s="68"/>
      <c r="J450" s="68"/>
      <c r="K450" s="68"/>
      <c r="L450" s="68"/>
      <c r="M450" s="68"/>
      <c r="N450" s="68"/>
      <c r="O450" s="68"/>
      <c r="P450" s="68"/>
    </row>
    <row r="451" spans="2:16" ht="135" hidden="1" x14ac:dyDescent="0.2">
      <c r="B451" s="110" t="s">
        <v>1345</v>
      </c>
      <c r="C451" s="121" t="s">
        <v>1346</v>
      </c>
      <c r="D451" s="108">
        <v>0</v>
      </c>
      <c r="E451" s="25">
        <v>1</v>
      </c>
      <c r="F451" s="119">
        <v>24000000</v>
      </c>
      <c r="G451" s="491"/>
      <c r="H451" s="68"/>
      <c r="I451" s="68"/>
      <c r="J451" s="68"/>
      <c r="K451" s="68"/>
      <c r="L451" s="68"/>
      <c r="M451" s="68"/>
      <c r="N451" s="68"/>
      <c r="O451" s="68"/>
      <c r="P451" s="68"/>
    </row>
    <row r="452" spans="2:16" ht="33.75" hidden="1" x14ac:dyDescent="0.2">
      <c r="B452" s="110" t="s">
        <v>1350</v>
      </c>
      <c r="C452" s="121" t="s">
        <v>1351</v>
      </c>
      <c r="D452" s="108">
        <v>0</v>
      </c>
      <c r="E452" s="25">
        <v>5</v>
      </c>
      <c r="F452" s="119">
        <v>43900000</v>
      </c>
      <c r="G452" s="491"/>
      <c r="H452" s="68"/>
      <c r="I452" s="68"/>
      <c r="J452" s="68"/>
      <c r="K452" s="68"/>
      <c r="L452" s="68"/>
      <c r="M452" s="68"/>
      <c r="N452" s="68"/>
      <c r="O452" s="68"/>
      <c r="P452" s="68"/>
    </row>
    <row r="453" spans="2:16" ht="22.5" hidden="1" x14ac:dyDescent="0.2">
      <c r="B453" s="110" t="s">
        <v>1350</v>
      </c>
      <c r="C453" s="121" t="s">
        <v>1354</v>
      </c>
      <c r="D453" s="108">
        <v>0</v>
      </c>
      <c r="E453" s="25">
        <v>2</v>
      </c>
      <c r="F453" s="119">
        <v>17930000</v>
      </c>
      <c r="G453" s="491"/>
      <c r="H453" s="68"/>
      <c r="I453" s="68"/>
      <c r="J453" s="68"/>
      <c r="K453" s="68"/>
      <c r="L453" s="68"/>
      <c r="M453" s="68"/>
      <c r="N453" s="68"/>
      <c r="O453" s="68"/>
      <c r="P453" s="68"/>
    </row>
    <row r="454" spans="2:16" ht="22.5" hidden="1" x14ac:dyDescent="0.2">
      <c r="B454" s="110" t="s">
        <v>1357</v>
      </c>
      <c r="C454" s="121" t="s">
        <v>1358</v>
      </c>
      <c r="D454" s="108">
        <v>0</v>
      </c>
      <c r="E454" s="25">
        <v>15</v>
      </c>
      <c r="F454" s="119">
        <v>7500000</v>
      </c>
      <c r="G454" s="491"/>
      <c r="H454" s="68"/>
      <c r="I454" s="68"/>
      <c r="J454" s="68"/>
      <c r="K454" s="68"/>
      <c r="L454" s="68"/>
      <c r="M454" s="68"/>
      <c r="N454" s="68"/>
      <c r="O454" s="68"/>
      <c r="P454" s="68"/>
    </row>
    <row r="455" spans="2:16" ht="22.5" hidden="1" x14ac:dyDescent="0.2">
      <c r="B455" s="110" t="s">
        <v>1362</v>
      </c>
      <c r="C455" s="121" t="s">
        <v>1363</v>
      </c>
      <c r="D455" s="108">
        <v>0.25</v>
      </c>
      <c r="E455" s="25">
        <v>40</v>
      </c>
      <c r="F455" s="119">
        <v>30120000</v>
      </c>
      <c r="G455" s="491"/>
      <c r="H455" s="68"/>
      <c r="I455" s="68"/>
      <c r="J455" s="68"/>
      <c r="K455" s="68"/>
      <c r="L455" s="68"/>
      <c r="M455" s="68"/>
      <c r="N455" s="68"/>
      <c r="O455" s="68"/>
      <c r="P455" s="68"/>
    </row>
    <row r="456" spans="2:16" ht="90" hidden="1" customHeight="1" x14ac:dyDescent="0.2">
      <c r="B456" s="140" t="s">
        <v>1368</v>
      </c>
      <c r="C456" s="417" t="s">
        <v>1369</v>
      </c>
      <c r="D456" s="156">
        <v>0</v>
      </c>
      <c r="E456" s="154">
        <v>1</v>
      </c>
      <c r="F456" s="452" t="s">
        <v>1370</v>
      </c>
      <c r="G456" s="491"/>
      <c r="H456" s="143"/>
      <c r="I456" s="143"/>
      <c r="J456" s="143"/>
      <c r="K456" s="143"/>
      <c r="L456" s="143"/>
      <c r="M456" s="143"/>
      <c r="N456" s="143"/>
      <c r="O456" s="143"/>
      <c r="P456" s="143"/>
    </row>
    <row r="457" spans="2:16" ht="45" hidden="1" customHeight="1" x14ac:dyDescent="0.2">
      <c r="B457" s="140"/>
      <c r="C457" s="417" t="s">
        <v>1372</v>
      </c>
      <c r="D457" s="156">
        <v>0</v>
      </c>
      <c r="E457" s="154">
        <v>1</v>
      </c>
      <c r="F457" s="452" t="s">
        <v>126</v>
      </c>
      <c r="G457" s="491"/>
      <c r="H457" s="143"/>
      <c r="I457" s="143"/>
      <c r="J457" s="143"/>
      <c r="K457" s="143"/>
      <c r="L457" s="143"/>
      <c r="M457" s="143"/>
      <c r="N457" s="143"/>
      <c r="O457" s="143"/>
      <c r="P457" s="143"/>
    </row>
    <row r="458" spans="2:16" ht="67.5" hidden="1" customHeight="1" x14ac:dyDescent="0.2">
      <c r="B458" s="414"/>
      <c r="C458" s="417" t="s">
        <v>1374</v>
      </c>
      <c r="D458" s="156">
        <v>0</v>
      </c>
      <c r="E458" s="154">
        <v>1</v>
      </c>
      <c r="F458" s="452" t="s">
        <v>126</v>
      </c>
      <c r="G458" s="491"/>
      <c r="H458" s="143"/>
      <c r="I458" s="143"/>
      <c r="J458" s="143"/>
      <c r="K458" s="143"/>
      <c r="L458" s="143"/>
      <c r="M458" s="143"/>
      <c r="N458" s="143"/>
      <c r="O458" s="143"/>
      <c r="P458" s="143"/>
    </row>
    <row r="459" spans="2:16" ht="29.25" hidden="1" customHeight="1" x14ac:dyDescent="0.2">
      <c r="B459" s="414"/>
      <c r="C459" s="152" t="s">
        <v>1376</v>
      </c>
      <c r="D459" s="156">
        <v>0</v>
      </c>
      <c r="E459" s="154">
        <v>1</v>
      </c>
      <c r="F459" s="452" t="s">
        <v>126</v>
      </c>
      <c r="G459" s="491"/>
      <c r="H459" s="143"/>
      <c r="I459" s="143"/>
      <c r="J459" s="143"/>
      <c r="K459" s="143"/>
      <c r="L459" s="143"/>
      <c r="M459" s="143"/>
      <c r="N459" s="143"/>
      <c r="O459" s="143"/>
      <c r="P459" s="143"/>
    </row>
    <row r="460" spans="2:16" ht="22.5" hidden="1" customHeight="1" x14ac:dyDescent="0.2">
      <c r="B460" s="414"/>
      <c r="C460" s="152" t="s">
        <v>1378</v>
      </c>
      <c r="D460" s="156">
        <v>0</v>
      </c>
      <c r="E460" s="154">
        <v>1</v>
      </c>
      <c r="F460" s="452" t="s">
        <v>126</v>
      </c>
      <c r="G460" s="491"/>
      <c r="H460" s="143"/>
      <c r="I460" s="143"/>
      <c r="J460" s="143"/>
      <c r="K460" s="143"/>
      <c r="L460" s="143"/>
      <c r="M460" s="143"/>
      <c r="N460" s="143"/>
      <c r="O460" s="143"/>
      <c r="P460" s="143"/>
    </row>
    <row r="461" spans="2:16" ht="33.75" hidden="1" customHeight="1" x14ac:dyDescent="0.2">
      <c r="B461" s="414"/>
      <c r="C461" s="152" t="s">
        <v>1380</v>
      </c>
      <c r="D461" s="156">
        <v>0</v>
      </c>
      <c r="E461" s="154">
        <v>27</v>
      </c>
      <c r="F461" s="452" t="s">
        <v>126</v>
      </c>
      <c r="G461" s="491"/>
      <c r="H461" s="143"/>
      <c r="I461" s="143"/>
      <c r="J461" s="143"/>
      <c r="K461" s="143"/>
      <c r="L461" s="143"/>
      <c r="M461" s="143"/>
      <c r="N461" s="143"/>
      <c r="O461" s="143"/>
      <c r="P461" s="143"/>
    </row>
    <row r="462" spans="2:16" ht="33.75" hidden="1" customHeight="1" x14ac:dyDescent="0.2">
      <c r="B462" s="414"/>
      <c r="C462" s="152" t="s">
        <v>1382</v>
      </c>
      <c r="D462" s="156">
        <v>0</v>
      </c>
      <c r="E462" s="154">
        <v>37</v>
      </c>
      <c r="F462" s="452" t="s">
        <v>126</v>
      </c>
      <c r="G462" s="491"/>
      <c r="H462" s="143"/>
      <c r="I462" s="143"/>
      <c r="J462" s="143"/>
      <c r="K462" s="143"/>
      <c r="L462" s="143"/>
      <c r="M462" s="143"/>
      <c r="N462" s="143"/>
      <c r="O462" s="143"/>
      <c r="P462" s="143"/>
    </row>
    <row r="463" spans="2:16" ht="33.75" hidden="1" customHeight="1" x14ac:dyDescent="0.2">
      <c r="B463" s="414"/>
      <c r="C463" s="152" t="s">
        <v>1383</v>
      </c>
      <c r="D463" s="156">
        <v>0</v>
      </c>
      <c r="E463" s="154">
        <v>9</v>
      </c>
      <c r="F463" s="452" t="s">
        <v>126</v>
      </c>
      <c r="G463" s="491"/>
      <c r="H463" s="143"/>
      <c r="I463" s="143"/>
      <c r="J463" s="143"/>
      <c r="K463" s="143"/>
      <c r="L463" s="143"/>
      <c r="M463" s="143"/>
      <c r="N463" s="143"/>
      <c r="O463" s="143"/>
      <c r="P463" s="143"/>
    </row>
    <row r="464" spans="2:16" ht="45" hidden="1" customHeight="1" x14ac:dyDescent="0.2">
      <c r="B464" s="414"/>
      <c r="C464" s="152" t="s">
        <v>1384</v>
      </c>
      <c r="D464" s="156">
        <v>0</v>
      </c>
      <c r="E464" s="154">
        <v>10</v>
      </c>
      <c r="F464" s="452" t="s">
        <v>126</v>
      </c>
      <c r="G464" s="491"/>
      <c r="H464" s="143"/>
      <c r="I464" s="143"/>
      <c r="J464" s="143"/>
      <c r="K464" s="143"/>
      <c r="L464" s="143"/>
      <c r="M464" s="143"/>
      <c r="N464" s="143"/>
      <c r="O464" s="143"/>
      <c r="P464" s="143"/>
    </row>
    <row r="465" spans="2:16" ht="33.75" hidden="1" customHeight="1" x14ac:dyDescent="0.2">
      <c r="B465" s="414"/>
      <c r="C465" s="152" t="s">
        <v>1385</v>
      </c>
      <c r="D465" s="156">
        <v>0</v>
      </c>
      <c r="E465" s="154">
        <v>4</v>
      </c>
      <c r="F465" s="452" t="s">
        <v>126</v>
      </c>
      <c r="G465" s="491"/>
      <c r="H465" s="143"/>
      <c r="I465" s="143"/>
      <c r="J465" s="143"/>
      <c r="K465" s="143"/>
      <c r="L465" s="143"/>
      <c r="M465" s="143"/>
      <c r="N465" s="143"/>
      <c r="O465" s="143"/>
      <c r="P465" s="143"/>
    </row>
    <row r="466" spans="2:16" ht="33.75" hidden="1" customHeight="1" x14ac:dyDescent="0.2">
      <c r="B466" s="414"/>
      <c r="C466" s="152" t="s">
        <v>1386</v>
      </c>
      <c r="D466" s="156">
        <v>0</v>
      </c>
      <c r="E466" s="154">
        <v>6</v>
      </c>
      <c r="F466" s="452" t="s">
        <v>126</v>
      </c>
      <c r="G466" s="491"/>
      <c r="H466" s="143"/>
      <c r="I466" s="143"/>
      <c r="J466" s="143"/>
      <c r="K466" s="143"/>
      <c r="L466" s="143"/>
      <c r="M466" s="143"/>
      <c r="N466" s="143"/>
      <c r="O466" s="143"/>
      <c r="P466" s="143"/>
    </row>
    <row r="467" spans="2:16" ht="33.75" hidden="1" customHeight="1" x14ac:dyDescent="0.2">
      <c r="B467" s="414"/>
      <c r="C467" s="152" t="s">
        <v>1387</v>
      </c>
      <c r="D467" s="156">
        <v>0</v>
      </c>
      <c r="E467" s="154">
        <v>2</v>
      </c>
      <c r="F467" s="452" t="s">
        <v>126</v>
      </c>
      <c r="G467" s="491"/>
      <c r="H467" s="143"/>
      <c r="I467" s="143"/>
      <c r="J467" s="143"/>
      <c r="K467" s="143"/>
      <c r="L467" s="143"/>
      <c r="M467" s="143"/>
      <c r="N467" s="143"/>
      <c r="O467" s="143"/>
      <c r="P467" s="143"/>
    </row>
    <row r="468" spans="2:16" ht="33.75" hidden="1" customHeight="1" x14ac:dyDescent="0.2">
      <c r="B468" s="414"/>
      <c r="C468" s="152" t="s">
        <v>1388</v>
      </c>
      <c r="D468" s="156">
        <v>0</v>
      </c>
      <c r="E468" s="154">
        <v>3</v>
      </c>
      <c r="F468" s="452" t="s">
        <v>126</v>
      </c>
      <c r="G468" s="491"/>
      <c r="H468" s="143"/>
      <c r="I468" s="143"/>
      <c r="J468" s="143"/>
      <c r="K468" s="143"/>
      <c r="L468" s="143"/>
      <c r="M468" s="143"/>
      <c r="N468" s="143"/>
      <c r="O468" s="143"/>
      <c r="P468" s="143"/>
    </row>
    <row r="469" spans="2:16" ht="33.75" hidden="1" customHeight="1" x14ac:dyDescent="0.2">
      <c r="B469" s="414"/>
      <c r="C469" s="152" t="s">
        <v>1389</v>
      </c>
      <c r="D469" s="156">
        <v>0</v>
      </c>
      <c r="E469" s="154">
        <v>1</v>
      </c>
      <c r="F469" s="452" t="s">
        <v>126</v>
      </c>
      <c r="G469" s="491"/>
      <c r="H469" s="143"/>
      <c r="I469" s="143"/>
      <c r="J469" s="143"/>
      <c r="K469" s="143"/>
      <c r="L469" s="143"/>
      <c r="M469" s="143"/>
      <c r="N469" s="143"/>
      <c r="O469" s="143"/>
      <c r="P469" s="143"/>
    </row>
    <row r="470" spans="2:16" ht="33.75" hidden="1" customHeight="1" x14ac:dyDescent="0.2">
      <c r="B470" s="414"/>
      <c r="C470" s="152" t="s">
        <v>1390</v>
      </c>
      <c r="D470" s="156">
        <v>0</v>
      </c>
      <c r="E470" s="154">
        <v>2</v>
      </c>
      <c r="F470" s="452" t="s">
        <v>126</v>
      </c>
      <c r="G470" s="491"/>
      <c r="H470" s="143"/>
      <c r="I470" s="143"/>
      <c r="J470" s="143"/>
      <c r="K470" s="143"/>
      <c r="L470" s="143"/>
      <c r="M470" s="143"/>
      <c r="N470" s="143"/>
      <c r="O470" s="143"/>
      <c r="P470" s="143"/>
    </row>
    <row r="471" spans="2:16" ht="33.75" hidden="1" customHeight="1" x14ac:dyDescent="0.2">
      <c r="B471" s="414"/>
      <c r="C471" s="152" t="s">
        <v>1391</v>
      </c>
      <c r="D471" s="156">
        <v>0</v>
      </c>
      <c r="E471" s="154">
        <v>2</v>
      </c>
      <c r="F471" s="452" t="s">
        <v>126</v>
      </c>
      <c r="G471" s="491"/>
      <c r="H471" s="143"/>
      <c r="I471" s="143"/>
      <c r="J471" s="143"/>
      <c r="K471" s="143"/>
      <c r="L471" s="143"/>
      <c r="M471" s="143"/>
      <c r="N471" s="143"/>
      <c r="O471" s="143"/>
      <c r="P471" s="143"/>
    </row>
    <row r="472" spans="2:16" ht="22.5" hidden="1" customHeight="1" x14ac:dyDescent="0.2">
      <c r="B472" s="414"/>
      <c r="C472" s="152" t="s">
        <v>1392</v>
      </c>
      <c r="D472" s="156">
        <v>0</v>
      </c>
      <c r="E472" s="154">
        <v>1</v>
      </c>
      <c r="F472" s="452" t="s">
        <v>126</v>
      </c>
      <c r="G472" s="491"/>
      <c r="H472" s="143"/>
      <c r="I472" s="143"/>
      <c r="J472" s="143"/>
      <c r="K472" s="143"/>
      <c r="L472" s="143"/>
      <c r="M472" s="143"/>
      <c r="N472" s="143"/>
      <c r="O472" s="143"/>
      <c r="P472" s="143"/>
    </row>
    <row r="473" spans="2:16" ht="67.5" hidden="1" x14ac:dyDescent="0.2">
      <c r="B473" s="414" t="s">
        <v>1393</v>
      </c>
      <c r="C473" s="152" t="s">
        <v>1394</v>
      </c>
      <c r="D473" s="151">
        <v>0</v>
      </c>
      <c r="E473" s="25">
        <v>1</v>
      </c>
      <c r="F473" s="150">
        <v>6860000</v>
      </c>
      <c r="G473" s="491"/>
      <c r="H473" s="143"/>
      <c r="I473" s="143"/>
      <c r="J473" s="143"/>
      <c r="K473" s="143"/>
      <c r="L473" s="143"/>
      <c r="M473" s="143"/>
      <c r="N473" s="143"/>
      <c r="O473" s="143"/>
      <c r="P473" s="143"/>
    </row>
    <row r="474" spans="2:16" hidden="1" x14ac:dyDescent="0.2">
      <c r="B474" s="414" t="s">
        <v>1398</v>
      </c>
      <c r="C474" s="146" t="s">
        <v>1399</v>
      </c>
      <c r="D474" s="437">
        <v>0</v>
      </c>
      <c r="E474" s="145">
        <v>10000</v>
      </c>
      <c r="F474" s="144">
        <v>20610000</v>
      </c>
      <c r="G474" s="491"/>
      <c r="H474" s="143"/>
      <c r="I474" s="143"/>
      <c r="J474" s="143"/>
      <c r="K474" s="143"/>
      <c r="L474" s="143"/>
      <c r="M474" s="143"/>
      <c r="N474" s="143"/>
      <c r="O474" s="143"/>
      <c r="P474" s="143"/>
    </row>
    <row r="475" spans="2:16" ht="67.5" hidden="1" x14ac:dyDescent="0.2">
      <c r="B475" s="414" t="s">
        <v>1403</v>
      </c>
      <c r="C475" s="152" t="s">
        <v>1404</v>
      </c>
      <c r="D475" s="156">
        <v>0</v>
      </c>
      <c r="E475" s="25">
        <v>1</v>
      </c>
      <c r="F475" s="150">
        <v>892645052</v>
      </c>
      <c r="G475" s="491"/>
      <c r="H475" s="143"/>
      <c r="I475" s="143"/>
      <c r="J475" s="143"/>
      <c r="K475" s="143"/>
      <c r="L475" s="143"/>
      <c r="M475" s="143"/>
      <c r="N475" s="143"/>
      <c r="O475" s="143"/>
      <c r="P475" s="143"/>
    </row>
    <row r="476" spans="2:16" ht="22.5" hidden="1" x14ac:dyDescent="0.2">
      <c r="B476" s="414" t="s">
        <v>1409</v>
      </c>
      <c r="C476" s="152" t="s">
        <v>1410</v>
      </c>
      <c r="D476" s="156">
        <v>0</v>
      </c>
      <c r="E476" s="25">
        <v>1</v>
      </c>
      <c r="F476" s="150">
        <v>948857</v>
      </c>
      <c r="G476" s="491"/>
      <c r="H476" s="143"/>
      <c r="I476" s="143"/>
      <c r="J476" s="143"/>
      <c r="K476" s="143"/>
      <c r="L476" s="143"/>
      <c r="M476" s="143"/>
      <c r="N476" s="143"/>
      <c r="O476" s="143"/>
      <c r="P476" s="143"/>
    </row>
    <row r="477" spans="2:16" ht="33.75" hidden="1" x14ac:dyDescent="0.2">
      <c r="B477" s="414" t="s">
        <v>1414</v>
      </c>
      <c r="C477" s="152" t="s">
        <v>1415</v>
      </c>
      <c r="D477" s="156">
        <v>0.1</v>
      </c>
      <c r="E477" s="25">
        <v>1</v>
      </c>
      <c r="F477" s="150">
        <v>1980000</v>
      </c>
      <c r="G477" s="491"/>
      <c r="H477" s="143"/>
      <c r="I477" s="143"/>
      <c r="J477" s="143"/>
      <c r="K477" s="143"/>
      <c r="L477" s="143"/>
      <c r="M477" s="143"/>
      <c r="N477" s="143"/>
      <c r="O477" s="143"/>
      <c r="P477" s="143"/>
    </row>
    <row r="478" spans="2:16" ht="33.75" hidden="1" customHeight="1" x14ac:dyDescent="0.2">
      <c r="B478" s="414" t="s">
        <v>117</v>
      </c>
      <c r="C478" s="152" t="s">
        <v>1419</v>
      </c>
      <c r="D478" s="151">
        <v>7.0999999999999994E-2</v>
      </c>
      <c r="E478" s="25">
        <v>1</v>
      </c>
      <c r="F478" s="150">
        <v>7000000</v>
      </c>
      <c r="G478" s="491"/>
      <c r="H478" s="143"/>
      <c r="I478" s="143"/>
      <c r="J478" s="143"/>
      <c r="K478" s="143"/>
      <c r="L478" s="143"/>
      <c r="M478" s="143"/>
      <c r="N478" s="143"/>
      <c r="O478" s="143"/>
      <c r="P478" s="143"/>
    </row>
    <row r="479" spans="2:16" ht="33.75" hidden="1" customHeight="1" x14ac:dyDescent="0.2">
      <c r="B479" s="414" t="s">
        <v>117</v>
      </c>
      <c r="C479" s="152" t="s">
        <v>1419</v>
      </c>
      <c r="D479" s="151">
        <v>7.0999999999999994E-2</v>
      </c>
      <c r="E479" s="25">
        <v>1</v>
      </c>
      <c r="F479" s="150">
        <v>20000000</v>
      </c>
      <c r="G479" s="491"/>
      <c r="H479" s="143"/>
      <c r="I479" s="143"/>
      <c r="J479" s="143"/>
      <c r="K479" s="143"/>
      <c r="L479" s="143"/>
      <c r="M479" s="143"/>
      <c r="N479" s="143"/>
      <c r="O479" s="143"/>
      <c r="P479" s="143"/>
    </row>
    <row r="480" spans="2:16" ht="33.75" hidden="1" customHeight="1" x14ac:dyDescent="0.2">
      <c r="B480" s="414" t="s">
        <v>117</v>
      </c>
      <c r="C480" s="152" t="s">
        <v>1419</v>
      </c>
      <c r="D480" s="151">
        <v>7.0999999999999994E-2</v>
      </c>
      <c r="E480" s="25">
        <v>1</v>
      </c>
      <c r="F480" s="150">
        <v>40500000</v>
      </c>
      <c r="G480" s="491"/>
      <c r="H480" s="143"/>
      <c r="I480" s="143"/>
      <c r="J480" s="143"/>
      <c r="K480" s="143"/>
      <c r="L480" s="143"/>
      <c r="M480" s="143"/>
      <c r="N480" s="143"/>
      <c r="O480" s="143"/>
      <c r="P480" s="143"/>
    </row>
    <row r="481" spans="2:16" ht="45" hidden="1" x14ac:dyDescent="0.2">
      <c r="B481" s="414" t="s">
        <v>1426</v>
      </c>
      <c r="C481" s="152" t="s">
        <v>1427</v>
      </c>
      <c r="D481" s="156">
        <v>0</v>
      </c>
      <c r="E481" s="25">
        <v>1</v>
      </c>
      <c r="F481" s="150">
        <v>50940478</v>
      </c>
      <c r="G481" s="491"/>
      <c r="H481" s="143"/>
      <c r="I481" s="143"/>
      <c r="J481" s="143"/>
      <c r="K481" s="143"/>
      <c r="L481" s="143"/>
      <c r="M481" s="143"/>
      <c r="N481" s="143"/>
      <c r="O481" s="143"/>
      <c r="P481" s="143"/>
    </row>
    <row r="482" spans="2:16" ht="56.25" hidden="1" customHeight="1" x14ac:dyDescent="0.2">
      <c r="B482" s="414" t="s">
        <v>1431</v>
      </c>
      <c r="C482" s="152" t="s">
        <v>1432</v>
      </c>
      <c r="D482" s="156">
        <v>0</v>
      </c>
      <c r="E482" s="25">
        <v>1</v>
      </c>
      <c r="F482" s="150">
        <v>76500000</v>
      </c>
      <c r="G482" s="491"/>
      <c r="H482" s="143"/>
      <c r="I482" s="143"/>
      <c r="J482" s="143"/>
      <c r="K482" s="143"/>
      <c r="L482" s="143"/>
      <c r="M482" s="143"/>
      <c r="N482" s="143"/>
      <c r="O482" s="143"/>
      <c r="P482" s="143"/>
    </row>
    <row r="483" spans="2:16" ht="56.25" hidden="1" customHeight="1" x14ac:dyDescent="0.2">
      <c r="B483" s="414" t="s">
        <v>1431</v>
      </c>
      <c r="C483" s="152" t="s">
        <v>1432</v>
      </c>
      <c r="D483" s="156">
        <v>0</v>
      </c>
      <c r="E483" s="25">
        <v>1</v>
      </c>
      <c r="F483" s="150">
        <v>162121584</v>
      </c>
      <c r="G483" s="491"/>
      <c r="H483" s="143"/>
      <c r="I483" s="143"/>
      <c r="J483" s="143"/>
      <c r="K483" s="143"/>
      <c r="L483" s="143"/>
      <c r="M483" s="143"/>
      <c r="N483" s="143"/>
      <c r="O483" s="143"/>
      <c r="P483" s="143"/>
    </row>
    <row r="484" spans="2:16" hidden="1" x14ac:dyDescent="0.2">
      <c r="B484" s="414" t="s">
        <v>1437</v>
      </c>
      <c r="C484" s="146" t="s">
        <v>1438</v>
      </c>
      <c r="D484" s="437">
        <v>0</v>
      </c>
      <c r="E484" s="145">
        <v>14</v>
      </c>
      <c r="F484" s="144">
        <v>16052400</v>
      </c>
      <c r="G484" s="491"/>
      <c r="H484" s="143"/>
      <c r="I484" s="143"/>
      <c r="J484" s="143"/>
      <c r="K484" s="143"/>
      <c r="L484" s="143"/>
      <c r="M484" s="143"/>
      <c r="N484" s="143"/>
      <c r="O484" s="143"/>
      <c r="P484" s="143"/>
    </row>
    <row r="485" spans="2:16" ht="67.5" hidden="1" x14ac:dyDescent="0.2">
      <c r="B485" s="414" t="s">
        <v>1437</v>
      </c>
      <c r="C485" s="146" t="s">
        <v>1442</v>
      </c>
      <c r="D485" s="437">
        <v>0</v>
      </c>
      <c r="E485" s="145">
        <v>1</v>
      </c>
      <c r="F485" s="144">
        <v>119992952</v>
      </c>
      <c r="G485" s="491"/>
      <c r="H485" s="143"/>
      <c r="I485" s="143"/>
      <c r="J485" s="143"/>
      <c r="K485" s="143"/>
      <c r="L485" s="143"/>
      <c r="M485" s="143"/>
      <c r="N485" s="143"/>
      <c r="O485" s="143"/>
      <c r="P485" s="143"/>
    </row>
    <row r="486" spans="2:16" ht="101.25" hidden="1" x14ac:dyDescent="0.2">
      <c r="B486" s="461" t="s">
        <v>1447</v>
      </c>
      <c r="C486" s="463" t="s">
        <v>1448</v>
      </c>
      <c r="D486" s="456" t="s">
        <v>1449</v>
      </c>
      <c r="E486" s="139">
        <v>14000</v>
      </c>
      <c r="F486" s="427">
        <v>30576000</v>
      </c>
      <c r="G486" s="491"/>
      <c r="H486" s="68"/>
      <c r="I486" s="68"/>
      <c r="J486" s="68"/>
      <c r="K486" s="68"/>
      <c r="L486" s="68"/>
      <c r="M486" s="68"/>
      <c r="N486" s="68"/>
      <c r="O486" s="68"/>
      <c r="P486" s="68"/>
    </row>
    <row r="487" spans="2:16" ht="22.5" hidden="1" customHeight="1" x14ac:dyDescent="0.2">
      <c r="B487" s="1556" t="s">
        <v>1453</v>
      </c>
      <c r="C487" s="1450" t="s">
        <v>1454</v>
      </c>
      <c r="D487" s="1557">
        <v>0.14000000000000001</v>
      </c>
      <c r="E487" s="139">
        <v>12000</v>
      </c>
      <c r="F487" s="427">
        <v>475380000</v>
      </c>
      <c r="G487" s="491"/>
      <c r="H487" s="68"/>
      <c r="I487" s="68"/>
      <c r="J487" s="68"/>
      <c r="K487" s="68"/>
      <c r="L487" s="68"/>
      <c r="M487" s="68"/>
      <c r="N487" s="68"/>
      <c r="O487" s="68"/>
      <c r="P487" s="68"/>
    </row>
    <row r="488" spans="2:16" ht="33.75" hidden="1" customHeight="1" x14ac:dyDescent="0.2">
      <c r="B488" s="1556"/>
      <c r="C488" s="1450"/>
      <c r="D488" s="1557"/>
      <c r="E488" s="139">
        <v>3000</v>
      </c>
      <c r="F488" s="427">
        <v>118845000</v>
      </c>
      <c r="G488" s="491"/>
      <c r="H488" s="68"/>
      <c r="I488" s="68"/>
      <c r="J488" s="68"/>
      <c r="K488" s="68"/>
      <c r="L488" s="68"/>
      <c r="M488" s="68"/>
      <c r="N488" s="68"/>
      <c r="O488" s="68"/>
      <c r="P488" s="68"/>
    </row>
    <row r="489" spans="2:16" ht="123.75" hidden="1" x14ac:dyDescent="0.2">
      <c r="B489" s="461" t="s">
        <v>1459</v>
      </c>
      <c r="C489" s="61" t="s">
        <v>1460</v>
      </c>
      <c r="D489" s="1557"/>
      <c r="E489" s="1557"/>
      <c r="F489" s="1557"/>
      <c r="G489" s="491"/>
      <c r="H489" s="68"/>
      <c r="I489" s="68"/>
      <c r="J489" s="68"/>
      <c r="K489" s="68"/>
      <c r="L489" s="68"/>
      <c r="M489" s="68"/>
      <c r="N489" s="68"/>
      <c r="O489" s="68"/>
      <c r="P489" s="68"/>
    </row>
    <row r="490" spans="2:16" ht="22.5" hidden="1" customHeight="1" x14ac:dyDescent="0.2">
      <c r="B490" s="1558" t="s">
        <v>1461</v>
      </c>
      <c r="C490" s="61" t="s">
        <v>1462</v>
      </c>
      <c r="D490" s="456">
        <v>0.04</v>
      </c>
      <c r="E490" s="139">
        <v>6000</v>
      </c>
      <c r="F490" s="453">
        <v>6240000</v>
      </c>
      <c r="G490" s="491"/>
      <c r="H490" s="68"/>
      <c r="I490" s="68"/>
      <c r="J490" s="68"/>
      <c r="K490" s="68"/>
      <c r="L490" s="68"/>
      <c r="M490" s="68"/>
      <c r="N490" s="68"/>
      <c r="O490" s="68"/>
      <c r="P490" s="68"/>
    </row>
    <row r="491" spans="2:16" ht="33.75" hidden="1" customHeight="1" x14ac:dyDescent="0.2">
      <c r="B491" s="1559"/>
      <c r="C491" s="463" t="s">
        <v>1462</v>
      </c>
      <c r="D491" s="456">
        <v>0.04</v>
      </c>
      <c r="E491" s="139">
        <v>1000</v>
      </c>
      <c r="F491" s="427">
        <v>1040000</v>
      </c>
      <c r="G491" s="491"/>
      <c r="H491" s="68"/>
      <c r="I491" s="68"/>
      <c r="J491" s="68"/>
      <c r="K491" s="68"/>
      <c r="L491" s="68"/>
      <c r="M491" s="68"/>
      <c r="N491" s="68"/>
      <c r="O491" s="68"/>
      <c r="P491" s="68"/>
    </row>
    <row r="492" spans="2:16" ht="90" hidden="1" customHeight="1" x14ac:dyDescent="0.2">
      <c r="B492" s="1556" t="s">
        <v>1470</v>
      </c>
      <c r="C492" s="463" t="s">
        <v>1471</v>
      </c>
      <c r="D492" s="456">
        <v>-0.18</v>
      </c>
      <c r="E492" s="139">
        <v>37500</v>
      </c>
      <c r="F492" s="427">
        <v>54787500</v>
      </c>
      <c r="G492" s="491"/>
      <c r="H492" s="68"/>
      <c r="I492" s="68"/>
      <c r="J492" s="68"/>
      <c r="K492" s="68"/>
      <c r="L492" s="68"/>
      <c r="M492" s="68"/>
      <c r="N492" s="68"/>
      <c r="O492" s="68"/>
      <c r="P492" s="68"/>
    </row>
    <row r="493" spans="2:16" ht="90" hidden="1" customHeight="1" x14ac:dyDescent="0.2">
      <c r="B493" s="1556"/>
      <c r="C493" s="463" t="s">
        <v>1471</v>
      </c>
      <c r="D493" s="456">
        <v>-0.18</v>
      </c>
      <c r="E493" s="139">
        <v>12500</v>
      </c>
      <c r="F493" s="427">
        <v>18262500</v>
      </c>
      <c r="G493" s="491"/>
      <c r="H493" s="68"/>
      <c r="I493" s="68"/>
      <c r="J493" s="68"/>
      <c r="K493" s="68"/>
      <c r="L493" s="68"/>
      <c r="M493" s="68"/>
      <c r="N493" s="68"/>
      <c r="O493" s="68"/>
      <c r="P493" s="68"/>
    </row>
    <row r="494" spans="2:16" ht="67.5" hidden="1" x14ac:dyDescent="0.2">
      <c r="B494" s="132"/>
      <c r="C494" s="61" t="s">
        <v>1475</v>
      </c>
      <c r="D494" s="456"/>
      <c r="E494" s="139"/>
      <c r="F494" s="453"/>
      <c r="G494" s="491"/>
      <c r="H494" s="68"/>
      <c r="I494" s="68"/>
      <c r="J494" s="68"/>
      <c r="K494" s="68"/>
      <c r="L494" s="68"/>
      <c r="M494" s="68"/>
      <c r="N494" s="68"/>
      <c r="O494" s="68"/>
      <c r="P494" s="68"/>
    </row>
    <row r="495" spans="2:16" ht="213.75" hidden="1" customHeight="1" x14ac:dyDescent="0.2">
      <c r="B495" s="1558" t="s">
        <v>1461</v>
      </c>
      <c r="C495" s="61" t="s">
        <v>1476</v>
      </c>
      <c r="D495" s="456">
        <v>-0.02</v>
      </c>
      <c r="E495" s="139">
        <v>300000</v>
      </c>
      <c r="F495" s="453">
        <v>255000000</v>
      </c>
      <c r="G495" s="491"/>
      <c r="H495" s="68"/>
      <c r="I495" s="68"/>
      <c r="J495" s="68"/>
      <c r="K495" s="68"/>
      <c r="L495" s="68"/>
      <c r="M495" s="68"/>
      <c r="N495" s="68"/>
      <c r="O495" s="68"/>
      <c r="P495" s="68"/>
    </row>
    <row r="496" spans="2:16" ht="213.75" hidden="1" customHeight="1" x14ac:dyDescent="0.2">
      <c r="B496" s="1559"/>
      <c r="C496" s="61" t="s">
        <v>1476</v>
      </c>
      <c r="D496" s="456">
        <v>-0.02</v>
      </c>
      <c r="E496" s="139">
        <v>100000</v>
      </c>
      <c r="F496" s="453">
        <v>85000000</v>
      </c>
      <c r="G496" s="491"/>
      <c r="H496" s="68"/>
      <c r="I496" s="68"/>
      <c r="J496" s="68"/>
      <c r="K496" s="68"/>
      <c r="L496" s="68"/>
      <c r="M496" s="68"/>
      <c r="N496" s="68"/>
      <c r="O496" s="68"/>
      <c r="P496" s="68"/>
    </row>
    <row r="497" spans="2:16" ht="236.25" hidden="1" customHeight="1" x14ac:dyDescent="0.2">
      <c r="B497" s="132" t="s">
        <v>1461</v>
      </c>
      <c r="C497" s="61" t="s">
        <v>1482</v>
      </c>
      <c r="D497" s="456">
        <v>0.06</v>
      </c>
      <c r="E497" s="139">
        <v>8000</v>
      </c>
      <c r="F497" s="453">
        <v>66144000</v>
      </c>
      <c r="G497" s="491"/>
      <c r="H497" s="68"/>
      <c r="I497" s="68"/>
      <c r="J497" s="68"/>
      <c r="K497" s="68"/>
      <c r="L497" s="68"/>
      <c r="M497" s="68"/>
      <c r="N497" s="68"/>
      <c r="O497" s="68"/>
      <c r="P497" s="68"/>
    </row>
    <row r="498" spans="2:16" ht="236.25" hidden="1" customHeight="1" x14ac:dyDescent="0.2">
      <c r="B498" s="132"/>
      <c r="C498" s="61" t="s">
        <v>1482</v>
      </c>
      <c r="D498" s="456">
        <v>0.06</v>
      </c>
      <c r="E498" s="139">
        <v>5000</v>
      </c>
      <c r="F498" s="453">
        <v>41340000</v>
      </c>
      <c r="G498" s="491"/>
      <c r="H498" s="68"/>
      <c r="I498" s="68"/>
      <c r="J498" s="68"/>
      <c r="K498" s="68"/>
      <c r="L498" s="68"/>
      <c r="M498" s="68"/>
      <c r="N498" s="68"/>
      <c r="O498" s="68"/>
      <c r="P498" s="68"/>
    </row>
    <row r="499" spans="2:16" ht="168.75" hidden="1" x14ac:dyDescent="0.2">
      <c r="B499" s="461"/>
      <c r="C499" s="61" t="s">
        <v>1488</v>
      </c>
      <c r="D499" s="1557"/>
      <c r="E499" s="1557"/>
      <c r="F499" s="1557"/>
      <c r="G499" s="491"/>
      <c r="H499" s="68"/>
      <c r="I499" s="68"/>
      <c r="J499" s="68"/>
      <c r="K499" s="68"/>
      <c r="L499" s="68"/>
      <c r="M499" s="68"/>
      <c r="N499" s="68"/>
      <c r="O499" s="68"/>
      <c r="P499" s="68"/>
    </row>
    <row r="500" spans="2:16" ht="22.5" hidden="1" x14ac:dyDescent="0.2">
      <c r="B500" s="454" t="s">
        <v>1495</v>
      </c>
      <c r="C500" s="463" t="s">
        <v>1496</v>
      </c>
      <c r="D500" s="456">
        <v>0.15</v>
      </c>
      <c r="E500" s="139">
        <v>2594</v>
      </c>
      <c r="F500" s="427">
        <v>396752300</v>
      </c>
      <c r="G500" s="491"/>
      <c r="H500" s="68"/>
      <c r="I500" s="68"/>
      <c r="J500" s="68"/>
      <c r="K500" s="68"/>
      <c r="L500" s="68"/>
      <c r="M500" s="68"/>
      <c r="N500" s="68"/>
      <c r="O500" s="68"/>
      <c r="P500" s="68"/>
    </row>
    <row r="501" spans="2:16" ht="22.5" hidden="1" customHeight="1" x14ac:dyDescent="0.2">
      <c r="B501" s="1556" t="s">
        <v>1500</v>
      </c>
      <c r="C501" s="463" t="s">
        <v>1501</v>
      </c>
      <c r="D501" s="456">
        <v>0.06</v>
      </c>
      <c r="E501" s="139">
        <v>285</v>
      </c>
      <c r="F501" s="427">
        <v>151620000</v>
      </c>
      <c r="G501" s="491"/>
      <c r="H501" s="68"/>
      <c r="I501" s="68"/>
      <c r="J501" s="68"/>
      <c r="K501" s="68"/>
      <c r="L501" s="68"/>
      <c r="M501" s="68"/>
      <c r="N501" s="68"/>
      <c r="O501" s="68"/>
      <c r="P501" s="68"/>
    </row>
    <row r="502" spans="2:16" ht="33.75" hidden="1" customHeight="1" x14ac:dyDescent="0.2">
      <c r="B502" s="1556"/>
      <c r="C502" s="463" t="s">
        <v>1501</v>
      </c>
      <c r="D502" s="456">
        <v>0.06</v>
      </c>
      <c r="E502" s="139">
        <v>70</v>
      </c>
      <c r="F502" s="427">
        <v>37240000</v>
      </c>
      <c r="G502" s="491"/>
      <c r="H502" s="68"/>
      <c r="I502" s="68"/>
      <c r="J502" s="68"/>
      <c r="K502" s="68"/>
      <c r="L502" s="68"/>
      <c r="M502" s="68"/>
      <c r="N502" s="68"/>
      <c r="O502" s="68"/>
      <c r="P502" s="68"/>
    </row>
    <row r="503" spans="2:16" ht="22.5" hidden="1" x14ac:dyDescent="0.2">
      <c r="B503" s="454" t="s">
        <v>1495</v>
      </c>
      <c r="C503" s="463" t="s">
        <v>1505</v>
      </c>
      <c r="D503" s="456">
        <v>0.15</v>
      </c>
      <c r="E503" s="139">
        <v>3370</v>
      </c>
      <c r="F503" s="427">
        <v>99135290</v>
      </c>
      <c r="G503" s="491"/>
      <c r="H503" s="68"/>
      <c r="I503" s="68"/>
      <c r="J503" s="68"/>
      <c r="K503" s="68"/>
      <c r="L503" s="68"/>
      <c r="M503" s="68"/>
      <c r="N503" s="68"/>
      <c r="O503" s="68"/>
      <c r="P503" s="68"/>
    </row>
    <row r="504" spans="2:16" ht="67.5" hidden="1" customHeight="1" x14ac:dyDescent="0.2">
      <c r="B504" s="454" t="s">
        <v>1508</v>
      </c>
      <c r="C504" s="463" t="s">
        <v>1509</v>
      </c>
      <c r="D504" s="456">
        <v>0.28999999999999998</v>
      </c>
      <c r="E504" s="139"/>
      <c r="F504" s="455" t="s">
        <v>437</v>
      </c>
      <c r="G504" s="491"/>
      <c r="H504" s="68"/>
      <c r="I504" s="68"/>
      <c r="J504" s="68"/>
      <c r="K504" s="68"/>
      <c r="L504" s="68"/>
      <c r="M504" s="68"/>
      <c r="N504" s="68"/>
      <c r="O504" s="68"/>
      <c r="P504" s="68"/>
    </row>
    <row r="505" spans="2:16" ht="22.5" hidden="1" customHeight="1" x14ac:dyDescent="0.2">
      <c r="B505" s="1556" t="s">
        <v>1510</v>
      </c>
      <c r="C505" s="463" t="s">
        <v>1511</v>
      </c>
      <c r="D505" s="456">
        <v>0.13</v>
      </c>
      <c r="E505" s="139">
        <v>1700</v>
      </c>
      <c r="F505" s="427">
        <v>40245800</v>
      </c>
      <c r="G505" s="491"/>
      <c r="H505" s="68"/>
      <c r="I505" s="68"/>
      <c r="J505" s="68"/>
      <c r="K505" s="68"/>
      <c r="L505" s="68"/>
      <c r="M505" s="68"/>
      <c r="N505" s="68"/>
      <c r="O505" s="68"/>
      <c r="P505" s="68"/>
    </row>
    <row r="506" spans="2:16" ht="33.75" hidden="1" customHeight="1" x14ac:dyDescent="0.2">
      <c r="B506" s="1556"/>
      <c r="C506" s="463" t="s">
        <v>1511</v>
      </c>
      <c r="D506" s="456">
        <v>0.13</v>
      </c>
      <c r="E506" s="139">
        <v>670</v>
      </c>
      <c r="F506" s="427">
        <v>15861580</v>
      </c>
      <c r="G506" s="491"/>
      <c r="H506" s="68"/>
      <c r="I506" s="68"/>
      <c r="J506" s="68"/>
      <c r="K506" s="68"/>
      <c r="L506" s="68"/>
      <c r="M506" s="68"/>
      <c r="N506" s="68"/>
      <c r="O506" s="68"/>
      <c r="P506" s="68"/>
    </row>
    <row r="507" spans="2:16" ht="22.5" hidden="1" customHeight="1" x14ac:dyDescent="0.2">
      <c r="B507" s="1556" t="s">
        <v>1516</v>
      </c>
      <c r="C507" s="463" t="s">
        <v>1517</v>
      </c>
      <c r="D507" s="456">
        <v>0.11</v>
      </c>
      <c r="E507" s="139">
        <v>2600</v>
      </c>
      <c r="F507" s="427">
        <v>115856000</v>
      </c>
      <c r="G507" s="491"/>
      <c r="H507" s="68"/>
      <c r="I507" s="68"/>
      <c r="J507" s="68"/>
      <c r="K507" s="68"/>
      <c r="L507" s="68"/>
      <c r="M507" s="68"/>
      <c r="N507" s="68"/>
      <c r="O507" s="68"/>
      <c r="P507" s="68"/>
    </row>
    <row r="508" spans="2:16" ht="33.75" hidden="1" customHeight="1" x14ac:dyDescent="0.2">
      <c r="B508" s="1556"/>
      <c r="C508" s="463" t="s">
        <v>1517</v>
      </c>
      <c r="D508" s="456">
        <v>0.11</v>
      </c>
      <c r="E508" s="139">
        <v>1100</v>
      </c>
      <c r="F508" s="427">
        <v>49016000</v>
      </c>
      <c r="G508" s="491"/>
      <c r="H508" s="68"/>
      <c r="I508" s="68"/>
      <c r="J508" s="68"/>
      <c r="K508" s="68"/>
      <c r="L508" s="68"/>
      <c r="M508" s="68"/>
      <c r="N508" s="68"/>
      <c r="O508" s="68"/>
      <c r="P508" s="68"/>
    </row>
    <row r="509" spans="2:16" ht="22.5" hidden="1" customHeight="1" x14ac:dyDescent="0.2">
      <c r="B509" s="414"/>
      <c r="C509" s="423" t="s">
        <v>1523</v>
      </c>
      <c r="D509" s="156">
        <v>0</v>
      </c>
      <c r="E509" s="83">
        <v>1</v>
      </c>
      <c r="F509" s="453" t="s">
        <v>126</v>
      </c>
      <c r="G509" s="491"/>
      <c r="H509" s="68"/>
      <c r="I509" s="68"/>
      <c r="J509" s="68"/>
      <c r="K509" s="68"/>
      <c r="L509" s="68"/>
      <c r="M509" s="68"/>
      <c r="N509" s="68"/>
      <c r="O509" s="68"/>
      <c r="P509" s="68"/>
    </row>
    <row r="510" spans="2:16" ht="22.5" hidden="1" customHeight="1" x14ac:dyDescent="0.2">
      <c r="B510" s="414"/>
      <c r="C510" s="423" t="s">
        <v>1525</v>
      </c>
      <c r="D510" s="156">
        <v>0</v>
      </c>
      <c r="E510" s="83">
        <v>1</v>
      </c>
      <c r="F510" s="453" t="s">
        <v>126</v>
      </c>
      <c r="G510" s="491"/>
      <c r="H510" s="68"/>
      <c r="I510" s="68"/>
      <c r="J510" s="68"/>
      <c r="K510" s="68"/>
      <c r="L510" s="68"/>
      <c r="M510" s="68"/>
      <c r="N510" s="68"/>
      <c r="O510" s="68"/>
      <c r="P510" s="68"/>
    </row>
    <row r="511" spans="2:16" ht="22.5" hidden="1" customHeight="1" x14ac:dyDescent="0.2">
      <c r="B511" s="414"/>
      <c r="C511" s="423" t="s">
        <v>1526</v>
      </c>
      <c r="D511" s="156">
        <v>0</v>
      </c>
      <c r="E511" s="83">
        <v>1</v>
      </c>
      <c r="F511" s="453" t="s">
        <v>126</v>
      </c>
      <c r="G511" s="491"/>
      <c r="H511" s="68"/>
      <c r="I511" s="68"/>
      <c r="J511" s="68"/>
      <c r="K511" s="68"/>
      <c r="L511" s="68"/>
      <c r="M511" s="68"/>
      <c r="N511" s="68"/>
      <c r="O511" s="68"/>
      <c r="P511" s="68"/>
    </row>
    <row r="512" spans="2:16" ht="22.5" hidden="1" customHeight="1" x14ac:dyDescent="0.2">
      <c r="B512" s="414"/>
      <c r="C512" s="423" t="s">
        <v>1527</v>
      </c>
      <c r="D512" s="156">
        <v>0</v>
      </c>
      <c r="E512" s="83">
        <v>1</v>
      </c>
      <c r="F512" s="453" t="s">
        <v>126</v>
      </c>
      <c r="G512" s="491"/>
      <c r="H512" s="68"/>
      <c r="I512" s="68"/>
      <c r="J512" s="68"/>
      <c r="K512" s="68"/>
      <c r="L512" s="68"/>
      <c r="M512" s="68"/>
      <c r="N512" s="68"/>
      <c r="O512" s="68"/>
      <c r="P512" s="68"/>
    </row>
    <row r="513" spans="2:16" ht="33.75" hidden="1" customHeight="1" x14ac:dyDescent="0.2">
      <c r="B513" s="414"/>
      <c r="C513" s="423" t="s">
        <v>1528</v>
      </c>
      <c r="D513" s="156">
        <v>0</v>
      </c>
      <c r="E513" s="83">
        <v>1</v>
      </c>
      <c r="F513" s="453" t="s">
        <v>126</v>
      </c>
      <c r="G513" s="491"/>
      <c r="H513" s="68"/>
      <c r="I513" s="68"/>
      <c r="J513" s="68"/>
      <c r="K513" s="68"/>
      <c r="L513" s="68"/>
      <c r="M513" s="68"/>
      <c r="N513" s="68"/>
      <c r="O513" s="68"/>
      <c r="P513" s="68"/>
    </row>
    <row r="514" spans="2:16" hidden="1" x14ac:dyDescent="0.2">
      <c r="B514" s="414" t="s">
        <v>145</v>
      </c>
      <c r="C514" s="88" t="s">
        <v>146</v>
      </c>
      <c r="D514" s="437">
        <v>0</v>
      </c>
      <c r="E514" s="83">
        <v>8</v>
      </c>
      <c r="F514" s="93">
        <v>2520000</v>
      </c>
      <c r="G514" s="491"/>
      <c r="H514" s="68"/>
      <c r="I514" s="68"/>
      <c r="J514" s="68"/>
      <c r="K514" s="68"/>
      <c r="L514" s="68"/>
      <c r="M514" s="68"/>
      <c r="N514" s="68"/>
      <c r="O514" s="68"/>
      <c r="P514" s="68"/>
    </row>
    <row r="515" spans="2:16" ht="22.5" hidden="1" x14ac:dyDescent="0.2">
      <c r="B515" s="414" t="s">
        <v>1533</v>
      </c>
      <c r="C515" s="88" t="s">
        <v>1534</v>
      </c>
      <c r="D515" s="437">
        <v>-0.8</v>
      </c>
      <c r="E515" s="83">
        <v>100</v>
      </c>
      <c r="F515" s="93">
        <v>3587880</v>
      </c>
      <c r="G515" s="491"/>
      <c r="H515" s="68"/>
      <c r="I515" s="68"/>
      <c r="J515" s="68"/>
      <c r="K515" s="68"/>
      <c r="L515" s="68"/>
      <c r="M515" s="68"/>
      <c r="N515" s="68"/>
      <c r="O515" s="68"/>
      <c r="P515" s="68"/>
    </row>
    <row r="516" spans="2:16" ht="22.5" hidden="1" x14ac:dyDescent="0.2">
      <c r="B516" s="414" t="s">
        <v>1533</v>
      </c>
      <c r="C516" s="88" t="s">
        <v>1538</v>
      </c>
      <c r="D516" s="437">
        <v>-0.28000000000000003</v>
      </c>
      <c r="E516" s="83">
        <v>2</v>
      </c>
      <c r="F516" s="93">
        <v>36932</v>
      </c>
      <c r="G516" s="491"/>
      <c r="H516" s="68"/>
      <c r="I516" s="68"/>
      <c r="J516" s="68"/>
      <c r="K516" s="68"/>
      <c r="L516" s="68"/>
      <c r="M516" s="68"/>
      <c r="N516" s="68"/>
      <c r="O516" s="68"/>
      <c r="P516" s="68"/>
    </row>
    <row r="517" spans="2:16" ht="22.5" hidden="1" customHeight="1" x14ac:dyDescent="0.2">
      <c r="B517" s="414" t="s">
        <v>1533</v>
      </c>
      <c r="C517" s="88" t="s">
        <v>1541</v>
      </c>
      <c r="D517" s="437">
        <v>-0.28999999999999998</v>
      </c>
      <c r="E517" s="83">
        <v>3</v>
      </c>
      <c r="F517" s="93">
        <v>504525</v>
      </c>
      <c r="G517" s="491"/>
      <c r="H517" s="68"/>
      <c r="I517" s="68"/>
      <c r="J517" s="68"/>
      <c r="K517" s="68"/>
      <c r="L517" s="68"/>
      <c r="M517" s="68"/>
      <c r="N517" s="68"/>
      <c r="O517" s="68"/>
      <c r="P517" s="68"/>
    </row>
    <row r="518" spans="2:16" ht="22.5" hidden="1" customHeight="1" x14ac:dyDescent="0.2">
      <c r="B518" s="414" t="s">
        <v>1533</v>
      </c>
      <c r="C518" s="88" t="s">
        <v>1543</v>
      </c>
      <c r="D518" s="437">
        <v>-0.28999999999999998</v>
      </c>
      <c r="E518" s="83">
        <v>2</v>
      </c>
      <c r="F518" s="93">
        <v>336168</v>
      </c>
      <c r="G518" s="491"/>
      <c r="H518" s="68"/>
      <c r="I518" s="68"/>
      <c r="J518" s="68"/>
      <c r="K518" s="68"/>
      <c r="L518" s="68"/>
      <c r="M518" s="68"/>
      <c r="N518" s="68"/>
      <c r="O518" s="68"/>
      <c r="P518" s="68"/>
    </row>
    <row r="519" spans="2:16" ht="22.5" hidden="1" customHeight="1" x14ac:dyDescent="0.2">
      <c r="B519" s="414" t="s">
        <v>1533</v>
      </c>
      <c r="C519" s="88" t="s">
        <v>1545</v>
      </c>
      <c r="D519" s="437">
        <v>-0.28999999999999998</v>
      </c>
      <c r="E519" s="83">
        <v>8</v>
      </c>
      <c r="F519" s="93">
        <v>1344672</v>
      </c>
      <c r="G519" s="491"/>
      <c r="H519" s="68"/>
      <c r="I519" s="68"/>
      <c r="J519" s="68"/>
      <c r="K519" s="68"/>
      <c r="L519" s="68"/>
      <c r="M519" s="68"/>
      <c r="N519" s="68"/>
      <c r="O519" s="68"/>
      <c r="P519" s="68"/>
    </row>
    <row r="520" spans="2:16" ht="22.5" hidden="1" x14ac:dyDescent="0.2">
      <c r="B520" s="414" t="s">
        <v>1533</v>
      </c>
      <c r="C520" s="88" t="s">
        <v>1547</v>
      </c>
      <c r="D520" s="437">
        <v>0.05</v>
      </c>
      <c r="E520" s="83">
        <v>1</v>
      </c>
      <c r="F520" s="93">
        <v>234720</v>
      </c>
      <c r="G520" s="491"/>
      <c r="H520" s="68"/>
      <c r="I520" s="68"/>
      <c r="J520" s="68"/>
      <c r="K520" s="68"/>
      <c r="L520" s="68"/>
      <c r="M520" s="68"/>
      <c r="N520" s="68"/>
      <c r="O520" s="68"/>
      <c r="P520" s="68"/>
    </row>
    <row r="521" spans="2:16" ht="22.5" hidden="1" x14ac:dyDescent="0.2">
      <c r="B521" s="414" t="s">
        <v>1533</v>
      </c>
      <c r="C521" s="88" t="s">
        <v>1550</v>
      </c>
      <c r="D521" s="437">
        <v>-0.59</v>
      </c>
      <c r="E521" s="83">
        <v>6</v>
      </c>
      <c r="F521" s="93">
        <v>360946</v>
      </c>
      <c r="G521" s="491"/>
      <c r="H521" s="68"/>
      <c r="I521" s="68"/>
      <c r="J521" s="68"/>
      <c r="K521" s="68"/>
      <c r="L521" s="68"/>
      <c r="M521" s="68"/>
      <c r="N521" s="68"/>
      <c r="O521" s="68"/>
      <c r="P521" s="68"/>
    </row>
    <row r="522" spans="2:16" ht="33.75" hidden="1" customHeight="1" x14ac:dyDescent="0.2">
      <c r="B522" s="414" t="s">
        <v>1533</v>
      </c>
      <c r="C522" s="88" t="s">
        <v>1553</v>
      </c>
      <c r="D522" s="437">
        <v>-0.72</v>
      </c>
      <c r="E522" s="83">
        <v>2</v>
      </c>
      <c r="F522" s="93">
        <v>93048</v>
      </c>
      <c r="G522" s="491"/>
      <c r="H522" s="68"/>
      <c r="I522" s="68"/>
      <c r="J522" s="68"/>
      <c r="K522" s="68"/>
      <c r="L522" s="68"/>
      <c r="M522" s="68"/>
      <c r="N522" s="68"/>
      <c r="O522" s="68"/>
      <c r="P522" s="68"/>
    </row>
    <row r="523" spans="2:16" ht="33.75" hidden="1" customHeight="1" x14ac:dyDescent="0.2">
      <c r="B523" s="414" t="s">
        <v>1533</v>
      </c>
      <c r="C523" s="88" t="s">
        <v>1553</v>
      </c>
      <c r="D523" s="437">
        <v>-0.72</v>
      </c>
      <c r="E523" s="83">
        <v>10</v>
      </c>
      <c r="F523" s="93">
        <v>465241</v>
      </c>
      <c r="G523" s="491"/>
      <c r="H523" s="68"/>
      <c r="I523" s="68"/>
      <c r="J523" s="68"/>
      <c r="K523" s="68"/>
      <c r="L523" s="68"/>
      <c r="M523" s="68"/>
      <c r="N523" s="68"/>
      <c r="O523" s="68"/>
      <c r="P523" s="68"/>
    </row>
    <row r="524" spans="2:16" ht="22.5" hidden="1" x14ac:dyDescent="0.2">
      <c r="B524" s="414" t="s">
        <v>43</v>
      </c>
      <c r="C524" s="88" t="s">
        <v>1557</v>
      </c>
      <c r="D524" s="437">
        <v>0.05</v>
      </c>
      <c r="E524" s="83">
        <v>2</v>
      </c>
      <c r="F524" s="93">
        <v>7076000</v>
      </c>
      <c r="G524" s="491"/>
      <c r="H524" s="68"/>
      <c r="I524" s="68"/>
      <c r="J524" s="68"/>
      <c r="K524" s="68"/>
      <c r="L524" s="68"/>
      <c r="M524" s="68"/>
      <c r="N524" s="68"/>
      <c r="O524" s="68"/>
      <c r="P524" s="68"/>
    </row>
    <row r="525" spans="2:16" ht="22.5" hidden="1" x14ac:dyDescent="0.2">
      <c r="B525" s="414" t="s">
        <v>43</v>
      </c>
      <c r="C525" s="88" t="s">
        <v>1560</v>
      </c>
      <c r="D525" s="437">
        <v>7.0000000000000007E-2</v>
      </c>
      <c r="E525" s="83">
        <v>1</v>
      </c>
      <c r="F525" s="93">
        <v>2470800</v>
      </c>
      <c r="G525" s="491"/>
      <c r="H525" s="68"/>
      <c r="I525" s="68"/>
      <c r="J525" s="68"/>
      <c r="K525" s="68"/>
      <c r="L525" s="68"/>
      <c r="M525" s="68"/>
      <c r="N525" s="68"/>
      <c r="O525" s="68"/>
      <c r="P525" s="68"/>
    </row>
    <row r="526" spans="2:16" ht="45" hidden="1" x14ac:dyDescent="0.2">
      <c r="B526" s="414" t="s">
        <v>43</v>
      </c>
      <c r="C526" s="88" t="s">
        <v>1563</v>
      </c>
      <c r="D526" s="437">
        <v>7.0000000000000007E-2</v>
      </c>
      <c r="E526" s="83">
        <v>1</v>
      </c>
      <c r="F526" s="93">
        <v>1180880</v>
      </c>
      <c r="G526" s="491"/>
      <c r="H526" s="68"/>
      <c r="I526" s="68"/>
      <c r="J526" s="68"/>
      <c r="K526" s="68"/>
      <c r="L526" s="68"/>
      <c r="M526" s="68"/>
      <c r="N526" s="68"/>
      <c r="O526" s="68"/>
      <c r="P526" s="68"/>
    </row>
    <row r="527" spans="2:16" ht="22.5" hidden="1" x14ac:dyDescent="0.2">
      <c r="B527" s="414" t="s">
        <v>43</v>
      </c>
      <c r="C527" s="88" t="s">
        <v>1566</v>
      </c>
      <c r="D527" s="437">
        <v>7.0000000000000007E-2</v>
      </c>
      <c r="E527" s="83">
        <v>1</v>
      </c>
      <c r="F527" s="93">
        <v>2511400</v>
      </c>
      <c r="G527" s="491"/>
      <c r="H527" s="68"/>
      <c r="I527" s="68"/>
      <c r="J527" s="68"/>
      <c r="K527" s="68"/>
      <c r="L527" s="68"/>
      <c r="M527" s="68"/>
      <c r="N527" s="68"/>
      <c r="O527" s="68"/>
      <c r="P527" s="68"/>
    </row>
    <row r="528" spans="2:16" ht="22.5" hidden="1" x14ac:dyDescent="0.2">
      <c r="B528" s="414" t="s">
        <v>43</v>
      </c>
      <c r="C528" s="88" t="s">
        <v>1569</v>
      </c>
      <c r="D528" s="437">
        <v>7.0000000000000007E-2</v>
      </c>
      <c r="E528" s="83">
        <v>1</v>
      </c>
      <c r="F528" s="93">
        <v>1729560</v>
      </c>
      <c r="G528" s="491"/>
      <c r="H528" s="68"/>
      <c r="I528" s="68"/>
      <c r="J528" s="68"/>
      <c r="K528" s="68"/>
      <c r="L528" s="68"/>
      <c r="M528" s="68"/>
      <c r="N528" s="68"/>
      <c r="O528" s="68"/>
      <c r="P528" s="68"/>
    </row>
    <row r="529" spans="1:16" ht="22.5" hidden="1" x14ac:dyDescent="0.2">
      <c r="B529" s="414" t="s">
        <v>43</v>
      </c>
      <c r="C529" s="88" t="s">
        <v>1572</v>
      </c>
      <c r="D529" s="437">
        <v>7.0000000000000007E-2</v>
      </c>
      <c r="E529" s="83">
        <v>2</v>
      </c>
      <c r="F529" s="93">
        <v>1586880</v>
      </c>
      <c r="G529" s="491"/>
      <c r="H529" s="68"/>
      <c r="I529" s="68"/>
      <c r="J529" s="68"/>
      <c r="K529" s="68"/>
      <c r="L529" s="68"/>
      <c r="M529" s="68"/>
      <c r="N529" s="68"/>
      <c r="O529" s="68"/>
      <c r="P529" s="68"/>
    </row>
    <row r="530" spans="1:16" ht="22.5" hidden="1" x14ac:dyDescent="0.2">
      <c r="B530" s="414" t="s">
        <v>43</v>
      </c>
      <c r="C530" s="88" t="s">
        <v>1575</v>
      </c>
      <c r="D530" s="437">
        <v>7.0000000000000007E-2</v>
      </c>
      <c r="E530" s="83">
        <v>2</v>
      </c>
      <c r="F530" s="93">
        <v>3317600</v>
      </c>
      <c r="G530" s="491"/>
      <c r="H530" s="68"/>
      <c r="I530" s="68"/>
      <c r="J530" s="68"/>
      <c r="K530" s="68"/>
      <c r="L530" s="68"/>
      <c r="M530" s="68"/>
      <c r="N530" s="68"/>
      <c r="O530" s="68"/>
      <c r="P530" s="68"/>
    </row>
    <row r="531" spans="1:16" ht="22.5" hidden="1" customHeight="1" x14ac:dyDescent="0.2">
      <c r="B531" s="414" t="s">
        <v>1578</v>
      </c>
      <c r="C531" s="88" t="s">
        <v>1579</v>
      </c>
      <c r="D531" s="437">
        <v>0</v>
      </c>
      <c r="E531" s="83">
        <v>5</v>
      </c>
      <c r="F531" s="93">
        <v>1595000</v>
      </c>
      <c r="G531" s="491"/>
      <c r="H531" s="68"/>
      <c r="I531" s="68"/>
      <c r="J531" s="68"/>
      <c r="K531" s="68"/>
      <c r="L531" s="68"/>
      <c r="M531" s="68"/>
      <c r="N531" s="68"/>
      <c r="O531" s="68"/>
      <c r="P531" s="68"/>
    </row>
    <row r="532" spans="1:16" ht="22.5" hidden="1" customHeight="1" x14ac:dyDescent="0.2">
      <c r="B532" s="414" t="s">
        <v>1578</v>
      </c>
      <c r="C532" s="88" t="s">
        <v>1579</v>
      </c>
      <c r="D532" s="437">
        <v>0</v>
      </c>
      <c r="E532" s="83">
        <v>2</v>
      </c>
      <c r="F532" s="93">
        <v>638000</v>
      </c>
      <c r="G532" s="491"/>
      <c r="H532" s="68"/>
      <c r="I532" s="68"/>
      <c r="J532" s="68"/>
      <c r="K532" s="68"/>
      <c r="L532" s="68"/>
      <c r="M532" s="68"/>
      <c r="N532" s="68"/>
      <c r="O532" s="68"/>
      <c r="P532" s="68"/>
    </row>
    <row r="533" spans="1:16" ht="22.5" hidden="1" customHeight="1" x14ac:dyDescent="0.2">
      <c r="B533" s="414" t="s">
        <v>1578</v>
      </c>
      <c r="C533" s="88" t="s">
        <v>1579</v>
      </c>
      <c r="D533" s="437">
        <v>0</v>
      </c>
      <c r="E533" s="83">
        <v>75</v>
      </c>
      <c r="F533" s="93">
        <v>23925000</v>
      </c>
      <c r="G533" s="491"/>
      <c r="H533" s="68"/>
      <c r="I533" s="68"/>
      <c r="J533" s="68"/>
      <c r="K533" s="68"/>
      <c r="L533" s="68"/>
      <c r="M533" s="68"/>
      <c r="N533" s="68"/>
      <c r="O533" s="68"/>
      <c r="P533" s="68"/>
    </row>
    <row r="534" spans="1:16" ht="22.5" hidden="1" customHeight="1" x14ac:dyDescent="0.2">
      <c r="B534" s="414" t="s">
        <v>1578</v>
      </c>
      <c r="C534" s="88" t="s">
        <v>1579</v>
      </c>
      <c r="D534" s="437">
        <v>0</v>
      </c>
      <c r="E534" s="83">
        <v>3</v>
      </c>
      <c r="F534" s="93">
        <v>957000</v>
      </c>
      <c r="G534" s="491"/>
      <c r="H534" s="68"/>
      <c r="I534" s="68"/>
      <c r="J534" s="68"/>
      <c r="K534" s="68"/>
      <c r="L534" s="68"/>
      <c r="M534" s="68"/>
      <c r="N534" s="68"/>
      <c r="O534" s="68"/>
      <c r="P534" s="68"/>
    </row>
    <row r="535" spans="1:16" ht="22.5" hidden="1" x14ac:dyDescent="0.2">
      <c r="B535" s="414" t="s">
        <v>1578</v>
      </c>
      <c r="C535" s="88" t="s">
        <v>1585</v>
      </c>
      <c r="D535" s="437">
        <v>0.06</v>
      </c>
      <c r="E535" s="83">
        <v>9</v>
      </c>
      <c r="F535" s="93">
        <v>855000</v>
      </c>
      <c r="G535" s="491"/>
      <c r="H535" s="68"/>
      <c r="I535" s="68"/>
      <c r="J535" s="68"/>
      <c r="K535" s="68"/>
      <c r="L535" s="68"/>
      <c r="M535" s="68"/>
      <c r="N535" s="68"/>
      <c r="O535" s="68"/>
      <c r="P535" s="68"/>
    </row>
    <row r="536" spans="1:16" ht="33.75" hidden="1" x14ac:dyDescent="0.2">
      <c r="B536" s="414" t="s">
        <v>1578</v>
      </c>
      <c r="C536" s="88" t="s">
        <v>1588</v>
      </c>
      <c r="D536" s="437">
        <v>0.06</v>
      </c>
      <c r="E536" s="83">
        <v>5</v>
      </c>
      <c r="F536" s="93">
        <v>7656000</v>
      </c>
      <c r="G536" s="491"/>
      <c r="H536" s="68"/>
      <c r="I536" s="68"/>
      <c r="J536" s="68"/>
      <c r="K536" s="68"/>
      <c r="L536" s="68"/>
      <c r="M536" s="68"/>
      <c r="N536" s="68"/>
      <c r="O536" s="68"/>
      <c r="P536" s="68"/>
    </row>
    <row r="537" spans="1:16" ht="27.75" customHeight="1" x14ac:dyDescent="0.2">
      <c r="A537" s="20">
        <v>23</v>
      </c>
      <c r="B537" s="474" t="s">
        <v>101</v>
      </c>
      <c r="C537" s="88" t="s">
        <v>1591</v>
      </c>
      <c r="D537" s="437">
        <v>0.51</v>
      </c>
      <c r="E537" s="83">
        <v>7</v>
      </c>
      <c r="F537" s="93">
        <v>4025000</v>
      </c>
      <c r="G537" s="504">
        <f>+F537/E537</f>
        <v>575000</v>
      </c>
      <c r="H537" s="68"/>
      <c r="I537" s="68"/>
      <c r="J537" s="68"/>
      <c r="K537" s="68"/>
      <c r="L537" s="68"/>
      <c r="M537" s="68"/>
      <c r="N537" s="68"/>
      <c r="O537" s="68"/>
      <c r="P537" s="68"/>
    </row>
    <row r="538" spans="1:16" ht="22.5" hidden="1" x14ac:dyDescent="0.2">
      <c r="B538" s="414" t="s">
        <v>483</v>
      </c>
      <c r="C538" s="88" t="s">
        <v>1596</v>
      </c>
      <c r="D538" s="437">
        <v>0</v>
      </c>
      <c r="E538" s="83">
        <v>14</v>
      </c>
      <c r="F538" s="93">
        <v>23580480</v>
      </c>
      <c r="G538" s="491"/>
      <c r="H538" s="68"/>
      <c r="I538" s="68"/>
      <c r="J538" s="68"/>
      <c r="K538" s="68"/>
      <c r="L538" s="68"/>
      <c r="M538" s="68"/>
      <c r="N538" s="68"/>
      <c r="O538" s="68"/>
      <c r="P538" s="68"/>
    </row>
    <row r="539" spans="1:16" ht="45" hidden="1" x14ac:dyDescent="0.2">
      <c r="B539" s="414" t="s">
        <v>1600</v>
      </c>
      <c r="C539" s="423" t="s">
        <v>1601</v>
      </c>
      <c r="D539" s="156">
        <v>0</v>
      </c>
      <c r="E539" s="83">
        <v>1</v>
      </c>
      <c r="F539" s="93">
        <v>69600000</v>
      </c>
      <c r="G539" s="491"/>
      <c r="H539" s="68"/>
      <c r="I539" s="68"/>
      <c r="J539" s="68"/>
      <c r="K539" s="68"/>
      <c r="L539" s="68"/>
      <c r="M539" s="68"/>
      <c r="N539" s="68"/>
      <c r="O539" s="68"/>
      <c r="P539" s="68"/>
    </row>
    <row r="540" spans="1:16" ht="45.75" hidden="1" customHeight="1" x14ac:dyDescent="0.2">
      <c r="B540" s="414"/>
      <c r="C540" s="213" t="s">
        <v>1607</v>
      </c>
      <c r="D540" s="156">
        <v>0</v>
      </c>
      <c r="E540" s="145">
        <v>1</v>
      </c>
      <c r="F540" s="452" t="s">
        <v>126</v>
      </c>
      <c r="G540" s="491"/>
      <c r="H540" s="143"/>
      <c r="I540" s="143"/>
      <c r="J540" s="143"/>
      <c r="K540" s="143"/>
      <c r="L540" s="143"/>
      <c r="M540" s="143"/>
      <c r="N540" s="143"/>
      <c r="O540" s="143"/>
      <c r="P540" s="143"/>
    </row>
    <row r="541" spans="1:16" ht="67.5" hidden="1" x14ac:dyDescent="0.2">
      <c r="B541" s="414" t="s">
        <v>1403</v>
      </c>
      <c r="C541" s="152" t="s">
        <v>1404</v>
      </c>
      <c r="D541" s="156">
        <v>0</v>
      </c>
      <c r="E541" s="25">
        <v>1</v>
      </c>
      <c r="F541" s="150">
        <v>892645052</v>
      </c>
      <c r="G541" s="491"/>
      <c r="H541" s="143"/>
      <c r="I541" s="143"/>
      <c r="J541" s="143"/>
      <c r="K541" s="143"/>
      <c r="L541" s="143"/>
      <c r="M541" s="143"/>
      <c r="N541" s="143"/>
      <c r="O541" s="143"/>
      <c r="P541" s="143"/>
    </row>
    <row r="542" spans="1:16" ht="123.75" hidden="1" x14ac:dyDescent="0.2">
      <c r="B542" s="414" t="s">
        <v>569</v>
      </c>
      <c r="C542" s="152" t="s">
        <v>570</v>
      </c>
      <c r="D542" s="198">
        <v>0</v>
      </c>
      <c r="E542" s="25">
        <v>1</v>
      </c>
      <c r="F542" s="452">
        <v>11149920</v>
      </c>
      <c r="G542" s="491"/>
      <c r="H542" s="143"/>
      <c r="I542" s="143"/>
      <c r="J542" s="143"/>
      <c r="K542" s="143"/>
      <c r="L542" s="143"/>
      <c r="M542" s="143"/>
      <c r="N542" s="143"/>
      <c r="O542" s="143"/>
      <c r="P542" s="143"/>
    </row>
    <row r="543" spans="1:16" ht="33.75" hidden="1" x14ac:dyDescent="0.2">
      <c r="B543" s="414" t="s">
        <v>1612</v>
      </c>
      <c r="C543" s="417" t="s">
        <v>1613</v>
      </c>
      <c r="D543" s="156">
        <v>0</v>
      </c>
      <c r="E543" s="145">
        <v>1</v>
      </c>
      <c r="F543" s="452">
        <v>70837338</v>
      </c>
      <c r="G543" s="491"/>
      <c r="H543" s="143"/>
      <c r="I543" s="143"/>
      <c r="J543" s="143"/>
      <c r="K543" s="143"/>
      <c r="L543" s="143"/>
      <c r="M543" s="143"/>
      <c r="N543" s="143"/>
      <c r="O543" s="143"/>
      <c r="P543" s="143"/>
    </row>
    <row r="544" spans="1:16" ht="56.25" hidden="1" x14ac:dyDescent="0.2">
      <c r="B544" s="414" t="s">
        <v>1617</v>
      </c>
      <c r="C544" s="417" t="s">
        <v>1618</v>
      </c>
      <c r="D544" s="156">
        <v>0</v>
      </c>
      <c r="E544" s="145">
        <v>1</v>
      </c>
      <c r="F544" s="452">
        <v>1129500</v>
      </c>
      <c r="G544" s="491"/>
      <c r="H544" s="143"/>
      <c r="I544" s="143"/>
      <c r="J544" s="143"/>
      <c r="K544" s="143"/>
      <c r="L544" s="143"/>
      <c r="M544" s="143"/>
      <c r="N544" s="143"/>
      <c r="O544" s="143"/>
      <c r="P544" s="143"/>
    </row>
    <row r="545" spans="2:16" ht="67.5" hidden="1" x14ac:dyDescent="0.2">
      <c r="B545" s="414" t="s">
        <v>1622</v>
      </c>
      <c r="C545" s="152" t="s">
        <v>1623</v>
      </c>
      <c r="D545" s="156">
        <v>0</v>
      </c>
      <c r="E545" s="145">
        <v>1</v>
      </c>
      <c r="F545" s="452">
        <v>5022000</v>
      </c>
      <c r="G545" s="491"/>
      <c r="H545" s="143"/>
      <c r="I545" s="143"/>
      <c r="J545" s="143"/>
      <c r="K545" s="143"/>
      <c r="L545" s="143"/>
      <c r="M545" s="143"/>
      <c r="N545" s="143"/>
      <c r="O545" s="143"/>
      <c r="P545" s="143"/>
    </row>
    <row r="546" spans="2:16" ht="45" hidden="1" x14ac:dyDescent="0.2">
      <c r="B546" s="448" t="s">
        <v>1627</v>
      </c>
      <c r="C546" s="196" t="s">
        <v>1628</v>
      </c>
      <c r="D546" s="195">
        <v>0</v>
      </c>
      <c r="E546" s="197">
        <v>3500</v>
      </c>
      <c r="F546" s="194">
        <v>14128800</v>
      </c>
      <c r="G546" s="491"/>
      <c r="H546" s="143"/>
      <c r="I546" s="143"/>
      <c r="J546" s="143"/>
      <c r="K546" s="143"/>
      <c r="L546" s="143"/>
      <c r="M546" s="143"/>
      <c r="N546" s="143"/>
      <c r="O546" s="143"/>
      <c r="P546" s="143"/>
    </row>
    <row r="547" spans="2:16" ht="22.5" hidden="1" x14ac:dyDescent="0.2">
      <c r="B547" s="414" t="s">
        <v>1632</v>
      </c>
      <c r="C547" s="152" t="s">
        <v>1633</v>
      </c>
      <c r="D547" s="156">
        <v>0</v>
      </c>
      <c r="E547" s="145">
        <v>7</v>
      </c>
      <c r="F547" s="452">
        <v>4592000</v>
      </c>
      <c r="G547" s="491"/>
      <c r="H547" s="143"/>
      <c r="I547" s="143"/>
      <c r="J547" s="143"/>
      <c r="K547" s="143"/>
      <c r="L547" s="143"/>
      <c r="M547" s="143"/>
      <c r="N547" s="143"/>
      <c r="O547" s="143"/>
      <c r="P547" s="143"/>
    </row>
    <row r="548" spans="2:16" ht="22.5" hidden="1" x14ac:dyDescent="0.2">
      <c r="B548" s="414" t="s">
        <v>1632</v>
      </c>
      <c r="C548" s="152" t="s">
        <v>1637</v>
      </c>
      <c r="D548" s="156">
        <v>0</v>
      </c>
      <c r="E548" s="145">
        <v>996</v>
      </c>
      <c r="F548" s="452">
        <v>132468000</v>
      </c>
      <c r="G548" s="491"/>
      <c r="H548" s="143"/>
      <c r="I548" s="143"/>
      <c r="J548" s="143"/>
      <c r="K548" s="143"/>
      <c r="L548" s="143"/>
      <c r="M548" s="143"/>
      <c r="N548" s="143"/>
      <c r="O548" s="143"/>
      <c r="P548" s="143"/>
    </row>
    <row r="549" spans="2:16" ht="45" hidden="1" customHeight="1" x14ac:dyDescent="0.2">
      <c r="B549" s="414"/>
      <c r="C549" s="417" t="s">
        <v>1639</v>
      </c>
      <c r="D549" s="156">
        <v>0</v>
      </c>
      <c r="E549" s="145">
        <v>1</v>
      </c>
      <c r="F549" s="452" t="s">
        <v>126</v>
      </c>
      <c r="G549" s="491"/>
      <c r="H549" s="143"/>
      <c r="I549" s="143"/>
      <c r="J549" s="143"/>
      <c r="K549" s="143"/>
      <c r="L549" s="143"/>
      <c r="M549" s="143"/>
      <c r="N549" s="143"/>
      <c r="O549" s="143"/>
      <c r="P549" s="143"/>
    </row>
    <row r="550" spans="2:16" ht="33.75" hidden="1" customHeight="1" x14ac:dyDescent="0.2">
      <c r="B550" s="414"/>
      <c r="C550" s="417" t="s">
        <v>1641</v>
      </c>
      <c r="D550" s="156">
        <v>0</v>
      </c>
      <c r="E550" s="145">
        <v>1</v>
      </c>
      <c r="F550" s="452" t="s">
        <v>126</v>
      </c>
      <c r="G550" s="491"/>
      <c r="H550" s="143"/>
      <c r="I550" s="143"/>
      <c r="J550" s="143"/>
      <c r="K550" s="143"/>
      <c r="L550" s="143"/>
      <c r="M550" s="143"/>
      <c r="N550" s="143"/>
      <c r="O550" s="143"/>
      <c r="P550" s="143"/>
    </row>
    <row r="551" spans="2:16" ht="45" hidden="1" customHeight="1" x14ac:dyDescent="0.2">
      <c r="B551" s="414"/>
      <c r="C551" s="417" t="s">
        <v>1643</v>
      </c>
      <c r="D551" s="156">
        <v>0</v>
      </c>
      <c r="E551" s="145">
        <v>1</v>
      </c>
      <c r="F551" s="452" t="s">
        <v>126</v>
      </c>
      <c r="G551" s="491"/>
      <c r="H551" s="143"/>
      <c r="I551" s="143"/>
      <c r="J551" s="143"/>
      <c r="K551" s="143"/>
      <c r="L551" s="143"/>
      <c r="M551" s="143"/>
      <c r="N551" s="143"/>
      <c r="O551" s="143"/>
      <c r="P551" s="143"/>
    </row>
    <row r="552" spans="2:16" ht="45" hidden="1" x14ac:dyDescent="0.2">
      <c r="B552" s="414" t="s">
        <v>1645</v>
      </c>
      <c r="C552" s="417" t="s">
        <v>1646</v>
      </c>
      <c r="D552" s="156">
        <v>0</v>
      </c>
      <c r="E552" s="145">
        <v>1</v>
      </c>
      <c r="F552" s="150">
        <v>8311600</v>
      </c>
      <c r="G552" s="491"/>
      <c r="H552" s="143"/>
      <c r="I552" s="143"/>
      <c r="J552" s="143"/>
      <c r="K552" s="143"/>
      <c r="L552" s="143"/>
      <c r="M552" s="143"/>
      <c r="N552" s="143"/>
      <c r="O552" s="143"/>
      <c r="P552" s="143"/>
    </row>
    <row r="553" spans="2:16" ht="101.25" hidden="1" x14ac:dyDescent="0.2">
      <c r="B553" s="414" t="s">
        <v>1649</v>
      </c>
      <c r="C553" s="152" t="s">
        <v>1650</v>
      </c>
      <c r="D553" s="156">
        <v>0</v>
      </c>
      <c r="E553" s="25">
        <v>1</v>
      </c>
      <c r="F553" s="150">
        <v>11074688</v>
      </c>
      <c r="G553" s="491"/>
      <c r="H553" s="143"/>
      <c r="I553" s="143"/>
      <c r="J553" s="143"/>
      <c r="K553" s="143"/>
      <c r="L553" s="143"/>
      <c r="M553" s="143"/>
      <c r="N553" s="143"/>
      <c r="O553" s="143"/>
      <c r="P553" s="143"/>
    </row>
    <row r="554" spans="2:16" ht="67.5" hidden="1" x14ac:dyDescent="0.2">
      <c r="B554" s="414" t="s">
        <v>1654</v>
      </c>
      <c r="C554" s="152" t="s">
        <v>1655</v>
      </c>
      <c r="D554" s="198">
        <v>0</v>
      </c>
      <c r="E554" s="25">
        <v>1</v>
      </c>
      <c r="F554" s="452">
        <v>13789080</v>
      </c>
      <c r="G554" s="491"/>
      <c r="H554" s="143"/>
      <c r="I554" s="143"/>
      <c r="J554" s="143"/>
      <c r="K554" s="143"/>
      <c r="L554" s="143"/>
      <c r="M554" s="143"/>
      <c r="N554" s="143"/>
      <c r="O554" s="143"/>
      <c r="P554" s="143"/>
    </row>
    <row r="555" spans="2:16" ht="22.5" hidden="1" x14ac:dyDescent="0.2">
      <c r="B555" s="448" t="s">
        <v>1659</v>
      </c>
      <c r="C555" s="196" t="s">
        <v>1660</v>
      </c>
      <c r="D555" s="195">
        <v>0</v>
      </c>
      <c r="E555" s="197">
        <v>2</v>
      </c>
      <c r="F555" s="194">
        <v>278400</v>
      </c>
      <c r="G555" s="491"/>
      <c r="H555" s="143"/>
      <c r="I555" s="143"/>
      <c r="J555" s="143"/>
      <c r="K555" s="143"/>
      <c r="L555" s="143"/>
      <c r="M555" s="143"/>
      <c r="N555" s="143"/>
      <c r="O555" s="143"/>
      <c r="P555" s="143"/>
    </row>
    <row r="556" spans="2:16" ht="33.75" hidden="1" x14ac:dyDescent="0.2">
      <c r="B556" s="448" t="s">
        <v>1666</v>
      </c>
      <c r="C556" s="196" t="s">
        <v>1667</v>
      </c>
      <c r="D556" s="195">
        <v>0.05</v>
      </c>
      <c r="E556" s="197">
        <v>3</v>
      </c>
      <c r="F556" s="194">
        <v>247428</v>
      </c>
      <c r="G556" s="491"/>
      <c r="H556" s="143"/>
      <c r="I556" s="143"/>
      <c r="J556" s="143"/>
      <c r="K556" s="143"/>
      <c r="L556" s="143"/>
      <c r="M556" s="143"/>
      <c r="N556" s="143"/>
      <c r="O556" s="143"/>
      <c r="P556" s="143"/>
    </row>
    <row r="557" spans="2:16" ht="33.75" hidden="1" x14ac:dyDescent="0.2">
      <c r="B557" s="448" t="s">
        <v>1666</v>
      </c>
      <c r="C557" s="196" t="s">
        <v>1670</v>
      </c>
      <c r="D557" s="195">
        <v>0</v>
      </c>
      <c r="E557" s="197">
        <v>1800</v>
      </c>
      <c r="F557" s="194">
        <v>567936</v>
      </c>
      <c r="G557" s="491"/>
      <c r="H557" s="143"/>
      <c r="I557" s="143"/>
      <c r="J557" s="143"/>
      <c r="K557" s="143"/>
      <c r="L557" s="143"/>
      <c r="M557" s="143"/>
      <c r="N557" s="143"/>
      <c r="O557" s="143"/>
      <c r="P557" s="143"/>
    </row>
    <row r="558" spans="2:16" ht="22.5" hidden="1" x14ac:dyDescent="0.2">
      <c r="B558" s="448" t="s">
        <v>1149</v>
      </c>
      <c r="C558" s="196" t="s">
        <v>1673</v>
      </c>
      <c r="D558" s="195">
        <v>0.17</v>
      </c>
      <c r="E558" s="197">
        <v>5</v>
      </c>
      <c r="F558" s="194">
        <v>2436000</v>
      </c>
      <c r="G558" s="491"/>
      <c r="H558" s="143"/>
      <c r="I558" s="143"/>
      <c r="J558" s="143"/>
      <c r="K558" s="143"/>
      <c r="L558" s="143"/>
      <c r="M558" s="143"/>
      <c r="N558" s="143"/>
      <c r="O558" s="143"/>
      <c r="P558" s="143"/>
    </row>
    <row r="559" spans="2:16" ht="33.75" hidden="1" x14ac:dyDescent="0.2">
      <c r="B559" s="448" t="s">
        <v>1149</v>
      </c>
      <c r="C559" s="196" t="s">
        <v>1676</v>
      </c>
      <c r="D559" s="195">
        <v>-7.0000000000000007E-2</v>
      </c>
      <c r="E559" s="197">
        <v>2</v>
      </c>
      <c r="F559" s="194">
        <v>974400</v>
      </c>
      <c r="G559" s="491"/>
      <c r="H559" s="143"/>
      <c r="I559" s="143"/>
      <c r="J559" s="143"/>
      <c r="K559" s="143"/>
      <c r="L559" s="143"/>
      <c r="M559" s="143"/>
      <c r="N559" s="143"/>
      <c r="O559" s="143"/>
      <c r="P559" s="143"/>
    </row>
    <row r="560" spans="2:16" ht="22.5" hidden="1" x14ac:dyDescent="0.2">
      <c r="B560" s="448" t="s">
        <v>1149</v>
      </c>
      <c r="C560" s="196" t="s">
        <v>1679</v>
      </c>
      <c r="D560" s="195">
        <v>-0.17</v>
      </c>
      <c r="E560" s="197">
        <v>2</v>
      </c>
      <c r="F560" s="194">
        <v>46400</v>
      </c>
      <c r="G560" s="491"/>
      <c r="H560" s="143"/>
      <c r="I560" s="143"/>
      <c r="J560" s="143"/>
      <c r="K560" s="143"/>
      <c r="L560" s="143"/>
      <c r="M560" s="143"/>
      <c r="N560" s="143"/>
      <c r="O560" s="143"/>
      <c r="P560" s="143"/>
    </row>
    <row r="561" spans="2:16" ht="33.75" hidden="1" x14ac:dyDescent="0.2">
      <c r="B561" s="448" t="s">
        <v>1149</v>
      </c>
      <c r="C561" s="196" t="s">
        <v>1682</v>
      </c>
      <c r="D561" s="195">
        <v>0</v>
      </c>
      <c r="E561" s="197">
        <v>3</v>
      </c>
      <c r="F561" s="194">
        <v>643800</v>
      </c>
      <c r="G561" s="491"/>
      <c r="H561" s="143"/>
      <c r="I561" s="143"/>
      <c r="J561" s="143"/>
      <c r="K561" s="143"/>
      <c r="L561" s="143"/>
      <c r="M561" s="143"/>
      <c r="N561" s="143"/>
      <c r="O561" s="143"/>
      <c r="P561" s="143"/>
    </row>
    <row r="562" spans="2:16" ht="22.5" hidden="1" customHeight="1" x14ac:dyDescent="0.2">
      <c r="B562" s="1555" t="s">
        <v>1685</v>
      </c>
      <c r="C562" s="196" t="s">
        <v>1686</v>
      </c>
      <c r="D562" s="195">
        <v>0</v>
      </c>
      <c r="E562" s="197">
        <v>1</v>
      </c>
      <c r="F562" s="194">
        <v>40000000</v>
      </c>
      <c r="G562" s="491"/>
      <c r="H562" s="143"/>
      <c r="I562" s="143"/>
      <c r="J562" s="143"/>
      <c r="K562" s="143"/>
      <c r="L562" s="143"/>
      <c r="M562" s="143"/>
      <c r="N562" s="143"/>
      <c r="O562" s="143"/>
      <c r="P562" s="143"/>
    </row>
    <row r="563" spans="2:16" ht="40.5" hidden="1" customHeight="1" x14ac:dyDescent="0.2">
      <c r="B563" s="1555"/>
      <c r="C563" s="196" t="s">
        <v>1690</v>
      </c>
      <c r="D563" s="195">
        <v>0</v>
      </c>
      <c r="E563" s="197">
        <v>1</v>
      </c>
      <c r="F563" s="194">
        <v>80000000</v>
      </c>
      <c r="G563" s="491"/>
      <c r="H563" s="143"/>
      <c r="I563" s="143"/>
      <c r="J563" s="143"/>
      <c r="K563" s="143"/>
      <c r="L563" s="143"/>
      <c r="M563" s="143"/>
      <c r="N563" s="143"/>
      <c r="O563" s="143"/>
      <c r="P563" s="143"/>
    </row>
    <row r="564" spans="2:16" ht="33.75" hidden="1" customHeight="1" x14ac:dyDescent="0.2">
      <c r="B564" s="1555" t="s">
        <v>1685</v>
      </c>
      <c r="C564" s="196" t="s">
        <v>1693</v>
      </c>
      <c r="D564" s="195">
        <v>0</v>
      </c>
      <c r="E564" s="197">
        <v>1</v>
      </c>
      <c r="F564" s="194">
        <v>30000000</v>
      </c>
      <c r="G564" s="491"/>
      <c r="H564" s="143"/>
      <c r="I564" s="143"/>
      <c r="J564" s="143"/>
      <c r="K564" s="143"/>
      <c r="L564" s="143"/>
      <c r="M564" s="143"/>
      <c r="N564" s="143"/>
      <c r="O564" s="143"/>
      <c r="P564" s="143"/>
    </row>
    <row r="565" spans="2:16" ht="33.75" hidden="1" customHeight="1" x14ac:dyDescent="0.2">
      <c r="B565" s="1555"/>
      <c r="C565" s="196" t="s">
        <v>1696</v>
      </c>
      <c r="D565" s="195">
        <v>0</v>
      </c>
      <c r="E565" s="197">
        <v>1</v>
      </c>
      <c r="F565" s="194">
        <v>80000000</v>
      </c>
      <c r="G565" s="491"/>
      <c r="H565" s="143"/>
      <c r="I565" s="143"/>
      <c r="J565" s="143"/>
      <c r="K565" s="143"/>
      <c r="L565" s="143"/>
      <c r="M565" s="143"/>
      <c r="N565" s="143"/>
      <c r="O565" s="143"/>
      <c r="P565" s="143"/>
    </row>
    <row r="566" spans="2:16" ht="22.5" hidden="1" customHeight="1" x14ac:dyDescent="0.2">
      <c r="B566" s="1555" t="s">
        <v>1698</v>
      </c>
      <c r="C566" s="196" t="s">
        <v>1699</v>
      </c>
      <c r="D566" s="195">
        <v>0</v>
      </c>
      <c r="E566" s="197">
        <v>1</v>
      </c>
      <c r="F566" s="194">
        <v>20000000</v>
      </c>
      <c r="G566" s="491"/>
      <c r="H566" s="143"/>
      <c r="I566" s="143"/>
      <c r="J566" s="143"/>
      <c r="K566" s="143"/>
      <c r="L566" s="143"/>
      <c r="M566" s="143"/>
      <c r="N566" s="143"/>
      <c r="O566" s="143"/>
      <c r="P566" s="143"/>
    </row>
    <row r="567" spans="2:16" ht="22.5" hidden="1" customHeight="1" x14ac:dyDescent="0.2">
      <c r="B567" s="1555"/>
      <c r="C567" s="196" t="s">
        <v>1699</v>
      </c>
      <c r="D567" s="195">
        <v>0</v>
      </c>
      <c r="E567" s="197">
        <v>1</v>
      </c>
      <c r="F567" s="194">
        <v>100000000</v>
      </c>
      <c r="G567" s="491"/>
      <c r="H567" s="143"/>
      <c r="I567" s="143"/>
      <c r="J567" s="143"/>
      <c r="K567" s="143"/>
      <c r="L567" s="143"/>
      <c r="M567" s="143"/>
      <c r="N567" s="143"/>
      <c r="O567" s="143"/>
      <c r="P567" s="143"/>
    </row>
    <row r="568" spans="2:16" ht="22.5" hidden="1" customHeight="1" x14ac:dyDescent="0.2">
      <c r="B568" s="1555" t="s">
        <v>1704</v>
      </c>
      <c r="C568" s="196" t="s">
        <v>1705</v>
      </c>
      <c r="D568" s="195">
        <v>0</v>
      </c>
      <c r="E568" s="197">
        <v>1</v>
      </c>
      <c r="F568" s="194">
        <v>20000000</v>
      </c>
      <c r="G568" s="491"/>
      <c r="H568" s="143"/>
      <c r="I568" s="143"/>
      <c r="J568" s="143"/>
      <c r="K568" s="143"/>
      <c r="L568" s="143"/>
      <c r="M568" s="143"/>
      <c r="N568" s="143"/>
      <c r="O568" s="143"/>
      <c r="P568" s="143"/>
    </row>
    <row r="569" spans="2:16" ht="22.5" hidden="1" customHeight="1" x14ac:dyDescent="0.2">
      <c r="B569" s="1555"/>
      <c r="C569" s="196" t="s">
        <v>1705</v>
      </c>
      <c r="D569" s="195">
        <v>0</v>
      </c>
      <c r="E569" s="197">
        <v>1</v>
      </c>
      <c r="F569" s="194">
        <v>200000000</v>
      </c>
      <c r="G569" s="491"/>
      <c r="H569" s="143"/>
      <c r="I569" s="143"/>
      <c r="J569" s="143"/>
      <c r="K569" s="143"/>
      <c r="L569" s="143"/>
      <c r="M569" s="143"/>
      <c r="N569" s="143"/>
      <c r="O569" s="143"/>
      <c r="P569" s="143"/>
    </row>
    <row r="570" spans="2:16" ht="33.75" hidden="1" customHeight="1" x14ac:dyDescent="0.2">
      <c r="B570" s="1416" t="s">
        <v>1470</v>
      </c>
      <c r="C570" s="1560" t="s">
        <v>1710</v>
      </c>
      <c r="D570" s="1525">
        <v>0.02</v>
      </c>
      <c r="E570" s="439">
        <v>30000</v>
      </c>
      <c r="F570" s="452">
        <v>63150000</v>
      </c>
      <c r="G570" s="493"/>
      <c r="H570" s="129"/>
      <c r="I570" s="129"/>
      <c r="J570" s="129"/>
      <c r="K570" s="129"/>
      <c r="L570" s="129"/>
      <c r="M570" s="129"/>
      <c r="N570" s="129"/>
      <c r="O570" s="129"/>
      <c r="P570" s="129"/>
    </row>
    <row r="571" spans="2:16" ht="15" hidden="1" customHeight="1" x14ac:dyDescent="0.2">
      <c r="B571" s="1418"/>
      <c r="C571" s="1561"/>
      <c r="D571" s="1527"/>
      <c r="E571" s="439">
        <v>10000</v>
      </c>
      <c r="F571" s="452">
        <v>21050000</v>
      </c>
      <c r="G571" s="493"/>
      <c r="H571" s="129"/>
      <c r="I571" s="129"/>
      <c r="J571" s="129"/>
      <c r="K571" s="129"/>
      <c r="L571" s="129"/>
      <c r="M571" s="129"/>
      <c r="N571" s="129"/>
      <c r="O571" s="129"/>
      <c r="P571" s="129"/>
    </row>
    <row r="572" spans="2:16" ht="405.75" hidden="1" thickBot="1" x14ac:dyDescent="0.25">
      <c r="B572" s="203"/>
      <c r="C572" s="209" t="s">
        <v>1717</v>
      </c>
      <c r="D572" s="207"/>
      <c r="E572" s="205"/>
      <c r="F572" s="204"/>
      <c r="G572" s="493"/>
      <c r="H572" s="129"/>
      <c r="I572" s="129"/>
      <c r="J572" s="129"/>
      <c r="K572" s="129"/>
      <c r="L572" s="129"/>
      <c r="M572" s="129"/>
      <c r="N572" s="129"/>
      <c r="O572" s="129"/>
      <c r="P572" s="129"/>
    </row>
    <row r="573" spans="2:16" ht="56.25" hidden="1" x14ac:dyDescent="0.2">
      <c r="B573" s="414" t="s">
        <v>1720</v>
      </c>
      <c r="C573" s="417" t="s">
        <v>1721</v>
      </c>
      <c r="D573" s="156">
        <v>0</v>
      </c>
      <c r="E573" s="145">
        <v>1</v>
      </c>
      <c r="F573" s="150">
        <v>28288340</v>
      </c>
      <c r="G573" s="491"/>
      <c r="H573" s="143"/>
      <c r="I573" s="143"/>
      <c r="J573" s="143"/>
      <c r="K573" s="143"/>
      <c r="L573" s="143"/>
      <c r="M573" s="143"/>
      <c r="N573" s="143"/>
      <c r="O573" s="143"/>
      <c r="P573" s="143"/>
    </row>
    <row r="574" spans="2:16" ht="45" hidden="1" customHeight="1" x14ac:dyDescent="0.2">
      <c r="B574" s="1555" t="s">
        <v>1725</v>
      </c>
      <c r="C574" s="196" t="s">
        <v>1726</v>
      </c>
      <c r="D574" s="195">
        <v>0</v>
      </c>
      <c r="E574" s="197">
        <v>1</v>
      </c>
      <c r="F574" s="194">
        <v>10000000</v>
      </c>
      <c r="G574" s="491"/>
      <c r="H574" s="143"/>
      <c r="I574" s="143"/>
      <c r="J574" s="143"/>
      <c r="K574" s="143"/>
      <c r="L574" s="143"/>
      <c r="M574" s="143"/>
      <c r="N574" s="143"/>
      <c r="O574" s="143"/>
      <c r="P574" s="143"/>
    </row>
    <row r="575" spans="2:16" ht="45" hidden="1" customHeight="1" x14ac:dyDescent="0.2">
      <c r="B575" s="1555"/>
      <c r="C575" s="196" t="s">
        <v>1726</v>
      </c>
      <c r="D575" s="195">
        <v>0</v>
      </c>
      <c r="E575" s="197">
        <v>1</v>
      </c>
      <c r="F575" s="194">
        <v>40000000</v>
      </c>
      <c r="G575" s="491"/>
      <c r="H575" s="143"/>
      <c r="I575" s="143"/>
      <c r="J575" s="143"/>
      <c r="K575" s="143"/>
      <c r="L575" s="143"/>
      <c r="M575" s="143"/>
      <c r="N575" s="143"/>
      <c r="O575" s="143"/>
      <c r="P575" s="143"/>
    </row>
    <row r="576" spans="2:16" ht="33.75" hidden="1" customHeight="1" x14ac:dyDescent="0.2">
      <c r="B576" s="1555" t="s">
        <v>1730</v>
      </c>
      <c r="C576" s="196" t="s">
        <v>1731</v>
      </c>
      <c r="D576" s="195">
        <v>0</v>
      </c>
      <c r="E576" s="197">
        <v>1</v>
      </c>
      <c r="F576" s="194">
        <v>15000000</v>
      </c>
      <c r="G576" s="491"/>
      <c r="H576" s="143"/>
      <c r="I576" s="143"/>
      <c r="J576" s="143"/>
      <c r="K576" s="143"/>
      <c r="L576" s="143"/>
      <c r="M576" s="143"/>
      <c r="N576" s="143"/>
      <c r="O576" s="143"/>
      <c r="P576" s="143"/>
    </row>
    <row r="577" spans="2:16" ht="33.75" hidden="1" customHeight="1" x14ac:dyDescent="0.2">
      <c r="B577" s="1555"/>
      <c r="C577" s="196" t="s">
        <v>1731</v>
      </c>
      <c r="D577" s="195">
        <v>0</v>
      </c>
      <c r="E577" s="197">
        <v>1</v>
      </c>
      <c r="F577" s="194">
        <v>50000000</v>
      </c>
      <c r="G577" s="491"/>
      <c r="H577" s="143"/>
      <c r="I577" s="143"/>
      <c r="J577" s="143"/>
      <c r="K577" s="143"/>
      <c r="L577" s="143"/>
      <c r="M577" s="143"/>
      <c r="N577" s="143"/>
      <c r="O577" s="143"/>
      <c r="P577" s="143"/>
    </row>
    <row r="578" spans="2:16" ht="45" hidden="1" x14ac:dyDescent="0.2">
      <c r="B578" s="414" t="s">
        <v>1734</v>
      </c>
      <c r="C578" s="196" t="s">
        <v>1735</v>
      </c>
      <c r="D578" s="195">
        <v>0</v>
      </c>
      <c r="E578" s="197">
        <v>1</v>
      </c>
      <c r="F578" s="194">
        <v>40000000</v>
      </c>
      <c r="G578" s="491"/>
      <c r="H578" s="143"/>
      <c r="I578" s="143"/>
      <c r="J578" s="143"/>
      <c r="K578" s="143"/>
      <c r="L578" s="143"/>
      <c r="M578" s="143"/>
      <c r="N578" s="143"/>
      <c r="O578" s="143"/>
      <c r="P578" s="143"/>
    </row>
    <row r="579" spans="2:16" ht="33.75" hidden="1" customHeight="1" x14ac:dyDescent="0.2">
      <c r="B579" s="1555" t="s">
        <v>1738</v>
      </c>
      <c r="C579" s="196" t="s">
        <v>1739</v>
      </c>
      <c r="D579" s="195">
        <v>0</v>
      </c>
      <c r="E579" s="197">
        <v>1</v>
      </c>
      <c r="F579" s="194">
        <v>30000000</v>
      </c>
      <c r="G579" s="491"/>
      <c r="H579" s="143"/>
      <c r="I579" s="143"/>
      <c r="J579" s="143"/>
      <c r="K579" s="143"/>
      <c r="L579" s="143"/>
      <c r="M579" s="143"/>
      <c r="N579" s="143"/>
      <c r="O579" s="143"/>
      <c r="P579" s="143"/>
    </row>
    <row r="580" spans="2:16" ht="33.75" hidden="1" customHeight="1" x14ac:dyDescent="0.2">
      <c r="B580" s="1555"/>
      <c r="C580" s="196" t="s">
        <v>1739</v>
      </c>
      <c r="D580" s="195">
        <v>0</v>
      </c>
      <c r="E580" s="197">
        <v>1</v>
      </c>
      <c r="F580" s="194">
        <v>80000000</v>
      </c>
      <c r="G580" s="491"/>
      <c r="H580" s="143"/>
      <c r="I580" s="143"/>
      <c r="J580" s="143"/>
      <c r="K580" s="143"/>
      <c r="L580" s="143"/>
      <c r="M580" s="143"/>
      <c r="N580" s="143"/>
      <c r="O580" s="143"/>
      <c r="P580" s="143"/>
    </row>
    <row r="581" spans="2:16" ht="33.75" hidden="1" customHeight="1" x14ac:dyDescent="0.2">
      <c r="B581" s="1555" t="s">
        <v>1743</v>
      </c>
      <c r="C581" s="196" t="s">
        <v>1744</v>
      </c>
      <c r="D581" s="195">
        <v>0</v>
      </c>
      <c r="E581" s="197">
        <v>1</v>
      </c>
      <c r="F581" s="194">
        <v>40000000</v>
      </c>
      <c r="G581" s="491"/>
      <c r="H581" s="143"/>
      <c r="I581" s="143"/>
      <c r="J581" s="143"/>
      <c r="K581" s="143"/>
      <c r="L581" s="143"/>
      <c r="M581" s="143"/>
      <c r="N581" s="143"/>
      <c r="O581" s="143"/>
      <c r="P581" s="143"/>
    </row>
    <row r="582" spans="2:16" ht="33.75" hidden="1" customHeight="1" x14ac:dyDescent="0.2">
      <c r="B582" s="1555"/>
      <c r="C582" s="196" t="s">
        <v>1744</v>
      </c>
      <c r="D582" s="195">
        <v>0</v>
      </c>
      <c r="E582" s="197">
        <v>1</v>
      </c>
      <c r="F582" s="194">
        <v>110000000</v>
      </c>
      <c r="G582" s="491"/>
      <c r="H582" s="143"/>
      <c r="I582" s="143"/>
      <c r="J582" s="143"/>
      <c r="K582" s="143"/>
      <c r="L582" s="143"/>
      <c r="M582" s="143"/>
      <c r="N582" s="143"/>
      <c r="O582" s="143"/>
      <c r="P582" s="143"/>
    </row>
    <row r="583" spans="2:16" ht="33.75" hidden="1" customHeight="1" x14ac:dyDescent="0.2">
      <c r="B583" s="1511" t="s">
        <v>1748</v>
      </c>
      <c r="C583" s="196" t="s">
        <v>1749</v>
      </c>
      <c r="D583" s="195">
        <v>0</v>
      </c>
      <c r="E583" s="197">
        <v>1</v>
      </c>
      <c r="F583" s="194">
        <v>3000000</v>
      </c>
      <c r="G583" s="491"/>
      <c r="H583" s="143"/>
      <c r="I583" s="143"/>
      <c r="J583" s="143"/>
      <c r="K583" s="143"/>
      <c r="L583" s="143"/>
      <c r="M583" s="143"/>
      <c r="N583" s="143"/>
      <c r="O583" s="143"/>
      <c r="P583" s="143"/>
    </row>
    <row r="584" spans="2:16" ht="33.75" hidden="1" customHeight="1" x14ac:dyDescent="0.2">
      <c r="B584" s="1511"/>
      <c r="C584" s="196" t="s">
        <v>1749</v>
      </c>
      <c r="D584" s="195">
        <v>0</v>
      </c>
      <c r="E584" s="197">
        <v>1</v>
      </c>
      <c r="F584" s="194">
        <v>20000000</v>
      </c>
      <c r="G584" s="491"/>
      <c r="H584" s="143"/>
      <c r="I584" s="143"/>
      <c r="J584" s="143"/>
      <c r="K584" s="143"/>
      <c r="L584" s="143"/>
      <c r="M584" s="143"/>
      <c r="N584" s="143"/>
      <c r="O584" s="143"/>
      <c r="P584" s="143"/>
    </row>
    <row r="585" spans="2:16" ht="33.75" hidden="1" x14ac:dyDescent="0.2">
      <c r="B585" s="416" t="s">
        <v>1753</v>
      </c>
      <c r="C585" s="417" t="s">
        <v>1754</v>
      </c>
      <c r="D585" s="195">
        <v>0</v>
      </c>
      <c r="E585" s="416">
        <v>1</v>
      </c>
      <c r="F585" s="210">
        <v>5220000</v>
      </c>
      <c r="G585" s="493"/>
      <c r="H585" s="129"/>
      <c r="I585" s="129"/>
      <c r="J585" s="129"/>
      <c r="K585" s="129"/>
      <c r="L585" s="129"/>
      <c r="M585" s="129"/>
      <c r="N585" s="129"/>
      <c r="O585" s="129"/>
      <c r="P585" s="129"/>
    </row>
    <row r="586" spans="2:16" ht="22.5" hidden="1" x14ac:dyDescent="0.2">
      <c r="B586" s="416" t="s">
        <v>1758</v>
      </c>
      <c r="C586" s="417" t="s">
        <v>1759</v>
      </c>
      <c r="D586" s="195">
        <v>0</v>
      </c>
      <c r="E586" s="197">
        <v>1</v>
      </c>
      <c r="F586" s="194">
        <v>23823610</v>
      </c>
      <c r="G586" s="493"/>
      <c r="H586" s="129"/>
      <c r="I586" s="129"/>
      <c r="J586" s="129"/>
      <c r="K586" s="129"/>
      <c r="L586" s="129"/>
      <c r="M586" s="129"/>
      <c r="N586" s="129"/>
      <c r="O586" s="129"/>
      <c r="P586" s="129"/>
    </row>
    <row r="587" spans="2:16" ht="22.5" hidden="1" x14ac:dyDescent="0.2">
      <c r="B587" s="416" t="s">
        <v>1763</v>
      </c>
      <c r="C587" s="417" t="s">
        <v>1764</v>
      </c>
      <c r="D587" s="195">
        <v>-0.2</v>
      </c>
      <c r="E587" s="416">
        <v>2</v>
      </c>
      <c r="F587" s="210">
        <v>2184000</v>
      </c>
      <c r="G587" s="491"/>
      <c r="H587" s="143"/>
      <c r="I587" s="143"/>
      <c r="J587" s="143"/>
      <c r="K587" s="143"/>
      <c r="L587" s="143"/>
      <c r="M587" s="143"/>
      <c r="N587" s="143"/>
      <c r="O587" s="143"/>
      <c r="P587" s="143"/>
    </row>
    <row r="588" spans="2:16" ht="15" hidden="1" customHeight="1" x14ac:dyDescent="0.2">
      <c r="B588" s="1371" t="s">
        <v>1763</v>
      </c>
      <c r="C588" s="417" t="s">
        <v>1767</v>
      </c>
      <c r="D588" s="195">
        <v>-0.03</v>
      </c>
      <c r="E588" s="416">
        <v>2</v>
      </c>
      <c r="F588" s="210">
        <v>33640</v>
      </c>
      <c r="G588" s="491"/>
      <c r="H588" s="143"/>
      <c r="I588" s="143"/>
      <c r="J588" s="143"/>
      <c r="K588" s="143"/>
      <c r="L588" s="143"/>
      <c r="M588" s="143"/>
      <c r="N588" s="143"/>
      <c r="O588" s="143"/>
      <c r="P588" s="143"/>
    </row>
    <row r="589" spans="2:16" ht="22.5" hidden="1" customHeight="1" x14ac:dyDescent="0.2">
      <c r="B589" s="1371"/>
      <c r="C589" s="417" t="s">
        <v>1770</v>
      </c>
      <c r="D589" s="195">
        <v>-0.03</v>
      </c>
      <c r="E589" s="416">
        <v>6</v>
      </c>
      <c r="F589" s="210">
        <v>100920</v>
      </c>
      <c r="G589" s="491"/>
      <c r="H589" s="143"/>
      <c r="I589" s="143"/>
      <c r="J589" s="143"/>
      <c r="K589" s="143"/>
      <c r="L589" s="143"/>
      <c r="M589" s="143"/>
      <c r="N589" s="143"/>
      <c r="O589" s="143"/>
      <c r="P589" s="143"/>
    </row>
    <row r="590" spans="2:16" ht="22.5" hidden="1" x14ac:dyDescent="0.2">
      <c r="B590" s="416" t="s">
        <v>1772</v>
      </c>
      <c r="C590" s="417" t="s">
        <v>1773</v>
      </c>
      <c r="D590" s="195">
        <v>0.06</v>
      </c>
      <c r="E590" s="197">
        <v>5</v>
      </c>
      <c r="F590" s="194">
        <v>12433800</v>
      </c>
      <c r="G590" s="491"/>
      <c r="H590" s="143"/>
      <c r="I590" s="143"/>
      <c r="J590" s="143"/>
      <c r="K590" s="143"/>
      <c r="L590" s="143"/>
      <c r="M590" s="143"/>
      <c r="N590" s="143"/>
      <c r="O590" s="143"/>
      <c r="P590" s="143"/>
    </row>
    <row r="591" spans="2:16" ht="45" hidden="1" x14ac:dyDescent="0.2">
      <c r="B591" s="416" t="s">
        <v>1776</v>
      </c>
      <c r="C591" s="417" t="s">
        <v>1777</v>
      </c>
      <c r="D591" s="195">
        <v>-0.32</v>
      </c>
      <c r="E591" s="416">
        <v>6</v>
      </c>
      <c r="F591" s="210">
        <v>806803</v>
      </c>
      <c r="G591" s="491"/>
      <c r="H591" s="143"/>
      <c r="I591" s="143"/>
      <c r="J591" s="143"/>
      <c r="K591" s="143"/>
      <c r="L591" s="143"/>
      <c r="M591" s="143"/>
      <c r="N591" s="143"/>
      <c r="O591" s="143"/>
      <c r="P591" s="143"/>
    </row>
    <row r="592" spans="2:16" ht="22.5" hidden="1" x14ac:dyDescent="0.2">
      <c r="B592" s="416" t="s">
        <v>1776</v>
      </c>
      <c r="C592" s="417" t="s">
        <v>1780</v>
      </c>
      <c r="D592" s="195">
        <v>-0.3</v>
      </c>
      <c r="E592" s="416">
        <v>2</v>
      </c>
      <c r="F592" s="210">
        <v>7672</v>
      </c>
      <c r="G592" s="491"/>
      <c r="H592" s="143"/>
      <c r="I592" s="143"/>
      <c r="J592" s="143"/>
      <c r="K592" s="143"/>
      <c r="L592" s="143"/>
      <c r="M592" s="143"/>
      <c r="N592" s="143"/>
      <c r="O592" s="143"/>
      <c r="P592" s="143"/>
    </row>
    <row r="593" spans="1:16" ht="33.75" hidden="1" x14ac:dyDescent="0.2">
      <c r="B593" s="416" t="s">
        <v>1783</v>
      </c>
      <c r="C593" s="417" t="s">
        <v>1784</v>
      </c>
      <c r="D593" s="195">
        <v>-0.19</v>
      </c>
      <c r="E593" s="197">
        <v>1</v>
      </c>
      <c r="F593" s="194">
        <v>213904</v>
      </c>
      <c r="G593" s="491"/>
      <c r="H593" s="143"/>
      <c r="I593" s="143"/>
      <c r="J593" s="143"/>
      <c r="K593" s="143"/>
      <c r="L593" s="143"/>
      <c r="M593" s="143"/>
      <c r="N593" s="143"/>
      <c r="O593" s="143"/>
      <c r="P593" s="143"/>
    </row>
    <row r="594" spans="1:16" ht="45" hidden="1" x14ac:dyDescent="0.2">
      <c r="B594" s="416" t="s">
        <v>1787</v>
      </c>
      <c r="C594" s="417" t="s">
        <v>1788</v>
      </c>
      <c r="D594" s="195">
        <v>0</v>
      </c>
      <c r="E594" s="197">
        <v>1</v>
      </c>
      <c r="F594" s="194">
        <v>730000</v>
      </c>
      <c r="G594" s="491"/>
      <c r="H594" s="143"/>
      <c r="I594" s="143"/>
      <c r="J594" s="143"/>
      <c r="K594" s="143"/>
      <c r="L594" s="143"/>
      <c r="M594" s="143"/>
      <c r="N594" s="143"/>
      <c r="O594" s="143"/>
      <c r="P594" s="143"/>
    </row>
    <row r="595" spans="1:16" ht="33.75" hidden="1" x14ac:dyDescent="0.2">
      <c r="B595" s="416" t="s">
        <v>1792</v>
      </c>
      <c r="C595" s="417" t="s">
        <v>1793</v>
      </c>
      <c r="D595" s="201">
        <v>0.14480000000000001</v>
      </c>
      <c r="E595" s="197">
        <v>1</v>
      </c>
      <c r="F595" s="194">
        <v>30000000</v>
      </c>
      <c r="G595" s="491"/>
      <c r="H595" s="143"/>
      <c r="I595" s="143"/>
      <c r="J595" s="143"/>
      <c r="K595" s="143"/>
      <c r="L595" s="143"/>
      <c r="M595" s="143"/>
      <c r="N595" s="143"/>
      <c r="O595" s="143"/>
      <c r="P595" s="143"/>
    </row>
    <row r="596" spans="1:16" ht="22.5" hidden="1" x14ac:dyDescent="0.2">
      <c r="B596" s="416" t="s">
        <v>1797</v>
      </c>
      <c r="C596" s="417" t="s">
        <v>1798</v>
      </c>
      <c r="D596" s="195">
        <v>0</v>
      </c>
      <c r="E596" s="197">
        <v>2000</v>
      </c>
      <c r="F596" s="194">
        <v>50000000</v>
      </c>
      <c r="G596" s="491"/>
      <c r="H596" s="143"/>
      <c r="I596" s="143"/>
      <c r="J596" s="143"/>
      <c r="K596" s="143"/>
      <c r="L596" s="143"/>
      <c r="M596" s="143"/>
      <c r="N596" s="143"/>
      <c r="O596" s="143"/>
      <c r="P596" s="143"/>
    </row>
    <row r="597" spans="1:16" ht="135" hidden="1" x14ac:dyDescent="0.2">
      <c r="B597" s="416" t="s">
        <v>1398</v>
      </c>
      <c r="C597" s="417" t="s">
        <v>1802</v>
      </c>
      <c r="D597" s="195">
        <v>0</v>
      </c>
      <c r="E597" s="197">
        <v>10000</v>
      </c>
      <c r="F597" s="194">
        <v>17770000</v>
      </c>
      <c r="G597" s="491"/>
      <c r="H597" s="143"/>
      <c r="I597" s="143"/>
      <c r="J597" s="143"/>
      <c r="K597" s="143"/>
      <c r="L597" s="143"/>
      <c r="M597" s="143"/>
      <c r="N597" s="143"/>
      <c r="O597" s="143"/>
      <c r="P597" s="143"/>
    </row>
    <row r="598" spans="1:16" ht="28.5" customHeight="1" x14ac:dyDescent="0.2">
      <c r="A598" s="20">
        <v>24</v>
      </c>
      <c r="B598" s="1514" t="s">
        <v>1806</v>
      </c>
      <c r="C598" s="417" t="s">
        <v>1807</v>
      </c>
      <c r="D598" s="195">
        <v>0.93</v>
      </c>
      <c r="E598" s="197">
        <v>18</v>
      </c>
      <c r="F598" s="194">
        <v>1211040</v>
      </c>
      <c r="G598" s="504">
        <f>+F598/E598</f>
        <v>67280</v>
      </c>
      <c r="H598" s="143"/>
      <c r="I598" s="143"/>
      <c r="J598" s="143"/>
      <c r="K598" s="143"/>
      <c r="L598" s="143"/>
      <c r="M598" s="143"/>
      <c r="N598" s="143"/>
      <c r="O598" s="143"/>
      <c r="P598" s="143"/>
    </row>
    <row r="599" spans="1:16" ht="38.25" customHeight="1" x14ac:dyDescent="0.2">
      <c r="A599" s="20">
        <v>25</v>
      </c>
      <c r="B599" s="1514"/>
      <c r="C599" s="417" t="s">
        <v>1807</v>
      </c>
      <c r="D599" s="195">
        <v>0.93</v>
      </c>
      <c r="E599" s="197">
        <v>1</v>
      </c>
      <c r="F599" s="194">
        <v>67280</v>
      </c>
      <c r="G599" s="504">
        <f>+F599/E599</f>
        <v>67280</v>
      </c>
      <c r="H599" s="143"/>
      <c r="I599" s="143"/>
      <c r="J599" s="143"/>
      <c r="K599" s="143"/>
      <c r="L599" s="143"/>
      <c r="M599" s="143"/>
      <c r="N599" s="143"/>
      <c r="O599" s="143"/>
      <c r="P599" s="143"/>
    </row>
    <row r="600" spans="1:16" ht="56.25" hidden="1" customHeight="1" x14ac:dyDescent="0.2">
      <c r="B600" s="414" t="s">
        <v>1812</v>
      </c>
      <c r="C600" s="417" t="s">
        <v>1813</v>
      </c>
      <c r="D600" s="156"/>
      <c r="E600" s="145"/>
      <c r="F600" s="452" t="s">
        <v>1814</v>
      </c>
      <c r="G600" s="491"/>
      <c r="H600" s="143"/>
      <c r="I600" s="143"/>
      <c r="J600" s="143"/>
      <c r="K600" s="143"/>
      <c r="L600" s="143"/>
      <c r="M600" s="143"/>
      <c r="N600" s="143"/>
      <c r="O600" s="143"/>
      <c r="P600" s="143"/>
    </row>
    <row r="601" spans="1:16" ht="22.5" hidden="1" customHeight="1" x14ac:dyDescent="0.2">
      <c r="B601" s="1371" t="s">
        <v>1816</v>
      </c>
      <c r="C601" s="1370" t="s">
        <v>1817</v>
      </c>
      <c r="D601" s="195">
        <v>0</v>
      </c>
      <c r="E601" s="197">
        <v>1</v>
      </c>
      <c r="F601" s="194">
        <v>144162738</v>
      </c>
      <c r="G601" s="491"/>
      <c r="H601" s="143"/>
      <c r="I601" s="143"/>
      <c r="J601" s="143"/>
      <c r="K601" s="143"/>
      <c r="L601" s="143"/>
      <c r="M601" s="143"/>
      <c r="N601" s="143"/>
      <c r="O601" s="143"/>
      <c r="P601" s="143"/>
    </row>
    <row r="602" spans="1:16" ht="102" hidden="1" customHeight="1" x14ac:dyDescent="0.2">
      <c r="B602" s="1371"/>
      <c r="C602" s="1370"/>
      <c r="D602" s="195">
        <v>0</v>
      </c>
      <c r="E602" s="197">
        <v>1</v>
      </c>
      <c r="F602" s="194">
        <v>346098693</v>
      </c>
      <c r="G602" s="491"/>
      <c r="H602" s="143"/>
      <c r="I602" s="143"/>
      <c r="J602" s="143"/>
      <c r="K602" s="143"/>
      <c r="L602" s="143"/>
      <c r="M602" s="143"/>
      <c r="N602" s="143"/>
      <c r="O602" s="143"/>
      <c r="P602" s="143"/>
    </row>
    <row r="603" spans="1:16" ht="33.75" hidden="1" x14ac:dyDescent="0.2">
      <c r="B603" s="416" t="s">
        <v>1823</v>
      </c>
      <c r="C603" s="417" t="s">
        <v>1824</v>
      </c>
      <c r="D603" s="195">
        <v>0</v>
      </c>
      <c r="E603" s="197">
        <v>1</v>
      </c>
      <c r="F603" s="194">
        <v>185000000</v>
      </c>
      <c r="G603" s="491"/>
      <c r="H603" s="143"/>
      <c r="I603" s="143"/>
      <c r="J603" s="143"/>
      <c r="K603" s="143"/>
      <c r="L603" s="143"/>
      <c r="M603" s="143"/>
      <c r="N603" s="143"/>
      <c r="O603" s="143"/>
      <c r="P603" s="143"/>
    </row>
    <row r="604" spans="1:16" ht="33.75" hidden="1" customHeight="1" x14ac:dyDescent="0.2">
      <c r="B604" s="414" t="s">
        <v>1830</v>
      </c>
      <c r="C604" s="153" t="s">
        <v>1831</v>
      </c>
      <c r="D604" s="414"/>
      <c r="E604" s="414"/>
      <c r="F604" s="414" t="s">
        <v>1832</v>
      </c>
      <c r="G604" s="495"/>
      <c r="H604" s="212"/>
      <c r="I604" s="212"/>
      <c r="J604" s="212"/>
      <c r="K604" s="212"/>
      <c r="L604" s="212"/>
      <c r="M604" s="212"/>
      <c r="N604" s="212"/>
      <c r="O604" s="212"/>
      <c r="P604" s="212"/>
    </row>
    <row r="605" spans="1:16" ht="45" hidden="1" customHeight="1" x14ac:dyDescent="0.2">
      <c r="B605" s="414" t="s">
        <v>1835</v>
      </c>
      <c r="C605" s="153" t="s">
        <v>1836</v>
      </c>
      <c r="D605" s="414"/>
      <c r="E605" s="414"/>
      <c r="F605" s="414" t="s">
        <v>1832</v>
      </c>
      <c r="G605" s="495"/>
      <c r="H605" s="212"/>
      <c r="I605" s="212"/>
      <c r="J605" s="212"/>
      <c r="K605" s="212"/>
      <c r="L605" s="212"/>
      <c r="M605" s="212"/>
      <c r="N605" s="212"/>
      <c r="O605" s="212"/>
      <c r="P605" s="212"/>
    </row>
    <row r="606" spans="1:16" ht="45" hidden="1" customHeight="1" x14ac:dyDescent="0.2">
      <c r="B606" s="414" t="s">
        <v>1838</v>
      </c>
      <c r="C606" s="153" t="s">
        <v>1839</v>
      </c>
      <c r="D606" s="414"/>
      <c r="E606" s="414"/>
      <c r="F606" s="414" t="s">
        <v>1832</v>
      </c>
      <c r="G606" s="495"/>
      <c r="H606" s="212"/>
      <c r="I606" s="212"/>
      <c r="J606" s="212"/>
      <c r="K606" s="212"/>
      <c r="L606" s="212"/>
      <c r="M606" s="212"/>
      <c r="N606" s="212"/>
      <c r="O606" s="212"/>
      <c r="P606" s="212"/>
    </row>
    <row r="607" spans="1:16" ht="22.5" hidden="1" customHeight="1" x14ac:dyDescent="0.2">
      <c r="B607" s="414"/>
      <c r="C607" s="153" t="s">
        <v>1841</v>
      </c>
      <c r="D607" s="414"/>
      <c r="E607" s="414"/>
      <c r="F607" s="414" t="s">
        <v>1842</v>
      </c>
      <c r="G607" s="495"/>
      <c r="H607" s="212"/>
      <c r="I607" s="212"/>
      <c r="J607" s="212"/>
      <c r="K607" s="212"/>
      <c r="L607" s="212"/>
      <c r="M607" s="212"/>
      <c r="N607" s="212"/>
      <c r="O607" s="212"/>
      <c r="P607" s="212"/>
    </row>
    <row r="608" spans="1:16" ht="90" hidden="1" customHeight="1" x14ac:dyDescent="0.2">
      <c r="B608" s="414" t="s">
        <v>1844</v>
      </c>
      <c r="C608" s="153" t="s">
        <v>1845</v>
      </c>
      <c r="D608" s="414"/>
      <c r="E608" s="414"/>
      <c r="F608" s="414" t="s">
        <v>1846</v>
      </c>
      <c r="G608" s="495"/>
      <c r="H608" s="212"/>
      <c r="I608" s="212"/>
      <c r="J608" s="212"/>
      <c r="K608" s="212"/>
      <c r="L608" s="212"/>
      <c r="M608" s="212"/>
      <c r="N608" s="212"/>
      <c r="O608" s="212"/>
      <c r="P608" s="212"/>
    </row>
    <row r="609" spans="1:16" ht="33.75" hidden="1" customHeight="1" x14ac:dyDescent="0.2">
      <c r="B609" s="414" t="s">
        <v>1849</v>
      </c>
      <c r="C609" s="153" t="s">
        <v>1850</v>
      </c>
      <c r="D609" s="414"/>
      <c r="E609" s="414"/>
      <c r="F609" s="414" t="s">
        <v>1832</v>
      </c>
      <c r="G609" s="495"/>
      <c r="H609" s="212"/>
      <c r="I609" s="212"/>
      <c r="J609" s="212"/>
      <c r="K609" s="212"/>
      <c r="L609" s="212"/>
      <c r="M609" s="212"/>
      <c r="N609" s="212"/>
      <c r="O609" s="212"/>
      <c r="P609" s="212"/>
    </row>
    <row r="610" spans="1:16" ht="67.5" hidden="1" customHeight="1" x14ac:dyDescent="0.2">
      <c r="B610" s="414"/>
      <c r="C610" s="153" t="s">
        <v>1852</v>
      </c>
      <c r="D610" s="415"/>
      <c r="E610" s="415"/>
      <c r="F610" s="414" t="s">
        <v>1842</v>
      </c>
      <c r="G610" s="495"/>
      <c r="H610" s="212"/>
      <c r="I610" s="212"/>
      <c r="J610" s="212"/>
      <c r="K610" s="212"/>
      <c r="L610" s="212"/>
      <c r="M610" s="212"/>
      <c r="N610" s="212"/>
      <c r="O610" s="212"/>
      <c r="P610" s="212"/>
    </row>
    <row r="611" spans="1:16" ht="44.25" customHeight="1" x14ac:dyDescent="0.2">
      <c r="A611" s="20">
        <v>26</v>
      </c>
      <c r="B611" s="473" t="s">
        <v>508</v>
      </c>
      <c r="C611" s="417" t="s">
        <v>1854</v>
      </c>
      <c r="D611" s="195">
        <v>4.26</v>
      </c>
      <c r="E611" s="416">
        <v>5</v>
      </c>
      <c r="F611" s="210">
        <v>1769000</v>
      </c>
      <c r="G611" s="504">
        <f>+F611/E611</f>
        <v>353800</v>
      </c>
      <c r="H611" s="211"/>
      <c r="I611" s="211"/>
      <c r="J611" s="211"/>
      <c r="K611" s="211"/>
      <c r="L611" s="211"/>
      <c r="M611" s="211"/>
      <c r="N611" s="211"/>
      <c r="O611" s="211"/>
      <c r="P611" s="211"/>
    </row>
    <row r="612" spans="1:16" ht="33.75" hidden="1" x14ac:dyDescent="0.2">
      <c r="B612" s="416" t="s">
        <v>1858</v>
      </c>
      <c r="C612" s="417" t="s">
        <v>1859</v>
      </c>
      <c r="D612" s="195">
        <v>-0.52</v>
      </c>
      <c r="E612" s="416">
        <v>15</v>
      </c>
      <c r="F612" s="210">
        <v>1200600</v>
      </c>
      <c r="G612" s="495"/>
      <c r="H612" s="211"/>
      <c r="I612" s="211"/>
      <c r="J612" s="211"/>
      <c r="K612" s="211"/>
      <c r="L612" s="211"/>
      <c r="M612" s="211"/>
      <c r="N612" s="211"/>
      <c r="O612" s="211"/>
      <c r="P612" s="211"/>
    </row>
    <row r="613" spans="1:16" ht="22.5" hidden="1" x14ac:dyDescent="0.2">
      <c r="B613" s="416" t="s">
        <v>1862</v>
      </c>
      <c r="C613" s="417" t="s">
        <v>1863</v>
      </c>
      <c r="D613" s="195" t="s">
        <v>1255</v>
      </c>
      <c r="E613" s="416">
        <v>16</v>
      </c>
      <c r="F613" s="210">
        <v>21909950</v>
      </c>
      <c r="G613" s="495"/>
      <c r="H613" s="211"/>
      <c r="I613" s="211"/>
      <c r="J613" s="211"/>
      <c r="K613" s="211"/>
      <c r="L613" s="211"/>
      <c r="M613" s="211"/>
      <c r="N613" s="211"/>
      <c r="O613" s="211"/>
      <c r="P613" s="211"/>
    </row>
    <row r="614" spans="1:16" ht="56.25" hidden="1" x14ac:dyDescent="0.2">
      <c r="B614" s="416" t="s">
        <v>1867</v>
      </c>
      <c r="C614" s="417" t="s">
        <v>1868</v>
      </c>
      <c r="D614" s="201" t="s">
        <v>1869</v>
      </c>
      <c r="E614" s="416">
        <v>1</v>
      </c>
      <c r="F614" s="210">
        <v>16170000</v>
      </c>
      <c r="G614" s="495"/>
      <c r="H614" s="211"/>
      <c r="I614" s="211"/>
      <c r="J614" s="211"/>
      <c r="K614" s="211"/>
      <c r="L614" s="211"/>
      <c r="M614" s="211"/>
      <c r="N614" s="211"/>
      <c r="O614" s="211"/>
      <c r="P614" s="211"/>
    </row>
    <row r="615" spans="1:16" ht="135" hidden="1" x14ac:dyDescent="0.2">
      <c r="B615" s="416" t="s">
        <v>1872</v>
      </c>
      <c r="C615" s="417" t="s">
        <v>1873</v>
      </c>
      <c r="D615" s="201"/>
      <c r="E615" s="416">
        <v>1</v>
      </c>
      <c r="F615" s="210">
        <v>4000000</v>
      </c>
      <c r="G615" s="495"/>
      <c r="H615" s="211"/>
      <c r="I615" s="211"/>
      <c r="J615" s="211"/>
      <c r="K615" s="211"/>
      <c r="L615" s="211"/>
      <c r="M615" s="211"/>
      <c r="N615" s="211"/>
      <c r="O615" s="211"/>
      <c r="P615" s="211"/>
    </row>
    <row r="616" spans="1:16" ht="101.25" hidden="1" x14ac:dyDescent="0.2">
      <c r="B616" s="416" t="s">
        <v>1877</v>
      </c>
      <c r="C616" s="417" t="s">
        <v>1878</v>
      </c>
      <c r="D616" s="201"/>
      <c r="E616" s="416">
        <v>1</v>
      </c>
      <c r="F616" s="210">
        <v>25200000</v>
      </c>
      <c r="G616" s="495"/>
      <c r="H616" s="211"/>
      <c r="I616" s="211"/>
      <c r="J616" s="211"/>
      <c r="K616" s="211"/>
      <c r="L616" s="211"/>
      <c r="M616" s="211"/>
      <c r="N616" s="211"/>
      <c r="O616" s="211"/>
      <c r="P616" s="211"/>
    </row>
    <row r="617" spans="1:16" ht="34.5" hidden="1" customHeight="1" x14ac:dyDescent="0.2">
      <c r="B617" s="1371" t="s">
        <v>1882</v>
      </c>
      <c r="C617" s="1370" t="s">
        <v>1883</v>
      </c>
      <c r="D617" s="1535">
        <v>0</v>
      </c>
      <c r="E617" s="1536">
        <v>1</v>
      </c>
      <c r="F617" s="452">
        <v>20000000</v>
      </c>
      <c r="G617" s="495"/>
      <c r="H617" s="211"/>
      <c r="I617" s="211"/>
      <c r="J617" s="211"/>
      <c r="K617" s="211"/>
      <c r="L617" s="211"/>
      <c r="M617" s="211"/>
      <c r="N617" s="211"/>
      <c r="O617" s="211"/>
      <c r="P617" s="211"/>
    </row>
    <row r="618" spans="1:16" ht="27" hidden="1" customHeight="1" x14ac:dyDescent="0.2">
      <c r="B618" s="1371"/>
      <c r="C618" s="1370"/>
      <c r="D618" s="1535"/>
      <c r="E618" s="1537"/>
      <c r="F618" s="452">
        <v>80000000</v>
      </c>
      <c r="G618" s="495"/>
      <c r="H618" s="211"/>
      <c r="I618" s="211"/>
      <c r="J618" s="211"/>
      <c r="K618" s="211"/>
      <c r="L618" s="211"/>
      <c r="M618" s="211"/>
      <c r="N618" s="211"/>
      <c r="O618" s="211"/>
      <c r="P618" s="211"/>
    </row>
    <row r="619" spans="1:16" ht="21.75" hidden="1" customHeight="1" x14ac:dyDescent="0.2">
      <c r="B619" s="1371" t="s">
        <v>1889</v>
      </c>
      <c r="C619" s="1370" t="s">
        <v>1890</v>
      </c>
      <c r="D619" s="1535">
        <v>0</v>
      </c>
      <c r="E619" s="1536">
        <v>1</v>
      </c>
      <c r="F619" s="452">
        <v>20000000</v>
      </c>
      <c r="G619" s="495"/>
      <c r="H619" s="211"/>
      <c r="I619" s="211"/>
      <c r="J619" s="211"/>
      <c r="K619" s="211"/>
      <c r="L619" s="211"/>
      <c r="M619" s="211"/>
      <c r="N619" s="211"/>
      <c r="O619" s="211"/>
      <c r="P619" s="211"/>
    </row>
    <row r="620" spans="1:16" ht="30.75" hidden="1" customHeight="1" x14ac:dyDescent="0.2">
      <c r="B620" s="1371"/>
      <c r="C620" s="1370"/>
      <c r="D620" s="1535"/>
      <c r="E620" s="1537"/>
      <c r="F620" s="452">
        <v>170000000</v>
      </c>
      <c r="G620" s="495"/>
      <c r="H620" s="211"/>
      <c r="I620" s="211"/>
      <c r="J620" s="211"/>
      <c r="K620" s="211"/>
      <c r="L620" s="211"/>
      <c r="M620" s="211"/>
      <c r="N620" s="211"/>
      <c r="O620" s="211"/>
      <c r="P620" s="211"/>
    </row>
    <row r="621" spans="1:16" ht="101.25" hidden="1" x14ac:dyDescent="0.2">
      <c r="B621" s="416" t="s">
        <v>1895</v>
      </c>
      <c r="C621" s="417" t="s">
        <v>1896</v>
      </c>
      <c r="D621" s="437"/>
      <c r="E621" s="439">
        <v>1</v>
      </c>
      <c r="F621" s="452">
        <v>31300000</v>
      </c>
      <c r="G621" s="495"/>
      <c r="H621" s="211"/>
      <c r="I621" s="211"/>
      <c r="J621" s="211"/>
      <c r="K621" s="211"/>
      <c r="L621" s="211"/>
      <c r="M621" s="211"/>
      <c r="N621" s="211"/>
      <c r="O621" s="211"/>
      <c r="P621" s="211"/>
    </row>
    <row r="622" spans="1:16" ht="33.75" hidden="1" x14ac:dyDescent="0.2">
      <c r="B622" s="416" t="s">
        <v>1900</v>
      </c>
      <c r="C622" s="417" t="s">
        <v>1901</v>
      </c>
      <c r="D622" s="437" t="s">
        <v>1902</v>
      </c>
      <c r="E622" s="439">
        <v>1</v>
      </c>
      <c r="F622" s="452">
        <v>176892069</v>
      </c>
      <c r="G622" s="495"/>
      <c r="H622" s="211"/>
      <c r="I622" s="211"/>
      <c r="J622" s="211"/>
      <c r="K622" s="211"/>
      <c r="L622" s="211"/>
      <c r="M622" s="211"/>
      <c r="N622" s="211"/>
      <c r="O622" s="211"/>
      <c r="P622" s="211"/>
    </row>
    <row r="623" spans="1:16" ht="33.75" hidden="1" customHeight="1" x14ac:dyDescent="0.2">
      <c r="B623" s="1554" t="s">
        <v>1906</v>
      </c>
      <c r="C623" s="1552" t="s">
        <v>1907</v>
      </c>
      <c r="D623" s="1553">
        <v>0.13</v>
      </c>
      <c r="E623" s="450">
        <v>10000</v>
      </c>
      <c r="F623" s="177">
        <v>6960000</v>
      </c>
      <c r="G623" s="496"/>
      <c r="H623" s="124"/>
      <c r="I623" s="124"/>
      <c r="J623" s="124"/>
      <c r="K623" s="124"/>
      <c r="L623" s="124"/>
      <c r="M623" s="124"/>
      <c r="N623" s="124"/>
      <c r="O623" s="124"/>
      <c r="P623" s="124"/>
    </row>
    <row r="624" spans="1:16" ht="35.25" hidden="1" customHeight="1" x14ac:dyDescent="0.2">
      <c r="B624" s="1554"/>
      <c r="C624" s="1552"/>
      <c r="D624" s="1553"/>
      <c r="E624" s="450">
        <v>3000</v>
      </c>
      <c r="F624" s="177">
        <v>2088000</v>
      </c>
      <c r="G624" s="496"/>
      <c r="H624" s="124"/>
      <c r="I624" s="124"/>
      <c r="J624" s="124"/>
      <c r="K624" s="124"/>
      <c r="L624" s="124"/>
      <c r="M624" s="124"/>
      <c r="N624" s="124"/>
      <c r="O624" s="124"/>
      <c r="P624" s="124"/>
    </row>
    <row r="625" spans="2:16" ht="33.75" hidden="1" customHeight="1" x14ac:dyDescent="0.2">
      <c r="B625" s="450"/>
      <c r="C625" s="176" t="s">
        <v>1913</v>
      </c>
      <c r="D625" s="450"/>
      <c r="E625" s="450"/>
      <c r="F625" s="450" t="s">
        <v>140</v>
      </c>
      <c r="G625" s="496"/>
      <c r="H625" s="124"/>
      <c r="I625" s="124"/>
      <c r="J625" s="124"/>
      <c r="K625" s="124"/>
      <c r="L625" s="124"/>
      <c r="M625" s="124"/>
      <c r="N625" s="124"/>
      <c r="O625" s="124"/>
      <c r="P625" s="124"/>
    </row>
    <row r="626" spans="2:16" ht="78.75" hidden="1" customHeight="1" x14ac:dyDescent="0.2">
      <c r="B626" s="450" t="s">
        <v>1915</v>
      </c>
      <c r="C626" s="175" t="s">
        <v>1916</v>
      </c>
      <c r="D626" s="450"/>
      <c r="E626" s="174"/>
      <c r="F626" s="450" t="s">
        <v>162</v>
      </c>
      <c r="G626" s="497"/>
      <c r="H626" s="125"/>
      <c r="I626" s="125"/>
      <c r="J626" s="125"/>
      <c r="K626" s="125"/>
      <c r="L626" s="125"/>
      <c r="M626" s="125"/>
      <c r="N626" s="125"/>
      <c r="O626" s="125"/>
      <c r="P626" s="125"/>
    </row>
    <row r="627" spans="2:16" ht="78.75" hidden="1" customHeight="1" x14ac:dyDescent="0.2">
      <c r="B627" s="450" t="s">
        <v>1918</v>
      </c>
      <c r="C627" s="175" t="s">
        <v>1919</v>
      </c>
      <c r="D627" s="450"/>
      <c r="E627" s="174"/>
      <c r="F627" s="451" t="s">
        <v>162</v>
      </c>
      <c r="G627" s="496"/>
      <c r="H627" s="124"/>
      <c r="I627" s="124"/>
      <c r="J627" s="124"/>
      <c r="K627" s="124"/>
      <c r="L627" s="124"/>
      <c r="M627" s="124"/>
      <c r="N627" s="124"/>
      <c r="O627" s="124"/>
      <c r="P627" s="124"/>
    </row>
    <row r="628" spans="2:16" ht="45" hidden="1" customHeight="1" x14ac:dyDescent="0.2">
      <c r="B628" s="450" t="s">
        <v>1921</v>
      </c>
      <c r="C628" s="175" t="s">
        <v>1922</v>
      </c>
      <c r="D628" s="450"/>
      <c r="E628" s="174"/>
      <c r="F628" s="451" t="s">
        <v>162</v>
      </c>
      <c r="G628" s="496"/>
      <c r="H628" s="124"/>
      <c r="I628" s="124"/>
      <c r="J628" s="124"/>
      <c r="K628" s="124"/>
      <c r="L628" s="124"/>
      <c r="M628" s="124"/>
      <c r="N628" s="124"/>
      <c r="O628" s="124"/>
      <c r="P628" s="124"/>
    </row>
    <row r="629" spans="2:16" ht="56.25" hidden="1" customHeight="1" x14ac:dyDescent="0.2">
      <c r="B629" s="450" t="s">
        <v>1924</v>
      </c>
      <c r="C629" s="175" t="s">
        <v>1925</v>
      </c>
      <c r="D629" s="450"/>
      <c r="E629" s="174"/>
      <c r="F629" s="451" t="s">
        <v>162</v>
      </c>
      <c r="G629" s="496"/>
      <c r="H629" s="124"/>
      <c r="I629" s="124"/>
      <c r="J629" s="124"/>
      <c r="K629" s="124"/>
      <c r="L629" s="124"/>
      <c r="M629" s="124"/>
      <c r="N629" s="124"/>
      <c r="O629" s="124"/>
      <c r="P629" s="124"/>
    </row>
    <row r="630" spans="2:16" ht="67.5" hidden="1" customHeight="1" x14ac:dyDescent="0.2">
      <c r="B630" s="450"/>
      <c r="C630" s="175" t="s">
        <v>1927</v>
      </c>
      <c r="D630" s="450"/>
      <c r="E630" s="174"/>
      <c r="F630" s="451" t="s">
        <v>316</v>
      </c>
      <c r="G630" s="496"/>
      <c r="H630" s="124"/>
      <c r="I630" s="124"/>
      <c r="J630" s="124"/>
      <c r="K630" s="124"/>
      <c r="L630" s="124"/>
      <c r="M630" s="124"/>
      <c r="N630" s="124"/>
      <c r="O630" s="124"/>
      <c r="P630" s="124"/>
    </row>
    <row r="631" spans="2:16" ht="45" hidden="1" customHeight="1" x14ac:dyDescent="0.2">
      <c r="B631" s="414" t="s">
        <v>1929</v>
      </c>
      <c r="C631" s="449" t="s">
        <v>1930</v>
      </c>
      <c r="D631" s="414"/>
      <c r="E631" s="141"/>
      <c r="F631" s="451" t="s">
        <v>162</v>
      </c>
      <c r="G631" s="493"/>
      <c r="H631" s="126"/>
      <c r="I631" s="126"/>
      <c r="J631" s="126"/>
      <c r="K631" s="126"/>
      <c r="L631" s="126"/>
      <c r="M631" s="126"/>
      <c r="N631" s="126"/>
      <c r="O631" s="126"/>
      <c r="P631" s="126"/>
    </row>
    <row r="632" spans="2:16" ht="33.75" hidden="1" customHeight="1" x14ac:dyDescent="0.2">
      <c r="B632" s="416" t="s">
        <v>1931</v>
      </c>
      <c r="C632" s="172" t="s">
        <v>1932</v>
      </c>
      <c r="D632" s="173"/>
      <c r="E632" s="173"/>
      <c r="F632" s="451" t="s">
        <v>162</v>
      </c>
      <c r="G632" s="497"/>
      <c r="H632" s="125"/>
      <c r="I632" s="125"/>
      <c r="J632" s="125"/>
      <c r="K632" s="125"/>
      <c r="L632" s="125"/>
      <c r="M632" s="125"/>
      <c r="N632" s="125"/>
      <c r="O632" s="125"/>
      <c r="P632" s="125"/>
    </row>
    <row r="633" spans="2:16" ht="33.75" hidden="1" customHeight="1" x14ac:dyDescent="0.2">
      <c r="B633" s="416" t="s">
        <v>1931</v>
      </c>
      <c r="C633" s="175" t="s">
        <v>1934</v>
      </c>
      <c r="D633" s="450"/>
      <c r="E633" s="174"/>
      <c r="F633" s="451" t="s">
        <v>162</v>
      </c>
      <c r="G633" s="497"/>
      <c r="H633" s="125"/>
      <c r="I633" s="125"/>
      <c r="J633" s="125"/>
      <c r="K633" s="125"/>
      <c r="L633" s="125"/>
      <c r="M633" s="125"/>
      <c r="N633" s="125"/>
      <c r="O633" s="125"/>
      <c r="P633" s="125"/>
    </row>
    <row r="634" spans="2:16" ht="45" hidden="1" x14ac:dyDescent="0.2">
      <c r="B634" s="414" t="s">
        <v>1924</v>
      </c>
      <c r="C634" s="449" t="s">
        <v>1935</v>
      </c>
      <c r="D634" s="414"/>
      <c r="E634" s="171">
        <v>1</v>
      </c>
      <c r="F634" s="134">
        <v>1022656</v>
      </c>
      <c r="G634" s="493"/>
      <c r="H634" s="126"/>
      <c r="I634" s="126"/>
      <c r="J634" s="126"/>
      <c r="K634" s="126"/>
      <c r="L634" s="126"/>
      <c r="M634" s="126"/>
      <c r="N634" s="126"/>
      <c r="O634" s="126"/>
      <c r="P634" s="126"/>
    </row>
    <row r="635" spans="2:16" ht="45" hidden="1" x14ac:dyDescent="0.2">
      <c r="B635" s="414" t="s">
        <v>1939</v>
      </c>
      <c r="C635" s="449" t="s">
        <v>1940</v>
      </c>
      <c r="D635" s="414"/>
      <c r="E635" s="171">
        <v>1</v>
      </c>
      <c r="F635" s="134">
        <v>1534332</v>
      </c>
      <c r="G635" s="493"/>
      <c r="H635" s="126"/>
      <c r="I635" s="126"/>
      <c r="J635" s="126"/>
      <c r="K635" s="126"/>
      <c r="L635" s="126"/>
      <c r="M635" s="126"/>
      <c r="N635" s="126"/>
      <c r="O635" s="126"/>
      <c r="P635" s="126"/>
    </row>
    <row r="636" spans="2:16" ht="22.5" hidden="1" x14ac:dyDescent="0.2">
      <c r="B636" s="414" t="s">
        <v>1944</v>
      </c>
      <c r="C636" s="153" t="s">
        <v>1945</v>
      </c>
      <c r="D636" s="414"/>
      <c r="E636" s="141">
        <v>1</v>
      </c>
      <c r="F636" s="134">
        <v>4350000</v>
      </c>
      <c r="G636" s="493"/>
      <c r="H636" s="126"/>
      <c r="I636" s="126"/>
      <c r="J636" s="126"/>
      <c r="K636" s="126"/>
      <c r="L636" s="126"/>
      <c r="M636" s="126"/>
      <c r="N636" s="126"/>
      <c r="O636" s="126"/>
      <c r="P636" s="126"/>
    </row>
    <row r="637" spans="2:16" ht="146.25" hidden="1" x14ac:dyDescent="0.2">
      <c r="B637" s="414" t="s">
        <v>1949</v>
      </c>
      <c r="C637" s="449" t="s">
        <v>1950</v>
      </c>
      <c r="D637" s="414"/>
      <c r="E637" s="141">
        <v>1</v>
      </c>
      <c r="F637" s="134">
        <v>1474360</v>
      </c>
      <c r="G637" s="493"/>
      <c r="H637" s="126"/>
      <c r="I637" s="126"/>
      <c r="J637" s="126"/>
      <c r="K637" s="126"/>
      <c r="L637" s="126"/>
      <c r="M637" s="126"/>
      <c r="N637" s="126"/>
      <c r="O637" s="126"/>
      <c r="P637" s="126"/>
    </row>
    <row r="638" spans="2:16" ht="78.75" hidden="1" x14ac:dyDescent="0.2">
      <c r="B638" s="414" t="s">
        <v>1954</v>
      </c>
      <c r="C638" s="449" t="s">
        <v>1955</v>
      </c>
      <c r="D638" s="414"/>
      <c r="E638" s="141">
        <v>1</v>
      </c>
      <c r="F638" s="134">
        <v>12930520</v>
      </c>
      <c r="G638" s="493"/>
      <c r="H638" s="126"/>
      <c r="I638" s="126"/>
      <c r="J638" s="126"/>
      <c r="K638" s="126"/>
      <c r="L638" s="126"/>
      <c r="M638" s="126"/>
      <c r="N638" s="126"/>
      <c r="O638" s="126"/>
      <c r="P638" s="126"/>
    </row>
    <row r="639" spans="2:16" ht="33.75" hidden="1" customHeight="1" x14ac:dyDescent="0.2">
      <c r="B639" s="1511" t="s">
        <v>1959</v>
      </c>
      <c r="C639" s="449" t="s">
        <v>1960</v>
      </c>
      <c r="D639" s="414"/>
      <c r="E639" s="141">
        <v>1</v>
      </c>
      <c r="F639" s="134">
        <v>3000000</v>
      </c>
      <c r="G639" s="493"/>
      <c r="H639" s="126"/>
      <c r="I639" s="126"/>
      <c r="J639" s="126"/>
      <c r="K639" s="126"/>
      <c r="L639" s="126"/>
      <c r="M639" s="126"/>
      <c r="N639" s="126"/>
      <c r="O639" s="126"/>
      <c r="P639" s="126"/>
    </row>
    <row r="640" spans="2:16" ht="33.75" hidden="1" customHeight="1" x14ac:dyDescent="0.2">
      <c r="B640" s="1511"/>
      <c r="C640" s="449" t="s">
        <v>1960</v>
      </c>
      <c r="D640" s="414"/>
      <c r="E640" s="141">
        <v>1</v>
      </c>
      <c r="F640" s="134">
        <v>10000000</v>
      </c>
      <c r="G640" s="493"/>
      <c r="H640" s="126"/>
      <c r="I640" s="126"/>
      <c r="J640" s="126"/>
      <c r="K640" s="126"/>
      <c r="L640" s="126"/>
      <c r="M640" s="126"/>
      <c r="N640" s="126"/>
      <c r="O640" s="126"/>
      <c r="P640" s="126"/>
    </row>
    <row r="641" spans="1:16" ht="33.75" hidden="1" customHeight="1" x14ac:dyDescent="0.2">
      <c r="B641" s="1511" t="s">
        <v>1967</v>
      </c>
      <c r="C641" s="449" t="s">
        <v>1968</v>
      </c>
      <c r="D641" s="414"/>
      <c r="E641" s="141">
        <v>1</v>
      </c>
      <c r="F641" s="134">
        <v>4000000</v>
      </c>
      <c r="G641" s="493"/>
      <c r="H641" s="126"/>
      <c r="I641" s="126"/>
      <c r="J641" s="126"/>
      <c r="K641" s="126"/>
      <c r="L641" s="126"/>
      <c r="M641" s="126"/>
      <c r="N641" s="126"/>
      <c r="O641" s="126"/>
      <c r="P641" s="126"/>
    </row>
    <row r="642" spans="1:16" ht="33.75" hidden="1" customHeight="1" x14ac:dyDescent="0.2">
      <c r="B642" s="1511"/>
      <c r="C642" s="449" t="s">
        <v>1968</v>
      </c>
      <c r="D642" s="414"/>
      <c r="E642" s="141">
        <v>1</v>
      </c>
      <c r="F642" s="134">
        <v>15000000</v>
      </c>
      <c r="G642" s="493"/>
      <c r="H642" s="126"/>
      <c r="I642" s="126"/>
      <c r="J642" s="126"/>
      <c r="K642" s="126"/>
      <c r="L642" s="126"/>
      <c r="M642" s="126"/>
      <c r="N642" s="126"/>
      <c r="O642" s="126"/>
      <c r="P642" s="126"/>
    </row>
    <row r="643" spans="1:16" ht="33.75" hidden="1" x14ac:dyDescent="0.2">
      <c r="B643" s="414" t="s">
        <v>1967</v>
      </c>
      <c r="C643" s="449" t="s">
        <v>1975</v>
      </c>
      <c r="D643" s="414"/>
      <c r="E643" s="141">
        <v>1</v>
      </c>
      <c r="F643" s="134">
        <v>15000000</v>
      </c>
      <c r="G643" s="493"/>
      <c r="H643" s="126"/>
      <c r="I643" s="126"/>
      <c r="J643" s="126"/>
      <c r="K643" s="126"/>
      <c r="L643" s="126"/>
      <c r="M643" s="126"/>
      <c r="N643" s="126"/>
      <c r="O643" s="126"/>
      <c r="P643" s="126"/>
    </row>
    <row r="644" spans="1:16" ht="37.5" hidden="1" customHeight="1" x14ac:dyDescent="0.2">
      <c r="B644" s="1511" t="s">
        <v>1978</v>
      </c>
      <c r="C644" s="1547" t="s">
        <v>1979</v>
      </c>
      <c r="D644" s="414"/>
      <c r="E644" s="141">
        <v>1</v>
      </c>
      <c r="F644" s="134">
        <v>2000000</v>
      </c>
      <c r="G644" s="493"/>
      <c r="H644" s="126"/>
      <c r="I644" s="126"/>
      <c r="J644" s="126"/>
      <c r="K644" s="126"/>
      <c r="L644" s="126"/>
      <c r="M644" s="126"/>
      <c r="N644" s="126"/>
      <c r="O644" s="126"/>
      <c r="P644" s="126"/>
    </row>
    <row r="645" spans="1:16" ht="27" hidden="1" customHeight="1" x14ac:dyDescent="0.2">
      <c r="B645" s="1511"/>
      <c r="C645" s="1547"/>
      <c r="D645" s="414"/>
      <c r="E645" s="141">
        <v>1</v>
      </c>
      <c r="F645" s="134">
        <v>10000000</v>
      </c>
      <c r="G645" s="493"/>
      <c r="H645" s="126"/>
      <c r="I645" s="126"/>
      <c r="J645" s="126"/>
      <c r="K645" s="126"/>
      <c r="L645" s="126"/>
      <c r="M645" s="126"/>
      <c r="N645" s="126"/>
      <c r="O645" s="126"/>
      <c r="P645" s="126"/>
    </row>
    <row r="646" spans="1:16" ht="22.5" hidden="1" x14ac:dyDescent="0.2">
      <c r="B646" s="414" t="s">
        <v>1984</v>
      </c>
      <c r="C646" s="449" t="s">
        <v>1985</v>
      </c>
      <c r="D646" s="414" t="s">
        <v>1255</v>
      </c>
      <c r="E646" s="171">
        <v>2</v>
      </c>
      <c r="F646" s="170">
        <v>1494080</v>
      </c>
      <c r="G646" s="493"/>
      <c r="H646" s="126"/>
      <c r="I646" s="126"/>
      <c r="J646" s="126"/>
      <c r="K646" s="126"/>
      <c r="L646" s="126"/>
      <c r="M646" s="126"/>
      <c r="N646" s="126"/>
      <c r="O646" s="126"/>
      <c r="P646" s="126"/>
    </row>
    <row r="647" spans="1:16" ht="33.75" hidden="1" x14ac:dyDescent="0.2">
      <c r="B647" s="414" t="s">
        <v>1984</v>
      </c>
      <c r="C647" s="449" t="s">
        <v>1989</v>
      </c>
      <c r="D647" s="414" t="s">
        <v>1255</v>
      </c>
      <c r="E647" s="171">
        <v>2</v>
      </c>
      <c r="F647" s="170">
        <v>2204000</v>
      </c>
      <c r="G647" s="493"/>
      <c r="H647" s="126"/>
      <c r="I647" s="126"/>
      <c r="J647" s="126"/>
      <c r="K647" s="126"/>
      <c r="L647" s="126"/>
      <c r="M647" s="126"/>
      <c r="N647" s="126"/>
      <c r="O647" s="126"/>
      <c r="P647" s="126"/>
    </row>
    <row r="648" spans="1:16" ht="56.25" hidden="1" x14ac:dyDescent="0.2">
      <c r="B648" s="414" t="s">
        <v>1984</v>
      </c>
      <c r="C648" s="449" t="s">
        <v>1993</v>
      </c>
      <c r="D648" s="414" t="s">
        <v>1255</v>
      </c>
      <c r="E648" s="141">
        <v>1</v>
      </c>
      <c r="F648" s="134">
        <v>2331600</v>
      </c>
      <c r="G648" s="493"/>
      <c r="H648" s="126"/>
      <c r="I648" s="126"/>
      <c r="J648" s="126"/>
      <c r="K648" s="126"/>
      <c r="L648" s="126"/>
      <c r="M648" s="126"/>
      <c r="N648" s="126"/>
      <c r="O648" s="126"/>
      <c r="P648" s="126"/>
    </row>
    <row r="649" spans="1:16" ht="33.75" hidden="1" x14ac:dyDescent="0.2">
      <c r="B649" s="414" t="s">
        <v>1996</v>
      </c>
      <c r="C649" s="449" t="s">
        <v>1997</v>
      </c>
      <c r="D649" s="414" t="s">
        <v>1255</v>
      </c>
      <c r="E649" s="171">
        <v>3</v>
      </c>
      <c r="F649" s="134">
        <v>9256800</v>
      </c>
      <c r="G649" s="493"/>
      <c r="H649" s="126"/>
      <c r="I649" s="126"/>
      <c r="J649" s="126"/>
      <c r="K649" s="126"/>
      <c r="L649" s="126"/>
      <c r="M649" s="126"/>
      <c r="N649" s="126"/>
      <c r="O649" s="126"/>
      <c r="P649" s="126"/>
    </row>
    <row r="650" spans="1:16" ht="33.75" hidden="1" x14ac:dyDescent="0.2">
      <c r="B650" s="414" t="s">
        <v>1996</v>
      </c>
      <c r="C650" s="169" t="s">
        <v>2000</v>
      </c>
      <c r="D650" s="414" t="s">
        <v>1255</v>
      </c>
      <c r="E650" s="171">
        <v>4</v>
      </c>
      <c r="F650" s="134">
        <v>12156800</v>
      </c>
      <c r="G650" s="493"/>
      <c r="H650" s="126"/>
      <c r="I650" s="126"/>
      <c r="J650" s="126"/>
      <c r="K650" s="126"/>
      <c r="L650" s="126"/>
      <c r="M650" s="126"/>
      <c r="N650" s="126"/>
      <c r="O650" s="126"/>
      <c r="P650" s="126"/>
    </row>
    <row r="651" spans="1:16" ht="33.75" hidden="1" x14ac:dyDescent="0.2">
      <c r="B651" s="414" t="s">
        <v>2003</v>
      </c>
      <c r="C651" s="153" t="s">
        <v>2004</v>
      </c>
      <c r="D651" s="437"/>
      <c r="E651" s="171">
        <v>1</v>
      </c>
      <c r="F651" s="134">
        <v>2280000</v>
      </c>
      <c r="G651" s="493"/>
      <c r="H651" s="126"/>
      <c r="I651" s="126"/>
      <c r="J651" s="126"/>
      <c r="K651" s="126"/>
      <c r="L651" s="126"/>
      <c r="M651" s="126"/>
      <c r="N651" s="126"/>
      <c r="O651" s="126"/>
      <c r="P651" s="126"/>
    </row>
    <row r="652" spans="1:16" ht="78.75" hidden="1" x14ac:dyDescent="0.2">
      <c r="B652" s="414" t="s">
        <v>2008</v>
      </c>
      <c r="C652" s="449" t="s">
        <v>2009</v>
      </c>
      <c r="D652" s="414"/>
      <c r="E652" s="414">
        <v>1</v>
      </c>
      <c r="F652" s="134">
        <v>760000</v>
      </c>
      <c r="G652" s="493"/>
      <c r="H652" s="126"/>
      <c r="I652" s="126"/>
      <c r="J652" s="126"/>
      <c r="K652" s="126"/>
      <c r="L652" s="126"/>
      <c r="M652" s="126"/>
      <c r="N652" s="126"/>
      <c r="O652" s="126"/>
      <c r="P652" s="126"/>
    </row>
    <row r="653" spans="1:16" ht="101.25" hidden="1" x14ac:dyDescent="0.2">
      <c r="B653" s="414" t="s">
        <v>2013</v>
      </c>
      <c r="C653" s="449" t="s">
        <v>2014</v>
      </c>
      <c r="D653" s="414"/>
      <c r="E653" s="414">
        <v>1</v>
      </c>
      <c r="F653" s="134">
        <v>3434400</v>
      </c>
      <c r="G653" s="493"/>
      <c r="H653" s="126"/>
      <c r="I653" s="126"/>
      <c r="J653" s="126"/>
      <c r="K653" s="126"/>
      <c r="L653" s="126"/>
      <c r="M653" s="126"/>
      <c r="N653" s="126"/>
      <c r="O653" s="126"/>
      <c r="P653" s="126"/>
    </row>
    <row r="654" spans="1:16" ht="22.5" customHeight="1" x14ac:dyDescent="0.2">
      <c r="A654" s="20">
        <v>27</v>
      </c>
      <c r="B654" s="1548" t="s">
        <v>2018</v>
      </c>
      <c r="C654" s="449" t="s">
        <v>2019</v>
      </c>
      <c r="D654" s="437">
        <v>0.36</v>
      </c>
      <c r="E654" s="414">
        <v>60</v>
      </c>
      <c r="F654" s="134">
        <v>1322400</v>
      </c>
      <c r="G654" s="504">
        <f>+F654/E654</f>
        <v>22040</v>
      </c>
      <c r="H654" s="126"/>
      <c r="I654" s="126"/>
      <c r="J654" s="126"/>
      <c r="K654" s="126"/>
      <c r="L654" s="126"/>
      <c r="M654" s="126"/>
      <c r="N654" s="126"/>
      <c r="O654" s="126"/>
      <c r="P654" s="126"/>
    </row>
    <row r="655" spans="1:16" ht="20.25" customHeight="1" x14ac:dyDescent="0.2">
      <c r="A655" s="20">
        <v>28</v>
      </c>
      <c r="B655" s="1548"/>
      <c r="C655" s="449" t="s">
        <v>2019</v>
      </c>
      <c r="D655" s="437">
        <v>0.36</v>
      </c>
      <c r="E655" s="414">
        <v>600</v>
      </c>
      <c r="F655" s="134">
        <v>13224000</v>
      </c>
      <c r="G655" s="504">
        <f>+F655/E655</f>
        <v>22040</v>
      </c>
      <c r="H655" s="126"/>
      <c r="I655" s="126"/>
      <c r="J655" s="126"/>
      <c r="K655" s="126"/>
      <c r="L655" s="126"/>
      <c r="M655" s="126"/>
      <c r="N655" s="126"/>
      <c r="O655" s="126"/>
      <c r="P655" s="126"/>
    </row>
    <row r="656" spans="1:16" ht="22.5" hidden="1" x14ac:dyDescent="0.2">
      <c r="B656" s="414" t="s">
        <v>2018</v>
      </c>
      <c r="C656" s="449" t="s">
        <v>2024</v>
      </c>
      <c r="D656" s="437">
        <v>0.15</v>
      </c>
      <c r="E656" s="414">
        <v>6</v>
      </c>
      <c r="F656" s="134">
        <v>480240</v>
      </c>
      <c r="G656" s="493"/>
      <c r="H656" s="126"/>
      <c r="I656" s="126"/>
      <c r="J656" s="126"/>
      <c r="K656" s="126"/>
      <c r="L656" s="126"/>
      <c r="M656" s="126"/>
      <c r="N656" s="126"/>
      <c r="O656" s="126"/>
      <c r="P656" s="126"/>
    </row>
    <row r="657" spans="2:16" ht="33.75" hidden="1" x14ac:dyDescent="0.2">
      <c r="B657" s="414" t="s">
        <v>2027</v>
      </c>
      <c r="C657" s="168" t="s">
        <v>2028</v>
      </c>
      <c r="D657" s="437">
        <v>0.06</v>
      </c>
      <c r="E657" s="414">
        <v>6</v>
      </c>
      <c r="F657" s="134">
        <v>4792014</v>
      </c>
      <c r="G657" s="493"/>
      <c r="H657" s="126"/>
      <c r="I657" s="126"/>
      <c r="J657" s="126"/>
      <c r="K657" s="126"/>
      <c r="L657" s="126"/>
      <c r="M657" s="126"/>
      <c r="N657" s="126"/>
      <c r="O657" s="126"/>
      <c r="P657" s="126"/>
    </row>
    <row r="658" spans="2:16" ht="90" hidden="1" x14ac:dyDescent="0.2">
      <c r="B658" s="131" t="s">
        <v>2031</v>
      </c>
      <c r="C658" s="167" t="s">
        <v>2032</v>
      </c>
      <c r="D658" s="166">
        <v>0</v>
      </c>
      <c r="E658" s="130">
        <v>1</v>
      </c>
      <c r="F658" s="165">
        <v>129800000</v>
      </c>
      <c r="G658" s="491"/>
      <c r="H658" s="143"/>
      <c r="I658" s="143"/>
      <c r="J658" s="143"/>
      <c r="K658" s="143"/>
      <c r="L658" s="143"/>
      <c r="M658" s="143"/>
      <c r="N658" s="143"/>
      <c r="O658" s="143"/>
      <c r="P658" s="143"/>
    </row>
    <row r="659" spans="2:16" ht="56.25" hidden="1" x14ac:dyDescent="0.2">
      <c r="B659" s="416" t="s">
        <v>2036</v>
      </c>
      <c r="C659" s="169" t="s">
        <v>2037</v>
      </c>
      <c r="D659" s="446">
        <v>0</v>
      </c>
      <c r="E659" s="439">
        <v>1</v>
      </c>
      <c r="F659" s="164">
        <v>414000000</v>
      </c>
      <c r="G659" s="493"/>
      <c r="H659" s="129"/>
      <c r="I659" s="129"/>
      <c r="J659" s="129"/>
      <c r="K659" s="129"/>
      <c r="L659" s="129"/>
      <c r="M659" s="129"/>
      <c r="N659" s="129"/>
      <c r="O659" s="129"/>
      <c r="P659" s="129"/>
    </row>
    <row r="660" spans="2:16" ht="67.5" hidden="1" x14ac:dyDescent="0.2">
      <c r="B660" s="416" t="s">
        <v>2041</v>
      </c>
      <c r="C660" s="167" t="s">
        <v>2042</v>
      </c>
      <c r="D660" s="446">
        <v>0</v>
      </c>
      <c r="E660" s="447">
        <v>1</v>
      </c>
      <c r="F660" s="164">
        <v>53414000</v>
      </c>
      <c r="G660" s="493"/>
      <c r="H660" s="129"/>
      <c r="I660" s="129"/>
      <c r="J660" s="129"/>
      <c r="K660" s="129"/>
      <c r="L660" s="129"/>
      <c r="M660" s="129"/>
      <c r="N660" s="129"/>
      <c r="O660" s="129"/>
      <c r="P660" s="129"/>
    </row>
    <row r="661" spans="2:16" ht="101.25" hidden="1" x14ac:dyDescent="0.2">
      <c r="B661" s="416" t="s">
        <v>411</v>
      </c>
      <c r="C661" s="169" t="s">
        <v>2046</v>
      </c>
      <c r="D661" s="446">
        <v>0</v>
      </c>
      <c r="E661" s="447">
        <v>1</v>
      </c>
      <c r="F661" s="164">
        <v>113300000</v>
      </c>
      <c r="G661" s="493"/>
      <c r="H661" s="129"/>
      <c r="I661" s="129"/>
      <c r="J661" s="129"/>
      <c r="K661" s="129"/>
      <c r="L661" s="129"/>
      <c r="M661" s="129"/>
      <c r="N661" s="129"/>
      <c r="O661" s="129"/>
      <c r="P661" s="129"/>
    </row>
    <row r="662" spans="2:16" ht="33.75" hidden="1" x14ac:dyDescent="0.2">
      <c r="B662" s="416" t="s">
        <v>2050</v>
      </c>
      <c r="C662" s="445" t="s">
        <v>2051</v>
      </c>
      <c r="D662" s="446">
        <v>0</v>
      </c>
      <c r="E662" s="447">
        <v>1</v>
      </c>
      <c r="F662" s="164">
        <v>152500000</v>
      </c>
      <c r="G662" s="493"/>
      <c r="H662" s="129"/>
      <c r="I662" s="129"/>
      <c r="J662" s="129"/>
      <c r="K662" s="129"/>
      <c r="L662" s="129"/>
      <c r="M662" s="129"/>
      <c r="N662" s="129"/>
      <c r="O662" s="129"/>
      <c r="P662" s="129"/>
    </row>
    <row r="663" spans="2:16" ht="78.75" hidden="1" x14ac:dyDescent="0.2">
      <c r="B663" s="416" t="s">
        <v>2055</v>
      </c>
      <c r="C663" s="169" t="s">
        <v>2056</v>
      </c>
      <c r="D663" s="446">
        <v>0</v>
      </c>
      <c r="E663" s="447">
        <v>1</v>
      </c>
      <c r="F663" s="164">
        <v>288000000</v>
      </c>
      <c r="G663" s="493"/>
      <c r="H663" s="129"/>
      <c r="I663" s="129"/>
      <c r="J663" s="129"/>
      <c r="K663" s="129"/>
      <c r="L663" s="129"/>
      <c r="M663" s="129"/>
      <c r="N663" s="129"/>
      <c r="O663" s="129"/>
      <c r="P663" s="129"/>
    </row>
    <row r="664" spans="2:16" ht="90" hidden="1" x14ac:dyDescent="0.2">
      <c r="B664" s="416" t="s">
        <v>2060</v>
      </c>
      <c r="C664" s="169" t="s">
        <v>2061</v>
      </c>
      <c r="D664" s="446">
        <v>0</v>
      </c>
      <c r="E664" s="447">
        <v>1</v>
      </c>
      <c r="F664" s="164">
        <v>75000000</v>
      </c>
      <c r="G664" s="493"/>
      <c r="H664" s="129"/>
      <c r="I664" s="129"/>
      <c r="J664" s="129"/>
      <c r="K664" s="129"/>
      <c r="L664" s="129"/>
      <c r="M664" s="129"/>
      <c r="N664" s="129"/>
      <c r="O664" s="129"/>
      <c r="P664" s="129"/>
    </row>
    <row r="665" spans="2:16" ht="22.5" hidden="1" x14ac:dyDescent="0.2">
      <c r="B665" s="416" t="s">
        <v>2065</v>
      </c>
      <c r="C665" s="169" t="s">
        <v>2066</v>
      </c>
      <c r="D665" s="446">
        <v>0</v>
      </c>
      <c r="E665" s="447">
        <v>1</v>
      </c>
      <c r="F665" s="164">
        <v>120960000</v>
      </c>
      <c r="G665" s="493"/>
      <c r="H665" s="129"/>
      <c r="I665" s="129"/>
      <c r="J665" s="129"/>
      <c r="K665" s="129"/>
      <c r="L665" s="129"/>
      <c r="M665" s="129"/>
      <c r="N665" s="129"/>
      <c r="O665" s="129"/>
      <c r="P665" s="129"/>
    </row>
    <row r="666" spans="2:16" ht="45" hidden="1" x14ac:dyDescent="0.2">
      <c r="B666" s="416" t="s">
        <v>2065</v>
      </c>
      <c r="C666" s="169" t="s">
        <v>2070</v>
      </c>
      <c r="D666" s="446">
        <v>0</v>
      </c>
      <c r="E666" s="447">
        <v>1</v>
      </c>
      <c r="F666" s="164">
        <v>51253920</v>
      </c>
      <c r="G666" s="493"/>
      <c r="H666" s="129"/>
      <c r="I666" s="129"/>
      <c r="J666" s="129"/>
      <c r="K666" s="129"/>
      <c r="L666" s="129"/>
      <c r="M666" s="129"/>
      <c r="N666" s="129"/>
      <c r="O666" s="129"/>
      <c r="P666" s="129"/>
    </row>
    <row r="667" spans="2:16" ht="90" hidden="1" x14ac:dyDescent="0.2">
      <c r="B667" s="416" t="s">
        <v>2074</v>
      </c>
      <c r="C667" s="169" t="s">
        <v>2075</v>
      </c>
      <c r="D667" s="446">
        <v>0</v>
      </c>
      <c r="E667" s="447">
        <v>1</v>
      </c>
      <c r="F667" s="164">
        <v>546000000</v>
      </c>
      <c r="G667" s="493"/>
      <c r="H667" s="129"/>
      <c r="I667" s="129"/>
      <c r="J667" s="129"/>
      <c r="K667" s="129"/>
      <c r="L667" s="129"/>
      <c r="M667" s="129"/>
      <c r="N667" s="129"/>
      <c r="O667" s="129"/>
      <c r="P667" s="129"/>
    </row>
    <row r="668" spans="2:16" ht="90" hidden="1" x14ac:dyDescent="0.2">
      <c r="B668" s="416" t="s">
        <v>2050</v>
      </c>
      <c r="C668" s="169" t="s">
        <v>2079</v>
      </c>
      <c r="D668" s="446">
        <v>0</v>
      </c>
      <c r="E668" s="447">
        <v>1</v>
      </c>
      <c r="F668" s="164">
        <v>13500000</v>
      </c>
      <c r="G668" s="493"/>
      <c r="H668" s="129"/>
      <c r="I668" s="129"/>
      <c r="J668" s="129"/>
      <c r="K668" s="129"/>
      <c r="L668" s="129"/>
      <c r="M668" s="129"/>
      <c r="N668" s="129"/>
      <c r="O668" s="129"/>
      <c r="P668" s="129"/>
    </row>
    <row r="669" spans="2:16" ht="33.75" hidden="1" customHeight="1" x14ac:dyDescent="0.2">
      <c r="B669" s="1371" t="s">
        <v>2083</v>
      </c>
      <c r="C669" s="1549" t="s">
        <v>2084</v>
      </c>
      <c r="D669" s="1546"/>
      <c r="E669" s="1416">
        <v>1</v>
      </c>
      <c r="F669" s="164">
        <v>184200000</v>
      </c>
      <c r="G669" s="493"/>
      <c r="H669" s="129"/>
      <c r="I669" s="129"/>
      <c r="J669" s="129"/>
      <c r="K669" s="129"/>
      <c r="L669" s="129"/>
      <c r="M669" s="129"/>
      <c r="N669" s="129"/>
      <c r="O669" s="129"/>
      <c r="P669" s="129"/>
    </row>
    <row r="670" spans="2:16" ht="33.75" hidden="1" customHeight="1" x14ac:dyDescent="0.2">
      <c r="B670" s="1371"/>
      <c r="C670" s="1549"/>
      <c r="D670" s="1546"/>
      <c r="E670" s="1418"/>
      <c r="F670" s="164">
        <v>360000000</v>
      </c>
      <c r="G670" s="493"/>
      <c r="H670" s="129"/>
      <c r="I670" s="129"/>
      <c r="J670" s="129"/>
      <c r="K670" s="129"/>
      <c r="L670" s="129"/>
      <c r="M670" s="129"/>
      <c r="N670" s="129"/>
      <c r="O670" s="129"/>
      <c r="P670" s="129"/>
    </row>
    <row r="671" spans="2:16" ht="90" hidden="1" x14ac:dyDescent="0.2">
      <c r="B671" s="416" t="s">
        <v>2089</v>
      </c>
      <c r="C671" s="169" t="s">
        <v>2090</v>
      </c>
      <c r="D671" s="446">
        <v>0</v>
      </c>
      <c r="E671" s="447">
        <v>1</v>
      </c>
      <c r="F671" s="164">
        <v>50715459</v>
      </c>
      <c r="G671" s="493"/>
      <c r="H671" s="129"/>
      <c r="I671" s="129"/>
      <c r="J671" s="129"/>
      <c r="K671" s="129"/>
      <c r="L671" s="129"/>
      <c r="M671" s="129"/>
      <c r="N671" s="129"/>
      <c r="O671" s="129"/>
      <c r="P671" s="129"/>
    </row>
    <row r="672" spans="2:16" ht="78.75" hidden="1" x14ac:dyDescent="0.2">
      <c r="B672" s="416" t="s">
        <v>2041</v>
      </c>
      <c r="C672" s="169" t="s">
        <v>2095</v>
      </c>
      <c r="D672" s="446">
        <v>0</v>
      </c>
      <c r="E672" s="447">
        <v>1</v>
      </c>
      <c r="F672" s="164">
        <v>45350000</v>
      </c>
      <c r="G672" s="493"/>
      <c r="H672" s="129"/>
      <c r="I672" s="129"/>
      <c r="J672" s="129"/>
      <c r="K672" s="129"/>
      <c r="L672" s="129"/>
      <c r="M672" s="129"/>
      <c r="N672" s="129"/>
      <c r="O672" s="129"/>
      <c r="P672" s="129"/>
    </row>
    <row r="673" spans="2:16" ht="33.75" hidden="1" customHeight="1" x14ac:dyDescent="0.2">
      <c r="B673" s="1371" t="s">
        <v>2099</v>
      </c>
      <c r="C673" s="1370" t="s">
        <v>2079</v>
      </c>
      <c r="D673" s="1546">
        <v>0</v>
      </c>
      <c r="E673" s="1438">
        <v>1</v>
      </c>
      <c r="F673" s="164">
        <v>434000000</v>
      </c>
      <c r="G673" s="493"/>
      <c r="H673" s="129"/>
      <c r="I673" s="129"/>
      <c r="J673" s="129"/>
      <c r="K673" s="129"/>
      <c r="L673" s="129"/>
      <c r="M673" s="129"/>
      <c r="N673" s="129"/>
      <c r="O673" s="129"/>
      <c r="P673" s="129"/>
    </row>
    <row r="674" spans="2:16" ht="33.75" hidden="1" customHeight="1" x14ac:dyDescent="0.2">
      <c r="B674" s="1371"/>
      <c r="C674" s="1370"/>
      <c r="D674" s="1546"/>
      <c r="E674" s="1439"/>
      <c r="F674" s="164">
        <v>900000000</v>
      </c>
      <c r="G674" s="493"/>
      <c r="H674" s="129"/>
      <c r="I674" s="129"/>
      <c r="J674" s="129"/>
      <c r="K674" s="129"/>
      <c r="L674" s="129"/>
      <c r="M674" s="129"/>
      <c r="N674" s="129"/>
      <c r="O674" s="129"/>
      <c r="P674" s="129"/>
    </row>
    <row r="675" spans="2:16" ht="33.75" hidden="1" customHeight="1" x14ac:dyDescent="0.2">
      <c r="B675" s="1371"/>
      <c r="C675" s="1370"/>
      <c r="D675" s="1546"/>
      <c r="E675" s="1440"/>
      <c r="F675" s="164">
        <v>900000000</v>
      </c>
      <c r="G675" s="493"/>
      <c r="H675" s="129"/>
      <c r="I675" s="129"/>
      <c r="J675" s="129"/>
      <c r="K675" s="129"/>
      <c r="L675" s="129"/>
      <c r="M675" s="129"/>
      <c r="N675" s="129"/>
      <c r="O675" s="129"/>
      <c r="P675" s="129"/>
    </row>
    <row r="676" spans="2:16" ht="112.5" hidden="1" x14ac:dyDescent="0.2">
      <c r="B676" s="416" t="s">
        <v>411</v>
      </c>
      <c r="C676" s="417" t="s">
        <v>2105</v>
      </c>
      <c r="D676" s="446">
        <v>0</v>
      </c>
      <c r="E676" s="447">
        <v>1</v>
      </c>
      <c r="F676" s="164">
        <v>85000000</v>
      </c>
      <c r="G676" s="493"/>
      <c r="H676" s="129"/>
      <c r="I676" s="129"/>
      <c r="J676" s="129"/>
      <c r="K676" s="129"/>
      <c r="L676" s="129"/>
      <c r="M676" s="129"/>
      <c r="N676" s="129"/>
      <c r="O676" s="129"/>
      <c r="P676" s="129"/>
    </row>
    <row r="677" spans="2:16" ht="101.25" hidden="1" x14ac:dyDescent="0.2">
      <c r="B677" s="414" t="s">
        <v>2109</v>
      </c>
      <c r="C677" s="449" t="s">
        <v>2110</v>
      </c>
      <c r="D677" s="437">
        <v>0</v>
      </c>
      <c r="E677" s="414">
        <v>1</v>
      </c>
      <c r="F677" s="134">
        <v>189000000</v>
      </c>
      <c r="G677" s="493"/>
      <c r="H677" s="129"/>
      <c r="I677" s="129"/>
      <c r="J677" s="129"/>
      <c r="K677" s="129"/>
      <c r="L677" s="129"/>
      <c r="M677" s="129"/>
      <c r="N677" s="129"/>
      <c r="O677" s="129"/>
      <c r="P677" s="129"/>
    </row>
    <row r="678" spans="2:16" ht="123.75" hidden="1" x14ac:dyDescent="0.2">
      <c r="B678" s="414" t="s">
        <v>2114</v>
      </c>
      <c r="C678" s="449" t="s">
        <v>2115</v>
      </c>
      <c r="D678" s="437">
        <v>0</v>
      </c>
      <c r="E678" s="414">
        <v>1</v>
      </c>
      <c r="F678" s="134">
        <v>70000000</v>
      </c>
      <c r="G678" s="493"/>
      <c r="H678" s="129"/>
      <c r="I678" s="129"/>
      <c r="J678" s="129"/>
      <c r="K678" s="129"/>
      <c r="L678" s="129"/>
      <c r="M678" s="129"/>
      <c r="N678" s="129"/>
      <c r="O678" s="129"/>
      <c r="P678" s="129"/>
    </row>
    <row r="679" spans="2:16" ht="45" hidden="1" x14ac:dyDescent="0.2">
      <c r="B679" s="414" t="s">
        <v>2119</v>
      </c>
      <c r="C679" s="153" t="s">
        <v>2120</v>
      </c>
      <c r="D679" s="437">
        <v>0</v>
      </c>
      <c r="E679" s="414">
        <v>1</v>
      </c>
      <c r="F679" s="134">
        <v>215300000</v>
      </c>
      <c r="G679" s="493"/>
      <c r="H679" s="129"/>
      <c r="I679" s="129"/>
      <c r="J679" s="129"/>
      <c r="K679" s="129"/>
      <c r="L679" s="129"/>
      <c r="M679" s="129"/>
      <c r="N679" s="129"/>
      <c r="O679" s="129"/>
      <c r="P679" s="129"/>
    </row>
    <row r="680" spans="2:16" ht="45" hidden="1" x14ac:dyDescent="0.2">
      <c r="B680" s="414" t="s">
        <v>2125</v>
      </c>
      <c r="C680" s="449" t="s">
        <v>2126</v>
      </c>
      <c r="D680" s="437">
        <v>0</v>
      </c>
      <c r="E680" s="414">
        <v>1</v>
      </c>
      <c r="F680" s="134">
        <v>1499999</v>
      </c>
      <c r="G680" s="493"/>
      <c r="H680" s="129"/>
      <c r="I680" s="129"/>
      <c r="J680" s="129"/>
      <c r="K680" s="129"/>
      <c r="L680" s="129"/>
      <c r="M680" s="129"/>
      <c r="N680" s="129"/>
      <c r="O680" s="129"/>
      <c r="P680" s="129"/>
    </row>
    <row r="681" spans="2:16" ht="45" hidden="1" x14ac:dyDescent="0.2">
      <c r="B681" s="414" t="s">
        <v>2130</v>
      </c>
      <c r="C681" s="449" t="s">
        <v>2131</v>
      </c>
      <c r="D681" s="437">
        <v>0</v>
      </c>
      <c r="E681" s="414">
        <v>1</v>
      </c>
      <c r="F681" s="134">
        <v>2500000</v>
      </c>
      <c r="G681" s="493"/>
      <c r="H681" s="129"/>
      <c r="I681" s="129"/>
      <c r="J681" s="129"/>
      <c r="K681" s="129"/>
      <c r="L681" s="129"/>
      <c r="M681" s="129"/>
      <c r="N681" s="129"/>
      <c r="O681" s="129"/>
      <c r="P681" s="129"/>
    </row>
    <row r="682" spans="2:16" ht="56.25" hidden="1" x14ac:dyDescent="0.2">
      <c r="B682" s="414" t="s">
        <v>2135</v>
      </c>
      <c r="C682" s="449" t="s">
        <v>2136</v>
      </c>
      <c r="D682" s="437">
        <v>0</v>
      </c>
      <c r="E682" s="414">
        <v>1</v>
      </c>
      <c r="F682" s="134">
        <v>224633907</v>
      </c>
      <c r="G682" s="493"/>
      <c r="H682" s="129"/>
      <c r="I682" s="129"/>
      <c r="J682" s="129"/>
      <c r="K682" s="129"/>
      <c r="L682" s="129"/>
      <c r="M682" s="129"/>
      <c r="N682" s="129"/>
      <c r="O682" s="129"/>
      <c r="P682" s="129"/>
    </row>
    <row r="683" spans="2:16" ht="78.75" hidden="1" x14ac:dyDescent="0.2">
      <c r="B683" s="414" t="s">
        <v>2140</v>
      </c>
      <c r="C683" s="163" t="s">
        <v>1132</v>
      </c>
      <c r="D683" s="195">
        <v>0</v>
      </c>
      <c r="E683" s="416">
        <v>1</v>
      </c>
      <c r="F683" s="452">
        <v>180000000</v>
      </c>
      <c r="G683" s="491"/>
      <c r="H683" s="143"/>
      <c r="I683" s="143"/>
      <c r="J683" s="143"/>
      <c r="K683" s="143"/>
      <c r="L683" s="143"/>
      <c r="M683" s="143"/>
      <c r="N683" s="143"/>
      <c r="O683" s="143"/>
      <c r="P683" s="143"/>
    </row>
    <row r="684" spans="2:16" ht="78.75" hidden="1" x14ac:dyDescent="0.2">
      <c r="B684" s="414" t="s">
        <v>2140</v>
      </c>
      <c r="C684" s="163" t="s">
        <v>1132</v>
      </c>
      <c r="D684" s="195">
        <v>0</v>
      </c>
      <c r="E684" s="416">
        <v>1</v>
      </c>
      <c r="F684" s="452">
        <v>670000000</v>
      </c>
      <c r="G684" s="491"/>
      <c r="H684" s="143"/>
      <c r="I684" s="143"/>
      <c r="J684" s="143"/>
      <c r="K684" s="143"/>
      <c r="L684" s="143"/>
      <c r="M684" s="143"/>
      <c r="N684" s="143"/>
      <c r="O684" s="143"/>
      <c r="P684" s="143"/>
    </row>
    <row r="685" spans="2:16" ht="78.75" hidden="1" x14ac:dyDescent="0.2">
      <c r="B685" s="414" t="s">
        <v>2140</v>
      </c>
      <c r="C685" s="163" t="s">
        <v>1132</v>
      </c>
      <c r="D685" s="195">
        <v>0</v>
      </c>
      <c r="E685" s="416">
        <v>1</v>
      </c>
      <c r="F685" s="452">
        <v>990000000</v>
      </c>
      <c r="G685" s="491"/>
      <c r="H685" s="143"/>
      <c r="I685" s="143"/>
      <c r="J685" s="143"/>
      <c r="K685" s="143"/>
      <c r="L685" s="143"/>
      <c r="M685" s="143"/>
      <c r="N685" s="143"/>
      <c r="O685" s="143"/>
      <c r="P685" s="143"/>
    </row>
    <row r="686" spans="2:16" ht="78.75" hidden="1" x14ac:dyDescent="0.2">
      <c r="B686" s="414" t="s">
        <v>2140</v>
      </c>
      <c r="C686" s="163" t="s">
        <v>1132</v>
      </c>
      <c r="D686" s="195">
        <v>0</v>
      </c>
      <c r="E686" s="416">
        <v>1</v>
      </c>
      <c r="F686" s="452">
        <v>990000000</v>
      </c>
      <c r="G686" s="491"/>
      <c r="H686" s="143"/>
      <c r="I686" s="143"/>
      <c r="J686" s="143"/>
      <c r="K686" s="143"/>
      <c r="L686" s="143"/>
      <c r="M686" s="143"/>
      <c r="N686" s="143"/>
      <c r="O686" s="143"/>
      <c r="P686" s="143"/>
    </row>
    <row r="687" spans="2:16" ht="78.75" hidden="1" x14ac:dyDescent="0.2">
      <c r="B687" s="414" t="s">
        <v>2140</v>
      </c>
      <c r="C687" s="163" t="s">
        <v>1132</v>
      </c>
      <c r="D687" s="195">
        <v>0</v>
      </c>
      <c r="E687" s="416">
        <v>1</v>
      </c>
      <c r="F687" s="452">
        <v>990000000</v>
      </c>
      <c r="G687" s="491"/>
      <c r="H687" s="143"/>
      <c r="I687" s="143"/>
      <c r="J687" s="143"/>
      <c r="K687" s="143"/>
      <c r="L687" s="143"/>
      <c r="M687" s="143"/>
      <c r="N687" s="143"/>
      <c r="O687" s="143"/>
      <c r="P687" s="143"/>
    </row>
    <row r="688" spans="2:16" ht="78.75" hidden="1" x14ac:dyDescent="0.2">
      <c r="B688" s="414" t="s">
        <v>2140</v>
      </c>
      <c r="C688" s="163" t="s">
        <v>1132</v>
      </c>
      <c r="D688" s="195">
        <v>0</v>
      </c>
      <c r="E688" s="416">
        <v>1</v>
      </c>
      <c r="F688" s="452">
        <v>990000000</v>
      </c>
      <c r="G688" s="491"/>
      <c r="H688" s="143"/>
      <c r="I688" s="143"/>
      <c r="J688" s="143"/>
      <c r="K688" s="143"/>
      <c r="L688" s="143"/>
      <c r="M688" s="143"/>
      <c r="N688" s="143"/>
      <c r="O688" s="143"/>
      <c r="P688" s="143"/>
    </row>
    <row r="689" spans="2:16" ht="78.75" hidden="1" x14ac:dyDescent="0.2">
      <c r="B689" s="414" t="s">
        <v>2140</v>
      </c>
      <c r="C689" s="163" t="s">
        <v>1132</v>
      </c>
      <c r="D689" s="195">
        <v>0</v>
      </c>
      <c r="E689" s="416">
        <v>1</v>
      </c>
      <c r="F689" s="452">
        <v>990000000</v>
      </c>
      <c r="G689" s="491"/>
      <c r="H689" s="143"/>
      <c r="I689" s="143"/>
      <c r="J689" s="143"/>
      <c r="K689" s="143"/>
      <c r="L689" s="143"/>
      <c r="M689" s="143"/>
      <c r="N689" s="143"/>
      <c r="O689" s="143"/>
      <c r="P689" s="143"/>
    </row>
    <row r="690" spans="2:16" ht="78.75" hidden="1" x14ac:dyDescent="0.2">
      <c r="B690" s="414" t="s">
        <v>2140</v>
      </c>
      <c r="C690" s="163" t="s">
        <v>1132</v>
      </c>
      <c r="D690" s="195">
        <v>0</v>
      </c>
      <c r="E690" s="416">
        <v>1</v>
      </c>
      <c r="F690" s="452">
        <v>990000000</v>
      </c>
      <c r="G690" s="491"/>
      <c r="H690" s="143"/>
      <c r="I690" s="143"/>
      <c r="J690" s="143"/>
      <c r="K690" s="143"/>
      <c r="L690" s="143"/>
      <c r="M690" s="143"/>
      <c r="N690" s="143"/>
      <c r="O690" s="143"/>
      <c r="P690" s="143"/>
    </row>
    <row r="691" spans="2:16" ht="78.75" hidden="1" x14ac:dyDescent="0.2">
      <c r="B691" s="414" t="s">
        <v>2140</v>
      </c>
      <c r="C691" s="163" t="s">
        <v>1132</v>
      </c>
      <c r="D691" s="195">
        <v>0</v>
      </c>
      <c r="E691" s="416">
        <v>1</v>
      </c>
      <c r="F691" s="452">
        <v>990000000</v>
      </c>
      <c r="G691" s="491"/>
      <c r="H691" s="143"/>
      <c r="I691" s="143"/>
      <c r="J691" s="143"/>
      <c r="K691" s="143"/>
      <c r="L691" s="143"/>
      <c r="M691" s="143"/>
      <c r="N691" s="143"/>
      <c r="O691" s="143"/>
      <c r="P691" s="143"/>
    </row>
    <row r="692" spans="2:16" ht="78.75" hidden="1" x14ac:dyDescent="0.2">
      <c r="B692" s="414" t="s">
        <v>2140</v>
      </c>
      <c r="C692" s="163" t="s">
        <v>1132</v>
      </c>
      <c r="D692" s="195">
        <v>0</v>
      </c>
      <c r="E692" s="416">
        <v>1</v>
      </c>
      <c r="F692" s="452">
        <v>990000000</v>
      </c>
      <c r="G692" s="491"/>
      <c r="H692" s="143"/>
      <c r="I692" s="143"/>
      <c r="J692" s="143"/>
      <c r="K692" s="143"/>
      <c r="L692" s="143"/>
      <c r="M692" s="143"/>
      <c r="N692" s="143"/>
      <c r="O692" s="143"/>
      <c r="P692" s="143"/>
    </row>
    <row r="693" spans="2:16" ht="78.75" hidden="1" x14ac:dyDescent="0.2">
      <c r="B693" s="414" t="s">
        <v>2140</v>
      </c>
      <c r="C693" s="163" t="s">
        <v>1132</v>
      </c>
      <c r="D693" s="195">
        <v>0</v>
      </c>
      <c r="E693" s="416">
        <v>1</v>
      </c>
      <c r="F693" s="452">
        <v>990000000</v>
      </c>
      <c r="G693" s="491"/>
      <c r="H693" s="143"/>
      <c r="I693" s="143"/>
      <c r="J693" s="143"/>
      <c r="K693" s="143"/>
      <c r="L693" s="143"/>
      <c r="M693" s="143"/>
      <c r="N693" s="143"/>
      <c r="O693" s="143"/>
      <c r="P693" s="143"/>
    </row>
    <row r="694" spans="2:16" ht="78.75" hidden="1" x14ac:dyDescent="0.2">
      <c r="B694" s="414" t="s">
        <v>2140</v>
      </c>
      <c r="C694" s="163" t="s">
        <v>1132</v>
      </c>
      <c r="D694" s="195">
        <v>0</v>
      </c>
      <c r="E694" s="416">
        <v>1</v>
      </c>
      <c r="F694" s="452">
        <v>990000000</v>
      </c>
      <c r="G694" s="491"/>
      <c r="H694" s="143"/>
      <c r="I694" s="143"/>
      <c r="J694" s="143"/>
      <c r="K694" s="143"/>
      <c r="L694" s="143"/>
      <c r="M694" s="143"/>
      <c r="N694" s="143"/>
      <c r="O694" s="143"/>
      <c r="P694" s="143"/>
    </row>
    <row r="695" spans="2:16" ht="78.75" hidden="1" x14ac:dyDescent="0.2">
      <c r="B695" s="414" t="s">
        <v>2140</v>
      </c>
      <c r="C695" s="163" t="s">
        <v>1132</v>
      </c>
      <c r="D695" s="195">
        <v>0</v>
      </c>
      <c r="E695" s="416">
        <v>1</v>
      </c>
      <c r="F695" s="452">
        <v>990000000</v>
      </c>
      <c r="G695" s="491"/>
      <c r="H695" s="143"/>
      <c r="I695" s="143"/>
      <c r="J695" s="143"/>
      <c r="K695" s="143"/>
      <c r="L695" s="143"/>
      <c r="M695" s="143"/>
      <c r="N695" s="143"/>
      <c r="O695" s="143"/>
      <c r="P695" s="143"/>
    </row>
    <row r="696" spans="2:16" ht="78.75" hidden="1" x14ac:dyDescent="0.2">
      <c r="B696" s="414" t="s">
        <v>2140</v>
      </c>
      <c r="C696" s="163" t="s">
        <v>1132</v>
      </c>
      <c r="D696" s="195">
        <v>0</v>
      </c>
      <c r="E696" s="416">
        <v>1</v>
      </c>
      <c r="F696" s="452">
        <v>990000000</v>
      </c>
      <c r="G696" s="491"/>
      <c r="H696" s="143"/>
      <c r="I696" s="143"/>
      <c r="J696" s="143"/>
      <c r="K696" s="143"/>
      <c r="L696" s="143"/>
      <c r="M696" s="143"/>
      <c r="N696" s="143"/>
      <c r="O696" s="143"/>
      <c r="P696" s="143"/>
    </row>
    <row r="697" spans="2:16" ht="78.75" hidden="1" x14ac:dyDescent="0.2">
      <c r="B697" s="414" t="s">
        <v>2140</v>
      </c>
      <c r="C697" s="163" t="s">
        <v>1132</v>
      </c>
      <c r="D697" s="195">
        <v>0</v>
      </c>
      <c r="E697" s="416">
        <v>1</v>
      </c>
      <c r="F697" s="452">
        <v>990000000</v>
      </c>
      <c r="G697" s="491"/>
      <c r="H697" s="143"/>
      <c r="I697" s="143"/>
      <c r="J697" s="143"/>
      <c r="K697" s="143"/>
      <c r="L697" s="143"/>
      <c r="M697" s="143"/>
      <c r="N697" s="143"/>
      <c r="O697" s="143"/>
      <c r="P697" s="143"/>
    </row>
    <row r="698" spans="2:16" ht="78.75" hidden="1" x14ac:dyDescent="0.2">
      <c r="B698" s="414" t="s">
        <v>2140</v>
      </c>
      <c r="C698" s="163" t="s">
        <v>1132</v>
      </c>
      <c r="D698" s="195">
        <v>0</v>
      </c>
      <c r="E698" s="416">
        <v>1</v>
      </c>
      <c r="F698" s="452">
        <v>990000000</v>
      </c>
      <c r="G698" s="491"/>
      <c r="H698" s="143"/>
      <c r="I698" s="143"/>
      <c r="J698" s="143"/>
      <c r="K698" s="143"/>
      <c r="L698" s="143"/>
      <c r="M698" s="143"/>
      <c r="N698" s="143"/>
      <c r="O698" s="143"/>
      <c r="P698" s="143"/>
    </row>
    <row r="699" spans="2:16" ht="78.75" hidden="1" x14ac:dyDescent="0.2">
      <c r="B699" s="414" t="s">
        <v>2140</v>
      </c>
      <c r="C699" s="163" t="s">
        <v>1132</v>
      </c>
      <c r="D699" s="195">
        <v>0</v>
      </c>
      <c r="E699" s="416">
        <v>1</v>
      </c>
      <c r="F699" s="452">
        <v>990000000</v>
      </c>
      <c r="G699" s="491"/>
      <c r="H699" s="143"/>
      <c r="I699" s="143"/>
      <c r="J699" s="143"/>
      <c r="K699" s="143"/>
      <c r="L699" s="143"/>
      <c r="M699" s="143"/>
      <c r="N699" s="143"/>
      <c r="O699" s="143"/>
      <c r="P699" s="143"/>
    </row>
    <row r="700" spans="2:16" ht="78.75" hidden="1" x14ac:dyDescent="0.2">
      <c r="B700" s="414" t="s">
        <v>2140</v>
      </c>
      <c r="C700" s="163" t="s">
        <v>1132</v>
      </c>
      <c r="D700" s="195">
        <v>0</v>
      </c>
      <c r="E700" s="416">
        <v>1</v>
      </c>
      <c r="F700" s="452">
        <v>990000000</v>
      </c>
      <c r="G700" s="491"/>
      <c r="H700" s="143"/>
      <c r="I700" s="143"/>
      <c r="J700" s="143"/>
      <c r="K700" s="143"/>
      <c r="L700" s="143"/>
      <c r="M700" s="143"/>
      <c r="N700" s="143"/>
      <c r="O700" s="143"/>
      <c r="P700" s="143"/>
    </row>
    <row r="701" spans="2:16" ht="78.75" hidden="1" x14ac:dyDescent="0.2">
      <c r="B701" s="414" t="s">
        <v>2140</v>
      </c>
      <c r="C701" s="163" t="s">
        <v>1132</v>
      </c>
      <c r="D701" s="195">
        <v>0</v>
      </c>
      <c r="E701" s="416">
        <v>1</v>
      </c>
      <c r="F701" s="452">
        <v>990000000</v>
      </c>
      <c r="G701" s="491"/>
      <c r="H701" s="143"/>
      <c r="I701" s="143"/>
      <c r="J701" s="143"/>
      <c r="K701" s="143"/>
      <c r="L701" s="143"/>
      <c r="M701" s="143"/>
      <c r="N701" s="143"/>
      <c r="O701" s="143"/>
      <c r="P701" s="143"/>
    </row>
    <row r="702" spans="2:16" ht="78.75" hidden="1" x14ac:dyDescent="0.2">
      <c r="B702" s="414" t="s">
        <v>2140</v>
      </c>
      <c r="C702" s="163" t="s">
        <v>1132</v>
      </c>
      <c r="D702" s="195">
        <v>0</v>
      </c>
      <c r="E702" s="416">
        <v>1</v>
      </c>
      <c r="F702" s="452">
        <v>990000000</v>
      </c>
      <c r="G702" s="491"/>
      <c r="H702" s="143"/>
      <c r="I702" s="143"/>
      <c r="J702" s="143"/>
      <c r="K702" s="143"/>
      <c r="L702" s="143"/>
      <c r="M702" s="143"/>
      <c r="N702" s="143"/>
      <c r="O702" s="143"/>
      <c r="P702" s="143"/>
    </row>
    <row r="703" spans="2:16" ht="78.75" hidden="1" x14ac:dyDescent="0.2">
      <c r="B703" s="414" t="s">
        <v>2140</v>
      </c>
      <c r="C703" s="163" t="s">
        <v>1132</v>
      </c>
      <c r="D703" s="195">
        <v>0</v>
      </c>
      <c r="E703" s="416">
        <v>1</v>
      </c>
      <c r="F703" s="452">
        <v>990000000</v>
      </c>
      <c r="G703" s="491"/>
      <c r="H703" s="143"/>
      <c r="I703" s="143"/>
      <c r="J703" s="143"/>
      <c r="K703" s="143"/>
      <c r="L703" s="143"/>
      <c r="M703" s="143"/>
      <c r="N703" s="143"/>
      <c r="O703" s="143"/>
      <c r="P703" s="143"/>
    </row>
    <row r="704" spans="2:16" ht="78.75" hidden="1" x14ac:dyDescent="0.2">
      <c r="B704" s="414" t="s">
        <v>2140</v>
      </c>
      <c r="C704" s="163" t="s">
        <v>1132</v>
      </c>
      <c r="D704" s="195">
        <v>0</v>
      </c>
      <c r="E704" s="416">
        <v>1</v>
      </c>
      <c r="F704" s="452">
        <v>990000000</v>
      </c>
      <c r="G704" s="491"/>
      <c r="H704" s="143"/>
      <c r="I704" s="143"/>
      <c r="J704" s="143"/>
      <c r="K704" s="143"/>
      <c r="L704" s="143"/>
      <c r="M704" s="143"/>
      <c r="N704" s="143"/>
      <c r="O704" s="143"/>
      <c r="P704" s="143"/>
    </row>
    <row r="705" spans="2:16" ht="78.75" hidden="1" x14ac:dyDescent="0.2">
      <c r="B705" s="414" t="s">
        <v>2140</v>
      </c>
      <c r="C705" s="163" t="s">
        <v>1132</v>
      </c>
      <c r="D705" s="195">
        <v>0</v>
      </c>
      <c r="E705" s="416">
        <v>1</v>
      </c>
      <c r="F705" s="452">
        <v>990000000</v>
      </c>
      <c r="G705" s="491"/>
      <c r="H705" s="143"/>
      <c r="I705" s="143"/>
      <c r="J705" s="143"/>
      <c r="K705" s="143"/>
      <c r="L705" s="143"/>
      <c r="M705" s="143"/>
      <c r="N705" s="143"/>
      <c r="O705" s="143"/>
      <c r="P705" s="143"/>
    </row>
    <row r="706" spans="2:16" ht="78.75" hidden="1" x14ac:dyDescent="0.2">
      <c r="B706" s="414" t="s">
        <v>2140</v>
      </c>
      <c r="C706" s="163" t="s">
        <v>1132</v>
      </c>
      <c r="D706" s="195">
        <v>0</v>
      </c>
      <c r="E706" s="416">
        <v>1</v>
      </c>
      <c r="F706" s="452">
        <v>990000000</v>
      </c>
      <c r="G706" s="491"/>
      <c r="H706" s="143"/>
      <c r="I706" s="143"/>
      <c r="J706" s="143"/>
      <c r="K706" s="143"/>
      <c r="L706" s="143"/>
      <c r="M706" s="143"/>
      <c r="N706" s="143"/>
      <c r="O706" s="143"/>
      <c r="P706" s="143"/>
    </row>
    <row r="707" spans="2:16" ht="78.75" hidden="1" x14ac:dyDescent="0.2">
      <c r="B707" s="414" t="s">
        <v>2140</v>
      </c>
      <c r="C707" s="163" t="s">
        <v>1132</v>
      </c>
      <c r="D707" s="195">
        <v>0</v>
      </c>
      <c r="E707" s="416">
        <v>1</v>
      </c>
      <c r="F707" s="452">
        <v>990000000</v>
      </c>
      <c r="G707" s="491"/>
      <c r="H707" s="143"/>
      <c r="I707" s="143"/>
      <c r="J707" s="143"/>
      <c r="K707" s="143"/>
      <c r="L707" s="143"/>
      <c r="M707" s="143"/>
      <c r="N707" s="143"/>
      <c r="O707" s="143"/>
      <c r="P707" s="143"/>
    </row>
    <row r="708" spans="2:16" ht="78.75" hidden="1" x14ac:dyDescent="0.2">
      <c r="B708" s="414" t="s">
        <v>2140</v>
      </c>
      <c r="C708" s="163" t="s">
        <v>1132</v>
      </c>
      <c r="D708" s="195">
        <v>0</v>
      </c>
      <c r="E708" s="416">
        <v>1</v>
      </c>
      <c r="F708" s="452">
        <v>990000000</v>
      </c>
      <c r="G708" s="491"/>
      <c r="H708" s="143"/>
      <c r="I708" s="143"/>
      <c r="J708" s="143"/>
      <c r="K708" s="143"/>
      <c r="L708" s="143"/>
      <c r="M708" s="143"/>
      <c r="N708" s="143"/>
      <c r="O708" s="143"/>
      <c r="P708" s="143"/>
    </row>
    <row r="709" spans="2:16" ht="78.75" hidden="1" x14ac:dyDescent="0.2">
      <c r="B709" s="414" t="s">
        <v>2140</v>
      </c>
      <c r="C709" s="163" t="s">
        <v>1132</v>
      </c>
      <c r="D709" s="195">
        <v>0</v>
      </c>
      <c r="E709" s="416">
        <v>1</v>
      </c>
      <c r="F709" s="452">
        <v>990000000</v>
      </c>
      <c r="G709" s="491"/>
      <c r="H709" s="143"/>
      <c r="I709" s="143"/>
      <c r="J709" s="143"/>
      <c r="K709" s="143"/>
      <c r="L709" s="143"/>
      <c r="M709" s="143"/>
      <c r="N709" s="143"/>
      <c r="O709" s="143"/>
      <c r="P709" s="143"/>
    </row>
    <row r="710" spans="2:16" ht="78.75" hidden="1" x14ac:dyDescent="0.2">
      <c r="B710" s="414" t="s">
        <v>2140</v>
      </c>
      <c r="C710" s="163" t="s">
        <v>1132</v>
      </c>
      <c r="D710" s="195">
        <v>0</v>
      </c>
      <c r="E710" s="416">
        <v>1</v>
      </c>
      <c r="F710" s="452">
        <v>990000000</v>
      </c>
      <c r="G710" s="491"/>
      <c r="H710" s="143"/>
      <c r="I710" s="143"/>
      <c r="J710" s="143"/>
      <c r="K710" s="143"/>
      <c r="L710" s="143"/>
      <c r="M710" s="143"/>
      <c r="N710" s="143"/>
      <c r="O710" s="143"/>
      <c r="P710" s="143"/>
    </row>
    <row r="711" spans="2:16" ht="78.75" hidden="1" x14ac:dyDescent="0.2">
      <c r="B711" s="414" t="s">
        <v>2140</v>
      </c>
      <c r="C711" s="163" t="s">
        <v>1132</v>
      </c>
      <c r="D711" s="195">
        <v>0</v>
      </c>
      <c r="E711" s="416">
        <v>1</v>
      </c>
      <c r="F711" s="452">
        <v>990000000</v>
      </c>
      <c r="G711" s="491"/>
      <c r="H711" s="143"/>
      <c r="I711" s="143"/>
      <c r="J711" s="143"/>
      <c r="K711" s="143"/>
      <c r="L711" s="143"/>
      <c r="M711" s="143"/>
      <c r="N711" s="143"/>
      <c r="O711" s="143"/>
      <c r="P711" s="143"/>
    </row>
    <row r="712" spans="2:16" ht="78.75" hidden="1" x14ac:dyDescent="0.2">
      <c r="B712" s="414" t="s">
        <v>2140</v>
      </c>
      <c r="C712" s="163" t="s">
        <v>1132</v>
      </c>
      <c r="D712" s="195">
        <v>0</v>
      </c>
      <c r="E712" s="416">
        <v>1</v>
      </c>
      <c r="F712" s="452">
        <v>990000000</v>
      </c>
      <c r="G712" s="491"/>
      <c r="H712" s="143"/>
      <c r="I712" s="143"/>
      <c r="J712" s="143"/>
      <c r="K712" s="143"/>
      <c r="L712" s="143"/>
      <c r="M712" s="143"/>
      <c r="N712" s="143"/>
      <c r="O712" s="143"/>
      <c r="P712" s="143"/>
    </row>
    <row r="713" spans="2:16" ht="78.75" hidden="1" x14ac:dyDescent="0.2">
      <c r="B713" s="414" t="s">
        <v>2140</v>
      </c>
      <c r="C713" s="163" t="s">
        <v>1132</v>
      </c>
      <c r="D713" s="195">
        <v>0</v>
      </c>
      <c r="E713" s="416">
        <v>1</v>
      </c>
      <c r="F713" s="452">
        <v>990000000</v>
      </c>
      <c r="G713" s="491"/>
      <c r="H713" s="143"/>
      <c r="I713" s="143"/>
      <c r="J713" s="143"/>
      <c r="K713" s="143"/>
      <c r="L713" s="143"/>
      <c r="M713" s="143"/>
      <c r="N713" s="143"/>
      <c r="O713" s="143"/>
      <c r="P713" s="143"/>
    </row>
    <row r="714" spans="2:16" ht="78.75" hidden="1" x14ac:dyDescent="0.2">
      <c r="B714" s="414" t="s">
        <v>2140</v>
      </c>
      <c r="C714" s="163" t="s">
        <v>1132</v>
      </c>
      <c r="D714" s="195">
        <v>0</v>
      </c>
      <c r="E714" s="416">
        <v>1</v>
      </c>
      <c r="F714" s="452">
        <v>990000000</v>
      </c>
      <c r="G714" s="491"/>
      <c r="H714" s="143"/>
      <c r="I714" s="143"/>
      <c r="J714" s="143"/>
      <c r="K714" s="143"/>
      <c r="L714" s="143"/>
      <c r="M714" s="143"/>
      <c r="N714" s="143"/>
      <c r="O714" s="143"/>
      <c r="P714" s="143"/>
    </row>
    <row r="715" spans="2:16" ht="78.75" hidden="1" x14ac:dyDescent="0.2">
      <c r="B715" s="414" t="s">
        <v>2140</v>
      </c>
      <c r="C715" s="163" t="s">
        <v>1132</v>
      </c>
      <c r="D715" s="195">
        <v>0</v>
      </c>
      <c r="E715" s="416">
        <v>1</v>
      </c>
      <c r="F715" s="452">
        <v>990000000</v>
      </c>
      <c r="G715" s="491"/>
      <c r="H715" s="143"/>
      <c r="I715" s="143"/>
      <c r="J715" s="143"/>
      <c r="K715" s="143"/>
      <c r="L715" s="143"/>
      <c r="M715" s="143"/>
      <c r="N715" s="143"/>
      <c r="O715" s="143"/>
      <c r="P715" s="143"/>
    </row>
    <row r="716" spans="2:16" ht="78.75" hidden="1" x14ac:dyDescent="0.2">
      <c r="B716" s="414" t="s">
        <v>2140</v>
      </c>
      <c r="C716" s="163" t="s">
        <v>1132</v>
      </c>
      <c r="D716" s="195">
        <v>0</v>
      </c>
      <c r="E716" s="416">
        <v>1</v>
      </c>
      <c r="F716" s="452">
        <v>990000000</v>
      </c>
      <c r="G716" s="491"/>
      <c r="H716" s="143"/>
      <c r="I716" s="143"/>
      <c r="J716" s="143"/>
      <c r="K716" s="143"/>
      <c r="L716" s="143"/>
      <c r="M716" s="143"/>
      <c r="N716" s="143"/>
      <c r="O716" s="143"/>
      <c r="P716" s="143"/>
    </row>
    <row r="717" spans="2:16" ht="78.75" hidden="1" x14ac:dyDescent="0.2">
      <c r="B717" s="414" t="s">
        <v>2140</v>
      </c>
      <c r="C717" s="163" t="s">
        <v>1132</v>
      </c>
      <c r="D717" s="195">
        <v>0</v>
      </c>
      <c r="E717" s="416">
        <v>1</v>
      </c>
      <c r="F717" s="452">
        <v>990000000</v>
      </c>
      <c r="G717" s="491"/>
      <c r="H717" s="143"/>
      <c r="I717" s="143"/>
      <c r="J717" s="143"/>
      <c r="K717" s="143"/>
      <c r="L717" s="143"/>
      <c r="M717" s="143"/>
      <c r="N717" s="143"/>
      <c r="O717" s="143"/>
      <c r="P717" s="143"/>
    </row>
    <row r="718" spans="2:16" ht="78.75" hidden="1" x14ac:dyDescent="0.2">
      <c r="B718" s="414" t="s">
        <v>2140</v>
      </c>
      <c r="C718" s="163" t="s">
        <v>1132</v>
      </c>
      <c r="D718" s="195">
        <v>0</v>
      </c>
      <c r="E718" s="416">
        <v>1</v>
      </c>
      <c r="F718" s="452">
        <v>990000000</v>
      </c>
      <c r="G718" s="491"/>
      <c r="H718" s="143"/>
      <c r="I718" s="143"/>
      <c r="J718" s="143"/>
      <c r="K718" s="143"/>
      <c r="L718" s="143"/>
      <c r="M718" s="143"/>
      <c r="N718" s="143"/>
      <c r="O718" s="143"/>
      <c r="P718" s="143"/>
    </row>
    <row r="719" spans="2:16" ht="78.75" hidden="1" x14ac:dyDescent="0.2">
      <c r="B719" s="414" t="s">
        <v>2140</v>
      </c>
      <c r="C719" s="163" t="s">
        <v>1132</v>
      </c>
      <c r="D719" s="195">
        <v>0</v>
      </c>
      <c r="E719" s="416">
        <v>1</v>
      </c>
      <c r="F719" s="452">
        <v>990000000</v>
      </c>
      <c r="G719" s="491"/>
      <c r="H719" s="143"/>
      <c r="I719" s="143"/>
      <c r="J719" s="143"/>
      <c r="K719" s="143"/>
      <c r="L719" s="143"/>
      <c r="M719" s="143"/>
      <c r="N719" s="143"/>
      <c r="O719" s="143"/>
      <c r="P719" s="143"/>
    </row>
    <row r="720" spans="2:16" ht="78.75" hidden="1" x14ac:dyDescent="0.2">
      <c r="B720" s="414" t="s">
        <v>2140</v>
      </c>
      <c r="C720" s="163" t="s">
        <v>1132</v>
      </c>
      <c r="D720" s="195">
        <v>0</v>
      </c>
      <c r="E720" s="416">
        <v>1</v>
      </c>
      <c r="F720" s="452">
        <v>990000000</v>
      </c>
      <c r="G720" s="491"/>
      <c r="H720" s="143"/>
      <c r="I720" s="143"/>
      <c r="J720" s="143"/>
      <c r="K720" s="143"/>
      <c r="L720" s="143"/>
      <c r="M720" s="143"/>
      <c r="N720" s="143"/>
      <c r="O720" s="143"/>
      <c r="P720" s="143"/>
    </row>
    <row r="721" spans="2:16" ht="78.75" hidden="1" x14ac:dyDescent="0.2">
      <c r="B721" s="414" t="s">
        <v>2140</v>
      </c>
      <c r="C721" s="163" t="s">
        <v>1132</v>
      </c>
      <c r="D721" s="195">
        <v>0</v>
      </c>
      <c r="E721" s="416">
        <v>1</v>
      </c>
      <c r="F721" s="452">
        <v>990000000</v>
      </c>
      <c r="G721" s="491"/>
      <c r="H721" s="143"/>
      <c r="I721" s="143"/>
      <c r="J721" s="143"/>
      <c r="K721" s="143"/>
      <c r="L721" s="143"/>
      <c r="M721" s="143"/>
      <c r="N721" s="143"/>
      <c r="O721" s="143"/>
      <c r="P721" s="143"/>
    </row>
    <row r="722" spans="2:16" ht="78.75" hidden="1" x14ac:dyDescent="0.2">
      <c r="B722" s="414" t="s">
        <v>2140</v>
      </c>
      <c r="C722" s="163" t="s">
        <v>1132</v>
      </c>
      <c r="D722" s="195">
        <v>0</v>
      </c>
      <c r="E722" s="416">
        <v>1</v>
      </c>
      <c r="F722" s="452">
        <v>990000000</v>
      </c>
      <c r="G722" s="491"/>
      <c r="H722" s="143"/>
      <c r="I722" s="143"/>
      <c r="J722" s="143"/>
      <c r="K722" s="143"/>
      <c r="L722" s="143"/>
      <c r="M722" s="143"/>
      <c r="N722" s="143"/>
      <c r="O722" s="143"/>
      <c r="P722" s="143"/>
    </row>
    <row r="723" spans="2:16" ht="78.75" hidden="1" x14ac:dyDescent="0.2">
      <c r="B723" s="414" t="s">
        <v>2140</v>
      </c>
      <c r="C723" s="163" t="s">
        <v>1132</v>
      </c>
      <c r="D723" s="195">
        <v>0</v>
      </c>
      <c r="E723" s="416">
        <v>1</v>
      </c>
      <c r="F723" s="452">
        <v>990000000</v>
      </c>
      <c r="G723" s="491"/>
      <c r="H723" s="143"/>
      <c r="I723" s="143"/>
      <c r="J723" s="143"/>
      <c r="K723" s="143"/>
      <c r="L723" s="143"/>
      <c r="M723" s="143"/>
      <c r="N723" s="143"/>
      <c r="O723" s="143"/>
      <c r="P723" s="143"/>
    </row>
    <row r="724" spans="2:16" ht="78.75" hidden="1" x14ac:dyDescent="0.2">
      <c r="B724" s="414" t="s">
        <v>2140</v>
      </c>
      <c r="C724" s="163" t="s">
        <v>1132</v>
      </c>
      <c r="D724" s="195">
        <v>0</v>
      </c>
      <c r="E724" s="416">
        <v>1</v>
      </c>
      <c r="F724" s="452">
        <v>990000000</v>
      </c>
      <c r="G724" s="491"/>
      <c r="H724" s="143"/>
      <c r="I724" s="143"/>
      <c r="J724" s="143"/>
      <c r="K724" s="143"/>
      <c r="L724" s="143"/>
      <c r="M724" s="143"/>
      <c r="N724" s="143"/>
      <c r="O724" s="143"/>
      <c r="P724" s="143"/>
    </row>
    <row r="725" spans="2:16" ht="78.75" hidden="1" x14ac:dyDescent="0.2">
      <c r="B725" s="414" t="s">
        <v>2140</v>
      </c>
      <c r="C725" s="163" t="s">
        <v>1132</v>
      </c>
      <c r="D725" s="195">
        <v>0</v>
      </c>
      <c r="E725" s="416">
        <v>1</v>
      </c>
      <c r="F725" s="452">
        <v>990000000</v>
      </c>
      <c r="G725" s="491"/>
      <c r="H725" s="143"/>
      <c r="I725" s="143"/>
      <c r="J725" s="143"/>
      <c r="K725" s="143"/>
      <c r="L725" s="143"/>
      <c r="M725" s="143"/>
      <c r="N725" s="143"/>
      <c r="O725" s="143"/>
      <c r="P725" s="143"/>
    </row>
    <row r="726" spans="2:16" ht="78.75" hidden="1" x14ac:dyDescent="0.2">
      <c r="B726" s="414" t="s">
        <v>2140</v>
      </c>
      <c r="C726" s="163" t="s">
        <v>1132</v>
      </c>
      <c r="D726" s="195">
        <v>0</v>
      </c>
      <c r="E726" s="416">
        <v>1</v>
      </c>
      <c r="F726" s="452">
        <v>990000000</v>
      </c>
      <c r="G726" s="491"/>
      <c r="H726" s="143"/>
      <c r="I726" s="143"/>
      <c r="J726" s="143"/>
      <c r="K726" s="143"/>
      <c r="L726" s="143"/>
      <c r="M726" s="143"/>
      <c r="N726" s="143"/>
      <c r="O726" s="143"/>
      <c r="P726" s="143"/>
    </row>
    <row r="727" spans="2:16" ht="78.75" hidden="1" x14ac:dyDescent="0.2">
      <c r="B727" s="414" t="s">
        <v>2140</v>
      </c>
      <c r="C727" s="163" t="s">
        <v>1132</v>
      </c>
      <c r="D727" s="195">
        <v>0</v>
      </c>
      <c r="E727" s="416">
        <v>1</v>
      </c>
      <c r="F727" s="452">
        <v>990000000</v>
      </c>
      <c r="G727" s="491"/>
      <c r="H727" s="143"/>
      <c r="I727" s="143"/>
      <c r="J727" s="143"/>
      <c r="K727" s="143"/>
      <c r="L727" s="143"/>
      <c r="M727" s="143"/>
      <c r="N727" s="143"/>
      <c r="O727" s="143"/>
      <c r="P727" s="143"/>
    </row>
    <row r="728" spans="2:16" ht="78.75" hidden="1" x14ac:dyDescent="0.2">
      <c r="B728" s="414" t="s">
        <v>2140</v>
      </c>
      <c r="C728" s="163" t="s">
        <v>1132</v>
      </c>
      <c r="D728" s="195">
        <v>0</v>
      </c>
      <c r="E728" s="416">
        <v>1</v>
      </c>
      <c r="F728" s="452">
        <v>990000000</v>
      </c>
      <c r="G728" s="491"/>
      <c r="H728" s="143"/>
      <c r="I728" s="143"/>
      <c r="J728" s="143"/>
      <c r="K728" s="143"/>
      <c r="L728" s="143"/>
      <c r="M728" s="143"/>
      <c r="N728" s="143"/>
      <c r="O728" s="143"/>
      <c r="P728" s="143"/>
    </row>
    <row r="729" spans="2:16" ht="78.75" hidden="1" x14ac:dyDescent="0.2">
      <c r="B729" s="414" t="s">
        <v>2140</v>
      </c>
      <c r="C729" s="163" t="s">
        <v>1132</v>
      </c>
      <c r="D729" s="195">
        <v>0</v>
      </c>
      <c r="E729" s="416">
        <v>1</v>
      </c>
      <c r="F729" s="452">
        <v>990000000</v>
      </c>
      <c r="G729" s="491"/>
      <c r="H729" s="143"/>
      <c r="I729" s="143"/>
      <c r="J729" s="143"/>
      <c r="K729" s="143"/>
      <c r="L729" s="143"/>
      <c r="M729" s="143"/>
      <c r="N729" s="143"/>
      <c r="O729" s="143"/>
      <c r="P729" s="143"/>
    </row>
    <row r="730" spans="2:16" ht="78.75" hidden="1" x14ac:dyDescent="0.2">
      <c r="B730" s="414" t="s">
        <v>2140</v>
      </c>
      <c r="C730" s="163" t="s">
        <v>1132</v>
      </c>
      <c r="D730" s="195">
        <v>0</v>
      </c>
      <c r="E730" s="416">
        <v>1</v>
      </c>
      <c r="F730" s="452">
        <v>990000000</v>
      </c>
      <c r="G730" s="491"/>
      <c r="H730" s="143"/>
      <c r="I730" s="143"/>
      <c r="J730" s="143"/>
      <c r="K730" s="143"/>
      <c r="L730" s="143"/>
      <c r="M730" s="143"/>
      <c r="N730" s="143"/>
      <c r="O730" s="143"/>
      <c r="P730" s="143"/>
    </row>
    <row r="731" spans="2:16" ht="78.75" hidden="1" x14ac:dyDescent="0.2">
      <c r="B731" s="414" t="s">
        <v>2140</v>
      </c>
      <c r="C731" s="163" t="s">
        <v>1132</v>
      </c>
      <c r="D731" s="195">
        <v>0</v>
      </c>
      <c r="E731" s="416">
        <v>1</v>
      </c>
      <c r="F731" s="452">
        <v>990000000</v>
      </c>
      <c r="G731" s="491"/>
      <c r="H731" s="143"/>
      <c r="I731" s="143"/>
      <c r="J731" s="143"/>
      <c r="K731" s="143"/>
      <c r="L731" s="143"/>
      <c r="M731" s="143"/>
      <c r="N731" s="143"/>
      <c r="O731" s="143"/>
      <c r="P731" s="143"/>
    </row>
    <row r="732" spans="2:16" ht="78.75" hidden="1" x14ac:dyDescent="0.2">
      <c r="B732" s="414" t="s">
        <v>2140</v>
      </c>
      <c r="C732" s="163" t="s">
        <v>1132</v>
      </c>
      <c r="D732" s="195">
        <v>0</v>
      </c>
      <c r="E732" s="416">
        <v>1</v>
      </c>
      <c r="F732" s="452">
        <v>990000000</v>
      </c>
      <c r="G732" s="491"/>
      <c r="H732" s="143"/>
      <c r="I732" s="143"/>
      <c r="J732" s="143"/>
      <c r="K732" s="143"/>
      <c r="L732" s="143"/>
      <c r="M732" s="143"/>
      <c r="N732" s="143"/>
      <c r="O732" s="143"/>
      <c r="P732" s="143"/>
    </row>
    <row r="733" spans="2:16" ht="78.75" hidden="1" x14ac:dyDescent="0.2">
      <c r="B733" s="414" t="s">
        <v>2140</v>
      </c>
      <c r="C733" s="163" t="s">
        <v>1132</v>
      </c>
      <c r="D733" s="195">
        <v>0</v>
      </c>
      <c r="E733" s="416">
        <v>1</v>
      </c>
      <c r="F733" s="452">
        <v>990000000</v>
      </c>
      <c r="G733" s="491"/>
      <c r="H733" s="143"/>
      <c r="I733" s="143"/>
      <c r="J733" s="143"/>
      <c r="K733" s="143"/>
      <c r="L733" s="143"/>
      <c r="M733" s="143"/>
      <c r="N733" s="143"/>
      <c r="O733" s="143"/>
      <c r="P733" s="143"/>
    </row>
    <row r="734" spans="2:16" ht="78.75" hidden="1" x14ac:dyDescent="0.2">
      <c r="B734" s="414" t="s">
        <v>2140</v>
      </c>
      <c r="C734" s="163" t="s">
        <v>1132</v>
      </c>
      <c r="D734" s="195">
        <v>0</v>
      </c>
      <c r="E734" s="416">
        <v>1</v>
      </c>
      <c r="F734" s="452">
        <v>990000000</v>
      </c>
      <c r="G734" s="491"/>
      <c r="H734" s="143"/>
      <c r="I734" s="143"/>
      <c r="J734" s="143"/>
      <c r="K734" s="143"/>
      <c r="L734" s="143"/>
      <c r="M734" s="143"/>
      <c r="N734" s="143"/>
      <c r="O734" s="143"/>
      <c r="P734" s="143"/>
    </row>
    <row r="735" spans="2:16" ht="78.75" hidden="1" x14ac:dyDescent="0.2">
      <c r="B735" s="414" t="s">
        <v>2140</v>
      </c>
      <c r="C735" s="163" t="s">
        <v>1132</v>
      </c>
      <c r="D735" s="195">
        <v>0</v>
      </c>
      <c r="E735" s="416">
        <v>1</v>
      </c>
      <c r="F735" s="452">
        <v>990000000</v>
      </c>
      <c r="G735" s="491"/>
      <c r="H735" s="143"/>
      <c r="I735" s="143"/>
      <c r="J735" s="143"/>
      <c r="K735" s="143"/>
      <c r="L735" s="143"/>
      <c r="M735" s="143"/>
      <c r="N735" s="143"/>
      <c r="O735" s="143"/>
      <c r="P735" s="143"/>
    </row>
    <row r="736" spans="2:16" ht="78.75" hidden="1" x14ac:dyDescent="0.2">
      <c r="B736" s="414" t="s">
        <v>2140</v>
      </c>
      <c r="C736" s="163" t="s">
        <v>1132</v>
      </c>
      <c r="D736" s="195">
        <v>0</v>
      </c>
      <c r="E736" s="416">
        <v>1</v>
      </c>
      <c r="F736" s="452">
        <v>990000000</v>
      </c>
      <c r="G736" s="491"/>
      <c r="H736" s="143"/>
      <c r="I736" s="143"/>
      <c r="J736" s="143"/>
      <c r="K736" s="143"/>
      <c r="L736" s="143"/>
      <c r="M736" s="143"/>
      <c r="N736" s="143"/>
      <c r="O736" s="143"/>
      <c r="P736" s="143"/>
    </row>
    <row r="737" spans="2:16" ht="78.75" hidden="1" x14ac:dyDescent="0.2">
      <c r="B737" s="414" t="s">
        <v>2140</v>
      </c>
      <c r="C737" s="163" t="s">
        <v>1132</v>
      </c>
      <c r="D737" s="195">
        <v>0</v>
      </c>
      <c r="E737" s="416">
        <v>1</v>
      </c>
      <c r="F737" s="452">
        <v>990000000</v>
      </c>
      <c r="G737" s="491"/>
      <c r="H737" s="143"/>
      <c r="I737" s="143"/>
      <c r="J737" s="143"/>
      <c r="K737" s="143"/>
      <c r="L737" s="143"/>
      <c r="M737" s="143"/>
      <c r="N737" s="143"/>
      <c r="O737" s="143"/>
      <c r="P737" s="143"/>
    </row>
    <row r="738" spans="2:16" ht="78.75" hidden="1" x14ac:dyDescent="0.2">
      <c r="B738" s="414" t="s">
        <v>2140</v>
      </c>
      <c r="C738" s="163" t="s">
        <v>1132</v>
      </c>
      <c r="D738" s="195">
        <v>0</v>
      </c>
      <c r="E738" s="416">
        <v>1</v>
      </c>
      <c r="F738" s="452">
        <v>990000000</v>
      </c>
      <c r="G738" s="491"/>
      <c r="H738" s="143"/>
      <c r="I738" s="143"/>
      <c r="J738" s="143"/>
      <c r="K738" s="143"/>
      <c r="L738" s="143"/>
      <c r="M738" s="143"/>
      <c r="N738" s="143"/>
      <c r="O738" s="143"/>
      <c r="P738" s="143"/>
    </row>
    <row r="739" spans="2:16" ht="78.75" hidden="1" x14ac:dyDescent="0.2">
      <c r="B739" s="414" t="s">
        <v>2140</v>
      </c>
      <c r="C739" s="163" t="s">
        <v>1132</v>
      </c>
      <c r="D739" s="195">
        <v>0</v>
      </c>
      <c r="E739" s="416">
        <v>1</v>
      </c>
      <c r="F739" s="452">
        <v>990000000</v>
      </c>
      <c r="G739" s="491"/>
      <c r="H739" s="143"/>
      <c r="I739" s="143"/>
      <c r="J739" s="143"/>
      <c r="K739" s="143"/>
      <c r="L739" s="143"/>
      <c r="M739" s="143"/>
      <c r="N739" s="143"/>
      <c r="O739" s="143"/>
      <c r="P739" s="143"/>
    </row>
    <row r="740" spans="2:16" ht="33.75" hidden="1" customHeight="1" x14ac:dyDescent="0.2">
      <c r="B740" s="1371" t="s">
        <v>1627</v>
      </c>
      <c r="C740" s="1370" t="s">
        <v>2201</v>
      </c>
      <c r="D740" s="1535">
        <v>0.25</v>
      </c>
      <c r="E740" s="439">
        <v>11000</v>
      </c>
      <c r="F740" s="452">
        <v>39709120</v>
      </c>
      <c r="G740" s="493"/>
      <c r="H740" s="129"/>
      <c r="I740" s="129"/>
      <c r="J740" s="129"/>
      <c r="K740" s="129"/>
      <c r="L740" s="129"/>
      <c r="M740" s="129"/>
      <c r="N740" s="129"/>
      <c r="O740" s="129"/>
      <c r="P740" s="129"/>
    </row>
    <row r="741" spans="2:16" ht="34.5" hidden="1" customHeight="1" thickBot="1" x14ac:dyDescent="0.25">
      <c r="B741" s="1550"/>
      <c r="C741" s="1551"/>
      <c r="D741" s="1542"/>
      <c r="E741" s="162">
        <v>6000</v>
      </c>
      <c r="F741" s="161">
        <v>21659520</v>
      </c>
      <c r="G741" s="493"/>
      <c r="H741" s="129"/>
      <c r="I741" s="129"/>
      <c r="J741" s="129"/>
      <c r="K741" s="129"/>
      <c r="L741" s="129"/>
      <c r="M741" s="129"/>
      <c r="N741" s="129"/>
      <c r="O741" s="129"/>
      <c r="P741" s="129"/>
    </row>
    <row r="742" spans="2:16" ht="56.25" hidden="1" x14ac:dyDescent="0.2">
      <c r="B742" s="414" t="s">
        <v>2209</v>
      </c>
      <c r="C742" s="449" t="s">
        <v>2210</v>
      </c>
      <c r="D742" s="435">
        <v>0</v>
      </c>
      <c r="E742" s="215"/>
      <c r="F742" s="216">
        <v>29812000.050000001</v>
      </c>
      <c r="G742" s="495"/>
      <c r="H742" s="212"/>
      <c r="I742" s="212"/>
      <c r="J742" s="212"/>
      <c r="K742" s="212"/>
      <c r="L742" s="212"/>
      <c r="M742" s="212"/>
      <c r="N742" s="212"/>
      <c r="O742" s="212"/>
      <c r="P742" s="212"/>
    </row>
    <row r="743" spans="2:16" ht="22.5" hidden="1" customHeight="1" x14ac:dyDescent="0.2">
      <c r="B743" s="414" t="s">
        <v>2212</v>
      </c>
      <c r="C743" s="153" t="s">
        <v>2213</v>
      </c>
      <c r="D743" s="435">
        <v>0</v>
      </c>
      <c r="E743" s="414">
        <v>4</v>
      </c>
      <c r="F743" s="1511" t="s">
        <v>316</v>
      </c>
      <c r="G743" s="495"/>
      <c r="H743" s="212"/>
      <c r="I743" s="212"/>
      <c r="J743" s="212"/>
      <c r="K743" s="212"/>
      <c r="L743" s="212"/>
      <c r="M743" s="212"/>
      <c r="N743" s="212"/>
      <c r="O743" s="212"/>
      <c r="P743" s="212"/>
    </row>
    <row r="744" spans="2:16" ht="22.5" hidden="1" customHeight="1" x14ac:dyDescent="0.2">
      <c r="B744" s="414" t="s">
        <v>2212</v>
      </c>
      <c r="C744" s="153" t="s">
        <v>2215</v>
      </c>
      <c r="D744" s="435">
        <v>0</v>
      </c>
      <c r="E744" s="414">
        <v>4</v>
      </c>
      <c r="F744" s="1511"/>
      <c r="G744" s="495"/>
      <c r="H744" s="212"/>
      <c r="I744" s="212"/>
      <c r="J744" s="212"/>
      <c r="K744" s="212"/>
      <c r="L744" s="212"/>
      <c r="M744" s="212"/>
      <c r="N744" s="212"/>
      <c r="O744" s="212"/>
      <c r="P744" s="212"/>
    </row>
    <row r="745" spans="2:16" ht="22.5" hidden="1" customHeight="1" x14ac:dyDescent="0.2">
      <c r="B745" s="414" t="s">
        <v>2212</v>
      </c>
      <c r="C745" s="449" t="s">
        <v>2216</v>
      </c>
      <c r="D745" s="435">
        <v>0</v>
      </c>
      <c r="E745" s="414">
        <v>2</v>
      </c>
      <c r="F745" s="1511"/>
      <c r="G745" s="495"/>
      <c r="H745" s="212"/>
      <c r="I745" s="212"/>
      <c r="J745" s="212"/>
      <c r="K745" s="212"/>
      <c r="L745" s="212"/>
      <c r="M745" s="212"/>
      <c r="N745" s="212"/>
      <c r="O745" s="212"/>
      <c r="P745" s="212"/>
    </row>
    <row r="746" spans="2:16" ht="39" hidden="1" customHeight="1" x14ac:dyDescent="0.2">
      <c r="B746" s="414" t="s">
        <v>2212</v>
      </c>
      <c r="C746" s="153" t="s">
        <v>2217</v>
      </c>
      <c r="D746" s="435">
        <v>0</v>
      </c>
      <c r="E746" s="414">
        <v>5</v>
      </c>
      <c r="F746" s="1511"/>
      <c r="G746" s="495"/>
      <c r="H746" s="212"/>
      <c r="I746" s="212"/>
      <c r="J746" s="212"/>
      <c r="K746" s="212"/>
      <c r="L746" s="212"/>
      <c r="M746" s="212"/>
      <c r="N746" s="212"/>
      <c r="O746" s="212"/>
      <c r="P746" s="212"/>
    </row>
    <row r="747" spans="2:16" ht="56.25" hidden="1" x14ac:dyDescent="0.2">
      <c r="B747" s="414" t="s">
        <v>2218</v>
      </c>
      <c r="C747" s="153" t="s">
        <v>2219</v>
      </c>
      <c r="D747" s="435">
        <v>0</v>
      </c>
      <c r="E747" s="414"/>
      <c r="F747" s="216">
        <v>2311737905</v>
      </c>
      <c r="G747" s="495"/>
      <c r="H747" s="212"/>
      <c r="I747" s="212"/>
      <c r="J747" s="212"/>
      <c r="K747" s="212"/>
      <c r="L747" s="212"/>
      <c r="M747" s="212"/>
      <c r="N747" s="212"/>
      <c r="O747" s="212"/>
      <c r="P747" s="212"/>
    </row>
    <row r="748" spans="2:16" ht="56.25" hidden="1" x14ac:dyDescent="0.2">
      <c r="B748" s="414" t="s">
        <v>2221</v>
      </c>
      <c r="C748" s="153" t="s">
        <v>2222</v>
      </c>
      <c r="D748" s="435">
        <v>0</v>
      </c>
      <c r="E748" s="414"/>
      <c r="F748" s="216">
        <v>492982091</v>
      </c>
      <c r="G748" s="495"/>
      <c r="H748" s="212"/>
      <c r="I748" s="212"/>
      <c r="J748" s="212"/>
      <c r="K748" s="212"/>
      <c r="L748" s="212"/>
      <c r="M748" s="212"/>
      <c r="N748" s="212"/>
      <c r="O748" s="212"/>
      <c r="P748" s="212"/>
    </row>
    <row r="749" spans="2:16" ht="78.75" hidden="1" x14ac:dyDescent="0.2">
      <c r="B749" s="414" t="s">
        <v>2224</v>
      </c>
      <c r="C749" s="153" t="s">
        <v>2225</v>
      </c>
      <c r="D749" s="435">
        <v>0</v>
      </c>
      <c r="E749" s="414"/>
      <c r="F749" s="216">
        <v>16995000</v>
      </c>
      <c r="G749" s="495"/>
      <c r="H749" s="212"/>
      <c r="I749" s="212"/>
      <c r="J749" s="212"/>
      <c r="K749" s="212"/>
      <c r="L749" s="212"/>
      <c r="M749" s="212"/>
      <c r="N749" s="212"/>
      <c r="O749" s="212"/>
      <c r="P749" s="212"/>
    </row>
    <row r="750" spans="2:16" ht="45" hidden="1" x14ac:dyDescent="0.2">
      <c r="B750" s="414" t="s">
        <v>2227</v>
      </c>
      <c r="C750" s="153" t="s">
        <v>2228</v>
      </c>
      <c r="D750" s="435">
        <v>0</v>
      </c>
      <c r="E750" s="414">
        <v>1</v>
      </c>
      <c r="F750" s="216">
        <v>2072792</v>
      </c>
      <c r="G750" s="495"/>
      <c r="H750" s="212"/>
      <c r="I750" s="212"/>
      <c r="J750" s="212"/>
      <c r="K750" s="212"/>
      <c r="L750" s="212"/>
      <c r="M750" s="212"/>
      <c r="N750" s="212"/>
      <c r="O750" s="212"/>
      <c r="P750" s="212"/>
    </row>
    <row r="751" spans="2:16" ht="56.25" hidden="1" x14ac:dyDescent="0.2">
      <c r="B751" s="414" t="s">
        <v>2232</v>
      </c>
      <c r="C751" s="153" t="s">
        <v>2233</v>
      </c>
      <c r="D751" s="435">
        <v>0</v>
      </c>
      <c r="E751" s="414">
        <v>1</v>
      </c>
      <c r="F751" s="216">
        <v>2300280</v>
      </c>
      <c r="G751" s="495"/>
      <c r="H751" s="212"/>
      <c r="I751" s="212"/>
      <c r="J751" s="212"/>
      <c r="K751" s="212"/>
      <c r="L751" s="212"/>
      <c r="M751" s="212"/>
      <c r="N751" s="212"/>
      <c r="O751" s="212"/>
      <c r="P751" s="212"/>
    </row>
    <row r="752" spans="2:16" ht="22.5" hidden="1" x14ac:dyDescent="0.2">
      <c r="B752" s="414" t="s">
        <v>801</v>
      </c>
      <c r="C752" s="474" t="s">
        <v>2240</v>
      </c>
      <c r="D752" s="435">
        <v>0.16</v>
      </c>
      <c r="E752" s="414">
        <v>23</v>
      </c>
      <c r="F752" s="216">
        <v>35217600</v>
      </c>
      <c r="G752" s="495"/>
      <c r="H752" s="212"/>
      <c r="I752" s="212"/>
      <c r="J752" s="212"/>
      <c r="K752" s="212"/>
      <c r="L752" s="212"/>
      <c r="M752" s="212"/>
      <c r="N752" s="212"/>
      <c r="O752" s="212"/>
      <c r="P752" s="212"/>
    </row>
    <row r="753" spans="2:16" ht="22.5" hidden="1" x14ac:dyDescent="0.2">
      <c r="B753" s="414" t="s">
        <v>801</v>
      </c>
      <c r="C753" s="474" t="s">
        <v>2244</v>
      </c>
      <c r="D753" s="435" t="s">
        <v>2245</v>
      </c>
      <c r="E753" s="414">
        <v>1</v>
      </c>
      <c r="F753" s="216">
        <v>423400</v>
      </c>
      <c r="G753" s="495"/>
      <c r="H753" s="212"/>
      <c r="I753" s="212"/>
      <c r="J753" s="212"/>
      <c r="K753" s="212"/>
      <c r="L753" s="212"/>
      <c r="M753" s="212"/>
      <c r="N753" s="212"/>
      <c r="O753" s="212"/>
      <c r="P753" s="212"/>
    </row>
    <row r="754" spans="2:16" ht="22.5" hidden="1" x14ac:dyDescent="0.2">
      <c r="B754" s="414" t="s">
        <v>801</v>
      </c>
      <c r="C754" s="153" t="s">
        <v>2249</v>
      </c>
      <c r="D754" s="435" t="s">
        <v>2250</v>
      </c>
      <c r="E754" s="414">
        <v>4</v>
      </c>
      <c r="F754" s="216">
        <v>348000</v>
      </c>
      <c r="G754" s="495"/>
      <c r="H754" s="212"/>
      <c r="I754" s="212"/>
      <c r="J754" s="212"/>
      <c r="K754" s="212"/>
      <c r="L754" s="212"/>
      <c r="M754" s="212"/>
      <c r="N754" s="212"/>
      <c r="O754" s="212"/>
      <c r="P754" s="212"/>
    </row>
    <row r="755" spans="2:16" ht="33.75" hidden="1" x14ac:dyDescent="0.2">
      <c r="B755" s="414" t="s">
        <v>801</v>
      </c>
      <c r="C755" s="474" t="s">
        <v>2253</v>
      </c>
      <c r="D755" s="435">
        <v>0.14000000000000001</v>
      </c>
      <c r="E755" s="414">
        <v>1</v>
      </c>
      <c r="F755" s="216">
        <v>4756000</v>
      </c>
      <c r="G755" s="495"/>
      <c r="H755" s="212"/>
      <c r="I755" s="212"/>
      <c r="J755" s="212"/>
      <c r="K755" s="212"/>
      <c r="L755" s="212"/>
      <c r="M755" s="212"/>
      <c r="N755" s="212"/>
      <c r="O755" s="212"/>
      <c r="P755" s="212"/>
    </row>
    <row r="756" spans="2:16" ht="33.75" hidden="1" x14ac:dyDescent="0.2">
      <c r="B756" s="414" t="s">
        <v>801</v>
      </c>
      <c r="C756" s="153" t="s">
        <v>2257</v>
      </c>
      <c r="D756" s="435">
        <v>0.06</v>
      </c>
      <c r="E756" s="414">
        <v>1</v>
      </c>
      <c r="F756" s="216">
        <v>12876000</v>
      </c>
      <c r="G756" s="495"/>
      <c r="H756" s="212"/>
      <c r="I756" s="212"/>
      <c r="J756" s="212"/>
      <c r="K756" s="212"/>
      <c r="L756" s="212"/>
      <c r="M756" s="212"/>
      <c r="N756" s="212"/>
      <c r="O756" s="212"/>
      <c r="P756" s="212"/>
    </row>
    <row r="757" spans="2:16" ht="33.75" hidden="1" x14ac:dyDescent="0.2">
      <c r="B757" s="414" t="s">
        <v>801</v>
      </c>
      <c r="C757" s="153" t="s">
        <v>2261</v>
      </c>
      <c r="D757" s="435">
        <v>0.16</v>
      </c>
      <c r="E757" s="414">
        <v>1</v>
      </c>
      <c r="F757" s="216">
        <v>3126200</v>
      </c>
      <c r="G757" s="495"/>
      <c r="H757" s="212"/>
      <c r="I757" s="212"/>
      <c r="J757" s="212"/>
      <c r="K757" s="212"/>
      <c r="L757" s="212"/>
      <c r="M757" s="212"/>
      <c r="N757" s="212"/>
      <c r="O757" s="212"/>
      <c r="P757" s="212"/>
    </row>
    <row r="758" spans="2:16" ht="22.5" hidden="1" x14ac:dyDescent="0.2">
      <c r="B758" s="414" t="s">
        <v>801</v>
      </c>
      <c r="C758" s="153" t="s">
        <v>2265</v>
      </c>
      <c r="D758" s="435" t="s">
        <v>2266</v>
      </c>
      <c r="E758" s="414">
        <v>5</v>
      </c>
      <c r="F758" s="216">
        <v>179800</v>
      </c>
      <c r="G758" s="495"/>
      <c r="H758" s="212"/>
      <c r="I758" s="212"/>
      <c r="J758" s="212"/>
      <c r="K758" s="212"/>
      <c r="L758" s="212"/>
      <c r="M758" s="212"/>
      <c r="N758" s="212"/>
      <c r="O758" s="212"/>
      <c r="P758" s="212"/>
    </row>
    <row r="759" spans="2:16" ht="22.5" hidden="1" x14ac:dyDescent="0.2">
      <c r="B759" s="414" t="s">
        <v>801</v>
      </c>
      <c r="C759" s="153" t="s">
        <v>2270</v>
      </c>
      <c r="D759" s="435">
        <v>0.11</v>
      </c>
      <c r="E759" s="414">
        <v>1</v>
      </c>
      <c r="F759" s="216">
        <v>9802000</v>
      </c>
      <c r="G759" s="495"/>
      <c r="H759" s="212"/>
      <c r="I759" s="212"/>
      <c r="J759" s="212"/>
      <c r="K759" s="212"/>
      <c r="L759" s="212"/>
      <c r="M759" s="212"/>
      <c r="N759" s="212"/>
      <c r="O759" s="212"/>
      <c r="P759" s="212"/>
    </row>
    <row r="760" spans="2:16" ht="33.75" hidden="1" x14ac:dyDescent="0.2">
      <c r="B760" s="414" t="s">
        <v>801</v>
      </c>
      <c r="C760" s="153" t="s">
        <v>2274</v>
      </c>
      <c r="D760" s="435">
        <v>0.15</v>
      </c>
      <c r="E760" s="414">
        <v>1</v>
      </c>
      <c r="F760" s="216">
        <v>22272000</v>
      </c>
      <c r="G760" s="495"/>
      <c r="H760" s="212"/>
      <c r="I760" s="212"/>
      <c r="J760" s="212"/>
      <c r="K760" s="212"/>
      <c r="L760" s="212"/>
      <c r="M760" s="212"/>
      <c r="N760" s="212"/>
      <c r="O760" s="212"/>
      <c r="P760" s="212"/>
    </row>
    <row r="761" spans="2:16" ht="33.75" hidden="1" x14ac:dyDescent="0.2">
      <c r="B761" s="414" t="s">
        <v>801</v>
      </c>
      <c r="C761" s="153" t="s">
        <v>2277</v>
      </c>
      <c r="D761" s="435">
        <v>0.17</v>
      </c>
      <c r="E761" s="414">
        <v>1</v>
      </c>
      <c r="F761" s="216">
        <v>22562000</v>
      </c>
      <c r="G761" s="495"/>
      <c r="H761" s="212"/>
      <c r="I761" s="212"/>
      <c r="J761" s="212"/>
      <c r="K761" s="212"/>
      <c r="L761" s="212"/>
      <c r="M761" s="212"/>
      <c r="N761" s="212"/>
      <c r="O761" s="212"/>
      <c r="P761" s="212"/>
    </row>
    <row r="762" spans="2:16" ht="33.75" hidden="1" x14ac:dyDescent="0.2">
      <c r="B762" s="414" t="s">
        <v>801</v>
      </c>
      <c r="C762" s="153" t="s">
        <v>2280</v>
      </c>
      <c r="D762" s="435" t="s">
        <v>2281</v>
      </c>
      <c r="E762" s="414">
        <v>1</v>
      </c>
      <c r="F762" s="216">
        <v>2412800</v>
      </c>
      <c r="G762" s="495"/>
      <c r="H762" s="212"/>
      <c r="I762" s="212"/>
      <c r="J762" s="212"/>
      <c r="K762" s="212"/>
      <c r="L762" s="212"/>
      <c r="M762" s="212"/>
      <c r="N762" s="212"/>
      <c r="O762" s="212"/>
      <c r="P762" s="212"/>
    </row>
    <row r="763" spans="2:16" ht="33.75" hidden="1" x14ac:dyDescent="0.2">
      <c r="B763" s="414" t="s">
        <v>2285</v>
      </c>
      <c r="C763" s="153" t="s">
        <v>2286</v>
      </c>
      <c r="D763" s="435">
        <v>0.26</v>
      </c>
      <c r="E763" s="414">
        <v>2</v>
      </c>
      <c r="F763" s="216">
        <v>2650500</v>
      </c>
      <c r="G763" s="495"/>
      <c r="H763" s="212"/>
      <c r="I763" s="212"/>
      <c r="J763" s="212"/>
      <c r="K763" s="212"/>
      <c r="L763" s="212"/>
      <c r="M763" s="212"/>
      <c r="N763" s="212"/>
      <c r="O763" s="212"/>
      <c r="P763" s="212"/>
    </row>
    <row r="764" spans="2:16" ht="22.5" hidden="1" x14ac:dyDescent="0.2">
      <c r="B764" s="414" t="s">
        <v>2290</v>
      </c>
      <c r="C764" s="449" t="s">
        <v>2291</v>
      </c>
      <c r="D764" s="435">
        <v>7.0000000000000007E-2</v>
      </c>
      <c r="E764" s="414">
        <v>8</v>
      </c>
      <c r="F764" s="216">
        <v>16327936</v>
      </c>
      <c r="G764" s="495"/>
      <c r="H764" s="212"/>
      <c r="I764" s="212"/>
      <c r="J764" s="212"/>
      <c r="K764" s="212"/>
      <c r="L764" s="212"/>
      <c r="M764" s="212"/>
      <c r="N764" s="212"/>
      <c r="O764" s="212"/>
      <c r="P764" s="212"/>
    </row>
    <row r="765" spans="2:16" ht="45" hidden="1" x14ac:dyDescent="0.2">
      <c r="B765" s="414" t="s">
        <v>2294</v>
      </c>
      <c r="C765" s="153" t="s">
        <v>2295</v>
      </c>
      <c r="D765" s="435">
        <v>0</v>
      </c>
      <c r="E765" s="414">
        <v>200</v>
      </c>
      <c r="F765" s="216">
        <v>5316200</v>
      </c>
      <c r="G765" s="495"/>
      <c r="H765" s="212"/>
      <c r="I765" s="212"/>
      <c r="J765" s="212"/>
      <c r="K765" s="212"/>
      <c r="L765" s="212"/>
      <c r="M765" s="212"/>
      <c r="N765" s="212"/>
      <c r="O765" s="212"/>
      <c r="P765" s="212"/>
    </row>
    <row r="766" spans="2:16" s="6" customFormat="1" ht="112.5" hidden="1" x14ac:dyDescent="0.2">
      <c r="B766" s="414" t="s">
        <v>2300</v>
      </c>
      <c r="C766" s="217" t="s">
        <v>2301</v>
      </c>
      <c r="D766" s="435">
        <v>0</v>
      </c>
      <c r="E766" s="414">
        <v>1</v>
      </c>
      <c r="F766" s="216">
        <v>3576280</v>
      </c>
      <c r="G766" s="495"/>
      <c r="H766" s="212"/>
      <c r="I766" s="212"/>
      <c r="J766" s="212"/>
      <c r="K766" s="212"/>
      <c r="L766" s="212"/>
      <c r="M766" s="212"/>
      <c r="N766" s="212"/>
      <c r="O766" s="212"/>
      <c r="P766" s="212"/>
    </row>
    <row r="767" spans="2:16" s="6" customFormat="1" ht="180" hidden="1" x14ac:dyDescent="0.2">
      <c r="B767" s="422" t="s">
        <v>2306</v>
      </c>
      <c r="C767" s="423" t="s">
        <v>2307</v>
      </c>
      <c r="D767" s="456">
        <v>0</v>
      </c>
      <c r="E767" s="422">
        <v>1</v>
      </c>
      <c r="F767" s="210">
        <v>2500000</v>
      </c>
      <c r="G767" s="495"/>
      <c r="H767" s="212"/>
      <c r="I767" s="212"/>
      <c r="J767" s="212"/>
      <c r="K767" s="212"/>
      <c r="L767" s="212"/>
      <c r="M767" s="212"/>
      <c r="N767" s="212"/>
      <c r="O767" s="212"/>
      <c r="P767" s="212"/>
    </row>
    <row r="768" spans="2:16" s="6" customFormat="1" ht="25.5" hidden="1" customHeight="1" x14ac:dyDescent="0.2">
      <c r="B768" s="1452" t="s">
        <v>2311</v>
      </c>
      <c r="C768" s="1516" t="s">
        <v>2312</v>
      </c>
      <c r="D768" s="1519" t="s">
        <v>2313</v>
      </c>
      <c r="E768" s="1517">
        <v>1</v>
      </c>
      <c r="F768" s="453">
        <v>15000000</v>
      </c>
      <c r="G768" s="495"/>
      <c r="H768" s="219"/>
      <c r="I768" s="219"/>
      <c r="J768" s="219"/>
      <c r="K768" s="219"/>
      <c r="L768" s="219"/>
      <c r="M768" s="219"/>
      <c r="N768" s="219"/>
      <c r="O768" s="219"/>
      <c r="P768" s="219"/>
    </row>
    <row r="769" spans="1:16" s="6" customFormat="1" ht="46.5" hidden="1" customHeight="1" x14ac:dyDescent="0.2">
      <c r="B769" s="1452"/>
      <c r="C769" s="1516"/>
      <c r="D769" s="1519"/>
      <c r="E769" s="1518"/>
      <c r="F769" s="453">
        <v>33883000</v>
      </c>
      <c r="G769" s="495"/>
      <c r="H769" s="219"/>
      <c r="I769" s="219"/>
      <c r="J769" s="219"/>
      <c r="K769" s="219"/>
      <c r="L769" s="219"/>
      <c r="M769" s="219"/>
      <c r="N769" s="219"/>
      <c r="O769" s="219"/>
      <c r="P769" s="219"/>
    </row>
    <row r="770" spans="1:16" s="6" customFormat="1" ht="90" hidden="1" x14ac:dyDescent="0.2">
      <c r="B770" s="422" t="s">
        <v>2319</v>
      </c>
      <c r="C770" s="465" t="s">
        <v>2320</v>
      </c>
      <c r="D770" s="456">
        <v>0.03</v>
      </c>
      <c r="E770" s="422">
        <v>1</v>
      </c>
      <c r="F770" s="210">
        <v>14964000</v>
      </c>
      <c r="G770" s="495"/>
      <c r="H770" s="212"/>
      <c r="I770" s="212"/>
      <c r="J770" s="212"/>
      <c r="K770" s="212"/>
      <c r="L770" s="212"/>
      <c r="M770" s="212"/>
      <c r="N770" s="212"/>
      <c r="O770" s="212"/>
      <c r="P770" s="212"/>
    </row>
    <row r="771" spans="1:16" s="6" customFormat="1" ht="24" hidden="1" customHeight="1" x14ac:dyDescent="0.2">
      <c r="B771" s="1452" t="s">
        <v>2324</v>
      </c>
      <c r="C771" s="1516" t="s">
        <v>2325</v>
      </c>
      <c r="D771" s="1519" t="s">
        <v>2326</v>
      </c>
      <c r="E771" s="1386">
        <v>1</v>
      </c>
      <c r="F771" s="210">
        <v>23386958</v>
      </c>
      <c r="G771" s="495"/>
      <c r="H771" s="212"/>
      <c r="I771" s="212"/>
      <c r="J771" s="212"/>
      <c r="K771" s="212"/>
      <c r="L771" s="212"/>
      <c r="M771" s="212"/>
      <c r="N771" s="212"/>
      <c r="O771" s="212"/>
      <c r="P771" s="212"/>
    </row>
    <row r="772" spans="1:16" s="6" customFormat="1" ht="22.5" hidden="1" customHeight="1" x14ac:dyDescent="0.2">
      <c r="B772" s="1452"/>
      <c r="C772" s="1516"/>
      <c r="D772" s="1519"/>
      <c r="E772" s="1388"/>
      <c r="F772" s="216">
        <v>62365222</v>
      </c>
      <c r="G772" s="495"/>
      <c r="H772" s="212"/>
      <c r="I772" s="212"/>
      <c r="J772" s="212"/>
      <c r="K772" s="212"/>
      <c r="L772" s="212"/>
      <c r="M772" s="212"/>
      <c r="N772" s="212"/>
      <c r="O772" s="212"/>
      <c r="P772" s="212"/>
    </row>
    <row r="773" spans="1:16" s="6" customFormat="1" ht="47.25" hidden="1" customHeight="1" x14ac:dyDescent="0.2">
      <c r="B773" s="1452" t="s">
        <v>2332</v>
      </c>
      <c r="C773" s="1545" t="s">
        <v>2333</v>
      </c>
      <c r="D773" s="1519">
        <v>0.22</v>
      </c>
      <c r="E773" s="1517">
        <v>1</v>
      </c>
      <c r="F773" s="453">
        <v>37277914.490000002</v>
      </c>
      <c r="G773" s="495"/>
      <c r="H773" s="219"/>
      <c r="I773" s="219"/>
      <c r="J773" s="219"/>
      <c r="K773" s="219"/>
      <c r="L773" s="219"/>
      <c r="M773" s="219"/>
      <c r="N773" s="219"/>
      <c r="O773" s="219"/>
      <c r="P773" s="219"/>
    </row>
    <row r="774" spans="1:16" s="6" customFormat="1" ht="30" hidden="1" customHeight="1" x14ac:dyDescent="0.2">
      <c r="B774" s="1452"/>
      <c r="C774" s="1545"/>
      <c r="D774" s="1519"/>
      <c r="E774" s="1518"/>
      <c r="F774" s="453">
        <v>550000000</v>
      </c>
      <c r="G774" s="495"/>
      <c r="H774" s="219"/>
      <c r="I774" s="219"/>
      <c r="J774" s="219"/>
      <c r="K774" s="219"/>
      <c r="L774" s="219"/>
      <c r="M774" s="219"/>
      <c r="N774" s="219"/>
      <c r="O774" s="219"/>
      <c r="P774" s="219"/>
    </row>
    <row r="775" spans="1:16" s="6" customFormat="1" ht="24" customHeight="1" x14ac:dyDescent="0.2">
      <c r="A775" s="6">
        <v>29</v>
      </c>
      <c r="B775" s="1516" t="s">
        <v>2338</v>
      </c>
      <c r="C775" s="1377" t="s">
        <v>2339</v>
      </c>
      <c r="D775" s="1519">
        <v>1.29</v>
      </c>
      <c r="E775" s="424">
        <v>800</v>
      </c>
      <c r="F775" s="453">
        <v>21600000</v>
      </c>
      <c r="G775" s="504">
        <f>+F775/E775</f>
        <v>27000</v>
      </c>
      <c r="H775" s="219"/>
      <c r="I775" s="219"/>
      <c r="J775" s="219"/>
      <c r="K775" s="219"/>
      <c r="L775" s="219"/>
      <c r="M775" s="219"/>
      <c r="N775" s="219"/>
      <c r="O775" s="219"/>
      <c r="P775" s="219"/>
    </row>
    <row r="776" spans="1:16" s="6" customFormat="1" ht="34.5" hidden="1" customHeight="1" thickBot="1" x14ac:dyDescent="0.25">
      <c r="B776" s="1543"/>
      <c r="C776" s="1541"/>
      <c r="D776" s="1544"/>
      <c r="E776" s="444">
        <v>100</v>
      </c>
      <c r="F776" s="218">
        <v>2700000</v>
      </c>
      <c r="G776" s="495"/>
      <c r="H776" s="219"/>
      <c r="I776" s="219"/>
      <c r="J776" s="219"/>
      <c r="K776" s="219"/>
      <c r="L776" s="219"/>
      <c r="M776" s="219"/>
      <c r="N776" s="219"/>
      <c r="O776" s="219"/>
      <c r="P776" s="219"/>
    </row>
    <row r="777" spans="1:16" s="6" customFormat="1" ht="56.25" hidden="1" x14ac:dyDescent="0.2">
      <c r="B777" s="414"/>
      <c r="C777" s="153" t="s">
        <v>2343</v>
      </c>
      <c r="D777" s="215"/>
      <c r="E777" s="215"/>
      <c r="F777" s="170"/>
      <c r="G777" s="495"/>
      <c r="H777" s="212"/>
      <c r="I777" s="212"/>
      <c r="J777" s="212"/>
      <c r="K777" s="212"/>
      <c r="L777" s="212"/>
      <c r="M777" s="212"/>
      <c r="N777" s="212"/>
      <c r="O777" s="212"/>
      <c r="P777" s="212"/>
    </row>
    <row r="778" spans="1:16" s="6" customFormat="1" ht="101.25" hidden="1" x14ac:dyDescent="0.2">
      <c r="B778" s="414"/>
      <c r="C778" s="153" t="s">
        <v>2345</v>
      </c>
      <c r="D778" s="215"/>
      <c r="E778" s="414"/>
      <c r="F778" s="141"/>
      <c r="G778" s="495"/>
      <c r="H778" s="212"/>
      <c r="I778" s="212"/>
      <c r="J778" s="212"/>
      <c r="K778" s="212"/>
      <c r="L778" s="212"/>
      <c r="M778" s="212"/>
      <c r="N778" s="212"/>
      <c r="O778" s="212"/>
      <c r="P778" s="212"/>
    </row>
    <row r="779" spans="1:16" s="6" customFormat="1" ht="22.5" hidden="1" x14ac:dyDescent="0.2">
      <c r="B779" s="344"/>
      <c r="C779" s="228" t="s">
        <v>876</v>
      </c>
      <c r="D779" s="215"/>
      <c r="E779" s="414">
        <v>60</v>
      </c>
      <c r="F779" s="141"/>
      <c r="G779" s="495"/>
      <c r="H779" s="212"/>
      <c r="I779" s="212"/>
      <c r="J779" s="212"/>
      <c r="K779" s="212"/>
      <c r="L779" s="212"/>
      <c r="M779" s="212"/>
      <c r="N779" s="212"/>
      <c r="O779" s="212"/>
      <c r="P779" s="212"/>
    </row>
    <row r="780" spans="1:16" s="6" customFormat="1" ht="33.75" hidden="1" x14ac:dyDescent="0.2">
      <c r="B780" s="414"/>
      <c r="C780" s="229" t="s">
        <v>2348</v>
      </c>
      <c r="D780" s="215"/>
      <c r="E780" s="414">
        <v>9</v>
      </c>
      <c r="F780" s="141"/>
      <c r="G780" s="495"/>
      <c r="H780" s="212"/>
      <c r="I780" s="212"/>
      <c r="J780" s="212"/>
      <c r="K780" s="212"/>
      <c r="L780" s="212"/>
      <c r="M780" s="212"/>
      <c r="N780" s="212"/>
      <c r="O780" s="212"/>
      <c r="P780" s="212"/>
    </row>
    <row r="781" spans="1:16" s="6" customFormat="1" ht="22.5" hidden="1" x14ac:dyDescent="0.2">
      <c r="B781" s="414"/>
      <c r="C781" s="229" t="s">
        <v>2349</v>
      </c>
      <c r="D781" s="215"/>
      <c r="E781" s="414">
        <v>1400</v>
      </c>
      <c r="F781" s="141"/>
      <c r="G781" s="495"/>
      <c r="H781" s="212"/>
      <c r="I781" s="212"/>
      <c r="J781" s="212"/>
      <c r="K781" s="212"/>
      <c r="L781" s="212"/>
      <c r="M781" s="212"/>
      <c r="N781" s="212"/>
      <c r="O781" s="212"/>
      <c r="P781" s="212"/>
    </row>
    <row r="782" spans="1:16" s="6" customFormat="1" hidden="1" x14ac:dyDescent="0.2">
      <c r="B782" s="414"/>
      <c r="C782" s="228" t="s">
        <v>893</v>
      </c>
      <c r="D782" s="215"/>
      <c r="E782" s="414">
        <v>1</v>
      </c>
      <c r="F782" s="170"/>
      <c r="G782" s="495"/>
      <c r="H782" s="212"/>
      <c r="I782" s="212"/>
      <c r="J782" s="212"/>
      <c r="K782" s="212"/>
      <c r="L782" s="212"/>
      <c r="M782" s="212"/>
      <c r="N782" s="212"/>
      <c r="O782" s="212"/>
      <c r="P782" s="212"/>
    </row>
    <row r="783" spans="1:16" s="6" customFormat="1" ht="78.75" hidden="1" x14ac:dyDescent="0.2">
      <c r="B783" s="414"/>
      <c r="C783" s="229" t="s">
        <v>2350</v>
      </c>
      <c r="D783" s="215"/>
      <c r="E783" s="414">
        <v>6</v>
      </c>
      <c r="F783" s="170"/>
      <c r="G783" s="495"/>
      <c r="H783" s="212"/>
      <c r="I783" s="212"/>
      <c r="J783" s="212"/>
      <c r="K783" s="212"/>
      <c r="L783" s="212"/>
      <c r="M783" s="212"/>
      <c r="N783" s="212"/>
      <c r="O783" s="212"/>
      <c r="P783" s="212"/>
    </row>
    <row r="784" spans="1:16" s="6" customFormat="1" ht="78.75" hidden="1" x14ac:dyDescent="0.2">
      <c r="B784" s="414"/>
      <c r="C784" s="230" t="s">
        <v>2351</v>
      </c>
      <c r="D784" s="215"/>
      <c r="E784" s="414">
        <v>4</v>
      </c>
      <c r="F784" s="170"/>
      <c r="G784" s="495"/>
      <c r="H784" s="212"/>
      <c r="I784" s="212"/>
      <c r="J784" s="212"/>
      <c r="K784" s="212"/>
      <c r="L784" s="212"/>
      <c r="M784" s="212"/>
      <c r="N784" s="212"/>
      <c r="O784" s="212"/>
      <c r="P784" s="212"/>
    </row>
    <row r="785" spans="2:16" s="6" customFormat="1" ht="22.5" hidden="1" x14ac:dyDescent="0.2">
      <c r="B785" s="414"/>
      <c r="C785" s="232" t="s">
        <v>902</v>
      </c>
      <c r="D785" s="215"/>
      <c r="E785" s="414">
        <v>2</v>
      </c>
      <c r="F785" s="170"/>
      <c r="G785" s="495"/>
      <c r="H785" s="212"/>
      <c r="I785" s="212"/>
      <c r="J785" s="212"/>
      <c r="K785" s="212"/>
      <c r="L785" s="212"/>
      <c r="M785" s="212"/>
      <c r="N785" s="212"/>
      <c r="O785" s="212"/>
      <c r="P785" s="212"/>
    </row>
    <row r="786" spans="2:16" s="6" customFormat="1" ht="22.5" hidden="1" x14ac:dyDescent="0.2">
      <c r="B786" s="414"/>
      <c r="C786" s="233" t="s">
        <v>2352</v>
      </c>
      <c r="D786" s="215"/>
      <c r="E786" s="414">
        <v>100</v>
      </c>
      <c r="F786" s="170"/>
      <c r="G786" s="495"/>
      <c r="H786" s="212"/>
      <c r="I786" s="212"/>
      <c r="J786" s="212"/>
      <c r="K786" s="212"/>
      <c r="L786" s="212"/>
      <c r="M786" s="212"/>
      <c r="N786" s="212"/>
      <c r="O786" s="212"/>
      <c r="P786" s="212"/>
    </row>
    <row r="787" spans="2:16" s="6" customFormat="1" ht="22.5" hidden="1" x14ac:dyDescent="0.2">
      <c r="B787" s="422"/>
      <c r="C787" s="233" t="s">
        <v>2353</v>
      </c>
      <c r="D787" s="221"/>
      <c r="E787" s="424">
        <v>17</v>
      </c>
      <c r="F787" s="453"/>
      <c r="G787" s="495"/>
      <c r="H787" s="212"/>
      <c r="I787" s="212"/>
      <c r="J787" s="212"/>
      <c r="K787" s="212"/>
      <c r="L787" s="212"/>
      <c r="M787" s="212"/>
      <c r="N787" s="212"/>
      <c r="O787" s="212"/>
      <c r="P787" s="212"/>
    </row>
    <row r="788" spans="2:16" s="6" customFormat="1" ht="33.75" hidden="1" x14ac:dyDescent="0.2">
      <c r="B788" s="422"/>
      <c r="C788" s="233" t="s">
        <v>2354</v>
      </c>
      <c r="D788" s="221"/>
      <c r="E788" s="424">
        <v>1</v>
      </c>
      <c r="F788" s="453"/>
      <c r="G788" s="495"/>
      <c r="H788" s="212"/>
      <c r="I788" s="212"/>
      <c r="J788" s="212"/>
      <c r="K788" s="212"/>
      <c r="L788" s="212"/>
      <c r="M788" s="212"/>
      <c r="N788" s="212"/>
      <c r="O788" s="212"/>
      <c r="P788" s="212"/>
    </row>
    <row r="789" spans="2:16" s="6" customFormat="1" hidden="1" x14ac:dyDescent="0.2">
      <c r="B789" s="422"/>
      <c r="C789" s="228" t="s">
        <v>909</v>
      </c>
      <c r="D789" s="456"/>
      <c r="E789" s="422">
        <v>1</v>
      </c>
      <c r="F789" s="210"/>
      <c r="G789" s="495"/>
      <c r="H789" s="212"/>
      <c r="I789" s="212"/>
      <c r="J789" s="212"/>
      <c r="K789" s="212"/>
      <c r="L789" s="212"/>
      <c r="M789" s="212"/>
      <c r="N789" s="212"/>
      <c r="O789" s="212"/>
      <c r="P789" s="212"/>
    </row>
    <row r="790" spans="2:16" s="6" customFormat="1" ht="33.75" hidden="1" x14ac:dyDescent="0.2">
      <c r="B790" s="422"/>
      <c r="C790" s="229" t="s">
        <v>2355</v>
      </c>
      <c r="D790" s="221"/>
      <c r="E790" s="422">
        <v>3</v>
      </c>
      <c r="F790" s="210"/>
      <c r="G790" s="495"/>
      <c r="H790" s="212"/>
      <c r="I790" s="212"/>
      <c r="J790" s="212"/>
      <c r="K790" s="212"/>
      <c r="L790" s="212"/>
      <c r="M790" s="212"/>
      <c r="N790" s="212"/>
      <c r="O790" s="212"/>
      <c r="P790" s="212"/>
    </row>
    <row r="791" spans="2:16" s="6" customFormat="1" hidden="1" x14ac:dyDescent="0.2">
      <c r="B791" s="422"/>
      <c r="C791" s="228" t="s">
        <v>920</v>
      </c>
      <c r="D791" s="437"/>
      <c r="E791" s="424">
        <v>50</v>
      </c>
      <c r="F791" s="453"/>
      <c r="G791" s="495"/>
      <c r="H791" s="212"/>
      <c r="I791" s="212"/>
      <c r="J791" s="212"/>
      <c r="K791" s="212"/>
      <c r="L791" s="212"/>
      <c r="M791" s="212"/>
      <c r="N791" s="212"/>
      <c r="O791" s="212"/>
      <c r="P791" s="212"/>
    </row>
    <row r="792" spans="2:16" s="6" customFormat="1" ht="33.75" hidden="1" x14ac:dyDescent="0.2">
      <c r="B792" s="422"/>
      <c r="C792" s="229" t="s">
        <v>2356</v>
      </c>
      <c r="D792" s="437"/>
      <c r="E792" s="424">
        <v>100</v>
      </c>
      <c r="F792" s="453"/>
      <c r="G792" s="495"/>
      <c r="H792" s="212"/>
      <c r="I792" s="212"/>
      <c r="J792" s="212"/>
      <c r="K792" s="212"/>
      <c r="L792" s="212"/>
      <c r="M792" s="212"/>
      <c r="N792" s="212"/>
      <c r="O792" s="212"/>
      <c r="P792" s="212"/>
    </row>
    <row r="793" spans="2:16" s="6" customFormat="1" ht="22.5" hidden="1" x14ac:dyDescent="0.2">
      <c r="B793" s="422"/>
      <c r="C793" s="88" t="s">
        <v>923</v>
      </c>
      <c r="D793" s="437"/>
      <c r="E793" s="69">
        <v>2</v>
      </c>
      <c r="F793" s="453"/>
      <c r="G793" s="495"/>
      <c r="H793" s="212"/>
      <c r="I793" s="212"/>
      <c r="J793" s="212"/>
      <c r="K793" s="212"/>
      <c r="L793" s="212"/>
      <c r="M793" s="212"/>
      <c r="N793" s="212"/>
      <c r="O793" s="212"/>
      <c r="P793" s="212"/>
    </row>
    <row r="794" spans="2:16" s="6" customFormat="1" ht="22.5" hidden="1" x14ac:dyDescent="0.2">
      <c r="B794" s="422"/>
      <c r="C794" s="88" t="s">
        <v>924</v>
      </c>
      <c r="D794" s="437"/>
      <c r="E794" s="69">
        <v>2</v>
      </c>
      <c r="F794" s="453"/>
      <c r="G794" s="495"/>
      <c r="H794" s="212"/>
      <c r="I794" s="212"/>
      <c r="J794" s="212"/>
      <c r="K794" s="212"/>
      <c r="L794" s="212"/>
      <c r="M794" s="212"/>
      <c r="N794" s="212"/>
      <c r="O794" s="212"/>
      <c r="P794" s="212"/>
    </row>
    <row r="795" spans="2:16" s="6" customFormat="1" ht="22.5" hidden="1" x14ac:dyDescent="0.2">
      <c r="B795" s="422"/>
      <c r="C795" s="88" t="s">
        <v>925</v>
      </c>
      <c r="D795" s="437"/>
      <c r="E795" s="69">
        <v>2</v>
      </c>
      <c r="F795" s="453"/>
      <c r="G795" s="495"/>
      <c r="H795" s="212"/>
      <c r="I795" s="212"/>
      <c r="J795" s="212"/>
      <c r="K795" s="212"/>
      <c r="L795" s="212"/>
      <c r="M795" s="212"/>
      <c r="N795" s="212"/>
      <c r="O795" s="212"/>
      <c r="P795" s="212"/>
    </row>
    <row r="796" spans="2:16" s="6" customFormat="1" ht="22.5" hidden="1" x14ac:dyDescent="0.2">
      <c r="B796" s="422"/>
      <c r="C796" s="88" t="s">
        <v>2357</v>
      </c>
      <c r="D796" s="437"/>
      <c r="E796" s="69">
        <v>500</v>
      </c>
      <c r="F796" s="453"/>
      <c r="G796" s="495"/>
      <c r="H796" s="212"/>
      <c r="I796" s="212"/>
      <c r="J796" s="212"/>
      <c r="K796" s="212"/>
      <c r="L796" s="212"/>
      <c r="M796" s="212"/>
      <c r="N796" s="212"/>
      <c r="O796" s="212"/>
      <c r="P796" s="212"/>
    </row>
    <row r="797" spans="2:16" s="6" customFormat="1" ht="22.5" hidden="1" x14ac:dyDescent="0.2">
      <c r="B797" s="422"/>
      <c r="C797" s="88" t="s">
        <v>931</v>
      </c>
      <c r="D797" s="437"/>
      <c r="E797" s="69">
        <v>1</v>
      </c>
      <c r="F797" s="453"/>
      <c r="G797" s="495"/>
      <c r="H797" s="212"/>
      <c r="I797" s="212"/>
      <c r="J797" s="212"/>
      <c r="K797" s="212"/>
      <c r="L797" s="212"/>
      <c r="M797" s="212"/>
      <c r="N797" s="212"/>
      <c r="O797" s="212"/>
      <c r="P797" s="212"/>
    </row>
    <row r="798" spans="2:16" s="6" customFormat="1" ht="22.5" hidden="1" x14ac:dyDescent="0.2">
      <c r="B798" s="422"/>
      <c r="C798" s="88" t="s">
        <v>2358</v>
      </c>
      <c r="D798" s="437"/>
      <c r="E798" s="69">
        <v>1</v>
      </c>
      <c r="F798" s="453"/>
      <c r="G798" s="495"/>
      <c r="H798" s="212"/>
      <c r="I798" s="212"/>
      <c r="J798" s="212"/>
      <c r="K798" s="212"/>
      <c r="L798" s="212"/>
      <c r="M798" s="212"/>
      <c r="N798" s="212"/>
      <c r="O798" s="212"/>
      <c r="P798" s="212"/>
    </row>
    <row r="799" spans="2:16" s="6" customFormat="1" hidden="1" x14ac:dyDescent="0.2">
      <c r="B799" s="422"/>
      <c r="C799" s="88" t="s">
        <v>939</v>
      </c>
      <c r="D799" s="437"/>
      <c r="E799" s="69">
        <v>1</v>
      </c>
      <c r="F799" s="453"/>
      <c r="G799" s="495"/>
      <c r="H799" s="212"/>
      <c r="I799" s="212"/>
      <c r="J799" s="212"/>
      <c r="K799" s="212"/>
      <c r="L799" s="212"/>
      <c r="M799" s="212"/>
      <c r="N799" s="212"/>
      <c r="O799" s="212"/>
      <c r="P799" s="212"/>
    </row>
    <row r="800" spans="2:16" s="6" customFormat="1" ht="33.75" hidden="1" x14ac:dyDescent="0.2">
      <c r="B800" s="422"/>
      <c r="C800" s="88" t="s">
        <v>940</v>
      </c>
      <c r="D800" s="437"/>
      <c r="E800" s="69">
        <v>2</v>
      </c>
      <c r="F800" s="453"/>
      <c r="G800" s="495"/>
      <c r="H800" s="212"/>
      <c r="I800" s="212"/>
      <c r="J800" s="212"/>
      <c r="K800" s="212"/>
      <c r="L800" s="212"/>
      <c r="M800" s="212"/>
      <c r="N800" s="212"/>
      <c r="O800" s="212"/>
      <c r="P800" s="212"/>
    </row>
    <row r="801" spans="2:16" s="6" customFormat="1" ht="22.5" hidden="1" x14ac:dyDescent="0.2">
      <c r="B801" s="422"/>
      <c r="C801" s="88" t="s">
        <v>941</v>
      </c>
      <c r="D801" s="437"/>
      <c r="E801" s="69">
        <v>50</v>
      </c>
      <c r="F801" s="453"/>
      <c r="G801" s="495"/>
      <c r="H801" s="212"/>
      <c r="I801" s="212"/>
      <c r="J801" s="212"/>
      <c r="K801" s="212"/>
      <c r="L801" s="212"/>
      <c r="M801" s="212"/>
      <c r="N801" s="212"/>
      <c r="O801" s="212"/>
      <c r="P801" s="212"/>
    </row>
    <row r="802" spans="2:16" s="6" customFormat="1" hidden="1" x14ac:dyDescent="0.2">
      <c r="B802" s="422"/>
      <c r="C802" s="88" t="s">
        <v>2359</v>
      </c>
      <c r="D802" s="437"/>
      <c r="E802" s="69">
        <v>1</v>
      </c>
      <c r="F802" s="453"/>
      <c r="G802" s="495"/>
      <c r="H802" s="212"/>
      <c r="I802" s="212"/>
      <c r="J802" s="212"/>
      <c r="K802" s="212"/>
      <c r="L802" s="212"/>
      <c r="M802" s="212"/>
      <c r="N802" s="212"/>
      <c r="O802" s="212"/>
      <c r="P802" s="212"/>
    </row>
    <row r="803" spans="2:16" s="6" customFormat="1" ht="22.5" hidden="1" x14ac:dyDescent="0.2">
      <c r="B803" s="422"/>
      <c r="C803" s="88" t="s">
        <v>944</v>
      </c>
      <c r="D803" s="437"/>
      <c r="E803" s="69">
        <v>1</v>
      </c>
      <c r="F803" s="453"/>
      <c r="G803" s="495"/>
      <c r="H803" s="212"/>
      <c r="I803" s="212"/>
      <c r="J803" s="212"/>
      <c r="K803" s="212"/>
      <c r="L803" s="212"/>
      <c r="M803" s="212"/>
      <c r="N803" s="212"/>
      <c r="O803" s="212"/>
      <c r="P803" s="212"/>
    </row>
    <row r="804" spans="2:16" s="6" customFormat="1" ht="33.75" hidden="1" x14ac:dyDescent="0.2">
      <c r="B804" s="422"/>
      <c r="C804" s="88" t="s">
        <v>948</v>
      </c>
      <c r="D804" s="437"/>
      <c r="E804" s="69">
        <v>1</v>
      </c>
      <c r="F804" s="453"/>
      <c r="G804" s="495"/>
      <c r="H804" s="212"/>
      <c r="I804" s="212"/>
      <c r="J804" s="212"/>
      <c r="K804" s="212"/>
      <c r="L804" s="212"/>
      <c r="M804" s="212"/>
      <c r="N804" s="212"/>
      <c r="O804" s="212"/>
      <c r="P804" s="212"/>
    </row>
    <row r="805" spans="2:16" s="6" customFormat="1" ht="22.5" hidden="1" x14ac:dyDescent="0.2">
      <c r="B805" s="422"/>
      <c r="C805" s="88" t="s">
        <v>949</v>
      </c>
      <c r="D805" s="437"/>
      <c r="E805" s="69">
        <v>2</v>
      </c>
      <c r="F805" s="453"/>
      <c r="G805" s="495"/>
      <c r="H805" s="212"/>
      <c r="I805" s="212"/>
      <c r="J805" s="212"/>
      <c r="K805" s="212"/>
      <c r="L805" s="212"/>
      <c r="M805" s="212"/>
      <c r="N805" s="212"/>
      <c r="O805" s="212"/>
      <c r="P805" s="212"/>
    </row>
    <row r="806" spans="2:16" s="6" customFormat="1" ht="33.75" hidden="1" x14ac:dyDescent="0.2">
      <c r="B806" s="422"/>
      <c r="C806" s="88" t="s">
        <v>950</v>
      </c>
      <c r="D806" s="437"/>
      <c r="E806" s="69">
        <v>1</v>
      </c>
      <c r="F806" s="453"/>
      <c r="G806" s="495"/>
      <c r="H806" s="212"/>
      <c r="I806" s="212"/>
      <c r="J806" s="212"/>
      <c r="K806" s="212"/>
      <c r="L806" s="212"/>
      <c r="M806" s="212"/>
      <c r="N806" s="212"/>
      <c r="O806" s="212"/>
      <c r="P806" s="212"/>
    </row>
    <row r="807" spans="2:16" s="6" customFormat="1" ht="33.75" hidden="1" x14ac:dyDescent="0.2">
      <c r="B807" s="422"/>
      <c r="C807" s="88" t="s">
        <v>951</v>
      </c>
      <c r="D807" s="437"/>
      <c r="E807" s="69">
        <v>1</v>
      </c>
      <c r="F807" s="453"/>
      <c r="G807" s="495"/>
      <c r="H807" s="212"/>
      <c r="I807" s="212"/>
      <c r="J807" s="212"/>
      <c r="K807" s="212"/>
      <c r="L807" s="212"/>
      <c r="M807" s="212"/>
      <c r="N807" s="212"/>
      <c r="O807" s="212"/>
      <c r="P807" s="212"/>
    </row>
    <row r="808" spans="2:16" s="6" customFormat="1" ht="45" hidden="1" x14ac:dyDescent="0.2">
      <c r="B808" s="422"/>
      <c r="C808" s="88" t="s">
        <v>952</v>
      </c>
      <c r="D808" s="437"/>
      <c r="E808" s="69">
        <v>1</v>
      </c>
      <c r="F808" s="453"/>
      <c r="G808" s="495"/>
      <c r="H808" s="212"/>
      <c r="I808" s="212"/>
      <c r="J808" s="212"/>
      <c r="K808" s="212"/>
      <c r="L808" s="212"/>
      <c r="M808" s="212"/>
      <c r="N808" s="212"/>
      <c r="O808" s="212"/>
      <c r="P808" s="212"/>
    </row>
    <row r="809" spans="2:16" s="6" customFormat="1" ht="33.75" hidden="1" x14ac:dyDescent="0.2">
      <c r="B809" s="422"/>
      <c r="C809" s="88" t="s">
        <v>953</v>
      </c>
      <c r="D809" s="437"/>
      <c r="E809" s="69">
        <v>1</v>
      </c>
      <c r="F809" s="453"/>
      <c r="G809" s="495"/>
      <c r="H809" s="212"/>
      <c r="I809" s="212"/>
      <c r="J809" s="212"/>
      <c r="K809" s="212"/>
      <c r="L809" s="212"/>
      <c r="M809" s="212"/>
      <c r="N809" s="212"/>
      <c r="O809" s="212"/>
      <c r="P809" s="212"/>
    </row>
    <row r="810" spans="2:16" s="6" customFormat="1" ht="22.5" hidden="1" x14ac:dyDescent="0.2">
      <c r="B810" s="422"/>
      <c r="C810" s="229" t="s">
        <v>2360</v>
      </c>
      <c r="D810" s="437"/>
      <c r="E810" s="69">
        <v>1</v>
      </c>
      <c r="F810" s="453"/>
      <c r="G810" s="495"/>
      <c r="H810" s="212"/>
      <c r="I810" s="212"/>
      <c r="J810" s="212"/>
      <c r="K810" s="212"/>
      <c r="L810" s="212"/>
      <c r="M810" s="212"/>
      <c r="N810" s="212"/>
      <c r="O810" s="212"/>
      <c r="P810" s="212"/>
    </row>
    <row r="811" spans="2:16" s="6" customFormat="1" ht="33.75" hidden="1" x14ac:dyDescent="0.2">
      <c r="B811" s="422"/>
      <c r="C811" s="233" t="s">
        <v>2361</v>
      </c>
      <c r="D811" s="437"/>
      <c r="E811" s="424">
        <v>2</v>
      </c>
      <c r="F811" s="453"/>
      <c r="G811" s="495"/>
      <c r="H811" s="212"/>
      <c r="I811" s="212"/>
      <c r="J811" s="212"/>
      <c r="K811" s="212"/>
      <c r="L811" s="212"/>
      <c r="M811" s="212"/>
      <c r="N811" s="212"/>
      <c r="O811" s="212"/>
      <c r="P811" s="212"/>
    </row>
    <row r="812" spans="2:16" s="6" customFormat="1" ht="22.5" hidden="1" x14ac:dyDescent="0.2">
      <c r="B812" s="422"/>
      <c r="C812" s="88" t="s">
        <v>961</v>
      </c>
      <c r="D812" s="437"/>
      <c r="E812" s="69">
        <v>840</v>
      </c>
      <c r="F812" s="453"/>
      <c r="G812" s="495"/>
      <c r="H812" s="212"/>
      <c r="I812" s="212"/>
      <c r="J812" s="212"/>
      <c r="K812" s="212"/>
      <c r="L812" s="212"/>
      <c r="M812" s="212"/>
      <c r="N812" s="212"/>
      <c r="O812" s="212"/>
      <c r="P812" s="212"/>
    </row>
    <row r="813" spans="2:16" s="6" customFormat="1" hidden="1" x14ac:dyDescent="0.2">
      <c r="B813" s="422"/>
      <c r="C813" s="88" t="s">
        <v>962</v>
      </c>
      <c r="D813" s="437"/>
      <c r="E813" s="69">
        <v>6</v>
      </c>
      <c r="F813" s="453"/>
      <c r="G813" s="495"/>
      <c r="H813" s="212"/>
      <c r="I813" s="212"/>
      <c r="J813" s="212"/>
      <c r="K813" s="212"/>
      <c r="L813" s="212"/>
      <c r="M813" s="212"/>
      <c r="N813" s="212"/>
      <c r="O813" s="212"/>
      <c r="P813" s="212"/>
    </row>
    <row r="814" spans="2:16" s="6" customFormat="1" ht="22.5" hidden="1" x14ac:dyDescent="0.2">
      <c r="B814" s="422"/>
      <c r="C814" s="88" t="s">
        <v>963</v>
      </c>
      <c r="D814" s="437"/>
      <c r="E814" s="69">
        <v>6</v>
      </c>
      <c r="F814" s="453"/>
      <c r="G814" s="495"/>
      <c r="H814" s="212"/>
      <c r="I814" s="212"/>
      <c r="J814" s="212"/>
      <c r="K814" s="212"/>
      <c r="L814" s="212"/>
      <c r="M814" s="212"/>
      <c r="N814" s="212"/>
      <c r="O814" s="212"/>
      <c r="P814" s="212"/>
    </row>
    <row r="815" spans="2:16" s="6" customFormat="1" ht="22.5" hidden="1" x14ac:dyDescent="0.2">
      <c r="B815" s="422"/>
      <c r="C815" s="88" t="s">
        <v>965</v>
      </c>
      <c r="D815" s="437"/>
      <c r="E815" s="69">
        <v>1</v>
      </c>
      <c r="F815" s="453"/>
      <c r="G815" s="495"/>
      <c r="H815" s="212"/>
      <c r="I815" s="212"/>
      <c r="J815" s="212"/>
      <c r="K815" s="212"/>
      <c r="L815" s="212"/>
      <c r="M815" s="212"/>
      <c r="N815" s="212"/>
      <c r="O815" s="212"/>
      <c r="P815" s="212"/>
    </row>
    <row r="816" spans="2:16" s="6" customFormat="1" ht="22.5" hidden="1" x14ac:dyDescent="0.2">
      <c r="B816" s="422"/>
      <c r="C816" s="88" t="s">
        <v>736</v>
      </c>
      <c r="D816" s="437"/>
      <c r="E816" s="69">
        <v>4</v>
      </c>
      <c r="F816" s="453"/>
      <c r="G816" s="495"/>
      <c r="H816" s="212"/>
      <c r="I816" s="212"/>
      <c r="J816" s="212"/>
      <c r="K816" s="212"/>
      <c r="L816" s="212"/>
      <c r="M816" s="212"/>
      <c r="N816" s="212"/>
      <c r="O816" s="212"/>
      <c r="P816" s="212"/>
    </row>
    <row r="817" spans="1:16" s="6" customFormat="1" ht="22.5" hidden="1" x14ac:dyDescent="0.2">
      <c r="B817" s="422"/>
      <c r="C817" s="88" t="s">
        <v>2362</v>
      </c>
      <c r="D817" s="437"/>
      <c r="E817" s="69">
        <v>1</v>
      </c>
      <c r="F817" s="453"/>
      <c r="G817" s="495"/>
      <c r="H817" s="212"/>
      <c r="I817" s="212"/>
      <c r="J817" s="212"/>
      <c r="K817" s="212"/>
      <c r="L817" s="212"/>
      <c r="M817" s="212"/>
      <c r="N817" s="212"/>
      <c r="O817" s="212"/>
      <c r="P817" s="212"/>
    </row>
    <row r="818" spans="1:16" s="6" customFormat="1" ht="22.5" hidden="1" x14ac:dyDescent="0.2">
      <c r="B818" s="422"/>
      <c r="C818" s="88" t="s">
        <v>971</v>
      </c>
      <c r="D818" s="437"/>
      <c r="E818" s="69">
        <v>500</v>
      </c>
      <c r="F818" s="453"/>
      <c r="G818" s="495"/>
      <c r="H818" s="212"/>
      <c r="I818" s="212"/>
      <c r="J818" s="212"/>
      <c r="K818" s="212"/>
      <c r="L818" s="212"/>
      <c r="M818" s="212"/>
      <c r="N818" s="212"/>
      <c r="O818" s="212"/>
      <c r="P818" s="212"/>
    </row>
    <row r="819" spans="1:16" s="6" customFormat="1" ht="33.75" hidden="1" x14ac:dyDescent="0.2">
      <c r="B819" s="422"/>
      <c r="C819" s="88" t="s">
        <v>972</v>
      </c>
      <c r="D819" s="437"/>
      <c r="E819" s="69">
        <v>1</v>
      </c>
      <c r="F819" s="453"/>
      <c r="G819" s="495"/>
      <c r="H819" s="212"/>
      <c r="I819" s="212"/>
      <c r="J819" s="212"/>
      <c r="K819" s="212"/>
      <c r="L819" s="212"/>
      <c r="M819" s="212"/>
      <c r="N819" s="212"/>
      <c r="O819" s="212"/>
      <c r="P819" s="212"/>
    </row>
    <row r="820" spans="1:16" s="6" customFormat="1" ht="33.75" hidden="1" x14ac:dyDescent="0.2">
      <c r="B820" s="422"/>
      <c r="C820" s="236" t="s">
        <v>2363</v>
      </c>
      <c r="D820" s="431"/>
      <c r="E820" s="237">
        <v>4</v>
      </c>
      <c r="F820" s="223"/>
      <c r="G820" s="495"/>
      <c r="H820" s="212"/>
      <c r="I820" s="212"/>
      <c r="J820" s="212"/>
      <c r="K820" s="212"/>
      <c r="L820" s="212"/>
      <c r="M820" s="212"/>
      <c r="N820" s="212"/>
      <c r="O820" s="212"/>
      <c r="P820" s="212"/>
    </row>
    <row r="821" spans="1:16" s="6" customFormat="1" ht="202.5" hidden="1" x14ac:dyDescent="0.2">
      <c r="B821" s="422"/>
      <c r="C821" s="423" t="s">
        <v>2364</v>
      </c>
      <c r="D821" s="437">
        <v>0</v>
      </c>
      <c r="E821" s="424"/>
      <c r="F821" s="453"/>
      <c r="G821" s="495"/>
      <c r="H821" s="219"/>
      <c r="I821" s="219"/>
      <c r="J821" s="219"/>
      <c r="K821" s="219"/>
      <c r="L821" s="219"/>
      <c r="M821" s="219"/>
      <c r="N821" s="219"/>
      <c r="O821" s="219"/>
      <c r="P821" s="219"/>
    </row>
    <row r="822" spans="1:16" s="6" customFormat="1" ht="29.25" hidden="1" customHeight="1" x14ac:dyDescent="0.2">
      <c r="B822" s="422" t="s">
        <v>2366</v>
      </c>
      <c r="C822" s="1377" t="s">
        <v>2367</v>
      </c>
      <c r="D822" s="437"/>
      <c r="E822" s="424"/>
      <c r="F822" s="453"/>
      <c r="G822" s="495"/>
      <c r="H822" s="219"/>
      <c r="I822" s="219"/>
      <c r="J822" s="219"/>
      <c r="K822" s="219"/>
      <c r="L822" s="219"/>
      <c r="M822" s="219"/>
      <c r="N822" s="219"/>
      <c r="O822" s="219"/>
      <c r="P822" s="219"/>
    </row>
    <row r="823" spans="1:16" s="6" customFormat="1" ht="11.25" hidden="1" customHeight="1" x14ac:dyDescent="0.2">
      <c r="B823" s="422" t="s">
        <v>2369</v>
      </c>
      <c r="C823" s="1377"/>
      <c r="D823" s="437"/>
      <c r="E823" s="424"/>
      <c r="F823" s="453"/>
      <c r="G823" s="495"/>
      <c r="H823" s="219"/>
      <c r="I823" s="219"/>
      <c r="J823" s="219"/>
      <c r="K823" s="219"/>
      <c r="L823" s="219"/>
      <c r="M823" s="219"/>
      <c r="N823" s="219"/>
      <c r="O823" s="219"/>
      <c r="P823" s="219"/>
    </row>
    <row r="824" spans="1:16" s="6" customFormat="1" ht="34.5" hidden="1" customHeight="1" x14ac:dyDescent="0.2">
      <c r="B824" s="422" t="s">
        <v>2370</v>
      </c>
      <c r="C824" s="1377"/>
      <c r="D824" s="437"/>
      <c r="E824" s="424"/>
      <c r="F824" s="453"/>
      <c r="G824" s="495"/>
      <c r="H824" s="219"/>
      <c r="I824" s="219"/>
      <c r="J824" s="219"/>
      <c r="K824" s="219"/>
      <c r="L824" s="219"/>
      <c r="M824" s="219"/>
      <c r="N824" s="219"/>
      <c r="O824" s="219"/>
      <c r="P824" s="219"/>
    </row>
    <row r="825" spans="1:16" s="6" customFormat="1" ht="45" hidden="1" x14ac:dyDescent="0.2">
      <c r="B825" s="422" t="s">
        <v>2371</v>
      </c>
      <c r="C825" s="423" t="s">
        <v>2372</v>
      </c>
      <c r="D825" s="437">
        <v>0</v>
      </c>
      <c r="E825" s="424">
        <v>1</v>
      </c>
      <c r="F825" s="453">
        <v>687649</v>
      </c>
      <c r="G825" s="495"/>
      <c r="H825" s="219"/>
      <c r="I825" s="219"/>
      <c r="J825" s="219"/>
      <c r="K825" s="219"/>
      <c r="L825" s="219"/>
      <c r="M825" s="219"/>
      <c r="N825" s="219"/>
      <c r="O825" s="219"/>
      <c r="P825" s="219"/>
    </row>
    <row r="826" spans="1:16" s="6" customFormat="1" ht="135" hidden="1" x14ac:dyDescent="0.2">
      <c r="B826" s="422" t="s">
        <v>2376</v>
      </c>
      <c r="C826" s="423" t="s">
        <v>2377</v>
      </c>
      <c r="D826" s="437">
        <v>0</v>
      </c>
      <c r="E826" s="424">
        <v>1</v>
      </c>
      <c r="F826" s="453">
        <v>1000000</v>
      </c>
      <c r="G826" s="495"/>
      <c r="H826" s="219"/>
      <c r="I826" s="219"/>
      <c r="J826" s="219"/>
      <c r="K826" s="219"/>
      <c r="L826" s="219"/>
      <c r="M826" s="219"/>
      <c r="N826" s="219"/>
      <c r="O826" s="219"/>
      <c r="P826" s="219"/>
    </row>
    <row r="827" spans="1:16" s="6" customFormat="1" ht="22.5" hidden="1" x14ac:dyDescent="0.2">
      <c r="B827" s="422" t="s">
        <v>2381</v>
      </c>
      <c r="C827" s="423" t="s">
        <v>2382</v>
      </c>
      <c r="D827" s="437">
        <v>0.2</v>
      </c>
      <c r="E827" s="422">
        <v>10</v>
      </c>
      <c r="F827" s="134">
        <v>5828000</v>
      </c>
      <c r="G827" s="495"/>
      <c r="H827" s="219"/>
      <c r="I827" s="219"/>
      <c r="J827" s="219"/>
      <c r="K827" s="219"/>
      <c r="L827" s="219"/>
      <c r="M827" s="219"/>
      <c r="N827" s="219"/>
      <c r="O827" s="219"/>
      <c r="P827" s="219"/>
    </row>
    <row r="828" spans="1:16" s="6" customFormat="1" ht="33.75" hidden="1" x14ac:dyDescent="0.2">
      <c r="B828" s="422" t="s">
        <v>2386</v>
      </c>
      <c r="C828" s="423" t="s">
        <v>2387</v>
      </c>
      <c r="D828" s="437">
        <v>0.28999999999999998</v>
      </c>
      <c r="E828" s="422">
        <v>6</v>
      </c>
      <c r="F828" s="134">
        <v>103722</v>
      </c>
      <c r="G828" s="495"/>
      <c r="H828" s="219"/>
      <c r="I828" s="219"/>
      <c r="J828" s="219"/>
      <c r="K828" s="219"/>
      <c r="L828" s="219"/>
      <c r="M828" s="219"/>
      <c r="N828" s="219"/>
      <c r="O828" s="219"/>
      <c r="P828" s="219"/>
    </row>
    <row r="829" spans="1:16" s="6" customFormat="1" ht="37.5" customHeight="1" x14ac:dyDescent="0.2">
      <c r="A829" s="6">
        <v>30</v>
      </c>
      <c r="B829" s="464" t="s">
        <v>2386</v>
      </c>
      <c r="C829" s="423" t="s">
        <v>2391</v>
      </c>
      <c r="D829" s="437">
        <v>0.49</v>
      </c>
      <c r="E829" s="422">
        <v>1</v>
      </c>
      <c r="F829" s="134">
        <v>15800</v>
      </c>
      <c r="G829" s="504">
        <f>+F829/E829</f>
        <v>15800</v>
      </c>
      <c r="H829" s="219"/>
      <c r="I829" s="219"/>
      <c r="J829" s="219"/>
      <c r="K829" s="219"/>
      <c r="L829" s="219"/>
      <c r="M829" s="219"/>
      <c r="N829" s="219"/>
      <c r="O829" s="219"/>
      <c r="P829" s="219"/>
    </row>
    <row r="830" spans="1:16" s="6" customFormat="1" ht="38.25" customHeight="1" x14ac:dyDescent="0.2">
      <c r="A830" s="6">
        <v>31</v>
      </c>
      <c r="B830" s="464" t="s">
        <v>2386</v>
      </c>
      <c r="C830" s="423" t="s">
        <v>2394</v>
      </c>
      <c r="D830" s="437">
        <v>0.39</v>
      </c>
      <c r="E830" s="422">
        <v>6</v>
      </c>
      <c r="F830" s="134">
        <v>103722</v>
      </c>
      <c r="G830" s="504">
        <f>+F830/E830</f>
        <v>17287</v>
      </c>
      <c r="H830" s="219"/>
      <c r="I830" s="219"/>
      <c r="J830" s="219"/>
      <c r="K830" s="219"/>
      <c r="L830" s="219"/>
      <c r="M830" s="219"/>
      <c r="N830" s="219"/>
      <c r="O830" s="219"/>
      <c r="P830" s="219"/>
    </row>
    <row r="831" spans="1:16" s="6" customFormat="1" ht="37.5" customHeight="1" x14ac:dyDescent="0.2">
      <c r="A831" s="6">
        <v>32</v>
      </c>
      <c r="B831" s="464" t="s">
        <v>2386</v>
      </c>
      <c r="C831" s="429" t="s">
        <v>2397</v>
      </c>
      <c r="D831" s="431">
        <v>0.57999999999999996</v>
      </c>
      <c r="E831" s="419">
        <v>5000</v>
      </c>
      <c r="F831" s="224">
        <v>638000</v>
      </c>
      <c r="G831" s="504">
        <f>+F831/E831</f>
        <v>127.6</v>
      </c>
      <c r="H831" s="219"/>
      <c r="I831" s="219"/>
      <c r="J831" s="219"/>
      <c r="K831" s="219"/>
      <c r="L831" s="219"/>
      <c r="M831" s="219"/>
      <c r="N831" s="219"/>
      <c r="O831" s="219"/>
      <c r="P831" s="219"/>
    </row>
    <row r="832" spans="1:16" s="6" customFormat="1" ht="33.75" hidden="1" x14ac:dyDescent="0.2">
      <c r="B832" s="422" t="s">
        <v>2386</v>
      </c>
      <c r="C832" s="423" t="s">
        <v>2400</v>
      </c>
      <c r="D832" s="437">
        <v>0.22</v>
      </c>
      <c r="E832" s="422">
        <v>1</v>
      </c>
      <c r="F832" s="134">
        <v>44640</v>
      </c>
      <c r="G832" s="495"/>
      <c r="H832" s="219"/>
      <c r="I832" s="219"/>
      <c r="J832" s="219"/>
      <c r="K832" s="219"/>
      <c r="L832" s="219"/>
      <c r="M832" s="219"/>
      <c r="N832" s="219"/>
      <c r="O832" s="219"/>
      <c r="P832" s="219"/>
    </row>
    <row r="833" spans="1:16" s="6" customFormat="1" ht="42" customHeight="1" x14ac:dyDescent="0.2">
      <c r="A833" s="6">
        <v>33</v>
      </c>
      <c r="B833" s="464" t="s">
        <v>2386</v>
      </c>
      <c r="C833" s="423" t="s">
        <v>2403</v>
      </c>
      <c r="D833" s="437">
        <v>2.09</v>
      </c>
      <c r="E833" s="422">
        <v>2</v>
      </c>
      <c r="F833" s="134">
        <v>308514</v>
      </c>
      <c r="G833" s="504">
        <f>+F833/E833</f>
        <v>154257</v>
      </c>
      <c r="H833" s="219"/>
      <c r="I833" s="219"/>
      <c r="J833" s="219"/>
      <c r="K833" s="219"/>
      <c r="L833" s="219"/>
      <c r="M833" s="219"/>
      <c r="N833" s="219"/>
      <c r="O833" s="219"/>
      <c r="P833" s="219"/>
    </row>
    <row r="834" spans="1:16" s="6" customFormat="1" ht="33.75" hidden="1" x14ac:dyDescent="0.2">
      <c r="B834" s="422" t="s">
        <v>2386</v>
      </c>
      <c r="C834" s="423" t="s">
        <v>2406</v>
      </c>
      <c r="D834" s="437" t="s">
        <v>2407</v>
      </c>
      <c r="E834" s="422">
        <v>40</v>
      </c>
      <c r="F834" s="134">
        <v>124538</v>
      </c>
      <c r="G834" s="495"/>
      <c r="H834" s="219"/>
      <c r="I834" s="219"/>
      <c r="J834" s="219"/>
      <c r="K834" s="219"/>
      <c r="L834" s="219"/>
      <c r="M834" s="219"/>
      <c r="N834" s="219"/>
      <c r="O834" s="219"/>
      <c r="P834" s="219"/>
    </row>
    <row r="835" spans="1:16" s="6" customFormat="1" ht="36.75" customHeight="1" x14ac:dyDescent="0.2">
      <c r="A835" s="6">
        <v>34</v>
      </c>
      <c r="B835" s="464" t="s">
        <v>2386</v>
      </c>
      <c r="C835" s="423" t="s">
        <v>2410</v>
      </c>
      <c r="D835" s="437">
        <v>0.39</v>
      </c>
      <c r="E835" s="422">
        <v>1</v>
      </c>
      <c r="F835" s="134">
        <v>23370</v>
      </c>
      <c r="G835" s="504">
        <f>+F835/E835</f>
        <v>23370</v>
      </c>
      <c r="H835" s="219"/>
      <c r="I835" s="219"/>
      <c r="J835" s="219"/>
      <c r="K835" s="219"/>
      <c r="L835" s="219"/>
      <c r="M835" s="219"/>
      <c r="N835" s="219"/>
      <c r="O835" s="219"/>
      <c r="P835" s="219"/>
    </row>
    <row r="836" spans="1:16" s="6" customFormat="1" ht="33.75" hidden="1" x14ac:dyDescent="0.2">
      <c r="B836" s="422" t="s">
        <v>2386</v>
      </c>
      <c r="C836" s="429" t="s">
        <v>2413</v>
      </c>
      <c r="D836" s="431">
        <v>0.32</v>
      </c>
      <c r="E836" s="419">
        <v>6</v>
      </c>
      <c r="F836" s="224">
        <v>280210</v>
      </c>
      <c r="G836" s="495"/>
      <c r="H836" s="219"/>
      <c r="I836" s="219"/>
      <c r="J836" s="219"/>
      <c r="K836" s="219"/>
      <c r="L836" s="219"/>
      <c r="M836" s="219"/>
      <c r="N836" s="219"/>
      <c r="O836" s="219"/>
      <c r="P836" s="219"/>
    </row>
    <row r="837" spans="1:16" s="6" customFormat="1" ht="33.75" hidden="1" customHeight="1" x14ac:dyDescent="0.2">
      <c r="B837" s="422" t="s">
        <v>2386</v>
      </c>
      <c r="C837" s="423" t="s">
        <v>2416</v>
      </c>
      <c r="D837" s="437">
        <v>0.21</v>
      </c>
      <c r="E837" s="422">
        <v>20</v>
      </c>
      <c r="F837" s="134">
        <v>236988</v>
      </c>
      <c r="G837" s="495"/>
      <c r="H837" s="219"/>
      <c r="I837" s="219"/>
      <c r="J837" s="219"/>
      <c r="K837" s="219"/>
      <c r="L837" s="219"/>
      <c r="M837" s="219"/>
      <c r="N837" s="219"/>
      <c r="O837" s="219"/>
      <c r="P837" s="219"/>
    </row>
    <row r="838" spans="1:16" s="6" customFormat="1" ht="50.25" customHeight="1" x14ac:dyDescent="0.2">
      <c r="A838" s="6">
        <v>35</v>
      </c>
      <c r="B838" s="464" t="s">
        <v>2421</v>
      </c>
      <c r="C838" s="423" t="s">
        <v>2422</v>
      </c>
      <c r="D838" s="437">
        <v>1.01</v>
      </c>
      <c r="E838" s="422">
        <v>1</v>
      </c>
      <c r="F838" s="134">
        <v>62896</v>
      </c>
      <c r="G838" s="504">
        <f>+F838/E838</f>
        <v>62896</v>
      </c>
      <c r="H838" s="219"/>
      <c r="I838" s="219"/>
      <c r="J838" s="219"/>
      <c r="K838" s="219"/>
      <c r="L838" s="219"/>
      <c r="M838" s="219"/>
      <c r="N838" s="219"/>
      <c r="O838" s="219"/>
      <c r="P838" s="219"/>
    </row>
    <row r="839" spans="1:16" s="6" customFormat="1" ht="33.75" hidden="1" customHeight="1" x14ac:dyDescent="0.2">
      <c r="B839" s="422"/>
      <c r="C839" s="430"/>
      <c r="D839" s="432"/>
      <c r="E839" s="422">
        <v>200</v>
      </c>
      <c r="F839" s="134">
        <v>5976320</v>
      </c>
      <c r="G839" s="495"/>
      <c r="H839" s="219"/>
      <c r="I839" s="219"/>
      <c r="J839" s="219"/>
      <c r="K839" s="219"/>
      <c r="L839" s="219"/>
      <c r="M839" s="219"/>
      <c r="N839" s="219"/>
      <c r="O839" s="219"/>
      <c r="P839" s="219"/>
    </row>
    <row r="840" spans="1:16" s="6" customFormat="1" ht="22.5" hidden="1" x14ac:dyDescent="0.2">
      <c r="B840" s="422" t="s">
        <v>2027</v>
      </c>
      <c r="C840" s="423" t="s">
        <v>2430</v>
      </c>
      <c r="D840" s="437">
        <v>0.12</v>
      </c>
      <c r="E840" s="422">
        <v>12</v>
      </c>
      <c r="F840" s="134">
        <v>3456990</v>
      </c>
      <c r="G840" s="495"/>
      <c r="H840" s="219"/>
      <c r="I840" s="219"/>
      <c r="J840" s="219"/>
      <c r="K840" s="219"/>
      <c r="L840" s="219"/>
      <c r="M840" s="219"/>
      <c r="N840" s="219"/>
      <c r="O840" s="219"/>
      <c r="P840" s="219"/>
    </row>
    <row r="841" spans="1:16" s="6" customFormat="1" ht="33.75" hidden="1" x14ac:dyDescent="0.2">
      <c r="B841" s="422" t="s">
        <v>2027</v>
      </c>
      <c r="C841" s="423" t="s">
        <v>2433</v>
      </c>
      <c r="D841" s="437">
        <v>0.12</v>
      </c>
      <c r="E841" s="422">
        <v>60</v>
      </c>
      <c r="F841" s="134">
        <v>11320440</v>
      </c>
      <c r="G841" s="495"/>
      <c r="H841" s="219"/>
      <c r="I841" s="219"/>
      <c r="J841" s="219"/>
      <c r="K841" s="219"/>
      <c r="L841" s="219"/>
      <c r="M841" s="219"/>
      <c r="N841" s="219"/>
      <c r="O841" s="219"/>
      <c r="P841" s="219"/>
    </row>
    <row r="842" spans="1:16" s="6" customFormat="1" ht="22.5" hidden="1" x14ac:dyDescent="0.2">
      <c r="B842" s="422" t="s">
        <v>2027</v>
      </c>
      <c r="C842" s="423" t="s">
        <v>2436</v>
      </c>
      <c r="D842" s="437">
        <v>0.14000000000000001</v>
      </c>
      <c r="E842" s="422">
        <v>1</v>
      </c>
      <c r="F842" s="134">
        <v>22400000</v>
      </c>
      <c r="G842" s="495"/>
      <c r="H842" s="219"/>
      <c r="I842" s="219"/>
      <c r="J842" s="219"/>
      <c r="K842" s="219"/>
      <c r="L842" s="219"/>
      <c r="M842" s="219"/>
      <c r="N842" s="219"/>
      <c r="O842" s="219"/>
      <c r="P842" s="219"/>
    </row>
    <row r="843" spans="1:16" s="6" customFormat="1" ht="33.75" hidden="1" x14ac:dyDescent="0.2">
      <c r="B843" s="422" t="s">
        <v>2027</v>
      </c>
      <c r="C843" s="423" t="s">
        <v>2439</v>
      </c>
      <c r="D843" s="437">
        <v>0.12</v>
      </c>
      <c r="E843" s="422">
        <v>15</v>
      </c>
      <c r="F843" s="134">
        <v>2830110</v>
      </c>
      <c r="G843" s="495"/>
      <c r="H843" s="219"/>
      <c r="I843" s="219"/>
      <c r="J843" s="219"/>
      <c r="K843" s="219"/>
      <c r="L843" s="219"/>
      <c r="M843" s="219"/>
      <c r="N843" s="219"/>
      <c r="O843" s="219"/>
      <c r="P843" s="219"/>
    </row>
    <row r="844" spans="1:16" s="6" customFormat="1" ht="45" hidden="1" x14ac:dyDescent="0.2">
      <c r="B844" s="422" t="s">
        <v>1984</v>
      </c>
      <c r="C844" s="423" t="s">
        <v>2442</v>
      </c>
      <c r="D844" s="437">
        <v>0.14000000000000001</v>
      </c>
      <c r="E844" s="422">
        <v>2</v>
      </c>
      <c r="F844" s="134">
        <v>208800</v>
      </c>
      <c r="G844" s="495"/>
      <c r="H844" s="219"/>
      <c r="I844" s="219"/>
      <c r="J844" s="219"/>
      <c r="K844" s="219"/>
      <c r="L844" s="219"/>
      <c r="M844" s="219"/>
      <c r="N844" s="219"/>
      <c r="O844" s="219"/>
      <c r="P844" s="219"/>
    </row>
    <row r="845" spans="1:16" s="6" customFormat="1" ht="33.75" hidden="1" x14ac:dyDescent="0.2">
      <c r="B845" s="422" t="s">
        <v>1984</v>
      </c>
      <c r="C845" s="423" t="s">
        <v>2445</v>
      </c>
      <c r="D845" s="437" t="s">
        <v>2446</v>
      </c>
      <c r="E845" s="422">
        <v>500</v>
      </c>
      <c r="F845" s="134">
        <v>359600</v>
      </c>
      <c r="G845" s="495"/>
      <c r="H845" s="219"/>
      <c r="I845" s="219"/>
      <c r="J845" s="219"/>
      <c r="K845" s="219"/>
      <c r="L845" s="219"/>
      <c r="M845" s="219"/>
      <c r="N845" s="219"/>
      <c r="O845" s="219"/>
      <c r="P845" s="219"/>
    </row>
    <row r="846" spans="1:16" s="6" customFormat="1" ht="33.75" hidden="1" x14ac:dyDescent="0.2">
      <c r="B846" s="422" t="s">
        <v>1984</v>
      </c>
      <c r="C846" s="423" t="s">
        <v>2449</v>
      </c>
      <c r="D846" s="437" t="s">
        <v>2450</v>
      </c>
      <c r="E846" s="422">
        <v>2</v>
      </c>
      <c r="F846" s="134">
        <v>1508000</v>
      </c>
      <c r="G846" s="495"/>
      <c r="H846" s="219"/>
      <c r="I846" s="219"/>
      <c r="J846" s="219"/>
      <c r="K846" s="219"/>
      <c r="L846" s="219"/>
      <c r="M846" s="219"/>
      <c r="N846" s="219"/>
      <c r="O846" s="219"/>
      <c r="P846" s="219"/>
    </row>
    <row r="847" spans="1:16" s="6" customFormat="1" ht="40.5" customHeight="1" x14ac:dyDescent="0.2">
      <c r="A847" s="6">
        <v>36</v>
      </c>
      <c r="B847" s="464" t="s">
        <v>1984</v>
      </c>
      <c r="C847" s="423" t="s">
        <v>2459</v>
      </c>
      <c r="D847" s="437">
        <v>0.64</v>
      </c>
      <c r="E847" s="422">
        <v>4</v>
      </c>
      <c r="F847" s="134">
        <v>853760</v>
      </c>
      <c r="G847" s="504">
        <f>+F847/E847</f>
        <v>213440</v>
      </c>
      <c r="H847" s="219"/>
      <c r="I847" s="219"/>
      <c r="J847" s="219"/>
      <c r="K847" s="219"/>
      <c r="L847" s="219"/>
      <c r="M847" s="219"/>
      <c r="N847" s="219"/>
      <c r="O847" s="219"/>
      <c r="P847" s="219"/>
    </row>
    <row r="848" spans="1:16" s="6" customFormat="1" ht="22.5" hidden="1" x14ac:dyDescent="0.2">
      <c r="B848" s="422" t="s">
        <v>2462</v>
      </c>
      <c r="C848" s="429" t="s">
        <v>2463</v>
      </c>
      <c r="D848" s="431">
        <v>0.06</v>
      </c>
      <c r="E848" s="419">
        <v>18</v>
      </c>
      <c r="F848" s="224">
        <v>119059200</v>
      </c>
      <c r="G848" s="495"/>
      <c r="H848" s="219"/>
      <c r="I848" s="219"/>
      <c r="J848" s="219"/>
      <c r="K848" s="219"/>
      <c r="L848" s="219"/>
      <c r="M848" s="219"/>
      <c r="N848" s="219"/>
      <c r="O848" s="219"/>
      <c r="P848" s="219"/>
    </row>
    <row r="849" spans="1:17" s="6" customFormat="1" ht="33.75" hidden="1" x14ac:dyDescent="0.2">
      <c r="B849" s="422" t="s">
        <v>2285</v>
      </c>
      <c r="C849" s="423" t="s">
        <v>2466</v>
      </c>
      <c r="D849" s="437">
        <v>-0.03</v>
      </c>
      <c r="E849" s="422">
        <v>3</v>
      </c>
      <c r="F849" s="134">
        <v>1115700</v>
      </c>
      <c r="G849" s="495"/>
      <c r="H849" s="219"/>
      <c r="I849" s="219"/>
      <c r="J849" s="219"/>
      <c r="K849" s="219"/>
      <c r="L849" s="219"/>
      <c r="M849" s="219"/>
      <c r="N849" s="219"/>
      <c r="O849" s="219"/>
      <c r="P849" s="219"/>
    </row>
    <row r="850" spans="1:17" s="6" customFormat="1" ht="67.5" hidden="1" x14ac:dyDescent="0.2">
      <c r="B850" s="422" t="s">
        <v>2469</v>
      </c>
      <c r="C850" s="465" t="s">
        <v>2474</v>
      </c>
      <c r="D850" s="437" t="s">
        <v>2475</v>
      </c>
      <c r="E850" s="422">
        <v>4</v>
      </c>
      <c r="F850" s="134">
        <v>324800</v>
      </c>
      <c r="G850" s="495"/>
      <c r="H850" s="219"/>
      <c r="I850" s="219"/>
      <c r="J850" s="219"/>
      <c r="K850" s="219"/>
      <c r="L850" s="219"/>
      <c r="M850" s="219"/>
      <c r="N850" s="219"/>
      <c r="O850" s="219"/>
      <c r="P850" s="219"/>
    </row>
    <row r="851" spans="1:17" s="6" customFormat="1" ht="33.75" hidden="1" x14ac:dyDescent="0.2">
      <c r="B851" s="422" t="s">
        <v>2469</v>
      </c>
      <c r="C851" s="465" t="s">
        <v>2478</v>
      </c>
      <c r="D851" s="437">
        <v>-0.38</v>
      </c>
      <c r="E851" s="424">
        <v>60000</v>
      </c>
      <c r="F851" s="134">
        <v>6960000</v>
      </c>
      <c r="G851" s="495"/>
      <c r="H851" s="219"/>
      <c r="I851" s="219"/>
      <c r="J851" s="219"/>
      <c r="K851" s="219"/>
      <c r="L851" s="219"/>
      <c r="M851" s="219"/>
      <c r="N851" s="219"/>
      <c r="O851" s="219"/>
      <c r="P851" s="219"/>
    </row>
    <row r="852" spans="1:17" s="6" customFormat="1" ht="101.25" hidden="1" x14ac:dyDescent="0.2">
      <c r="B852" s="422" t="s">
        <v>2481</v>
      </c>
      <c r="C852" s="430" t="s">
        <v>2482</v>
      </c>
      <c r="D852" s="432">
        <v>0</v>
      </c>
      <c r="E852" s="434">
        <v>1</v>
      </c>
      <c r="F852" s="58">
        <v>21047649</v>
      </c>
      <c r="G852" s="495"/>
      <c r="H852" s="219"/>
      <c r="I852" s="219"/>
      <c r="J852" s="219"/>
      <c r="K852" s="219"/>
      <c r="L852" s="219"/>
      <c r="M852" s="219"/>
      <c r="N852" s="219"/>
      <c r="O852" s="219"/>
      <c r="P852" s="219"/>
    </row>
    <row r="853" spans="1:17" s="6" customFormat="1" ht="45" hidden="1" x14ac:dyDescent="0.2">
      <c r="B853" s="422" t="s">
        <v>2486</v>
      </c>
      <c r="C853" s="423" t="s">
        <v>2487</v>
      </c>
      <c r="D853" s="437">
        <v>0</v>
      </c>
      <c r="E853" s="424">
        <v>1</v>
      </c>
      <c r="F853" s="453">
        <v>962800</v>
      </c>
      <c r="G853" s="495"/>
      <c r="H853" s="219"/>
      <c r="I853" s="219"/>
      <c r="J853" s="219"/>
      <c r="K853" s="219"/>
      <c r="L853" s="219"/>
      <c r="M853" s="219"/>
      <c r="N853" s="219"/>
      <c r="O853" s="219"/>
      <c r="P853" s="219"/>
    </row>
    <row r="854" spans="1:17" s="6" customFormat="1" ht="56.25" hidden="1" x14ac:dyDescent="0.2">
      <c r="B854" s="422" t="s">
        <v>2491</v>
      </c>
      <c r="C854" s="429" t="s">
        <v>2492</v>
      </c>
      <c r="D854" s="431">
        <v>0</v>
      </c>
      <c r="E854" s="433">
        <v>1</v>
      </c>
      <c r="F854" s="223">
        <v>59217085</v>
      </c>
      <c r="G854" s="495"/>
      <c r="H854" s="219"/>
      <c r="I854" s="219"/>
      <c r="J854" s="219"/>
      <c r="K854" s="219"/>
      <c r="L854" s="219"/>
      <c r="M854" s="219"/>
      <c r="N854" s="219"/>
      <c r="O854" s="219"/>
      <c r="P854" s="219"/>
    </row>
    <row r="855" spans="1:17" s="6" customFormat="1" ht="49.5" customHeight="1" x14ac:dyDescent="0.2">
      <c r="A855" s="6">
        <v>37</v>
      </c>
      <c r="B855" s="464" t="s">
        <v>1984</v>
      </c>
      <c r="C855" s="423" t="s">
        <v>2496</v>
      </c>
      <c r="D855" s="437">
        <v>0.48</v>
      </c>
      <c r="E855" s="424">
        <v>1</v>
      </c>
      <c r="F855" s="453">
        <v>1989400</v>
      </c>
      <c r="G855" s="504">
        <f>+F855/E855</f>
        <v>1989400</v>
      </c>
      <c r="H855" s="219"/>
      <c r="I855" s="219"/>
      <c r="J855" s="219"/>
      <c r="K855" s="219"/>
      <c r="L855" s="219"/>
      <c r="M855" s="219"/>
      <c r="N855" s="219"/>
      <c r="O855" s="219"/>
      <c r="P855" s="219"/>
    </row>
    <row r="856" spans="1:17" s="6" customFormat="1" ht="53.25" customHeight="1" x14ac:dyDescent="0.2">
      <c r="A856" s="6">
        <v>38</v>
      </c>
      <c r="B856" s="475" t="s">
        <v>1984</v>
      </c>
      <c r="C856" s="423" t="s">
        <v>2500</v>
      </c>
      <c r="D856" s="437">
        <v>0.6</v>
      </c>
      <c r="E856" s="424">
        <v>1</v>
      </c>
      <c r="F856" s="453">
        <v>8990000</v>
      </c>
      <c r="G856" s="504">
        <f>+F856/E856</f>
        <v>8990000</v>
      </c>
      <c r="H856" s="219"/>
      <c r="I856" s="219"/>
      <c r="J856" s="219"/>
      <c r="K856" s="219"/>
      <c r="L856" s="219"/>
      <c r="M856" s="219"/>
      <c r="N856" s="219"/>
      <c r="O856" s="219"/>
      <c r="P856" s="219"/>
    </row>
    <row r="857" spans="1:17" s="6" customFormat="1" ht="68.25" hidden="1" thickBot="1" x14ac:dyDescent="0.25">
      <c r="B857" s="441" t="s">
        <v>2503</v>
      </c>
      <c r="C857" s="442" t="s">
        <v>2504</v>
      </c>
      <c r="D857" s="443">
        <v>0</v>
      </c>
      <c r="E857" s="444">
        <v>1</v>
      </c>
      <c r="F857" s="218">
        <v>6000000</v>
      </c>
      <c r="G857" s="495"/>
      <c r="H857" s="219"/>
      <c r="I857" s="219"/>
      <c r="J857" s="219"/>
      <c r="K857" s="219"/>
      <c r="L857" s="219"/>
      <c r="M857" s="219"/>
      <c r="N857" s="219"/>
      <c r="O857" s="219"/>
      <c r="P857" s="219"/>
    </row>
    <row r="858" spans="1:17" s="6" customFormat="1" ht="56.25" hidden="1" x14ac:dyDescent="0.2">
      <c r="B858" s="414" t="s">
        <v>2462</v>
      </c>
      <c r="C858" s="153" t="s">
        <v>2510</v>
      </c>
      <c r="D858" s="437">
        <v>0.04</v>
      </c>
      <c r="E858" s="215"/>
      <c r="F858" s="170"/>
      <c r="G858" s="493"/>
      <c r="H858" s="126"/>
      <c r="I858" s="126"/>
      <c r="J858" s="126"/>
      <c r="K858" s="126"/>
      <c r="L858" s="126"/>
      <c r="M858" s="126"/>
      <c r="N858" s="126"/>
      <c r="O858" s="126"/>
      <c r="P858" s="126"/>
      <c r="Q858" s="54"/>
    </row>
    <row r="859" spans="1:17" ht="56.25" hidden="1" x14ac:dyDescent="0.2">
      <c r="B859" s="414"/>
      <c r="C859" s="153" t="s">
        <v>2512</v>
      </c>
      <c r="D859" s="215"/>
      <c r="E859" s="414"/>
      <c r="F859" s="141"/>
      <c r="G859" s="493"/>
      <c r="H859" s="126"/>
      <c r="I859" s="126"/>
      <c r="J859" s="126"/>
      <c r="K859" s="126"/>
      <c r="L859" s="126"/>
      <c r="M859" s="126"/>
      <c r="N859" s="126"/>
      <c r="O859" s="126"/>
      <c r="P859" s="126"/>
      <c r="Q859" s="55"/>
    </row>
    <row r="860" spans="1:17" ht="45" hidden="1" x14ac:dyDescent="0.2">
      <c r="B860" s="345"/>
      <c r="C860" s="239" t="s">
        <v>2514</v>
      </c>
      <c r="D860" s="215"/>
      <c r="E860" s="414"/>
      <c r="F860" s="141"/>
      <c r="G860" s="493"/>
      <c r="H860" s="126"/>
      <c r="I860" s="126"/>
      <c r="J860" s="126"/>
      <c r="K860" s="126"/>
      <c r="L860" s="126"/>
      <c r="M860" s="126"/>
      <c r="N860" s="126"/>
      <c r="O860" s="126"/>
      <c r="P860" s="126"/>
      <c r="Q860" s="55"/>
    </row>
    <row r="861" spans="1:17" ht="56.25" hidden="1" x14ac:dyDescent="0.2">
      <c r="B861" s="416"/>
      <c r="C861" s="417" t="s">
        <v>2515</v>
      </c>
      <c r="D861" s="437"/>
      <c r="E861" s="439"/>
      <c r="F861" s="452"/>
      <c r="G861" s="493"/>
      <c r="H861" s="129"/>
      <c r="I861" s="129"/>
      <c r="J861" s="129"/>
      <c r="K861" s="129"/>
      <c r="L861" s="129"/>
      <c r="M861" s="129"/>
      <c r="N861" s="129"/>
      <c r="O861" s="129"/>
      <c r="P861" s="129"/>
      <c r="Q861" s="55"/>
    </row>
    <row r="862" spans="1:17" ht="67.5" hidden="1" x14ac:dyDescent="0.2">
      <c r="B862" s="416"/>
      <c r="C862" s="238" t="s">
        <v>2517</v>
      </c>
      <c r="D862" s="238"/>
      <c r="E862" s="238"/>
      <c r="F862" s="238"/>
      <c r="G862" s="493"/>
      <c r="H862" s="129"/>
      <c r="I862" s="129"/>
      <c r="J862" s="129"/>
      <c r="K862" s="129"/>
      <c r="L862" s="129"/>
      <c r="M862" s="129"/>
      <c r="N862" s="129"/>
      <c r="O862" s="129"/>
      <c r="P862" s="129"/>
      <c r="Q862" s="55"/>
    </row>
    <row r="863" spans="1:17" ht="67.5" hidden="1" x14ac:dyDescent="0.2">
      <c r="B863" s="416"/>
      <c r="C863" s="417" t="s">
        <v>2519</v>
      </c>
      <c r="D863" s="437"/>
      <c r="E863" s="439"/>
      <c r="F863" s="452"/>
      <c r="G863" s="493"/>
      <c r="H863" s="129"/>
      <c r="I863" s="129"/>
      <c r="J863" s="129"/>
      <c r="K863" s="129"/>
      <c r="L863" s="129"/>
      <c r="M863" s="129"/>
      <c r="N863" s="129"/>
      <c r="O863" s="129"/>
      <c r="P863" s="129"/>
      <c r="Q863" s="55"/>
    </row>
    <row r="864" spans="1:17" ht="56.25" hidden="1" x14ac:dyDescent="0.2">
      <c r="B864" s="416" t="s">
        <v>2521</v>
      </c>
      <c r="C864" s="417" t="s">
        <v>2522</v>
      </c>
      <c r="D864" s="437">
        <v>0</v>
      </c>
      <c r="E864" s="439">
        <v>1</v>
      </c>
      <c r="F864" s="452">
        <v>5888160</v>
      </c>
      <c r="G864" s="493"/>
      <c r="H864" s="129"/>
      <c r="I864" s="129"/>
      <c r="J864" s="129"/>
      <c r="K864" s="129"/>
      <c r="L864" s="129"/>
      <c r="M864" s="129"/>
      <c r="N864" s="129"/>
      <c r="O864" s="129"/>
      <c r="P864" s="129"/>
      <c r="Q864" s="55"/>
    </row>
    <row r="865" spans="1:17" ht="46.5" customHeight="1" x14ac:dyDescent="0.2">
      <c r="A865" s="20">
        <v>39</v>
      </c>
      <c r="B865" s="473" t="s">
        <v>1806</v>
      </c>
      <c r="C865" s="417" t="s">
        <v>2526</v>
      </c>
      <c r="D865" s="437">
        <v>1.33</v>
      </c>
      <c r="E865" s="439">
        <v>2</v>
      </c>
      <c r="F865" s="452">
        <v>129920</v>
      </c>
      <c r="G865" s="504">
        <f>+F865/E865</f>
        <v>64960</v>
      </c>
      <c r="H865" s="129"/>
      <c r="I865" s="129"/>
      <c r="J865" s="129"/>
      <c r="K865" s="129"/>
      <c r="L865" s="129"/>
      <c r="M865" s="129"/>
      <c r="N865" s="129"/>
      <c r="O865" s="129"/>
      <c r="P865" s="129"/>
      <c r="Q865" s="55"/>
    </row>
    <row r="866" spans="1:17" ht="46.5" customHeight="1" x14ac:dyDescent="0.2">
      <c r="A866" s="20">
        <v>40</v>
      </c>
      <c r="B866" s="473" t="s">
        <v>1806</v>
      </c>
      <c r="C866" s="417" t="s">
        <v>2529</v>
      </c>
      <c r="D866" s="437">
        <v>1.33</v>
      </c>
      <c r="E866" s="439">
        <v>3</v>
      </c>
      <c r="F866" s="452">
        <v>389760</v>
      </c>
      <c r="G866" s="504">
        <f>+F866/E866</f>
        <v>129920</v>
      </c>
      <c r="H866" s="129"/>
      <c r="I866" s="129"/>
      <c r="J866" s="129"/>
      <c r="K866" s="129"/>
      <c r="L866" s="129"/>
      <c r="M866" s="129"/>
      <c r="N866" s="129"/>
      <c r="O866" s="129"/>
      <c r="P866" s="129"/>
      <c r="Q866" s="55"/>
    </row>
    <row r="867" spans="1:17" ht="30" customHeight="1" x14ac:dyDescent="0.2">
      <c r="A867" s="20">
        <v>41</v>
      </c>
      <c r="B867" s="473" t="s">
        <v>1806</v>
      </c>
      <c r="C867" s="417" t="s">
        <v>2532</v>
      </c>
      <c r="D867" s="437">
        <v>0.44</v>
      </c>
      <c r="E867" s="439">
        <v>4</v>
      </c>
      <c r="F867" s="452">
        <v>3016000</v>
      </c>
      <c r="G867" s="504">
        <f>+F867/E867</f>
        <v>754000</v>
      </c>
      <c r="H867" s="129"/>
      <c r="I867" s="129"/>
      <c r="J867" s="129"/>
      <c r="K867" s="129"/>
      <c r="L867" s="129"/>
      <c r="M867" s="129"/>
      <c r="N867" s="129"/>
      <c r="O867" s="129"/>
      <c r="P867" s="129"/>
      <c r="Q867" s="55"/>
    </row>
    <row r="868" spans="1:17" ht="22.5" hidden="1" x14ac:dyDescent="0.2">
      <c r="B868" s="416" t="s">
        <v>1806</v>
      </c>
      <c r="C868" s="417" t="s">
        <v>2535</v>
      </c>
      <c r="D868" s="437" t="s">
        <v>2536</v>
      </c>
      <c r="E868" s="439">
        <v>2</v>
      </c>
      <c r="F868" s="452">
        <v>34800</v>
      </c>
      <c r="G868" s="493"/>
      <c r="H868" s="129"/>
      <c r="I868" s="129"/>
      <c r="J868" s="129"/>
      <c r="K868" s="129"/>
      <c r="L868" s="129"/>
      <c r="M868" s="129"/>
      <c r="N868" s="129"/>
      <c r="O868" s="129"/>
      <c r="P868" s="129"/>
      <c r="Q868" s="55"/>
    </row>
    <row r="869" spans="1:17" ht="22.5" hidden="1" x14ac:dyDescent="0.2">
      <c r="B869" s="416" t="s">
        <v>1806</v>
      </c>
      <c r="C869" s="417" t="s">
        <v>2539</v>
      </c>
      <c r="D869" s="437" t="s">
        <v>2540</v>
      </c>
      <c r="E869" s="439">
        <v>1</v>
      </c>
      <c r="F869" s="452">
        <v>111360</v>
      </c>
      <c r="G869" s="493"/>
      <c r="H869" s="129"/>
      <c r="I869" s="129"/>
      <c r="J869" s="129"/>
      <c r="K869" s="129"/>
      <c r="L869" s="129"/>
      <c r="M869" s="129"/>
      <c r="N869" s="129"/>
      <c r="O869" s="129"/>
      <c r="P869" s="129"/>
      <c r="Q869" s="55"/>
    </row>
    <row r="870" spans="1:17" ht="33.75" hidden="1" x14ac:dyDescent="0.2">
      <c r="B870" s="416" t="s">
        <v>1806</v>
      </c>
      <c r="C870" s="417" t="s">
        <v>2543</v>
      </c>
      <c r="D870" s="437">
        <v>0.22</v>
      </c>
      <c r="E870" s="439">
        <v>2</v>
      </c>
      <c r="F870" s="452">
        <v>1020800</v>
      </c>
      <c r="G870" s="493"/>
      <c r="H870" s="129"/>
      <c r="I870" s="129"/>
      <c r="J870" s="129"/>
      <c r="K870" s="129"/>
      <c r="L870" s="129"/>
      <c r="M870" s="129"/>
      <c r="N870" s="129"/>
      <c r="O870" s="129"/>
      <c r="P870" s="129"/>
      <c r="Q870" s="55"/>
    </row>
    <row r="871" spans="1:17" ht="67.5" hidden="1" x14ac:dyDescent="0.2">
      <c r="B871" s="416" t="s">
        <v>2521</v>
      </c>
      <c r="C871" s="417" t="s">
        <v>2558</v>
      </c>
      <c r="D871" s="437">
        <v>0</v>
      </c>
      <c r="E871" s="439">
        <v>1</v>
      </c>
      <c r="F871" s="452">
        <v>1831524</v>
      </c>
      <c r="G871" s="493"/>
      <c r="H871" s="129"/>
      <c r="I871" s="129"/>
      <c r="J871" s="129"/>
      <c r="K871" s="129"/>
      <c r="L871" s="129"/>
      <c r="M871" s="129"/>
      <c r="N871" s="129"/>
      <c r="O871" s="129"/>
      <c r="P871" s="129"/>
      <c r="Q871" s="55"/>
    </row>
    <row r="872" spans="1:17" ht="56.25" hidden="1" x14ac:dyDescent="0.2">
      <c r="B872" s="416" t="s">
        <v>2562</v>
      </c>
      <c r="C872" s="417" t="s">
        <v>2563</v>
      </c>
      <c r="D872" s="437">
        <v>0</v>
      </c>
      <c r="E872" s="439">
        <v>1</v>
      </c>
      <c r="F872" s="452">
        <v>2230000</v>
      </c>
      <c r="G872" s="493"/>
      <c r="H872" s="129"/>
      <c r="I872" s="129"/>
      <c r="J872" s="129"/>
      <c r="K872" s="129"/>
      <c r="L872" s="129"/>
      <c r="M872" s="129"/>
      <c r="N872" s="129"/>
      <c r="O872" s="129"/>
      <c r="P872" s="129"/>
      <c r="Q872" s="55"/>
    </row>
    <row r="873" spans="1:17" ht="33.75" hidden="1" x14ac:dyDescent="0.2">
      <c r="B873" s="416" t="s">
        <v>2567</v>
      </c>
      <c r="C873" s="417" t="s">
        <v>2568</v>
      </c>
      <c r="D873" s="437">
        <v>0.16</v>
      </c>
      <c r="E873" s="439">
        <v>1</v>
      </c>
      <c r="F873" s="452">
        <v>14500000</v>
      </c>
      <c r="G873" s="493"/>
      <c r="H873" s="129"/>
      <c r="I873" s="129"/>
      <c r="J873" s="129"/>
      <c r="K873" s="129"/>
      <c r="L873" s="129"/>
      <c r="M873" s="129"/>
      <c r="N873" s="129"/>
      <c r="O873" s="129"/>
      <c r="P873" s="129"/>
      <c r="Q873" s="55"/>
    </row>
    <row r="874" spans="1:17" ht="33.75" hidden="1" x14ac:dyDescent="0.2">
      <c r="B874" s="416" t="s">
        <v>2572</v>
      </c>
      <c r="C874" s="417" t="s">
        <v>2573</v>
      </c>
      <c r="D874" s="437">
        <v>-0.37</v>
      </c>
      <c r="E874" s="439">
        <v>80</v>
      </c>
      <c r="F874" s="452">
        <v>91598240</v>
      </c>
      <c r="G874" s="493"/>
      <c r="H874" s="129"/>
      <c r="I874" s="129"/>
      <c r="J874" s="129"/>
      <c r="K874" s="129"/>
      <c r="L874" s="129"/>
      <c r="M874" s="129"/>
      <c r="N874" s="129"/>
      <c r="O874" s="129"/>
      <c r="P874" s="129"/>
      <c r="Q874" s="55"/>
    </row>
    <row r="875" spans="1:17" ht="33.75" hidden="1" x14ac:dyDescent="0.2">
      <c r="B875" s="416" t="s">
        <v>2576</v>
      </c>
      <c r="C875" s="417" t="s">
        <v>2577</v>
      </c>
      <c r="D875" s="437">
        <v>0</v>
      </c>
      <c r="E875" s="439">
        <v>1</v>
      </c>
      <c r="F875" s="452">
        <v>3364000</v>
      </c>
      <c r="G875" s="495"/>
      <c r="H875" s="211"/>
      <c r="I875" s="211"/>
      <c r="J875" s="211"/>
      <c r="K875" s="211"/>
      <c r="L875" s="211"/>
      <c r="M875" s="211"/>
      <c r="N875" s="211"/>
      <c r="O875" s="211"/>
      <c r="P875" s="211"/>
    </row>
    <row r="876" spans="1:17" ht="33.75" hidden="1" x14ac:dyDescent="0.2">
      <c r="B876" s="416" t="s">
        <v>2576</v>
      </c>
      <c r="C876" s="417" t="s">
        <v>2582</v>
      </c>
      <c r="D876" s="437">
        <v>0</v>
      </c>
      <c r="E876" s="439">
        <v>1</v>
      </c>
      <c r="F876" s="452">
        <v>3294400</v>
      </c>
      <c r="G876" s="495"/>
      <c r="H876" s="211"/>
      <c r="I876" s="211"/>
      <c r="J876" s="211"/>
      <c r="K876" s="211"/>
      <c r="L876" s="211"/>
      <c r="M876" s="211"/>
      <c r="N876" s="211"/>
      <c r="O876" s="211"/>
      <c r="P876" s="211"/>
    </row>
    <row r="877" spans="1:17" ht="33.75" hidden="1" x14ac:dyDescent="0.2">
      <c r="B877" s="416" t="s">
        <v>2576</v>
      </c>
      <c r="C877" s="417" t="s">
        <v>2586</v>
      </c>
      <c r="D877" s="437">
        <v>0</v>
      </c>
      <c r="E877" s="439">
        <v>1</v>
      </c>
      <c r="F877" s="452">
        <v>1567160</v>
      </c>
      <c r="G877" s="495"/>
      <c r="H877" s="211"/>
      <c r="I877" s="211"/>
      <c r="J877" s="211"/>
      <c r="K877" s="211"/>
      <c r="L877" s="211"/>
      <c r="M877" s="211"/>
      <c r="N877" s="211"/>
      <c r="O877" s="211"/>
      <c r="P877" s="211"/>
    </row>
    <row r="878" spans="1:17" ht="45" hidden="1" x14ac:dyDescent="0.2">
      <c r="B878" s="244" t="s">
        <v>2591</v>
      </c>
      <c r="C878" s="417" t="s">
        <v>2592</v>
      </c>
      <c r="D878" s="437">
        <v>0</v>
      </c>
      <c r="E878" s="439">
        <v>1</v>
      </c>
      <c r="F878" s="452">
        <v>4514870</v>
      </c>
      <c r="G878" s="495"/>
      <c r="H878" s="211"/>
      <c r="I878" s="211"/>
      <c r="J878" s="211"/>
      <c r="K878" s="211"/>
      <c r="L878" s="211"/>
      <c r="M878" s="211"/>
      <c r="N878" s="211"/>
      <c r="O878" s="211"/>
      <c r="P878" s="211"/>
    </row>
    <row r="879" spans="1:17" ht="56.25" hidden="1" x14ac:dyDescent="0.2">
      <c r="B879" s="416" t="s">
        <v>2597</v>
      </c>
      <c r="C879" s="417" t="s">
        <v>2598</v>
      </c>
      <c r="D879" s="437">
        <v>0</v>
      </c>
      <c r="E879" s="439">
        <v>1</v>
      </c>
      <c r="F879" s="452">
        <v>58415000</v>
      </c>
      <c r="G879" s="495"/>
      <c r="H879" s="211"/>
      <c r="I879" s="211"/>
      <c r="J879" s="211"/>
      <c r="K879" s="211"/>
      <c r="L879" s="211"/>
      <c r="M879" s="211"/>
      <c r="N879" s="211"/>
      <c r="O879" s="211"/>
      <c r="P879" s="211"/>
    </row>
    <row r="880" spans="1:17" ht="67.5" hidden="1" x14ac:dyDescent="0.2">
      <c r="B880" s="416" t="s">
        <v>2602</v>
      </c>
      <c r="C880" s="417" t="s">
        <v>2603</v>
      </c>
      <c r="D880" s="437">
        <v>0</v>
      </c>
      <c r="E880" s="439">
        <v>1</v>
      </c>
      <c r="F880" s="452">
        <v>1524240</v>
      </c>
      <c r="G880" s="495"/>
      <c r="H880" s="211"/>
      <c r="I880" s="211"/>
      <c r="J880" s="211"/>
      <c r="K880" s="211"/>
      <c r="L880" s="211"/>
      <c r="M880" s="211"/>
      <c r="N880" s="211"/>
      <c r="O880" s="211"/>
      <c r="P880" s="211"/>
    </row>
    <row r="881" spans="1:17" ht="101.25" hidden="1" x14ac:dyDescent="0.2">
      <c r="B881" s="416" t="s">
        <v>2607</v>
      </c>
      <c r="C881" s="169" t="s">
        <v>2608</v>
      </c>
      <c r="D881" s="437">
        <v>0</v>
      </c>
      <c r="E881" s="416">
        <v>1</v>
      </c>
      <c r="F881" s="134">
        <v>9500000</v>
      </c>
      <c r="G881" s="495"/>
      <c r="H881" s="211"/>
      <c r="I881" s="211"/>
      <c r="J881" s="211"/>
      <c r="K881" s="211"/>
      <c r="L881" s="211"/>
      <c r="M881" s="211"/>
      <c r="N881" s="211"/>
      <c r="O881" s="211"/>
      <c r="P881" s="211"/>
    </row>
    <row r="882" spans="1:17" ht="78.75" hidden="1" x14ac:dyDescent="0.2">
      <c r="B882" s="416" t="s">
        <v>2612</v>
      </c>
      <c r="C882" s="417" t="s">
        <v>2613</v>
      </c>
      <c r="D882" s="437">
        <v>0.05</v>
      </c>
      <c r="E882" s="439">
        <v>1</v>
      </c>
      <c r="F882" s="452">
        <v>7459960</v>
      </c>
      <c r="G882" s="495"/>
      <c r="H882" s="211"/>
      <c r="I882" s="211"/>
      <c r="J882" s="211"/>
      <c r="K882" s="211"/>
      <c r="L882" s="211"/>
      <c r="M882" s="211"/>
      <c r="N882" s="211"/>
      <c r="O882" s="211"/>
      <c r="P882" s="211"/>
    </row>
    <row r="883" spans="1:17" ht="56.25" hidden="1" x14ac:dyDescent="0.2">
      <c r="B883" s="416"/>
      <c r="C883" s="417" t="s">
        <v>2617</v>
      </c>
      <c r="D883" s="437">
        <v>0</v>
      </c>
      <c r="E883" s="439">
        <v>1</v>
      </c>
      <c r="F883" s="452"/>
      <c r="G883" s="495"/>
      <c r="H883" s="211"/>
      <c r="I883" s="211"/>
      <c r="J883" s="211"/>
      <c r="K883" s="211"/>
      <c r="L883" s="211"/>
      <c r="M883" s="211"/>
      <c r="N883" s="211"/>
      <c r="O883" s="211"/>
      <c r="P883" s="211"/>
    </row>
    <row r="884" spans="1:17" ht="45" hidden="1" x14ac:dyDescent="0.2">
      <c r="B884" s="416" t="s">
        <v>1858</v>
      </c>
      <c r="C884" s="417" t="s">
        <v>2621</v>
      </c>
      <c r="D884" s="437">
        <v>0</v>
      </c>
      <c r="E884" s="439">
        <v>400</v>
      </c>
      <c r="F884" s="452">
        <v>10632400</v>
      </c>
      <c r="G884" s="495"/>
      <c r="H884" s="211"/>
      <c r="I884" s="211"/>
      <c r="J884" s="211"/>
      <c r="K884" s="211"/>
      <c r="L884" s="211"/>
      <c r="M884" s="211"/>
      <c r="N884" s="211"/>
      <c r="O884" s="211"/>
      <c r="P884" s="211"/>
    </row>
    <row r="885" spans="1:17" ht="41.25" hidden="1" customHeight="1" x14ac:dyDescent="0.2">
      <c r="B885" s="1452" t="s">
        <v>2338</v>
      </c>
      <c r="C885" s="1522" t="s">
        <v>2624</v>
      </c>
      <c r="D885" s="1525">
        <v>-0.02</v>
      </c>
      <c r="E885" s="424">
        <v>9000</v>
      </c>
      <c r="F885" s="258">
        <v>178695000</v>
      </c>
      <c r="G885" s="493"/>
      <c r="H885" s="105"/>
      <c r="I885" s="105"/>
      <c r="J885" s="105"/>
      <c r="K885" s="105"/>
      <c r="L885" s="105"/>
      <c r="M885" s="105"/>
      <c r="N885" s="105"/>
      <c r="O885" s="105"/>
      <c r="P885" s="105"/>
      <c r="Q885" s="55"/>
    </row>
    <row r="886" spans="1:17" ht="35.25" hidden="1" customHeight="1" x14ac:dyDescent="0.2">
      <c r="B886" s="1452"/>
      <c r="C886" s="1524"/>
      <c r="D886" s="1527"/>
      <c r="E886" s="424">
        <v>3000</v>
      </c>
      <c r="F886" s="258">
        <v>59565000</v>
      </c>
      <c r="G886" s="493"/>
      <c r="H886" s="105"/>
      <c r="I886" s="105"/>
      <c r="J886" s="105"/>
      <c r="K886" s="105"/>
      <c r="L886" s="105"/>
      <c r="M886" s="105"/>
      <c r="N886" s="105"/>
      <c r="O886" s="105"/>
      <c r="P886" s="105"/>
      <c r="Q886" s="55"/>
    </row>
    <row r="887" spans="1:17" ht="117" customHeight="1" x14ac:dyDescent="0.2">
      <c r="A887" s="20">
        <v>42</v>
      </c>
      <c r="B887" s="1516" t="s">
        <v>2294</v>
      </c>
      <c r="C887" s="1522" t="s">
        <v>2630</v>
      </c>
      <c r="D887" s="1525">
        <v>0.35</v>
      </c>
      <c r="E887" s="424">
        <v>800</v>
      </c>
      <c r="F887" s="258">
        <v>28648000</v>
      </c>
      <c r="G887" s="504">
        <f>+F887/E887</f>
        <v>35810</v>
      </c>
      <c r="H887" s="105"/>
      <c r="I887" s="105"/>
      <c r="J887" s="105"/>
      <c r="K887" s="105"/>
      <c r="L887" s="105"/>
      <c r="M887" s="105"/>
      <c r="N887" s="105"/>
      <c r="O887" s="105"/>
      <c r="P887" s="105"/>
      <c r="Q887" s="55"/>
    </row>
    <row r="888" spans="1:17" ht="62.25" hidden="1" customHeight="1" x14ac:dyDescent="0.2">
      <c r="B888" s="1452"/>
      <c r="C888" s="1524"/>
      <c r="D888" s="1527"/>
      <c r="E888" s="424">
        <v>200</v>
      </c>
      <c r="F888" s="258">
        <v>7162000</v>
      </c>
      <c r="G888" s="493"/>
      <c r="H888" s="105"/>
      <c r="I888" s="105"/>
      <c r="J888" s="105"/>
      <c r="K888" s="105"/>
      <c r="L888" s="105"/>
      <c r="M888" s="105"/>
      <c r="N888" s="105"/>
      <c r="O888" s="105"/>
      <c r="P888" s="105"/>
      <c r="Q888" s="55"/>
    </row>
    <row r="889" spans="1:17" ht="22.5" hidden="1" x14ac:dyDescent="0.2">
      <c r="B889" s="422" t="s">
        <v>2634</v>
      </c>
      <c r="C889" s="423" t="s">
        <v>2635</v>
      </c>
      <c r="D889" s="437"/>
      <c r="E889" s="424"/>
      <c r="F889" s="258"/>
      <c r="G889" s="493"/>
      <c r="H889" s="105"/>
      <c r="I889" s="105"/>
      <c r="J889" s="105"/>
      <c r="K889" s="105"/>
      <c r="L889" s="105"/>
      <c r="M889" s="105"/>
      <c r="N889" s="105"/>
      <c r="O889" s="105"/>
      <c r="P889" s="105"/>
      <c r="Q889" s="55"/>
    </row>
    <row r="890" spans="1:17" ht="202.5" hidden="1" x14ac:dyDescent="0.2">
      <c r="B890" s="422"/>
      <c r="C890" s="423" t="s">
        <v>2637</v>
      </c>
      <c r="D890" s="437"/>
      <c r="E890" s="424"/>
      <c r="F890" s="258"/>
      <c r="G890" s="493"/>
      <c r="H890" s="105"/>
      <c r="I890" s="105"/>
      <c r="J890" s="105"/>
      <c r="K890" s="105"/>
      <c r="L890" s="105"/>
      <c r="M890" s="105"/>
      <c r="N890" s="105"/>
      <c r="O890" s="105"/>
      <c r="P890" s="105"/>
      <c r="Q890" s="55"/>
    </row>
    <row r="891" spans="1:17" ht="56.25" hidden="1" x14ac:dyDescent="0.2">
      <c r="B891" s="422"/>
      <c r="C891" s="423" t="s">
        <v>2639</v>
      </c>
      <c r="D891" s="437"/>
      <c r="E891" s="424"/>
      <c r="F891" s="258"/>
      <c r="G891" s="493"/>
      <c r="H891" s="105"/>
      <c r="I891" s="105"/>
      <c r="J891" s="105"/>
      <c r="K891" s="105"/>
      <c r="L891" s="105"/>
      <c r="M891" s="105"/>
      <c r="N891" s="105"/>
      <c r="O891" s="105"/>
      <c r="P891" s="105"/>
      <c r="Q891" s="55"/>
    </row>
    <row r="892" spans="1:17" ht="146.25" hidden="1" x14ac:dyDescent="0.2">
      <c r="B892" s="422"/>
      <c r="C892" s="423" t="s">
        <v>2641</v>
      </c>
      <c r="D892" s="437"/>
      <c r="E892" s="424"/>
      <c r="F892" s="258"/>
      <c r="G892" s="493"/>
      <c r="H892" s="105"/>
      <c r="I892" s="105"/>
      <c r="J892" s="105"/>
      <c r="K892" s="105"/>
      <c r="L892" s="105"/>
      <c r="M892" s="105"/>
      <c r="N892" s="105"/>
      <c r="O892" s="105"/>
      <c r="P892" s="105"/>
      <c r="Q892" s="55"/>
    </row>
    <row r="893" spans="1:17" hidden="1" x14ac:dyDescent="0.2">
      <c r="B893" s="422"/>
      <c r="C893" s="423" t="s">
        <v>2643</v>
      </c>
      <c r="D893" s="437"/>
      <c r="E893" s="424"/>
      <c r="F893" s="258"/>
      <c r="G893" s="493"/>
      <c r="H893" s="105"/>
      <c r="I893" s="105"/>
      <c r="J893" s="105"/>
      <c r="K893" s="105"/>
      <c r="L893" s="105"/>
      <c r="M893" s="105"/>
      <c r="N893" s="105"/>
      <c r="O893" s="105"/>
      <c r="P893" s="105"/>
      <c r="Q893" s="55"/>
    </row>
    <row r="894" spans="1:17" hidden="1" x14ac:dyDescent="0.2">
      <c r="B894" s="422"/>
      <c r="C894" s="423" t="s">
        <v>2645</v>
      </c>
      <c r="D894" s="437"/>
      <c r="E894" s="422"/>
      <c r="F894" s="257"/>
      <c r="G894" s="493"/>
      <c r="H894" s="105"/>
      <c r="I894" s="105"/>
      <c r="J894" s="105"/>
      <c r="K894" s="105"/>
      <c r="L894" s="105"/>
      <c r="M894" s="105"/>
      <c r="N894" s="105"/>
      <c r="O894" s="105"/>
      <c r="P894" s="105"/>
      <c r="Q894" s="55"/>
    </row>
    <row r="895" spans="1:17" ht="33.75" hidden="1" customHeight="1" x14ac:dyDescent="0.2">
      <c r="B895" s="1452" t="s">
        <v>2646</v>
      </c>
      <c r="C895" s="423" t="s">
        <v>2647</v>
      </c>
      <c r="D895" s="1535">
        <v>7.0000000000000007E-2</v>
      </c>
      <c r="E895" s="422">
        <v>15</v>
      </c>
      <c r="F895" s="257">
        <v>45810000</v>
      </c>
      <c r="G895" s="493"/>
      <c r="H895" s="105"/>
      <c r="I895" s="105"/>
      <c r="J895" s="105"/>
      <c r="K895" s="105"/>
      <c r="L895" s="105"/>
      <c r="M895" s="105"/>
      <c r="N895" s="105"/>
      <c r="O895" s="105"/>
      <c r="P895" s="105"/>
      <c r="Q895" s="55"/>
    </row>
    <row r="896" spans="1:17" ht="33.75" hidden="1" customHeight="1" x14ac:dyDescent="0.2">
      <c r="B896" s="1452"/>
      <c r="C896" s="423" t="s">
        <v>2651</v>
      </c>
      <c r="D896" s="1535"/>
      <c r="E896" s="422">
        <v>2</v>
      </c>
      <c r="F896" s="257">
        <v>6108000</v>
      </c>
      <c r="G896" s="493"/>
      <c r="H896" s="105"/>
      <c r="I896" s="105"/>
      <c r="J896" s="105"/>
      <c r="K896" s="105"/>
      <c r="L896" s="105"/>
      <c r="M896" s="105"/>
      <c r="N896" s="105"/>
      <c r="O896" s="105"/>
      <c r="P896" s="105"/>
      <c r="Q896" s="55"/>
    </row>
    <row r="897" spans="1:17" ht="45" hidden="1" x14ac:dyDescent="0.2">
      <c r="B897" s="422" t="s">
        <v>2646</v>
      </c>
      <c r="C897" s="423" t="s">
        <v>2654</v>
      </c>
      <c r="D897" s="437">
        <v>7.0000000000000007E-2</v>
      </c>
      <c r="E897" s="422">
        <v>3000</v>
      </c>
      <c r="F897" s="257">
        <v>19671000</v>
      </c>
      <c r="G897" s="493"/>
      <c r="H897" s="105"/>
      <c r="I897" s="105"/>
      <c r="J897" s="105"/>
      <c r="K897" s="105"/>
      <c r="L897" s="105"/>
      <c r="M897" s="105"/>
      <c r="N897" s="105"/>
      <c r="O897" s="105"/>
      <c r="P897" s="105"/>
      <c r="Q897" s="55"/>
    </row>
    <row r="898" spans="1:17" ht="49.5" customHeight="1" x14ac:dyDescent="0.2">
      <c r="A898" s="20">
        <v>43</v>
      </c>
      <c r="B898" s="464" t="s">
        <v>1149</v>
      </c>
      <c r="C898" s="423" t="s">
        <v>2656</v>
      </c>
      <c r="D898" s="437">
        <v>0.35</v>
      </c>
      <c r="E898" s="422">
        <v>36</v>
      </c>
      <c r="F898" s="257">
        <v>3090240</v>
      </c>
      <c r="G898" s="504">
        <f>+F898/E898</f>
        <v>85840</v>
      </c>
      <c r="H898" s="105"/>
      <c r="I898" s="105"/>
      <c r="J898" s="105"/>
      <c r="K898" s="105"/>
      <c r="L898" s="105"/>
      <c r="M898" s="105"/>
      <c r="N898" s="105"/>
      <c r="O898" s="105"/>
      <c r="P898" s="105"/>
      <c r="Q898" s="55"/>
    </row>
    <row r="899" spans="1:17" ht="33.75" hidden="1" x14ac:dyDescent="0.2">
      <c r="B899" s="422" t="s">
        <v>2469</v>
      </c>
      <c r="C899" s="423" t="s">
        <v>2660</v>
      </c>
      <c r="D899" s="437">
        <v>0</v>
      </c>
      <c r="E899" s="422">
        <v>1</v>
      </c>
      <c r="F899" s="257">
        <v>1392000</v>
      </c>
      <c r="G899" s="493"/>
      <c r="H899" s="105"/>
      <c r="I899" s="105"/>
      <c r="J899" s="105"/>
      <c r="K899" s="105"/>
      <c r="L899" s="105"/>
      <c r="M899" s="105"/>
      <c r="N899" s="105"/>
      <c r="O899" s="105"/>
      <c r="P899" s="105"/>
      <c r="Q899" s="55"/>
    </row>
    <row r="900" spans="1:17" ht="56.25" hidden="1" x14ac:dyDescent="0.2">
      <c r="B900" s="422" t="s">
        <v>2572</v>
      </c>
      <c r="C900" s="423" t="s">
        <v>2664</v>
      </c>
      <c r="D900" s="437" t="s">
        <v>2665</v>
      </c>
      <c r="E900" s="422">
        <v>20</v>
      </c>
      <c r="F900" s="257">
        <v>3359360</v>
      </c>
      <c r="G900" s="493"/>
      <c r="H900" s="105"/>
      <c r="I900" s="105"/>
      <c r="J900" s="105"/>
      <c r="K900" s="105"/>
      <c r="L900" s="105"/>
      <c r="M900" s="105"/>
      <c r="N900" s="105"/>
      <c r="O900" s="105"/>
      <c r="P900" s="105"/>
      <c r="Q900" s="55"/>
    </row>
    <row r="901" spans="1:17" ht="67.5" hidden="1" x14ac:dyDescent="0.2">
      <c r="B901" s="422" t="s">
        <v>2668</v>
      </c>
      <c r="C901" s="423" t="s">
        <v>2669</v>
      </c>
      <c r="D901" s="437">
        <v>0</v>
      </c>
      <c r="E901" s="422">
        <v>1</v>
      </c>
      <c r="F901" s="257">
        <v>179893</v>
      </c>
      <c r="G901" s="493"/>
      <c r="H901" s="105"/>
      <c r="I901" s="105"/>
      <c r="J901" s="105"/>
      <c r="K901" s="105"/>
      <c r="L901" s="105"/>
      <c r="M901" s="105"/>
      <c r="N901" s="105"/>
      <c r="O901" s="105"/>
      <c r="P901" s="105"/>
      <c r="Q901" s="55"/>
    </row>
    <row r="902" spans="1:17" ht="78.75" hidden="1" x14ac:dyDescent="0.2">
      <c r="B902" s="422" t="s">
        <v>2674</v>
      </c>
      <c r="C902" s="423" t="s">
        <v>2675</v>
      </c>
      <c r="D902" s="437">
        <v>0</v>
      </c>
      <c r="E902" s="424">
        <v>1</v>
      </c>
      <c r="F902" s="258">
        <v>928112</v>
      </c>
      <c r="G902" s="493"/>
      <c r="H902" s="105"/>
      <c r="I902" s="105"/>
      <c r="J902" s="105"/>
      <c r="K902" s="105"/>
      <c r="L902" s="105"/>
      <c r="M902" s="105"/>
      <c r="N902" s="105"/>
      <c r="O902" s="105"/>
      <c r="P902" s="105"/>
      <c r="Q902" s="55"/>
    </row>
    <row r="903" spans="1:17" ht="33.75" hidden="1" x14ac:dyDescent="0.2">
      <c r="B903" s="422" t="s">
        <v>2680</v>
      </c>
      <c r="C903" s="423" t="s">
        <v>2681</v>
      </c>
      <c r="D903" s="437">
        <v>0</v>
      </c>
      <c r="E903" s="424">
        <v>1</v>
      </c>
      <c r="F903" s="258">
        <v>63133701</v>
      </c>
      <c r="G903" s="493"/>
      <c r="H903" s="105"/>
      <c r="I903" s="105"/>
      <c r="J903" s="105"/>
      <c r="K903" s="105"/>
      <c r="L903" s="105"/>
      <c r="M903" s="105"/>
      <c r="N903" s="105"/>
      <c r="O903" s="105"/>
      <c r="P903" s="105"/>
      <c r="Q903" s="55"/>
    </row>
    <row r="904" spans="1:17" ht="22.5" hidden="1" customHeight="1" x14ac:dyDescent="0.2">
      <c r="B904" s="1452" t="s">
        <v>2685</v>
      </c>
      <c r="C904" s="1377" t="s">
        <v>2686</v>
      </c>
      <c r="D904" s="1535">
        <v>0</v>
      </c>
      <c r="E904" s="1517">
        <v>1</v>
      </c>
      <c r="F904" s="258">
        <v>417600</v>
      </c>
      <c r="G904" s="493"/>
      <c r="H904" s="105"/>
      <c r="I904" s="105"/>
      <c r="J904" s="105"/>
      <c r="K904" s="105"/>
      <c r="L904" s="105"/>
      <c r="M904" s="105"/>
      <c r="N904" s="105"/>
      <c r="O904" s="105"/>
      <c r="P904" s="105"/>
      <c r="Q904" s="55"/>
    </row>
    <row r="905" spans="1:17" ht="91.5" hidden="1" customHeight="1" thickBot="1" x14ac:dyDescent="0.25">
      <c r="B905" s="1452"/>
      <c r="C905" s="1541"/>
      <c r="D905" s="1542"/>
      <c r="E905" s="1540"/>
      <c r="F905" s="256">
        <v>626400</v>
      </c>
      <c r="G905" s="493"/>
      <c r="H905" s="105"/>
      <c r="I905" s="105"/>
      <c r="J905" s="105"/>
      <c r="K905" s="105"/>
      <c r="L905" s="105"/>
      <c r="M905" s="105"/>
      <c r="N905" s="105"/>
      <c r="O905" s="105"/>
      <c r="P905" s="105"/>
      <c r="Q905" s="55"/>
    </row>
    <row r="906" spans="1:17" ht="22.5" hidden="1" customHeight="1" x14ac:dyDescent="0.2">
      <c r="B906" s="422" t="s">
        <v>2691</v>
      </c>
      <c r="C906" s="1377" t="s">
        <v>2692</v>
      </c>
      <c r="D906" s="437"/>
      <c r="E906" s="424"/>
      <c r="F906" s="258"/>
      <c r="G906" s="495"/>
      <c r="H906" s="219"/>
      <c r="I906" s="219"/>
      <c r="J906" s="219"/>
      <c r="K906" s="219"/>
      <c r="L906" s="219"/>
      <c r="M906" s="219"/>
      <c r="N906" s="219"/>
      <c r="O906" s="219"/>
      <c r="P906" s="219"/>
    </row>
    <row r="907" spans="1:17" ht="22.5" hidden="1" customHeight="1" x14ac:dyDescent="0.2">
      <c r="B907" s="422" t="s">
        <v>2694</v>
      </c>
      <c r="C907" s="1377"/>
      <c r="D907" s="437"/>
      <c r="E907" s="424"/>
      <c r="F907" s="258"/>
      <c r="G907" s="495"/>
      <c r="H907" s="219"/>
      <c r="I907" s="219"/>
      <c r="J907" s="219"/>
      <c r="K907" s="219"/>
      <c r="L907" s="219"/>
      <c r="M907" s="219"/>
      <c r="N907" s="219"/>
      <c r="O907" s="219"/>
      <c r="P907" s="219"/>
    </row>
    <row r="908" spans="1:17" ht="22.5" hidden="1" customHeight="1" x14ac:dyDescent="0.2">
      <c r="B908" s="422" t="s">
        <v>2125</v>
      </c>
      <c r="C908" s="1377"/>
      <c r="D908" s="437"/>
      <c r="E908" s="424"/>
      <c r="F908" s="258"/>
      <c r="G908" s="495"/>
      <c r="H908" s="219"/>
      <c r="I908" s="219"/>
      <c r="J908" s="219"/>
      <c r="K908" s="219"/>
      <c r="L908" s="219"/>
      <c r="M908" s="219"/>
      <c r="N908" s="219"/>
      <c r="O908" s="219"/>
      <c r="P908" s="219"/>
    </row>
    <row r="909" spans="1:17" ht="33.75" hidden="1" customHeight="1" x14ac:dyDescent="0.2">
      <c r="B909" s="422" t="s">
        <v>2695</v>
      </c>
      <c r="C909" s="1377"/>
      <c r="D909" s="437"/>
      <c r="E909" s="424"/>
      <c r="F909" s="258"/>
      <c r="G909" s="495"/>
      <c r="H909" s="219"/>
      <c r="I909" s="219"/>
      <c r="J909" s="219"/>
      <c r="K909" s="219"/>
      <c r="L909" s="219"/>
      <c r="M909" s="219"/>
      <c r="N909" s="219"/>
      <c r="O909" s="219"/>
      <c r="P909" s="219"/>
    </row>
    <row r="910" spans="1:17" ht="56.25" hidden="1" x14ac:dyDescent="0.2">
      <c r="B910" s="422" t="s">
        <v>2696</v>
      </c>
      <c r="C910" s="423" t="s">
        <v>2697</v>
      </c>
      <c r="D910" s="437"/>
      <c r="E910" s="424"/>
      <c r="F910" s="258"/>
      <c r="G910" s="495"/>
      <c r="H910" s="219"/>
      <c r="I910" s="219"/>
      <c r="J910" s="219"/>
      <c r="K910" s="219"/>
      <c r="L910" s="219"/>
      <c r="M910" s="219"/>
      <c r="N910" s="219"/>
      <c r="O910" s="219"/>
      <c r="P910" s="219"/>
    </row>
    <row r="911" spans="1:17" ht="33.75" hidden="1" x14ac:dyDescent="0.2">
      <c r="B911" s="243" t="s">
        <v>2699</v>
      </c>
      <c r="C911" s="423" t="s">
        <v>2700</v>
      </c>
      <c r="D911" s="437">
        <v>0</v>
      </c>
      <c r="E911" s="424">
        <v>1</v>
      </c>
      <c r="F911" s="258">
        <v>522000</v>
      </c>
      <c r="G911" s="495"/>
      <c r="H911" s="219"/>
      <c r="I911" s="219"/>
      <c r="J911" s="219"/>
      <c r="K911" s="219"/>
      <c r="L911" s="219"/>
      <c r="M911" s="219"/>
      <c r="N911" s="219"/>
      <c r="O911" s="219"/>
      <c r="P911" s="219"/>
    </row>
    <row r="912" spans="1:17" ht="56.25" hidden="1" x14ac:dyDescent="0.2">
      <c r="B912" s="422" t="s">
        <v>2704</v>
      </c>
      <c r="C912" s="423" t="s">
        <v>2705</v>
      </c>
      <c r="D912" s="437">
        <v>0</v>
      </c>
      <c r="E912" s="424">
        <v>1</v>
      </c>
      <c r="F912" s="258">
        <v>1905880</v>
      </c>
      <c r="G912" s="495"/>
      <c r="H912" s="219"/>
      <c r="I912" s="219"/>
      <c r="J912" s="219"/>
      <c r="K912" s="219"/>
      <c r="L912" s="219"/>
      <c r="M912" s="219"/>
      <c r="N912" s="219"/>
      <c r="O912" s="219"/>
      <c r="P912" s="219"/>
    </row>
    <row r="913" spans="1:16" ht="22.5" hidden="1" x14ac:dyDescent="0.2">
      <c r="B913" s="422" t="s">
        <v>2709</v>
      </c>
      <c r="C913" s="423" t="s">
        <v>2710</v>
      </c>
      <c r="D913" s="437">
        <v>0.08</v>
      </c>
      <c r="E913" s="424">
        <v>30</v>
      </c>
      <c r="F913" s="258">
        <v>2517960</v>
      </c>
      <c r="G913" s="495"/>
      <c r="H913" s="219"/>
      <c r="I913" s="219"/>
      <c r="J913" s="219"/>
      <c r="K913" s="219"/>
      <c r="L913" s="219"/>
      <c r="M913" s="219"/>
      <c r="N913" s="219"/>
      <c r="O913" s="219"/>
      <c r="P913" s="219"/>
    </row>
    <row r="914" spans="1:16" ht="24.75" customHeight="1" x14ac:dyDescent="0.2">
      <c r="A914" s="20">
        <v>44</v>
      </c>
      <c r="B914" s="464" t="s">
        <v>2709</v>
      </c>
      <c r="C914" s="423" t="s">
        <v>2714</v>
      </c>
      <c r="D914" s="437">
        <v>0.43</v>
      </c>
      <c r="E914" s="424">
        <v>40</v>
      </c>
      <c r="F914" s="258">
        <v>721999.6</v>
      </c>
      <c r="G914" s="504">
        <f>+F914/E914</f>
        <v>18049.989999999998</v>
      </c>
      <c r="H914" s="219"/>
      <c r="I914" s="219"/>
      <c r="J914" s="219"/>
      <c r="K914" s="219"/>
      <c r="L914" s="219"/>
      <c r="M914" s="219"/>
      <c r="N914" s="219"/>
      <c r="O914" s="219"/>
      <c r="P914" s="219"/>
    </row>
    <row r="915" spans="1:16" ht="22.5" hidden="1" x14ac:dyDescent="0.2">
      <c r="B915" s="422" t="s">
        <v>2709</v>
      </c>
      <c r="C915" s="423" t="s">
        <v>2717</v>
      </c>
      <c r="D915" s="437">
        <v>0.25</v>
      </c>
      <c r="E915" s="424">
        <v>4</v>
      </c>
      <c r="F915" s="258">
        <v>303620.36</v>
      </c>
      <c r="G915" s="495"/>
      <c r="H915" s="219"/>
      <c r="I915" s="219"/>
      <c r="J915" s="219"/>
      <c r="K915" s="219"/>
      <c r="L915" s="219"/>
      <c r="M915" s="219"/>
      <c r="N915" s="219"/>
      <c r="O915" s="219"/>
      <c r="P915" s="219"/>
    </row>
    <row r="916" spans="1:16" ht="22.5" hidden="1" x14ac:dyDescent="0.2">
      <c r="B916" s="422" t="s">
        <v>2709</v>
      </c>
      <c r="C916" s="423" t="s">
        <v>2720</v>
      </c>
      <c r="D916" s="437">
        <v>0.16</v>
      </c>
      <c r="E916" s="424">
        <v>35</v>
      </c>
      <c r="F916" s="258">
        <v>1889686</v>
      </c>
      <c r="G916" s="495"/>
      <c r="H916" s="219"/>
      <c r="I916" s="219"/>
      <c r="J916" s="219"/>
      <c r="K916" s="219"/>
      <c r="L916" s="219"/>
      <c r="M916" s="219"/>
      <c r="N916" s="219"/>
      <c r="O916" s="219"/>
      <c r="P916" s="219"/>
    </row>
    <row r="917" spans="1:16" ht="45" hidden="1" x14ac:dyDescent="0.2">
      <c r="B917" s="422" t="s">
        <v>2723</v>
      </c>
      <c r="C917" s="423" t="s">
        <v>2724</v>
      </c>
      <c r="D917" s="437">
        <v>0</v>
      </c>
      <c r="E917" s="424">
        <v>1</v>
      </c>
      <c r="F917" s="258">
        <v>12760000</v>
      </c>
      <c r="G917" s="495"/>
      <c r="H917" s="219"/>
      <c r="I917" s="219"/>
      <c r="J917" s="219"/>
      <c r="K917" s="219"/>
      <c r="L917" s="219"/>
      <c r="M917" s="219"/>
      <c r="N917" s="219"/>
      <c r="O917" s="219"/>
      <c r="P917" s="219"/>
    </row>
    <row r="918" spans="1:16" ht="22.5" hidden="1" x14ac:dyDescent="0.2">
      <c r="B918" s="422" t="s">
        <v>2728</v>
      </c>
      <c r="C918" s="423" t="s">
        <v>2729</v>
      </c>
      <c r="D918" s="437">
        <v>0</v>
      </c>
      <c r="E918" s="422">
        <v>1</v>
      </c>
      <c r="F918" s="257">
        <v>4263000</v>
      </c>
      <c r="G918" s="495"/>
      <c r="H918" s="219"/>
      <c r="I918" s="219"/>
      <c r="J918" s="219"/>
      <c r="K918" s="219"/>
      <c r="L918" s="219"/>
      <c r="M918" s="219"/>
      <c r="N918" s="219"/>
      <c r="O918" s="219"/>
      <c r="P918" s="219"/>
    </row>
    <row r="919" spans="1:16" ht="22.5" hidden="1" x14ac:dyDescent="0.2">
      <c r="B919" s="422" t="s">
        <v>2733</v>
      </c>
      <c r="C919" s="423" t="s">
        <v>2734</v>
      </c>
      <c r="D919" s="437">
        <v>0</v>
      </c>
      <c r="E919" s="424">
        <v>1</v>
      </c>
      <c r="F919" s="258">
        <v>3596400</v>
      </c>
      <c r="G919" s="495"/>
      <c r="H919" s="219"/>
      <c r="I919" s="219"/>
      <c r="J919" s="219"/>
      <c r="K919" s="219"/>
      <c r="L919" s="219"/>
      <c r="M919" s="219"/>
      <c r="N919" s="219"/>
      <c r="O919" s="219"/>
      <c r="P919" s="219"/>
    </row>
    <row r="920" spans="1:16" ht="33.75" hidden="1" x14ac:dyDescent="0.2">
      <c r="B920" s="422" t="s">
        <v>2738</v>
      </c>
      <c r="C920" s="423" t="s">
        <v>2739</v>
      </c>
      <c r="D920" s="437">
        <v>0</v>
      </c>
      <c r="E920" s="424">
        <v>1</v>
      </c>
      <c r="F920" s="258">
        <v>1832800</v>
      </c>
      <c r="G920" s="495"/>
      <c r="H920" s="219"/>
      <c r="I920" s="219"/>
      <c r="J920" s="219"/>
      <c r="K920" s="219"/>
      <c r="L920" s="219"/>
      <c r="M920" s="219"/>
      <c r="N920" s="219"/>
      <c r="O920" s="219"/>
      <c r="P920" s="219"/>
    </row>
    <row r="921" spans="1:16" ht="45" hidden="1" x14ac:dyDescent="0.2">
      <c r="B921" s="422" t="s">
        <v>2743</v>
      </c>
      <c r="C921" s="423" t="s">
        <v>2744</v>
      </c>
      <c r="D921" s="437">
        <v>0</v>
      </c>
      <c r="E921" s="424">
        <v>1</v>
      </c>
      <c r="F921" s="258">
        <v>1725000</v>
      </c>
      <c r="G921" s="495"/>
      <c r="H921" s="219"/>
      <c r="I921" s="219"/>
      <c r="J921" s="219"/>
      <c r="K921" s="219"/>
      <c r="L921" s="219"/>
      <c r="M921" s="219"/>
      <c r="N921" s="219"/>
      <c r="O921" s="219"/>
      <c r="P921" s="219"/>
    </row>
    <row r="922" spans="1:16" ht="157.5" hidden="1" x14ac:dyDescent="0.2">
      <c r="B922" s="422" t="s">
        <v>2748</v>
      </c>
      <c r="C922" s="423" t="s">
        <v>2749</v>
      </c>
      <c r="D922" s="437">
        <v>0</v>
      </c>
      <c r="E922" s="424">
        <v>1</v>
      </c>
      <c r="F922" s="258">
        <v>6000000</v>
      </c>
      <c r="G922" s="495"/>
      <c r="H922" s="219"/>
      <c r="I922" s="219"/>
      <c r="J922" s="219"/>
      <c r="K922" s="219"/>
      <c r="L922" s="219"/>
      <c r="M922" s="219"/>
      <c r="N922" s="219"/>
      <c r="O922" s="219"/>
      <c r="P922" s="219"/>
    </row>
    <row r="923" spans="1:16" ht="123.75" hidden="1" x14ac:dyDescent="0.2">
      <c r="B923" s="422" t="s">
        <v>2753</v>
      </c>
      <c r="C923" s="423" t="s">
        <v>2754</v>
      </c>
      <c r="D923" s="437">
        <v>0</v>
      </c>
      <c r="E923" s="424">
        <v>1</v>
      </c>
      <c r="F923" s="258">
        <v>25603200</v>
      </c>
      <c r="G923" s="495"/>
      <c r="H923" s="219"/>
      <c r="I923" s="219"/>
      <c r="J923" s="219"/>
      <c r="K923" s="219"/>
      <c r="L923" s="219"/>
      <c r="M923" s="219"/>
      <c r="N923" s="219"/>
      <c r="O923" s="219"/>
      <c r="P923" s="219"/>
    </row>
    <row r="924" spans="1:16" ht="67.5" hidden="1" x14ac:dyDescent="0.2">
      <c r="B924" s="255" t="s">
        <v>2646</v>
      </c>
      <c r="C924" s="254" t="s">
        <v>2758</v>
      </c>
      <c r="D924" s="438">
        <v>0</v>
      </c>
      <c r="E924" s="253">
        <v>6</v>
      </c>
      <c r="F924" s="252">
        <v>5400000</v>
      </c>
      <c r="G924" s="498"/>
      <c r="H924" s="248"/>
      <c r="I924" s="248"/>
      <c r="J924" s="248"/>
      <c r="K924" s="248"/>
      <c r="L924" s="248"/>
      <c r="M924" s="248"/>
      <c r="N924" s="248"/>
      <c r="O924" s="248"/>
      <c r="P924" s="248"/>
    </row>
    <row r="925" spans="1:16" ht="22.5" hidden="1" x14ac:dyDescent="0.2">
      <c r="B925" s="422" t="s">
        <v>2338</v>
      </c>
      <c r="C925" s="423" t="s">
        <v>2762</v>
      </c>
      <c r="D925" s="437">
        <v>-7.0000000000000007E-2</v>
      </c>
      <c r="E925" s="424">
        <v>6</v>
      </c>
      <c r="F925" s="258">
        <v>5220000</v>
      </c>
      <c r="G925" s="495"/>
      <c r="H925" s="219"/>
      <c r="I925" s="219"/>
      <c r="J925" s="219"/>
      <c r="K925" s="219"/>
      <c r="L925" s="219"/>
      <c r="M925" s="219"/>
      <c r="N925" s="219"/>
      <c r="O925" s="219"/>
      <c r="P925" s="219"/>
    </row>
    <row r="926" spans="1:16" ht="33.75" hidden="1" x14ac:dyDescent="0.2">
      <c r="B926" s="422" t="s">
        <v>2646</v>
      </c>
      <c r="C926" s="423" t="s">
        <v>2766</v>
      </c>
      <c r="D926" s="437">
        <v>0</v>
      </c>
      <c r="E926" s="424">
        <v>1</v>
      </c>
      <c r="F926" s="258">
        <v>3197609</v>
      </c>
      <c r="G926" s="495"/>
      <c r="H926" s="219"/>
      <c r="I926" s="219"/>
      <c r="J926" s="219"/>
      <c r="K926" s="219"/>
      <c r="L926" s="219"/>
      <c r="M926" s="219"/>
      <c r="N926" s="219"/>
      <c r="O926" s="219"/>
      <c r="P926" s="219"/>
    </row>
    <row r="927" spans="1:16" ht="33.75" hidden="1" x14ac:dyDescent="0.2">
      <c r="B927" s="422" t="s">
        <v>2646</v>
      </c>
      <c r="C927" s="423" t="s">
        <v>2770</v>
      </c>
      <c r="D927" s="437">
        <v>7.0000000000000007E-2</v>
      </c>
      <c r="E927" s="424">
        <v>1</v>
      </c>
      <c r="F927" s="258">
        <v>2420745</v>
      </c>
      <c r="G927" s="495"/>
      <c r="H927" s="219"/>
      <c r="I927" s="219"/>
      <c r="J927" s="219"/>
      <c r="K927" s="219"/>
      <c r="L927" s="219"/>
      <c r="M927" s="219"/>
      <c r="N927" s="219"/>
      <c r="O927" s="219"/>
      <c r="P927" s="219"/>
    </row>
    <row r="928" spans="1:16" ht="33.75" hidden="1" x14ac:dyDescent="0.2">
      <c r="B928" s="422" t="s">
        <v>2646</v>
      </c>
      <c r="C928" s="423" t="s">
        <v>2773</v>
      </c>
      <c r="D928" s="437">
        <v>7.0000000000000007E-2</v>
      </c>
      <c r="E928" s="424">
        <v>2</v>
      </c>
      <c r="F928" s="258">
        <v>559883</v>
      </c>
      <c r="G928" s="495"/>
      <c r="H928" s="219"/>
      <c r="I928" s="219"/>
      <c r="J928" s="219"/>
      <c r="K928" s="219"/>
      <c r="L928" s="219"/>
      <c r="M928" s="219"/>
      <c r="N928" s="219"/>
      <c r="O928" s="219"/>
      <c r="P928" s="219"/>
    </row>
    <row r="929" spans="2:16" ht="33.75" hidden="1" x14ac:dyDescent="0.2">
      <c r="B929" s="422" t="s">
        <v>2646</v>
      </c>
      <c r="C929" s="423" t="s">
        <v>2776</v>
      </c>
      <c r="D929" s="437">
        <v>7.0000000000000007E-2</v>
      </c>
      <c r="E929" s="424">
        <v>1</v>
      </c>
      <c r="F929" s="258">
        <v>2745000</v>
      </c>
      <c r="G929" s="495"/>
      <c r="H929" s="219"/>
      <c r="I929" s="219"/>
      <c r="J929" s="219"/>
      <c r="K929" s="219"/>
      <c r="L929" s="219"/>
      <c r="M929" s="219"/>
      <c r="N929" s="219"/>
      <c r="O929" s="219"/>
      <c r="P929" s="219"/>
    </row>
    <row r="930" spans="2:16" ht="33.75" hidden="1" x14ac:dyDescent="0.2">
      <c r="B930" s="422" t="s">
        <v>2646</v>
      </c>
      <c r="C930" s="423" t="s">
        <v>2779</v>
      </c>
      <c r="D930" s="437">
        <v>7.0000000000000007E-2</v>
      </c>
      <c r="E930" s="424">
        <v>1</v>
      </c>
      <c r="F930" s="258">
        <v>3521955</v>
      </c>
      <c r="G930" s="495"/>
      <c r="H930" s="219"/>
      <c r="I930" s="219"/>
      <c r="J930" s="219"/>
      <c r="K930" s="219"/>
      <c r="L930" s="219"/>
      <c r="M930" s="219"/>
      <c r="N930" s="219"/>
      <c r="O930" s="219"/>
      <c r="P930" s="219"/>
    </row>
    <row r="931" spans="2:16" ht="33.75" hidden="1" x14ac:dyDescent="0.2">
      <c r="B931" s="422" t="s">
        <v>2646</v>
      </c>
      <c r="C931" s="423" t="s">
        <v>2782</v>
      </c>
      <c r="D931" s="437">
        <v>7.0000000000000007E-2</v>
      </c>
      <c r="E931" s="424">
        <v>1</v>
      </c>
      <c r="F931" s="258">
        <v>3521955</v>
      </c>
      <c r="G931" s="495"/>
      <c r="H931" s="219"/>
      <c r="I931" s="219"/>
      <c r="J931" s="219"/>
      <c r="K931" s="219"/>
      <c r="L931" s="219"/>
      <c r="M931" s="219"/>
      <c r="N931" s="219"/>
      <c r="O931" s="219"/>
      <c r="P931" s="219"/>
    </row>
    <row r="932" spans="2:16" ht="33.75" hidden="1" x14ac:dyDescent="0.2">
      <c r="B932" s="422" t="s">
        <v>2646</v>
      </c>
      <c r="C932" s="423" t="s">
        <v>2785</v>
      </c>
      <c r="D932" s="437">
        <v>7.0000000000000007E-2</v>
      </c>
      <c r="E932" s="424">
        <v>1</v>
      </c>
      <c r="F932" s="258">
        <v>3223755</v>
      </c>
      <c r="G932" s="495"/>
      <c r="H932" s="219"/>
      <c r="I932" s="219"/>
      <c r="J932" s="219"/>
      <c r="K932" s="219"/>
      <c r="L932" s="219"/>
      <c r="M932" s="219"/>
      <c r="N932" s="219"/>
      <c r="O932" s="219"/>
      <c r="P932" s="219"/>
    </row>
    <row r="933" spans="2:16" ht="33.75" hidden="1" x14ac:dyDescent="0.2">
      <c r="B933" s="422" t="s">
        <v>2646</v>
      </c>
      <c r="C933" s="423" t="s">
        <v>2788</v>
      </c>
      <c r="D933" s="437">
        <v>7.0000000000000007E-2</v>
      </c>
      <c r="E933" s="424">
        <v>1</v>
      </c>
      <c r="F933" s="258">
        <v>3293513</v>
      </c>
      <c r="G933" s="495"/>
      <c r="H933" s="219"/>
      <c r="I933" s="219"/>
      <c r="J933" s="219"/>
      <c r="K933" s="219"/>
      <c r="L933" s="219"/>
      <c r="M933" s="219"/>
      <c r="N933" s="219"/>
      <c r="O933" s="219"/>
      <c r="P933" s="219"/>
    </row>
    <row r="934" spans="2:16" ht="33.75" hidden="1" x14ac:dyDescent="0.2">
      <c r="B934" s="422" t="s">
        <v>2646</v>
      </c>
      <c r="C934" s="423" t="s">
        <v>2791</v>
      </c>
      <c r="D934" s="437">
        <v>7.0000000000000007E-2</v>
      </c>
      <c r="E934" s="424">
        <v>1</v>
      </c>
      <c r="F934" s="258">
        <v>3551955</v>
      </c>
      <c r="G934" s="495"/>
      <c r="H934" s="219"/>
      <c r="I934" s="219"/>
      <c r="J934" s="219"/>
      <c r="K934" s="219"/>
      <c r="L934" s="219"/>
      <c r="M934" s="219"/>
      <c r="N934" s="219"/>
      <c r="O934" s="219"/>
      <c r="P934" s="219"/>
    </row>
    <row r="935" spans="2:16" ht="33.75" hidden="1" x14ac:dyDescent="0.2">
      <c r="B935" s="422" t="s">
        <v>2646</v>
      </c>
      <c r="C935" s="423" t="s">
        <v>2794</v>
      </c>
      <c r="D935" s="437">
        <v>-7.0000000000000007E-2</v>
      </c>
      <c r="E935" s="424">
        <v>1</v>
      </c>
      <c r="F935" s="258">
        <v>3423302</v>
      </c>
      <c r="G935" s="495"/>
      <c r="H935" s="219"/>
      <c r="I935" s="219"/>
      <c r="J935" s="219"/>
      <c r="K935" s="219"/>
      <c r="L935" s="219"/>
      <c r="M935" s="219"/>
      <c r="N935" s="219"/>
      <c r="O935" s="219"/>
      <c r="P935" s="219"/>
    </row>
    <row r="936" spans="2:16" ht="33.75" hidden="1" x14ac:dyDescent="0.2">
      <c r="B936" s="422" t="s">
        <v>2646</v>
      </c>
      <c r="C936" s="423" t="s">
        <v>2797</v>
      </c>
      <c r="D936" s="437">
        <v>7.0000000000000007E-2</v>
      </c>
      <c r="E936" s="424">
        <v>6</v>
      </c>
      <c r="F936" s="258">
        <v>3758087</v>
      </c>
      <c r="G936" s="495"/>
      <c r="H936" s="219"/>
      <c r="I936" s="219"/>
      <c r="J936" s="219"/>
      <c r="K936" s="219"/>
      <c r="L936" s="219"/>
      <c r="M936" s="219"/>
      <c r="N936" s="219"/>
      <c r="O936" s="219"/>
      <c r="P936" s="219"/>
    </row>
    <row r="937" spans="2:16" ht="33.75" hidden="1" x14ac:dyDescent="0.2">
      <c r="B937" s="422" t="s">
        <v>2646</v>
      </c>
      <c r="C937" s="423" t="s">
        <v>2800</v>
      </c>
      <c r="D937" s="437">
        <v>0</v>
      </c>
      <c r="E937" s="424">
        <v>1</v>
      </c>
      <c r="F937" s="258">
        <v>2199462</v>
      </c>
      <c r="G937" s="495"/>
      <c r="H937" s="219"/>
      <c r="I937" s="219"/>
      <c r="J937" s="219"/>
      <c r="K937" s="219"/>
      <c r="L937" s="219"/>
      <c r="M937" s="219"/>
      <c r="N937" s="219"/>
      <c r="O937" s="219"/>
      <c r="P937" s="219"/>
    </row>
    <row r="938" spans="2:16" ht="33.75" hidden="1" x14ac:dyDescent="0.2">
      <c r="B938" s="422" t="s">
        <v>2646</v>
      </c>
      <c r="C938" s="423" t="s">
        <v>2803</v>
      </c>
      <c r="D938" s="437">
        <v>7.0000000000000007E-2</v>
      </c>
      <c r="E938" s="424">
        <v>1</v>
      </c>
      <c r="F938" s="258">
        <v>2265446</v>
      </c>
      <c r="G938" s="495"/>
      <c r="H938" s="219"/>
      <c r="I938" s="219"/>
      <c r="J938" s="219"/>
      <c r="K938" s="219"/>
      <c r="L938" s="219"/>
      <c r="M938" s="219"/>
      <c r="N938" s="219"/>
      <c r="O938" s="219"/>
      <c r="P938" s="219"/>
    </row>
    <row r="939" spans="2:16" ht="33.75" hidden="1" x14ac:dyDescent="0.2">
      <c r="B939" s="422" t="s">
        <v>2646</v>
      </c>
      <c r="C939" s="423" t="s">
        <v>2806</v>
      </c>
      <c r="D939" s="437">
        <v>0.04</v>
      </c>
      <c r="E939" s="424">
        <v>1</v>
      </c>
      <c r="F939" s="258">
        <v>3521955</v>
      </c>
      <c r="G939" s="495"/>
      <c r="H939" s="219"/>
      <c r="I939" s="219"/>
      <c r="J939" s="219"/>
      <c r="K939" s="219"/>
      <c r="L939" s="219"/>
      <c r="M939" s="219"/>
      <c r="N939" s="219"/>
      <c r="O939" s="219"/>
      <c r="P939" s="219"/>
    </row>
    <row r="940" spans="2:16" ht="33.75" hidden="1" x14ac:dyDescent="0.2">
      <c r="B940" s="422" t="s">
        <v>2646</v>
      </c>
      <c r="C940" s="423" t="s">
        <v>2809</v>
      </c>
      <c r="D940" s="437">
        <v>7.0000000000000007E-2</v>
      </c>
      <c r="E940" s="424">
        <v>1</v>
      </c>
      <c r="F940" s="258">
        <v>2373885</v>
      </c>
      <c r="G940" s="495"/>
      <c r="H940" s="219"/>
      <c r="I940" s="219"/>
      <c r="J940" s="219"/>
      <c r="K940" s="219"/>
      <c r="L940" s="219"/>
      <c r="M940" s="219"/>
      <c r="N940" s="219"/>
      <c r="O940" s="219"/>
      <c r="P940" s="219"/>
    </row>
    <row r="941" spans="2:16" ht="33.75" hidden="1" x14ac:dyDescent="0.2">
      <c r="B941" s="422" t="s">
        <v>2646</v>
      </c>
      <c r="C941" s="423" t="s">
        <v>2812</v>
      </c>
      <c r="D941" s="437">
        <v>0</v>
      </c>
      <c r="E941" s="424">
        <v>1</v>
      </c>
      <c r="F941" s="258">
        <v>4035137</v>
      </c>
      <c r="G941" s="495"/>
      <c r="H941" s="219"/>
      <c r="I941" s="219"/>
      <c r="J941" s="219"/>
      <c r="K941" s="219"/>
      <c r="L941" s="219"/>
      <c r="M941" s="219"/>
      <c r="N941" s="219"/>
      <c r="O941" s="219"/>
      <c r="P941" s="219"/>
    </row>
    <row r="942" spans="2:16" ht="56.25" hidden="1" x14ac:dyDescent="0.2">
      <c r="B942" s="422" t="s">
        <v>2815</v>
      </c>
      <c r="C942" s="423" t="s">
        <v>2816</v>
      </c>
      <c r="D942" s="437">
        <v>0</v>
      </c>
      <c r="E942" s="424">
        <v>1</v>
      </c>
      <c r="F942" s="258">
        <v>1218000</v>
      </c>
      <c r="G942" s="495"/>
      <c r="H942" s="219"/>
      <c r="I942" s="219"/>
      <c r="J942" s="219"/>
      <c r="K942" s="219"/>
      <c r="L942" s="219"/>
      <c r="M942" s="219"/>
      <c r="N942" s="219"/>
      <c r="O942" s="219"/>
      <c r="P942" s="219"/>
    </row>
    <row r="943" spans="2:16" ht="33.75" hidden="1" x14ac:dyDescent="0.2">
      <c r="B943" s="422" t="s">
        <v>2815</v>
      </c>
      <c r="C943" s="423" t="s">
        <v>2820</v>
      </c>
      <c r="D943" s="437">
        <v>0</v>
      </c>
      <c r="E943" s="424">
        <v>1</v>
      </c>
      <c r="F943" s="258">
        <v>1628640</v>
      </c>
      <c r="G943" s="495"/>
      <c r="H943" s="219"/>
      <c r="I943" s="219"/>
      <c r="J943" s="219"/>
      <c r="K943" s="219"/>
      <c r="L943" s="219"/>
      <c r="M943" s="219"/>
      <c r="N943" s="219"/>
      <c r="O943" s="219"/>
      <c r="P943" s="219"/>
    </row>
    <row r="944" spans="2:16" ht="33.75" hidden="1" x14ac:dyDescent="0.2">
      <c r="B944" s="422" t="s">
        <v>2646</v>
      </c>
      <c r="C944" s="423" t="s">
        <v>2823</v>
      </c>
      <c r="D944" s="437">
        <v>7.0000000000000007E-2</v>
      </c>
      <c r="E944" s="424">
        <v>2</v>
      </c>
      <c r="F944" s="258">
        <v>7699000</v>
      </c>
      <c r="G944" s="495"/>
      <c r="H944" s="219"/>
      <c r="I944" s="219"/>
      <c r="J944" s="219"/>
      <c r="K944" s="219"/>
      <c r="L944" s="219"/>
      <c r="M944" s="219"/>
      <c r="N944" s="219"/>
      <c r="O944" s="219"/>
      <c r="P944" s="219"/>
    </row>
    <row r="945" spans="2:16" ht="45.75" hidden="1" customHeight="1" x14ac:dyDescent="0.2">
      <c r="B945" s="422"/>
      <c r="C945" s="249" t="s">
        <v>2826</v>
      </c>
      <c r="D945" s="437"/>
      <c r="E945" s="424"/>
      <c r="F945" s="258"/>
      <c r="G945" s="495"/>
      <c r="H945" s="219"/>
      <c r="I945" s="219"/>
      <c r="J945" s="219"/>
      <c r="K945" s="219"/>
      <c r="L945" s="219"/>
      <c r="M945" s="219"/>
      <c r="N945" s="219"/>
      <c r="O945" s="219"/>
      <c r="P945" s="219"/>
    </row>
    <row r="946" spans="2:16" ht="45" hidden="1" customHeight="1" x14ac:dyDescent="0.2">
      <c r="B946" s="422"/>
      <c r="C946" s="423" t="s">
        <v>2827</v>
      </c>
      <c r="D946" s="437"/>
      <c r="E946" s="424"/>
      <c r="F946" s="258"/>
      <c r="G946" s="495"/>
      <c r="H946" s="219"/>
      <c r="I946" s="219"/>
      <c r="J946" s="219"/>
      <c r="K946" s="219"/>
      <c r="L946" s="219"/>
      <c r="M946" s="219"/>
      <c r="N946" s="219"/>
      <c r="O946" s="219"/>
      <c r="P946" s="219"/>
    </row>
    <row r="947" spans="2:16" ht="45" hidden="1" customHeight="1" x14ac:dyDescent="0.2">
      <c r="B947" s="422"/>
      <c r="C947" s="423" t="s">
        <v>2828</v>
      </c>
      <c r="D947" s="437"/>
      <c r="E947" s="424"/>
      <c r="F947" s="258"/>
      <c r="G947" s="495"/>
      <c r="H947" s="219"/>
      <c r="I947" s="219"/>
      <c r="J947" s="219"/>
      <c r="K947" s="219"/>
      <c r="L947" s="219"/>
      <c r="M947" s="219"/>
      <c r="N947" s="219"/>
      <c r="O947" s="219"/>
      <c r="P947" s="219"/>
    </row>
    <row r="948" spans="2:16" ht="101.25" hidden="1" x14ac:dyDescent="0.2">
      <c r="B948" s="422" t="s">
        <v>2829</v>
      </c>
      <c r="C948" s="423" t="s">
        <v>2830</v>
      </c>
      <c r="D948" s="437">
        <v>0</v>
      </c>
      <c r="E948" s="424">
        <v>1</v>
      </c>
      <c r="F948" s="258">
        <v>620000</v>
      </c>
      <c r="G948" s="495"/>
      <c r="H948" s="219"/>
      <c r="I948" s="219"/>
      <c r="J948" s="219"/>
      <c r="K948" s="219"/>
      <c r="L948" s="219"/>
      <c r="M948" s="219"/>
      <c r="N948" s="219"/>
      <c r="O948" s="219"/>
      <c r="P948" s="219"/>
    </row>
    <row r="949" spans="2:16" ht="123.75" hidden="1" x14ac:dyDescent="0.2">
      <c r="B949" s="422" t="s">
        <v>2834</v>
      </c>
      <c r="C949" s="423" t="s">
        <v>2835</v>
      </c>
      <c r="D949" s="437">
        <v>0</v>
      </c>
      <c r="E949" s="424">
        <v>1</v>
      </c>
      <c r="F949" s="258">
        <v>34629264</v>
      </c>
      <c r="G949" s="495"/>
      <c r="H949" s="219"/>
      <c r="I949" s="219"/>
      <c r="J949" s="219"/>
      <c r="K949" s="219"/>
      <c r="L949" s="219"/>
      <c r="M949" s="219"/>
      <c r="N949" s="219"/>
      <c r="O949" s="219"/>
      <c r="P949" s="219"/>
    </row>
    <row r="950" spans="2:16" ht="22.5" hidden="1" customHeight="1" x14ac:dyDescent="0.2">
      <c r="B950" s="1452" t="s">
        <v>2834</v>
      </c>
      <c r="C950" s="1377" t="s">
        <v>2839</v>
      </c>
      <c r="D950" s="1535">
        <v>0</v>
      </c>
      <c r="E950" s="1517">
        <v>1</v>
      </c>
      <c r="F950" s="258">
        <v>1000000</v>
      </c>
      <c r="G950" s="499"/>
      <c r="H950" s="247"/>
      <c r="I950" s="247"/>
      <c r="J950" s="247"/>
      <c r="K950" s="247"/>
      <c r="L950" s="247"/>
      <c r="M950" s="247"/>
      <c r="N950" s="247"/>
      <c r="O950" s="247"/>
      <c r="P950" s="247"/>
    </row>
    <row r="951" spans="2:16" ht="15" hidden="1" customHeight="1" x14ac:dyDescent="0.2">
      <c r="B951" s="1452"/>
      <c r="C951" s="1377"/>
      <c r="D951" s="1535"/>
      <c r="E951" s="1518"/>
      <c r="F951" s="258">
        <v>20000000</v>
      </c>
      <c r="G951" s="499"/>
      <c r="H951" s="247"/>
      <c r="I951" s="247"/>
      <c r="J951" s="247"/>
      <c r="K951" s="247"/>
      <c r="L951" s="247"/>
      <c r="M951" s="247"/>
      <c r="N951" s="247"/>
      <c r="O951" s="247"/>
      <c r="P951" s="247"/>
    </row>
    <row r="952" spans="2:16" ht="56.25" hidden="1" x14ac:dyDescent="0.2">
      <c r="B952" s="422" t="s">
        <v>2845</v>
      </c>
      <c r="C952" s="423" t="s">
        <v>2846</v>
      </c>
      <c r="D952" s="437"/>
      <c r="E952" s="424"/>
      <c r="F952" s="258"/>
      <c r="G952" s="493"/>
      <c r="H952" s="105"/>
      <c r="I952" s="105"/>
      <c r="J952" s="105"/>
      <c r="K952" s="105"/>
      <c r="L952" s="105"/>
      <c r="M952" s="105"/>
      <c r="N952" s="105"/>
      <c r="O952" s="105"/>
      <c r="P952" s="105"/>
    </row>
    <row r="953" spans="2:16" ht="56.25" hidden="1" x14ac:dyDescent="0.2">
      <c r="B953" s="422"/>
      <c r="C953" s="423" t="s">
        <v>2848</v>
      </c>
      <c r="D953" s="437"/>
      <c r="E953" s="424"/>
      <c r="F953" s="258"/>
      <c r="G953" s="493"/>
      <c r="H953" s="105"/>
      <c r="I953" s="105"/>
      <c r="J953" s="105"/>
      <c r="K953" s="105"/>
      <c r="L953" s="105"/>
      <c r="M953" s="105"/>
      <c r="N953" s="105"/>
      <c r="O953" s="105"/>
      <c r="P953" s="105"/>
    </row>
    <row r="954" spans="2:16" ht="56.25" hidden="1" x14ac:dyDescent="0.2">
      <c r="B954" s="422" t="s">
        <v>2850</v>
      </c>
      <c r="C954" s="423" t="s">
        <v>2851</v>
      </c>
      <c r="D954" s="437"/>
      <c r="E954" s="424"/>
      <c r="F954" s="258"/>
      <c r="G954" s="493"/>
      <c r="H954" s="105"/>
      <c r="I954" s="105"/>
      <c r="J954" s="105"/>
      <c r="K954" s="105"/>
      <c r="L954" s="105"/>
      <c r="M954" s="105"/>
      <c r="N954" s="105"/>
      <c r="O954" s="105"/>
      <c r="P954" s="105"/>
    </row>
    <row r="955" spans="2:16" ht="22.5" hidden="1" x14ac:dyDescent="0.2">
      <c r="B955" s="422" t="s">
        <v>2853</v>
      </c>
      <c r="C955" s="423" t="s">
        <v>922</v>
      </c>
      <c r="D955" s="437"/>
      <c r="E955" s="424"/>
      <c r="F955" s="258"/>
      <c r="G955" s="493"/>
      <c r="H955" s="105"/>
      <c r="I955" s="105"/>
      <c r="J955" s="105"/>
      <c r="K955" s="105"/>
      <c r="L955" s="105"/>
      <c r="M955" s="105"/>
      <c r="N955" s="105"/>
      <c r="O955" s="105"/>
      <c r="P955" s="105"/>
    </row>
    <row r="956" spans="2:16" ht="22.5" hidden="1" x14ac:dyDescent="0.2">
      <c r="B956" s="422" t="s">
        <v>2853</v>
      </c>
      <c r="C956" s="423" t="s">
        <v>2855</v>
      </c>
      <c r="D956" s="437"/>
      <c r="E956" s="424"/>
      <c r="F956" s="258"/>
      <c r="G956" s="493"/>
      <c r="H956" s="105"/>
      <c r="I956" s="105"/>
      <c r="J956" s="105"/>
      <c r="K956" s="105"/>
      <c r="L956" s="105"/>
      <c r="M956" s="105"/>
      <c r="N956" s="105"/>
      <c r="O956" s="105"/>
      <c r="P956" s="105"/>
    </row>
    <row r="957" spans="2:16" ht="22.5" hidden="1" x14ac:dyDescent="0.2">
      <c r="B957" s="422" t="s">
        <v>2853</v>
      </c>
      <c r="C957" s="423" t="s">
        <v>969</v>
      </c>
      <c r="D957" s="437"/>
      <c r="E957" s="424"/>
      <c r="F957" s="258"/>
      <c r="G957" s="493"/>
      <c r="H957" s="105"/>
      <c r="I957" s="105"/>
      <c r="J957" s="105"/>
      <c r="K957" s="105"/>
      <c r="L957" s="105"/>
      <c r="M957" s="105"/>
      <c r="N957" s="105"/>
      <c r="O957" s="105"/>
      <c r="P957" s="105"/>
    </row>
    <row r="958" spans="2:16" ht="22.5" hidden="1" x14ac:dyDescent="0.2">
      <c r="B958" s="422" t="s">
        <v>2853</v>
      </c>
      <c r="C958" s="423" t="s">
        <v>2856</v>
      </c>
      <c r="D958" s="437"/>
      <c r="E958" s="424"/>
      <c r="F958" s="258"/>
      <c r="G958" s="493"/>
      <c r="H958" s="105"/>
      <c r="I958" s="105"/>
      <c r="J958" s="105"/>
      <c r="K958" s="105"/>
      <c r="L958" s="105"/>
      <c r="M958" s="105"/>
      <c r="N958" s="105"/>
      <c r="O958" s="105"/>
      <c r="P958" s="105"/>
    </row>
    <row r="959" spans="2:16" ht="22.5" hidden="1" x14ac:dyDescent="0.2">
      <c r="B959" s="422" t="s">
        <v>2853</v>
      </c>
      <c r="C959" s="423" t="s">
        <v>910</v>
      </c>
      <c r="D959" s="437"/>
      <c r="E959" s="424"/>
      <c r="F959" s="258"/>
      <c r="G959" s="493"/>
      <c r="H959" s="105"/>
      <c r="I959" s="105"/>
      <c r="J959" s="105"/>
      <c r="K959" s="105"/>
      <c r="L959" s="105"/>
      <c r="M959" s="105"/>
      <c r="N959" s="105"/>
      <c r="O959" s="105"/>
      <c r="P959" s="105"/>
    </row>
    <row r="960" spans="2:16" ht="56.25" hidden="1" x14ac:dyDescent="0.2">
      <c r="B960" s="422"/>
      <c r="C960" s="423" t="s">
        <v>2857</v>
      </c>
      <c r="D960" s="437"/>
      <c r="E960" s="424"/>
      <c r="F960" s="258"/>
      <c r="G960" s="493"/>
      <c r="H960" s="105"/>
      <c r="I960" s="105"/>
      <c r="J960" s="105"/>
      <c r="K960" s="105"/>
      <c r="L960" s="105"/>
      <c r="M960" s="105"/>
      <c r="N960" s="105"/>
      <c r="O960" s="105"/>
      <c r="P960" s="105"/>
    </row>
    <row r="961" spans="1:16" ht="33.75" hidden="1" x14ac:dyDescent="0.2">
      <c r="B961" s="422"/>
      <c r="C961" s="423" t="s">
        <v>2859</v>
      </c>
      <c r="D961" s="437"/>
      <c r="E961" s="424"/>
      <c r="F961" s="258"/>
      <c r="G961" s="493"/>
      <c r="H961" s="105"/>
      <c r="I961" s="105"/>
      <c r="J961" s="105"/>
      <c r="K961" s="105"/>
      <c r="L961" s="105"/>
      <c r="M961" s="105"/>
      <c r="N961" s="105"/>
      <c r="O961" s="105"/>
      <c r="P961" s="105"/>
    </row>
    <row r="962" spans="1:16" ht="22.5" hidden="1" x14ac:dyDescent="0.2">
      <c r="B962" s="422"/>
      <c r="C962" s="423" t="s">
        <v>2860</v>
      </c>
      <c r="D962" s="437"/>
      <c r="E962" s="424"/>
      <c r="F962" s="258"/>
      <c r="G962" s="493"/>
      <c r="H962" s="105"/>
      <c r="I962" s="105"/>
      <c r="J962" s="105"/>
      <c r="K962" s="105"/>
      <c r="L962" s="105"/>
      <c r="M962" s="105"/>
      <c r="N962" s="105"/>
      <c r="O962" s="105"/>
      <c r="P962" s="105"/>
    </row>
    <row r="963" spans="1:16" hidden="1" x14ac:dyDescent="0.2">
      <c r="B963" s="422"/>
      <c r="C963" s="423" t="s">
        <v>2861</v>
      </c>
      <c r="D963" s="437"/>
      <c r="E963" s="424"/>
      <c r="F963" s="258"/>
      <c r="G963" s="493"/>
      <c r="H963" s="105"/>
      <c r="I963" s="105"/>
      <c r="J963" s="105"/>
      <c r="K963" s="105"/>
      <c r="L963" s="105"/>
      <c r="M963" s="105"/>
      <c r="N963" s="105"/>
      <c r="O963" s="105"/>
      <c r="P963" s="105"/>
    </row>
    <row r="964" spans="1:16" ht="22.5" hidden="1" x14ac:dyDescent="0.2">
      <c r="B964" s="422"/>
      <c r="C964" s="423" t="s">
        <v>2862</v>
      </c>
      <c r="D964" s="437"/>
      <c r="E964" s="424"/>
      <c r="F964" s="258"/>
      <c r="G964" s="493"/>
      <c r="H964" s="105"/>
      <c r="I964" s="105"/>
      <c r="J964" s="105"/>
      <c r="K964" s="105"/>
      <c r="L964" s="105"/>
      <c r="M964" s="105"/>
      <c r="N964" s="105"/>
      <c r="O964" s="105"/>
      <c r="P964" s="105"/>
    </row>
    <row r="965" spans="1:16" hidden="1" x14ac:dyDescent="0.2">
      <c r="B965" s="422"/>
      <c r="C965" s="423" t="s">
        <v>1390</v>
      </c>
      <c r="D965" s="437"/>
      <c r="E965" s="424"/>
      <c r="F965" s="258"/>
      <c r="G965" s="493"/>
      <c r="H965" s="105"/>
      <c r="I965" s="105"/>
      <c r="J965" s="105"/>
      <c r="K965" s="105"/>
      <c r="L965" s="105"/>
      <c r="M965" s="105"/>
      <c r="N965" s="105"/>
      <c r="O965" s="105"/>
      <c r="P965" s="105"/>
    </row>
    <row r="966" spans="1:16" hidden="1" x14ac:dyDescent="0.2">
      <c r="B966" s="422"/>
      <c r="C966" s="423" t="s">
        <v>2863</v>
      </c>
      <c r="D966" s="422"/>
      <c r="E966" s="422"/>
      <c r="F966" s="422"/>
      <c r="G966" s="493"/>
      <c r="H966" s="105"/>
      <c r="I966" s="105"/>
      <c r="J966" s="105"/>
      <c r="K966" s="105"/>
      <c r="L966" s="105"/>
      <c r="M966" s="105"/>
      <c r="N966" s="105"/>
      <c r="O966" s="105"/>
      <c r="P966" s="105"/>
    </row>
    <row r="967" spans="1:16" ht="33.75" hidden="1" x14ac:dyDescent="0.2">
      <c r="B967" s="422" t="s">
        <v>2865</v>
      </c>
      <c r="C967" s="423" t="s">
        <v>2866</v>
      </c>
      <c r="D967" s="437">
        <v>0</v>
      </c>
      <c r="E967" s="424">
        <v>1</v>
      </c>
      <c r="F967" s="258">
        <v>4771500</v>
      </c>
      <c r="G967" s="493"/>
      <c r="H967" s="105"/>
      <c r="I967" s="105"/>
      <c r="J967" s="105"/>
      <c r="K967" s="105"/>
      <c r="L967" s="105"/>
      <c r="M967" s="105"/>
      <c r="N967" s="105"/>
      <c r="O967" s="105"/>
      <c r="P967" s="105"/>
    </row>
    <row r="968" spans="1:16" hidden="1" x14ac:dyDescent="0.2">
      <c r="B968" s="1386" t="s">
        <v>2870</v>
      </c>
      <c r="C968" s="423" t="s">
        <v>2871</v>
      </c>
      <c r="D968" s="437" t="s">
        <v>1255</v>
      </c>
      <c r="E968" s="424">
        <v>9</v>
      </c>
      <c r="F968" s="258">
        <v>289800</v>
      </c>
      <c r="G968" s="493"/>
      <c r="H968" s="105"/>
      <c r="I968" s="105"/>
      <c r="J968" s="105"/>
      <c r="K968" s="105"/>
      <c r="L968" s="105"/>
      <c r="M968" s="105"/>
      <c r="N968" s="105"/>
      <c r="O968" s="105"/>
      <c r="P968" s="105"/>
    </row>
    <row r="969" spans="1:16" ht="33.75" hidden="1" customHeight="1" x14ac:dyDescent="0.2">
      <c r="B969" s="1387"/>
      <c r="C969" s="1522" t="s">
        <v>2875</v>
      </c>
      <c r="D969" s="1525">
        <v>0.19</v>
      </c>
      <c r="E969" s="424">
        <v>3</v>
      </c>
      <c r="F969" s="258">
        <v>245475</v>
      </c>
      <c r="G969" s="493"/>
      <c r="H969" s="105"/>
      <c r="I969" s="105"/>
      <c r="J969" s="105"/>
      <c r="K969" s="105"/>
      <c r="L969" s="105"/>
      <c r="M969" s="105"/>
      <c r="N969" s="105"/>
      <c r="O969" s="105"/>
      <c r="P969" s="105"/>
    </row>
    <row r="970" spans="1:16" ht="33.75" hidden="1" customHeight="1" x14ac:dyDescent="0.2">
      <c r="B970" s="1387"/>
      <c r="C970" s="1524"/>
      <c r="D970" s="1527"/>
      <c r="E970" s="424">
        <v>24</v>
      </c>
      <c r="F970" s="258">
        <v>1963800</v>
      </c>
      <c r="G970" s="493"/>
      <c r="H970" s="105"/>
      <c r="I970" s="105"/>
      <c r="J970" s="105"/>
      <c r="K970" s="105"/>
      <c r="L970" s="105"/>
      <c r="M970" s="105"/>
      <c r="N970" s="105"/>
      <c r="O970" s="105"/>
      <c r="P970" s="105"/>
    </row>
    <row r="971" spans="1:16" ht="33.75" hidden="1" customHeight="1" x14ac:dyDescent="0.2">
      <c r="B971" s="1387"/>
      <c r="C971" s="1522" t="s">
        <v>1382</v>
      </c>
      <c r="D971" s="1525">
        <v>0.18</v>
      </c>
      <c r="E971" s="424">
        <v>10</v>
      </c>
      <c r="F971" s="258">
        <v>293400</v>
      </c>
      <c r="G971" s="493"/>
      <c r="H971" s="105"/>
      <c r="I971" s="105"/>
      <c r="J971" s="105"/>
      <c r="K971" s="105"/>
      <c r="L971" s="105"/>
      <c r="M971" s="105"/>
      <c r="N971" s="105"/>
      <c r="O971" s="105"/>
      <c r="P971" s="105"/>
    </row>
    <row r="972" spans="1:16" ht="33.75" hidden="1" customHeight="1" x14ac:dyDescent="0.2">
      <c r="B972" s="1387"/>
      <c r="C972" s="1523"/>
      <c r="D972" s="1526"/>
      <c r="E972" s="424">
        <v>18</v>
      </c>
      <c r="F972" s="258">
        <v>528120</v>
      </c>
      <c r="G972" s="493"/>
      <c r="H972" s="105"/>
      <c r="I972" s="105"/>
      <c r="J972" s="105"/>
      <c r="K972" s="105"/>
      <c r="L972" s="105"/>
      <c r="M972" s="105"/>
      <c r="N972" s="105"/>
      <c r="O972" s="105"/>
      <c r="P972" s="105"/>
    </row>
    <row r="973" spans="1:16" ht="66" customHeight="1" x14ac:dyDescent="0.2">
      <c r="A973" s="20">
        <v>45</v>
      </c>
      <c r="B973" s="476" t="s">
        <v>2469</v>
      </c>
      <c r="C973" s="430" t="s">
        <v>2883</v>
      </c>
      <c r="D973" s="432">
        <v>1.22</v>
      </c>
      <c r="E973" s="424">
        <v>10</v>
      </c>
      <c r="F973" s="258">
        <v>1392000</v>
      </c>
      <c r="G973" s="504">
        <f>+F973/E973</f>
        <v>139200</v>
      </c>
      <c r="H973" s="105"/>
      <c r="I973" s="105"/>
      <c r="J973" s="105"/>
      <c r="K973" s="105"/>
      <c r="L973" s="105"/>
      <c r="M973" s="105"/>
      <c r="N973" s="105"/>
      <c r="O973" s="105"/>
      <c r="P973" s="105"/>
    </row>
    <row r="974" spans="1:16" ht="44.25" customHeight="1" x14ac:dyDescent="0.2">
      <c r="A974" s="20">
        <v>46</v>
      </c>
      <c r="B974" s="476" t="s">
        <v>2294</v>
      </c>
      <c r="C974" s="430" t="s">
        <v>2886</v>
      </c>
      <c r="D974" s="432">
        <v>0.45</v>
      </c>
      <c r="E974" s="424">
        <v>2</v>
      </c>
      <c r="F974" s="258">
        <v>975096</v>
      </c>
      <c r="G974" s="504">
        <f>+F974/E974</f>
        <v>487548</v>
      </c>
      <c r="H974" s="105"/>
      <c r="I974" s="105"/>
      <c r="J974" s="105"/>
      <c r="K974" s="105"/>
      <c r="L974" s="105"/>
      <c r="M974" s="105"/>
      <c r="N974" s="105"/>
      <c r="O974" s="105"/>
      <c r="P974" s="105"/>
    </row>
    <row r="975" spans="1:16" ht="56.25" hidden="1" customHeight="1" x14ac:dyDescent="0.2">
      <c r="B975" s="419" t="s">
        <v>2469</v>
      </c>
      <c r="C975" s="423" t="s">
        <v>2890</v>
      </c>
      <c r="D975" s="431" t="s">
        <v>2891</v>
      </c>
      <c r="E975" s="433">
        <v>1</v>
      </c>
      <c r="F975" s="246">
        <v>20839400</v>
      </c>
      <c r="G975" s="493"/>
      <c r="H975" s="105"/>
      <c r="I975" s="105"/>
      <c r="J975" s="105"/>
      <c r="K975" s="105"/>
      <c r="L975" s="105"/>
      <c r="M975" s="105"/>
      <c r="N975" s="105"/>
      <c r="O975" s="105"/>
      <c r="P975" s="105"/>
    </row>
    <row r="976" spans="1:16" ht="45" hidden="1" customHeight="1" x14ac:dyDescent="0.2">
      <c r="B976" s="419" t="s">
        <v>2469</v>
      </c>
      <c r="C976" s="423" t="s">
        <v>2895</v>
      </c>
      <c r="D976" s="431" t="s">
        <v>2891</v>
      </c>
      <c r="E976" s="433">
        <v>1</v>
      </c>
      <c r="F976" s="93">
        <v>20839400</v>
      </c>
      <c r="G976" s="493"/>
      <c r="H976" s="105"/>
      <c r="I976" s="105"/>
      <c r="J976" s="105"/>
      <c r="K976" s="105"/>
      <c r="L976" s="105"/>
      <c r="M976" s="105"/>
      <c r="N976" s="105"/>
      <c r="O976" s="105"/>
      <c r="P976" s="105"/>
    </row>
    <row r="977" spans="2:16" ht="45" hidden="1" customHeight="1" x14ac:dyDescent="0.2">
      <c r="B977" s="1386" t="s">
        <v>2576</v>
      </c>
      <c r="C977" s="423" t="s">
        <v>2898</v>
      </c>
      <c r="D977" s="1525">
        <v>0</v>
      </c>
      <c r="E977" s="1517">
        <v>1</v>
      </c>
      <c r="F977" s="58">
        <v>2262000</v>
      </c>
      <c r="G977" s="493"/>
      <c r="H977" s="105"/>
      <c r="I977" s="105"/>
      <c r="J977" s="105"/>
      <c r="K977" s="105"/>
      <c r="L977" s="105"/>
      <c r="M977" s="105"/>
      <c r="N977" s="105"/>
      <c r="O977" s="105"/>
      <c r="P977" s="105"/>
    </row>
    <row r="978" spans="2:16" ht="33.75" hidden="1" customHeight="1" x14ac:dyDescent="0.2">
      <c r="B978" s="1388"/>
      <c r="C978" s="423" t="s">
        <v>2902</v>
      </c>
      <c r="D978" s="1527"/>
      <c r="E978" s="1518"/>
      <c r="F978" s="58">
        <v>6264000</v>
      </c>
      <c r="G978" s="493"/>
      <c r="H978" s="105"/>
      <c r="I978" s="105"/>
      <c r="J978" s="105"/>
      <c r="K978" s="105"/>
      <c r="L978" s="105"/>
      <c r="M978" s="105"/>
      <c r="N978" s="105"/>
      <c r="O978" s="105"/>
      <c r="P978" s="105"/>
    </row>
    <row r="979" spans="2:16" ht="36.75" hidden="1" customHeight="1" x14ac:dyDescent="0.2">
      <c r="B979" s="1386" t="s">
        <v>2904</v>
      </c>
      <c r="C979" s="1522" t="s">
        <v>2905</v>
      </c>
      <c r="D979" s="1525" t="s">
        <v>2906</v>
      </c>
      <c r="E979" s="1517">
        <v>1</v>
      </c>
      <c r="F979" s="258">
        <v>28617200</v>
      </c>
      <c r="G979" s="493"/>
      <c r="H979" s="105"/>
      <c r="I979" s="105"/>
      <c r="J979" s="105"/>
      <c r="K979" s="105"/>
      <c r="L979" s="105"/>
      <c r="M979" s="105"/>
      <c r="N979" s="105"/>
      <c r="O979" s="105"/>
      <c r="P979" s="105"/>
    </row>
    <row r="980" spans="2:16" ht="36.75" hidden="1" customHeight="1" x14ac:dyDescent="0.2">
      <c r="B980" s="1388"/>
      <c r="C980" s="1524"/>
      <c r="D980" s="1527"/>
      <c r="E980" s="1518"/>
      <c r="F980" s="257">
        <v>28617200</v>
      </c>
      <c r="G980" s="493"/>
      <c r="H980" s="105"/>
      <c r="I980" s="105"/>
      <c r="J980" s="105"/>
      <c r="K980" s="105"/>
      <c r="L980" s="105"/>
      <c r="M980" s="105"/>
      <c r="N980" s="105"/>
      <c r="O980" s="105"/>
      <c r="P980" s="105"/>
    </row>
    <row r="981" spans="2:16" ht="56.25" hidden="1" x14ac:dyDescent="0.2">
      <c r="B981" s="420" t="s">
        <v>2912</v>
      </c>
      <c r="C981" s="430" t="s">
        <v>2913</v>
      </c>
      <c r="D981" s="432" t="s">
        <v>2914</v>
      </c>
      <c r="E981" s="434">
        <v>1</v>
      </c>
      <c r="F981" s="257">
        <v>2715780</v>
      </c>
      <c r="G981" s="493"/>
      <c r="H981" s="105"/>
      <c r="I981" s="105"/>
      <c r="J981" s="105"/>
      <c r="K981" s="105"/>
      <c r="L981" s="105"/>
      <c r="M981" s="105"/>
      <c r="N981" s="105"/>
      <c r="O981" s="105"/>
      <c r="P981" s="105"/>
    </row>
    <row r="982" spans="2:16" ht="56.25" hidden="1" x14ac:dyDescent="0.2">
      <c r="B982" s="422" t="s">
        <v>2918</v>
      </c>
      <c r="C982" s="423" t="s">
        <v>2919</v>
      </c>
      <c r="D982" s="437">
        <v>0</v>
      </c>
      <c r="E982" s="424">
        <v>1</v>
      </c>
      <c r="F982" s="258">
        <v>47890000</v>
      </c>
      <c r="G982" s="493"/>
      <c r="H982" s="105"/>
      <c r="I982" s="105"/>
      <c r="J982" s="105"/>
      <c r="K982" s="105"/>
      <c r="L982" s="105"/>
      <c r="M982" s="105"/>
      <c r="N982" s="105"/>
      <c r="O982" s="105"/>
      <c r="P982" s="105"/>
    </row>
    <row r="983" spans="2:16" ht="78.75" hidden="1" x14ac:dyDescent="0.2">
      <c r="B983" s="422" t="s">
        <v>2674</v>
      </c>
      <c r="C983" s="423" t="s">
        <v>2923</v>
      </c>
      <c r="D983" s="437">
        <v>0</v>
      </c>
      <c r="E983" s="424">
        <v>1</v>
      </c>
      <c r="F983" s="258">
        <v>680000</v>
      </c>
      <c r="G983" s="493"/>
      <c r="H983" s="105"/>
      <c r="I983" s="105"/>
      <c r="J983" s="105"/>
      <c r="K983" s="105"/>
      <c r="L983" s="105"/>
      <c r="M983" s="105"/>
      <c r="N983" s="105"/>
      <c r="O983" s="105"/>
      <c r="P983" s="105"/>
    </row>
    <row r="984" spans="2:16" ht="78.75" hidden="1" x14ac:dyDescent="0.2">
      <c r="B984" s="422" t="s">
        <v>2674</v>
      </c>
      <c r="C984" s="423" t="s">
        <v>2923</v>
      </c>
      <c r="D984" s="437">
        <v>0</v>
      </c>
      <c r="E984" s="424">
        <v>1</v>
      </c>
      <c r="F984" s="258">
        <v>17958310</v>
      </c>
      <c r="G984" s="493"/>
      <c r="H984" s="105"/>
      <c r="I984" s="105"/>
      <c r="J984" s="105"/>
      <c r="K984" s="105"/>
      <c r="L984" s="105"/>
      <c r="M984" s="105"/>
      <c r="N984" s="105"/>
      <c r="O984" s="105"/>
      <c r="P984" s="105"/>
    </row>
    <row r="985" spans="2:16" ht="22.5" hidden="1" x14ac:dyDescent="0.2">
      <c r="B985" s="422" t="s">
        <v>2928</v>
      </c>
      <c r="C985" s="423" t="s">
        <v>2929</v>
      </c>
      <c r="D985" s="437">
        <v>0</v>
      </c>
      <c r="E985" s="424">
        <v>1</v>
      </c>
      <c r="F985" s="258">
        <v>6728000</v>
      </c>
      <c r="G985" s="493"/>
      <c r="H985" s="105"/>
      <c r="I985" s="105"/>
      <c r="J985" s="105"/>
      <c r="K985" s="105"/>
      <c r="L985" s="105"/>
      <c r="M985" s="105"/>
      <c r="N985" s="105"/>
      <c r="O985" s="105"/>
      <c r="P985" s="105"/>
    </row>
    <row r="986" spans="2:16" ht="33.75" hidden="1" x14ac:dyDescent="0.2">
      <c r="B986" s="422" t="s">
        <v>2933</v>
      </c>
      <c r="C986" s="423" t="s">
        <v>2934</v>
      </c>
      <c r="D986" s="437">
        <v>0</v>
      </c>
      <c r="E986" s="424">
        <v>1</v>
      </c>
      <c r="F986" s="258">
        <v>2882760</v>
      </c>
      <c r="G986" s="493"/>
      <c r="H986" s="105"/>
      <c r="I986" s="105"/>
      <c r="J986" s="105"/>
      <c r="K986" s="105"/>
      <c r="L986" s="105"/>
      <c r="M986" s="105"/>
      <c r="N986" s="105"/>
      <c r="O986" s="105"/>
      <c r="P986" s="105"/>
    </row>
    <row r="987" spans="2:16" ht="33.75" hidden="1" x14ac:dyDescent="0.2">
      <c r="B987" s="422" t="s">
        <v>2938</v>
      </c>
      <c r="C987" s="423" t="s">
        <v>2939</v>
      </c>
      <c r="D987" s="437">
        <v>-0.44</v>
      </c>
      <c r="E987" s="424">
        <v>3000</v>
      </c>
      <c r="F987" s="258">
        <v>487200</v>
      </c>
      <c r="G987" s="493"/>
      <c r="H987" s="105"/>
      <c r="I987" s="105"/>
      <c r="J987" s="105"/>
      <c r="K987" s="105"/>
      <c r="L987" s="105"/>
      <c r="M987" s="105"/>
      <c r="N987" s="105"/>
      <c r="O987" s="105"/>
      <c r="P987" s="105"/>
    </row>
    <row r="988" spans="2:16" ht="45" hidden="1" x14ac:dyDescent="0.2">
      <c r="B988" s="422" t="s">
        <v>2938</v>
      </c>
      <c r="C988" s="423" t="s">
        <v>2943</v>
      </c>
      <c r="D988" s="437">
        <v>-0.5</v>
      </c>
      <c r="E988" s="424">
        <v>3000</v>
      </c>
      <c r="F988" s="258">
        <v>870000</v>
      </c>
      <c r="G988" s="493"/>
      <c r="H988" s="105"/>
      <c r="I988" s="105"/>
      <c r="J988" s="105"/>
      <c r="K988" s="105"/>
      <c r="L988" s="105"/>
      <c r="M988" s="105"/>
      <c r="N988" s="105"/>
      <c r="O988" s="105"/>
      <c r="P988" s="105"/>
    </row>
    <row r="989" spans="2:16" ht="33.75" hidden="1" x14ac:dyDescent="0.2">
      <c r="B989" s="422" t="s">
        <v>2938</v>
      </c>
      <c r="C989" s="423" t="s">
        <v>2946</v>
      </c>
      <c r="D989" s="437">
        <v>0</v>
      </c>
      <c r="E989" s="424">
        <v>3000</v>
      </c>
      <c r="F989" s="258">
        <v>2436000</v>
      </c>
      <c r="G989" s="493"/>
      <c r="H989" s="105"/>
      <c r="I989" s="105"/>
      <c r="J989" s="105"/>
      <c r="K989" s="105"/>
      <c r="L989" s="105"/>
      <c r="M989" s="105"/>
      <c r="N989" s="105"/>
      <c r="O989" s="105"/>
      <c r="P989" s="105"/>
    </row>
    <row r="990" spans="2:16" ht="33.75" hidden="1" x14ac:dyDescent="0.2">
      <c r="B990" s="422" t="s">
        <v>2938</v>
      </c>
      <c r="C990" s="423" t="s">
        <v>2949</v>
      </c>
      <c r="D990" s="437">
        <v>0.01</v>
      </c>
      <c r="E990" s="424">
        <v>3000</v>
      </c>
      <c r="F990" s="258">
        <v>3828000</v>
      </c>
      <c r="G990" s="493"/>
      <c r="H990" s="105"/>
      <c r="I990" s="105"/>
      <c r="J990" s="105"/>
      <c r="K990" s="105"/>
      <c r="L990" s="105"/>
      <c r="M990" s="105"/>
      <c r="N990" s="105"/>
      <c r="O990" s="105"/>
      <c r="P990" s="105"/>
    </row>
    <row r="991" spans="2:16" ht="33.75" hidden="1" x14ac:dyDescent="0.2">
      <c r="B991" s="422" t="s">
        <v>2938</v>
      </c>
      <c r="C991" s="423" t="s">
        <v>2952</v>
      </c>
      <c r="D991" s="437">
        <v>0.06</v>
      </c>
      <c r="E991" s="424">
        <v>5000</v>
      </c>
      <c r="F991" s="258">
        <v>5220000</v>
      </c>
      <c r="G991" s="493"/>
      <c r="H991" s="105"/>
      <c r="I991" s="105"/>
      <c r="J991" s="105"/>
      <c r="K991" s="105"/>
      <c r="L991" s="105"/>
      <c r="M991" s="105"/>
      <c r="N991" s="105"/>
      <c r="O991" s="105"/>
      <c r="P991" s="105"/>
    </row>
    <row r="992" spans="2:16" ht="56.25" hidden="1" x14ac:dyDescent="0.2">
      <c r="B992" s="422" t="s">
        <v>2938</v>
      </c>
      <c r="C992" s="423" t="s">
        <v>2955</v>
      </c>
      <c r="D992" s="437">
        <v>0.03</v>
      </c>
      <c r="E992" s="424">
        <v>5000</v>
      </c>
      <c r="F992" s="258">
        <v>5510000</v>
      </c>
      <c r="G992" s="493"/>
      <c r="H992" s="105"/>
      <c r="I992" s="105"/>
      <c r="J992" s="105"/>
      <c r="K992" s="105"/>
      <c r="L992" s="105"/>
      <c r="M992" s="105"/>
      <c r="N992" s="105"/>
      <c r="O992" s="105"/>
      <c r="P992" s="105"/>
    </row>
    <row r="993" spans="2:16" ht="33.75" hidden="1" x14ac:dyDescent="0.2">
      <c r="B993" s="422" t="s">
        <v>2938</v>
      </c>
      <c r="C993" s="423" t="s">
        <v>2958</v>
      </c>
      <c r="D993" s="437">
        <v>0.03</v>
      </c>
      <c r="E993" s="424">
        <v>2000</v>
      </c>
      <c r="F993" s="258">
        <v>204160</v>
      </c>
      <c r="G993" s="493"/>
      <c r="H993" s="105"/>
      <c r="I993" s="105"/>
      <c r="J993" s="105"/>
      <c r="K993" s="105"/>
      <c r="L993" s="105"/>
      <c r="M993" s="105"/>
      <c r="N993" s="105"/>
      <c r="O993" s="105"/>
      <c r="P993" s="105"/>
    </row>
    <row r="994" spans="2:16" ht="33.75" hidden="1" x14ac:dyDescent="0.2">
      <c r="B994" s="422" t="s">
        <v>2938</v>
      </c>
      <c r="C994" s="423" t="s">
        <v>2961</v>
      </c>
      <c r="D994" s="437">
        <v>0</v>
      </c>
      <c r="E994" s="424">
        <v>2000</v>
      </c>
      <c r="F994" s="258">
        <v>232000</v>
      </c>
      <c r="G994" s="493"/>
      <c r="H994" s="105"/>
      <c r="I994" s="105"/>
      <c r="J994" s="105"/>
      <c r="K994" s="105"/>
      <c r="L994" s="105"/>
      <c r="M994" s="105"/>
      <c r="N994" s="105"/>
      <c r="O994" s="105"/>
      <c r="P994" s="105"/>
    </row>
    <row r="995" spans="2:16" ht="22.5" hidden="1" x14ac:dyDescent="0.2">
      <c r="B995" s="422" t="s">
        <v>2938</v>
      </c>
      <c r="C995" s="423" t="s">
        <v>2964</v>
      </c>
      <c r="D995" s="437" t="s">
        <v>1255</v>
      </c>
      <c r="E995" s="424">
        <v>3000</v>
      </c>
      <c r="F995" s="258">
        <v>14268000</v>
      </c>
      <c r="G995" s="493"/>
      <c r="H995" s="105"/>
      <c r="I995" s="105"/>
      <c r="J995" s="105"/>
      <c r="K995" s="105"/>
      <c r="L995" s="105"/>
      <c r="M995" s="105"/>
      <c r="N995" s="105"/>
      <c r="O995" s="105"/>
      <c r="P995" s="105"/>
    </row>
    <row r="996" spans="2:16" ht="112.5" hidden="1" x14ac:dyDescent="0.2">
      <c r="B996" s="422" t="s">
        <v>2938</v>
      </c>
      <c r="C996" s="423" t="s">
        <v>2967</v>
      </c>
      <c r="D996" s="437">
        <v>0</v>
      </c>
      <c r="E996" s="424">
        <v>500</v>
      </c>
      <c r="F996" s="258">
        <v>13412500</v>
      </c>
      <c r="G996" s="493"/>
      <c r="H996" s="105"/>
      <c r="I996" s="105"/>
      <c r="J996" s="105"/>
      <c r="K996" s="105"/>
      <c r="L996" s="105"/>
      <c r="M996" s="105"/>
      <c r="N996" s="105"/>
      <c r="O996" s="105"/>
      <c r="P996" s="105"/>
    </row>
    <row r="997" spans="2:16" ht="123.75" hidden="1" x14ac:dyDescent="0.2">
      <c r="B997" s="422" t="s">
        <v>2938</v>
      </c>
      <c r="C997" s="423" t="s">
        <v>2970</v>
      </c>
      <c r="D997" s="437">
        <v>0</v>
      </c>
      <c r="E997" s="424">
        <v>1000</v>
      </c>
      <c r="F997" s="258">
        <v>20706000</v>
      </c>
      <c r="G997" s="493"/>
      <c r="H997" s="105"/>
      <c r="I997" s="105"/>
      <c r="J997" s="105"/>
      <c r="K997" s="105"/>
      <c r="L997" s="105"/>
      <c r="M997" s="105"/>
      <c r="N997" s="105"/>
      <c r="O997" s="105"/>
      <c r="P997" s="105"/>
    </row>
    <row r="998" spans="2:16" ht="33.75" hidden="1" x14ac:dyDescent="0.2">
      <c r="B998" s="422" t="s">
        <v>2938</v>
      </c>
      <c r="C998" s="423" t="s">
        <v>2973</v>
      </c>
      <c r="D998" s="437">
        <v>0</v>
      </c>
      <c r="E998" s="424">
        <v>3996</v>
      </c>
      <c r="F998" s="258">
        <v>7416576</v>
      </c>
      <c r="G998" s="493"/>
      <c r="H998" s="105"/>
      <c r="I998" s="105"/>
      <c r="J998" s="105"/>
      <c r="K998" s="105"/>
      <c r="L998" s="105"/>
      <c r="M998" s="105"/>
      <c r="N998" s="105"/>
      <c r="O998" s="105"/>
      <c r="P998" s="105"/>
    </row>
    <row r="999" spans="2:16" ht="22.5" hidden="1" x14ac:dyDescent="0.2">
      <c r="B999" s="422" t="s">
        <v>2938</v>
      </c>
      <c r="C999" s="423" t="s">
        <v>2976</v>
      </c>
      <c r="D999" s="437">
        <v>0</v>
      </c>
      <c r="E999" s="424">
        <v>6</v>
      </c>
      <c r="F999" s="258">
        <v>835200</v>
      </c>
      <c r="G999" s="493"/>
      <c r="H999" s="105"/>
      <c r="I999" s="105"/>
      <c r="J999" s="105"/>
      <c r="K999" s="105"/>
      <c r="L999" s="105"/>
      <c r="M999" s="105"/>
      <c r="N999" s="105"/>
      <c r="O999" s="105"/>
      <c r="P999" s="105"/>
    </row>
    <row r="1000" spans="2:16" hidden="1" x14ac:dyDescent="0.2">
      <c r="B1000" s="422" t="s">
        <v>2938</v>
      </c>
      <c r="C1000" s="423" t="s">
        <v>2979</v>
      </c>
      <c r="D1000" s="437">
        <v>0</v>
      </c>
      <c r="E1000" s="424">
        <v>5</v>
      </c>
      <c r="F1000" s="258">
        <v>1508000</v>
      </c>
      <c r="G1000" s="493"/>
      <c r="H1000" s="105"/>
      <c r="I1000" s="105"/>
      <c r="J1000" s="105"/>
      <c r="K1000" s="105"/>
      <c r="L1000" s="105"/>
      <c r="M1000" s="105"/>
      <c r="N1000" s="105"/>
      <c r="O1000" s="105"/>
      <c r="P1000" s="105"/>
    </row>
    <row r="1001" spans="2:16" ht="67.5" hidden="1" x14ac:dyDescent="0.2">
      <c r="B1001" s="422" t="s">
        <v>2938</v>
      </c>
      <c r="C1001" s="423" t="s">
        <v>2982</v>
      </c>
      <c r="D1001" s="437">
        <v>0</v>
      </c>
      <c r="E1001" s="424">
        <v>1</v>
      </c>
      <c r="F1001" s="258">
        <v>2366400</v>
      </c>
      <c r="G1001" s="493"/>
      <c r="H1001" s="105"/>
      <c r="I1001" s="105"/>
      <c r="J1001" s="105"/>
      <c r="K1001" s="105"/>
      <c r="L1001" s="105"/>
      <c r="M1001" s="105"/>
      <c r="N1001" s="105"/>
      <c r="O1001" s="105"/>
      <c r="P1001" s="105"/>
    </row>
    <row r="1002" spans="2:16" ht="33.75" hidden="1" x14ac:dyDescent="0.2">
      <c r="B1002" s="422" t="s">
        <v>2938</v>
      </c>
      <c r="C1002" s="423" t="s">
        <v>2985</v>
      </c>
      <c r="D1002" s="437">
        <v>0</v>
      </c>
      <c r="E1002" s="424">
        <v>2000</v>
      </c>
      <c r="F1002" s="258">
        <v>3248000</v>
      </c>
      <c r="G1002" s="493"/>
      <c r="H1002" s="105"/>
      <c r="I1002" s="105"/>
      <c r="J1002" s="105"/>
      <c r="K1002" s="105"/>
      <c r="L1002" s="105"/>
      <c r="M1002" s="105"/>
      <c r="N1002" s="105"/>
      <c r="O1002" s="105"/>
      <c r="P1002" s="105"/>
    </row>
    <row r="1003" spans="2:16" hidden="1" x14ac:dyDescent="0.2">
      <c r="B1003" s="422" t="s">
        <v>2988</v>
      </c>
      <c r="C1003" s="423" t="s">
        <v>2989</v>
      </c>
      <c r="D1003" s="437">
        <v>0</v>
      </c>
      <c r="E1003" s="424">
        <v>2</v>
      </c>
      <c r="F1003" s="258">
        <v>23648040</v>
      </c>
      <c r="G1003" s="493"/>
      <c r="H1003" s="105"/>
      <c r="I1003" s="105"/>
      <c r="J1003" s="105"/>
      <c r="K1003" s="105"/>
      <c r="L1003" s="105"/>
      <c r="M1003" s="105"/>
      <c r="N1003" s="105"/>
      <c r="O1003" s="105"/>
      <c r="P1003" s="105"/>
    </row>
    <row r="1004" spans="2:16" ht="45" hidden="1" x14ac:dyDescent="0.2">
      <c r="B1004" s="422" t="s">
        <v>2994</v>
      </c>
      <c r="C1004" s="423" t="s">
        <v>2995</v>
      </c>
      <c r="D1004" s="437">
        <v>0</v>
      </c>
      <c r="E1004" s="424">
        <v>1</v>
      </c>
      <c r="F1004" s="258">
        <v>29270790</v>
      </c>
      <c r="G1004" s="493"/>
      <c r="H1004" s="105"/>
      <c r="I1004" s="105"/>
      <c r="J1004" s="105"/>
      <c r="K1004" s="105"/>
      <c r="L1004" s="105"/>
      <c r="M1004" s="105"/>
      <c r="N1004" s="105"/>
      <c r="O1004" s="105"/>
      <c r="P1004" s="105"/>
    </row>
    <row r="1005" spans="2:16" ht="45" hidden="1" x14ac:dyDescent="0.2">
      <c r="B1005" s="422" t="s">
        <v>2999</v>
      </c>
      <c r="C1005" s="423" t="s">
        <v>3000</v>
      </c>
      <c r="D1005" s="437">
        <v>0</v>
      </c>
      <c r="E1005" s="424">
        <v>1</v>
      </c>
      <c r="F1005" s="258">
        <v>14500000</v>
      </c>
      <c r="G1005" s="493"/>
      <c r="H1005" s="105"/>
      <c r="I1005" s="105"/>
      <c r="J1005" s="105"/>
      <c r="K1005" s="105"/>
      <c r="L1005" s="105"/>
      <c r="M1005" s="105"/>
      <c r="N1005" s="105"/>
      <c r="O1005" s="105"/>
      <c r="P1005" s="105"/>
    </row>
    <row r="1006" spans="2:16" ht="67.5" hidden="1" x14ac:dyDescent="0.2">
      <c r="B1006" s="422" t="s">
        <v>3004</v>
      </c>
      <c r="C1006" s="423" t="s">
        <v>3005</v>
      </c>
      <c r="D1006" s="437">
        <v>0</v>
      </c>
      <c r="E1006" s="424">
        <v>1</v>
      </c>
      <c r="F1006" s="258">
        <v>21882000</v>
      </c>
      <c r="G1006" s="493"/>
      <c r="H1006" s="105"/>
      <c r="I1006" s="105"/>
      <c r="J1006" s="105"/>
      <c r="K1006" s="105"/>
      <c r="L1006" s="105"/>
      <c r="M1006" s="105"/>
      <c r="N1006" s="105"/>
      <c r="O1006" s="105"/>
      <c r="P1006" s="105"/>
    </row>
    <row r="1007" spans="2:16" ht="33.75" hidden="1" x14ac:dyDescent="0.2">
      <c r="B1007" s="422" t="s">
        <v>3009</v>
      </c>
      <c r="C1007" s="423" t="s">
        <v>3010</v>
      </c>
      <c r="D1007" s="437">
        <v>0.26</v>
      </c>
      <c r="E1007" s="424">
        <v>9</v>
      </c>
      <c r="F1007" s="258">
        <v>121500000</v>
      </c>
      <c r="G1007" s="493"/>
      <c r="H1007" s="105"/>
      <c r="I1007" s="105"/>
      <c r="J1007" s="105"/>
      <c r="K1007" s="105"/>
      <c r="L1007" s="105"/>
      <c r="M1007" s="105"/>
      <c r="N1007" s="105"/>
      <c r="O1007" s="105"/>
      <c r="P1007" s="105"/>
    </row>
    <row r="1008" spans="2:16" ht="135" hidden="1" x14ac:dyDescent="0.2">
      <c r="B1008" s="416" t="s">
        <v>3017</v>
      </c>
      <c r="C1008" s="417" t="s">
        <v>3018</v>
      </c>
      <c r="D1008" s="437"/>
      <c r="E1008" s="439"/>
      <c r="F1008" s="263"/>
      <c r="G1008" s="495"/>
      <c r="H1008" s="211"/>
      <c r="I1008" s="211"/>
      <c r="J1008" s="211"/>
      <c r="K1008" s="211"/>
      <c r="L1008" s="211"/>
      <c r="M1008" s="211"/>
      <c r="N1008" s="211"/>
      <c r="O1008" s="211"/>
      <c r="P1008" s="211"/>
    </row>
    <row r="1009" spans="2:16" ht="22.5" hidden="1" customHeight="1" x14ac:dyDescent="0.2">
      <c r="B1009" s="416" t="s">
        <v>3020</v>
      </c>
      <c r="C1009" s="1370" t="s">
        <v>3021</v>
      </c>
      <c r="D1009" s="437"/>
      <c r="E1009" s="439"/>
      <c r="F1009" s="263"/>
      <c r="G1009" s="495"/>
      <c r="H1009" s="211"/>
      <c r="I1009" s="211"/>
      <c r="J1009" s="211"/>
      <c r="K1009" s="211"/>
      <c r="L1009" s="211"/>
      <c r="M1009" s="211"/>
      <c r="N1009" s="211"/>
      <c r="O1009" s="211"/>
      <c r="P1009" s="211"/>
    </row>
    <row r="1010" spans="2:16" ht="44.25" hidden="1" customHeight="1" x14ac:dyDescent="0.2">
      <c r="B1010" s="416" t="s">
        <v>3023</v>
      </c>
      <c r="C1010" s="1370"/>
      <c r="D1010" s="437"/>
      <c r="E1010" s="439"/>
      <c r="F1010" s="263"/>
      <c r="G1010" s="495"/>
      <c r="H1010" s="211"/>
      <c r="I1010" s="211"/>
      <c r="J1010" s="211"/>
      <c r="K1010" s="211"/>
      <c r="L1010" s="211"/>
      <c r="M1010" s="211"/>
      <c r="N1010" s="211"/>
      <c r="O1010" s="211"/>
      <c r="P1010" s="211"/>
    </row>
    <row r="1011" spans="2:16" ht="71.25" hidden="1" customHeight="1" x14ac:dyDescent="0.2">
      <c r="B1011" s="416"/>
      <c r="C1011" s="417" t="s">
        <v>3024</v>
      </c>
      <c r="D1011" s="437"/>
      <c r="E1011" s="439"/>
      <c r="F1011" s="263"/>
      <c r="G1011" s="495"/>
      <c r="H1011" s="211"/>
      <c r="I1011" s="211"/>
      <c r="J1011" s="211"/>
      <c r="K1011" s="211"/>
      <c r="L1011" s="211"/>
      <c r="M1011" s="211"/>
      <c r="N1011" s="211"/>
      <c r="O1011" s="211"/>
      <c r="P1011" s="211"/>
    </row>
    <row r="1012" spans="2:16" ht="22.5" hidden="1" x14ac:dyDescent="0.2">
      <c r="B1012" s="416"/>
      <c r="C1012" s="417" t="s">
        <v>3026</v>
      </c>
      <c r="D1012" s="437"/>
      <c r="E1012" s="439"/>
      <c r="F1012" s="263"/>
      <c r="G1012" s="495"/>
      <c r="H1012" s="211"/>
      <c r="I1012" s="211"/>
      <c r="J1012" s="211"/>
      <c r="K1012" s="211"/>
      <c r="L1012" s="211"/>
      <c r="M1012" s="211"/>
      <c r="N1012" s="211"/>
      <c r="O1012" s="211"/>
      <c r="P1012" s="211"/>
    </row>
    <row r="1013" spans="2:16" ht="22.5" hidden="1" x14ac:dyDescent="0.2">
      <c r="B1013" s="416" t="s">
        <v>2853</v>
      </c>
      <c r="C1013" s="417" t="s">
        <v>907</v>
      </c>
      <c r="D1013" s="437"/>
      <c r="E1013" s="439"/>
      <c r="F1013" s="263"/>
      <c r="G1013" s="495"/>
      <c r="H1013" s="211"/>
      <c r="I1013" s="211"/>
      <c r="J1013" s="211"/>
      <c r="K1013" s="211"/>
      <c r="L1013" s="211"/>
      <c r="M1013" s="211"/>
      <c r="N1013" s="211"/>
      <c r="O1013" s="211"/>
      <c r="P1013" s="211"/>
    </row>
    <row r="1014" spans="2:16" ht="33.75" hidden="1" x14ac:dyDescent="0.2">
      <c r="B1014" s="416" t="s">
        <v>2853</v>
      </c>
      <c r="C1014" s="417" t="s">
        <v>3029</v>
      </c>
      <c r="D1014" s="437"/>
      <c r="E1014" s="439"/>
      <c r="F1014" s="263"/>
      <c r="G1014" s="495"/>
      <c r="H1014" s="211"/>
      <c r="I1014" s="211"/>
      <c r="J1014" s="211"/>
      <c r="K1014" s="211"/>
      <c r="L1014" s="211"/>
      <c r="M1014" s="211"/>
      <c r="N1014" s="211"/>
      <c r="O1014" s="211"/>
      <c r="P1014" s="211"/>
    </row>
    <row r="1015" spans="2:16" ht="22.5" hidden="1" x14ac:dyDescent="0.2">
      <c r="B1015" s="416" t="s">
        <v>2853</v>
      </c>
      <c r="C1015" s="417" t="s">
        <v>3030</v>
      </c>
      <c r="D1015" s="437"/>
      <c r="E1015" s="439"/>
      <c r="F1015" s="263"/>
      <c r="G1015" s="495"/>
      <c r="H1015" s="211"/>
      <c r="I1015" s="211"/>
      <c r="J1015" s="211"/>
      <c r="K1015" s="211"/>
      <c r="L1015" s="211"/>
      <c r="M1015" s="211"/>
      <c r="N1015" s="211"/>
      <c r="O1015" s="211"/>
      <c r="P1015" s="211"/>
    </row>
    <row r="1016" spans="2:16" ht="22.5" hidden="1" x14ac:dyDescent="0.2">
      <c r="B1016" s="416" t="s">
        <v>1996</v>
      </c>
      <c r="C1016" s="417" t="s">
        <v>3031</v>
      </c>
      <c r="D1016" s="437" t="s">
        <v>1255</v>
      </c>
      <c r="E1016" s="439">
        <v>1</v>
      </c>
      <c r="F1016" s="263">
        <v>523160</v>
      </c>
      <c r="G1016" s="495"/>
      <c r="H1016" s="211"/>
      <c r="I1016" s="211"/>
      <c r="J1016" s="211"/>
      <c r="K1016" s="211"/>
      <c r="L1016" s="211"/>
      <c r="M1016" s="211"/>
      <c r="N1016" s="211"/>
      <c r="O1016" s="211"/>
      <c r="P1016" s="211"/>
    </row>
    <row r="1017" spans="2:16" ht="22.5" hidden="1" x14ac:dyDescent="0.2">
      <c r="B1017" s="416" t="s">
        <v>1996</v>
      </c>
      <c r="C1017" s="417" t="s">
        <v>3035</v>
      </c>
      <c r="D1017" s="437" t="s">
        <v>1255</v>
      </c>
      <c r="E1017" s="439">
        <v>1</v>
      </c>
      <c r="F1017" s="263">
        <v>577680</v>
      </c>
      <c r="G1017" s="495"/>
      <c r="H1017" s="211"/>
      <c r="I1017" s="211"/>
      <c r="J1017" s="211"/>
      <c r="K1017" s="211"/>
      <c r="L1017" s="211"/>
      <c r="M1017" s="211"/>
      <c r="N1017" s="211"/>
      <c r="O1017" s="211"/>
      <c r="P1017" s="211"/>
    </row>
    <row r="1018" spans="2:16" ht="22.5" hidden="1" x14ac:dyDescent="0.2">
      <c r="B1018" s="416" t="s">
        <v>1996</v>
      </c>
      <c r="C1018" s="417" t="s">
        <v>3038</v>
      </c>
      <c r="D1018" s="437" t="s">
        <v>1255</v>
      </c>
      <c r="E1018" s="439">
        <v>1</v>
      </c>
      <c r="F1018" s="263">
        <v>392080</v>
      </c>
      <c r="G1018" s="495"/>
      <c r="H1018" s="211"/>
      <c r="I1018" s="211"/>
      <c r="J1018" s="211"/>
      <c r="K1018" s="211"/>
      <c r="L1018" s="211"/>
      <c r="M1018" s="211"/>
      <c r="N1018" s="211"/>
      <c r="O1018" s="211"/>
      <c r="P1018" s="211"/>
    </row>
    <row r="1019" spans="2:16" ht="101.25" hidden="1" x14ac:dyDescent="0.2">
      <c r="B1019" s="416" t="s">
        <v>3041</v>
      </c>
      <c r="C1019" s="417" t="s">
        <v>3042</v>
      </c>
      <c r="D1019" s="437">
        <v>0</v>
      </c>
      <c r="E1019" s="439">
        <v>1</v>
      </c>
      <c r="F1019" s="263">
        <v>40000000</v>
      </c>
      <c r="G1019" s="495"/>
      <c r="H1019" s="211"/>
      <c r="I1019" s="211"/>
      <c r="J1019" s="211"/>
      <c r="K1019" s="211"/>
      <c r="L1019" s="211"/>
      <c r="M1019" s="211"/>
      <c r="N1019" s="211"/>
      <c r="O1019" s="211"/>
      <c r="P1019" s="211"/>
    </row>
    <row r="1020" spans="2:16" ht="78.75" hidden="1" x14ac:dyDescent="0.2">
      <c r="B1020" s="416" t="s">
        <v>3046</v>
      </c>
      <c r="C1020" s="417" t="s">
        <v>3047</v>
      </c>
      <c r="D1020" s="437">
        <v>0</v>
      </c>
      <c r="E1020" s="439">
        <v>1</v>
      </c>
      <c r="F1020" s="263">
        <v>986000</v>
      </c>
      <c r="G1020" s="495"/>
      <c r="H1020" s="211"/>
      <c r="I1020" s="211"/>
      <c r="J1020" s="211"/>
      <c r="K1020" s="211"/>
      <c r="L1020" s="211"/>
      <c r="M1020" s="211"/>
      <c r="N1020" s="211"/>
      <c r="O1020" s="211"/>
      <c r="P1020" s="211"/>
    </row>
    <row r="1021" spans="2:16" ht="90" hidden="1" x14ac:dyDescent="0.2">
      <c r="B1021" s="416" t="s">
        <v>2562</v>
      </c>
      <c r="C1021" s="417" t="s">
        <v>3051</v>
      </c>
      <c r="D1021" s="437">
        <v>0</v>
      </c>
      <c r="E1021" s="439">
        <v>1</v>
      </c>
      <c r="F1021" s="263">
        <v>3165000</v>
      </c>
      <c r="G1021" s="495"/>
      <c r="H1021" s="211"/>
      <c r="I1021" s="211"/>
      <c r="J1021" s="211"/>
      <c r="K1021" s="211"/>
      <c r="L1021" s="211"/>
      <c r="M1021" s="211"/>
      <c r="N1021" s="211"/>
      <c r="O1021" s="211"/>
      <c r="P1021" s="211"/>
    </row>
    <row r="1022" spans="2:16" ht="22.5" hidden="1" customHeight="1" x14ac:dyDescent="0.2">
      <c r="B1022" s="1371" t="s">
        <v>3055</v>
      </c>
      <c r="C1022" s="1370" t="s">
        <v>3056</v>
      </c>
      <c r="D1022" s="1535" t="s">
        <v>3057</v>
      </c>
      <c r="E1022" s="1536">
        <v>1</v>
      </c>
      <c r="F1022" s="263">
        <v>30000000</v>
      </c>
      <c r="G1022" s="495"/>
      <c r="H1022" s="211"/>
      <c r="I1022" s="211"/>
      <c r="J1022" s="211"/>
      <c r="K1022" s="211"/>
      <c r="L1022" s="211"/>
      <c r="M1022" s="211"/>
      <c r="N1022" s="211"/>
      <c r="O1022" s="211"/>
      <c r="P1022" s="211"/>
    </row>
    <row r="1023" spans="2:16" ht="22.5" hidden="1" customHeight="1" x14ac:dyDescent="0.2">
      <c r="B1023" s="1371"/>
      <c r="C1023" s="1370"/>
      <c r="D1023" s="1535"/>
      <c r="E1023" s="1537"/>
      <c r="F1023" s="263">
        <v>53560000</v>
      </c>
      <c r="G1023" s="495"/>
      <c r="H1023" s="211"/>
      <c r="I1023" s="211"/>
      <c r="J1023" s="211"/>
      <c r="K1023" s="211"/>
      <c r="L1023" s="211"/>
      <c r="M1023" s="211"/>
      <c r="N1023" s="211"/>
      <c r="O1023" s="211"/>
      <c r="P1023" s="211"/>
    </row>
    <row r="1024" spans="2:16" ht="22.5" hidden="1" customHeight="1" x14ac:dyDescent="0.2">
      <c r="B1024" s="1334" t="s">
        <v>3062</v>
      </c>
      <c r="C1024" s="1339" t="s">
        <v>3063</v>
      </c>
      <c r="D1024" s="1350" t="s">
        <v>3064</v>
      </c>
      <c r="E1024" s="1538">
        <v>1</v>
      </c>
      <c r="F1024" s="261">
        <v>13500000</v>
      </c>
      <c r="G1024" s="498"/>
      <c r="H1024" s="259"/>
      <c r="I1024" s="259"/>
      <c r="J1024" s="259"/>
      <c r="K1024" s="259"/>
      <c r="L1024" s="259"/>
      <c r="M1024" s="259"/>
      <c r="N1024" s="259"/>
      <c r="O1024" s="259"/>
      <c r="P1024" s="259"/>
    </row>
    <row r="1025" spans="2:17" ht="22.5" hidden="1" customHeight="1" x14ac:dyDescent="0.2">
      <c r="B1025" s="1334"/>
      <c r="C1025" s="1339"/>
      <c r="D1025" s="1350"/>
      <c r="E1025" s="1539"/>
      <c r="F1025" s="261">
        <v>23900000</v>
      </c>
      <c r="G1025" s="498"/>
      <c r="H1025" s="259"/>
      <c r="I1025" s="259"/>
      <c r="J1025" s="259"/>
      <c r="K1025" s="259"/>
      <c r="L1025" s="259"/>
      <c r="M1025" s="259"/>
      <c r="N1025" s="259"/>
      <c r="O1025" s="259"/>
      <c r="P1025" s="259"/>
    </row>
    <row r="1026" spans="2:17" ht="38.25" hidden="1" customHeight="1" x14ac:dyDescent="0.2">
      <c r="B1026" s="416" t="s">
        <v>2988</v>
      </c>
      <c r="C1026" s="417" t="s">
        <v>3070</v>
      </c>
      <c r="D1026" s="437">
        <v>0</v>
      </c>
      <c r="E1026" s="439">
        <v>2000</v>
      </c>
      <c r="F1026" s="263">
        <v>50000000</v>
      </c>
      <c r="G1026" s="495"/>
      <c r="H1026" s="211"/>
      <c r="I1026" s="211"/>
      <c r="J1026" s="211"/>
      <c r="K1026" s="211"/>
      <c r="L1026" s="211"/>
      <c r="M1026" s="211"/>
      <c r="N1026" s="211"/>
      <c r="O1026" s="211"/>
      <c r="P1026" s="211"/>
    </row>
    <row r="1027" spans="2:17" hidden="1" x14ac:dyDescent="0.2">
      <c r="B1027" s="416" t="s">
        <v>1470</v>
      </c>
      <c r="C1027" s="417" t="s">
        <v>3074</v>
      </c>
      <c r="D1027" s="437">
        <v>0</v>
      </c>
      <c r="E1027" s="439">
        <v>3600</v>
      </c>
      <c r="F1027" s="263">
        <v>8424000</v>
      </c>
      <c r="G1027" s="495"/>
      <c r="H1027" s="211"/>
      <c r="I1027" s="211"/>
      <c r="J1027" s="211"/>
      <c r="K1027" s="211"/>
      <c r="L1027" s="211"/>
      <c r="M1027" s="211"/>
      <c r="N1027" s="211"/>
      <c r="O1027" s="211"/>
      <c r="P1027" s="211"/>
    </row>
    <row r="1028" spans="2:17" ht="22.5" hidden="1" customHeight="1" x14ac:dyDescent="0.2">
      <c r="B1028" s="1371" t="s">
        <v>3078</v>
      </c>
      <c r="C1028" s="1370" t="s">
        <v>3079</v>
      </c>
      <c r="D1028" s="1535" t="s">
        <v>3080</v>
      </c>
      <c r="E1028" s="1536">
        <v>1</v>
      </c>
      <c r="F1028" s="263">
        <v>10200000</v>
      </c>
      <c r="G1028" s="495"/>
      <c r="H1028" s="211"/>
      <c r="I1028" s="211"/>
      <c r="J1028" s="211"/>
      <c r="K1028" s="211"/>
      <c r="L1028" s="211"/>
      <c r="M1028" s="211"/>
      <c r="N1028" s="211"/>
      <c r="O1028" s="211"/>
      <c r="P1028" s="211"/>
    </row>
    <row r="1029" spans="2:17" ht="15" hidden="1" customHeight="1" x14ac:dyDescent="0.2">
      <c r="B1029" s="1371"/>
      <c r="C1029" s="1370"/>
      <c r="D1029" s="1535"/>
      <c r="E1029" s="1537"/>
      <c r="F1029" s="263">
        <v>20880000</v>
      </c>
      <c r="G1029" s="495"/>
      <c r="H1029" s="211"/>
      <c r="I1029" s="211"/>
      <c r="J1029" s="211"/>
      <c r="K1029" s="211"/>
      <c r="L1029" s="211"/>
      <c r="M1029" s="211"/>
      <c r="N1029" s="211"/>
      <c r="O1029" s="211"/>
      <c r="P1029" s="211"/>
    </row>
    <row r="1030" spans="2:17" ht="90" hidden="1" x14ac:dyDescent="0.2">
      <c r="B1030" s="416" t="s">
        <v>3087</v>
      </c>
      <c r="C1030" s="417" t="s">
        <v>3088</v>
      </c>
      <c r="D1030" s="437">
        <v>0</v>
      </c>
      <c r="E1030" s="439">
        <v>1</v>
      </c>
      <c r="F1030" s="263">
        <v>160000000</v>
      </c>
      <c r="G1030" s="495"/>
      <c r="H1030" s="211"/>
      <c r="I1030" s="211"/>
      <c r="J1030" s="211"/>
      <c r="K1030" s="211"/>
      <c r="L1030" s="211"/>
      <c r="M1030" s="211"/>
      <c r="N1030" s="211"/>
      <c r="O1030" s="211"/>
      <c r="P1030" s="211"/>
    </row>
    <row r="1031" spans="2:17" ht="78.75" hidden="1" x14ac:dyDescent="0.2">
      <c r="B1031" s="416" t="s">
        <v>3092</v>
      </c>
      <c r="C1031" s="417" t="s">
        <v>3093</v>
      </c>
      <c r="D1031" s="438">
        <v>0</v>
      </c>
      <c r="E1031" s="439">
        <v>1</v>
      </c>
      <c r="F1031" s="263">
        <v>52000000</v>
      </c>
      <c r="G1031" s="495"/>
      <c r="H1031" s="211"/>
      <c r="I1031" s="211"/>
      <c r="J1031" s="211"/>
      <c r="K1031" s="211"/>
      <c r="L1031" s="211"/>
      <c r="M1031" s="211"/>
      <c r="N1031" s="211"/>
      <c r="O1031" s="211"/>
      <c r="P1031" s="211"/>
    </row>
    <row r="1032" spans="2:17" ht="33.75" hidden="1" customHeight="1" x14ac:dyDescent="0.2">
      <c r="B1032" s="416" t="s">
        <v>3097</v>
      </c>
      <c r="C1032" s="1370" t="s">
        <v>3098</v>
      </c>
      <c r="D1032" s="1535">
        <v>0</v>
      </c>
      <c r="E1032" s="1536">
        <v>1</v>
      </c>
      <c r="F1032" s="263">
        <v>330000000</v>
      </c>
      <c r="G1032" s="495"/>
      <c r="H1032" s="211"/>
      <c r="I1032" s="211"/>
      <c r="J1032" s="211"/>
      <c r="K1032" s="211"/>
      <c r="L1032" s="211"/>
      <c r="M1032" s="211"/>
      <c r="N1032" s="211"/>
      <c r="O1032" s="211"/>
      <c r="P1032" s="211"/>
    </row>
    <row r="1033" spans="2:17" ht="33.75" hidden="1" customHeight="1" x14ac:dyDescent="0.2">
      <c r="B1033" s="416" t="s">
        <v>3097</v>
      </c>
      <c r="C1033" s="1370"/>
      <c r="D1033" s="1535"/>
      <c r="E1033" s="1537"/>
      <c r="F1033" s="263">
        <v>460000000</v>
      </c>
      <c r="G1033" s="498"/>
      <c r="H1033" s="259"/>
      <c r="I1033" s="259"/>
      <c r="J1033" s="259"/>
      <c r="K1033" s="259"/>
      <c r="L1033" s="259"/>
      <c r="M1033" s="259"/>
      <c r="N1033" s="259"/>
      <c r="O1033" s="259"/>
      <c r="P1033" s="259"/>
    </row>
    <row r="1034" spans="2:17" ht="112.5" hidden="1" x14ac:dyDescent="0.2">
      <c r="B1034" s="440" t="s">
        <v>3103</v>
      </c>
      <c r="C1034" s="417" t="s">
        <v>3104</v>
      </c>
      <c r="D1034" s="437">
        <v>0</v>
      </c>
      <c r="E1034" s="439">
        <v>1</v>
      </c>
      <c r="F1034" s="263">
        <v>412000000</v>
      </c>
      <c r="G1034" s="498"/>
      <c r="H1034" s="259"/>
      <c r="I1034" s="259"/>
      <c r="J1034" s="259"/>
      <c r="K1034" s="259"/>
      <c r="L1034" s="259"/>
      <c r="M1034" s="259"/>
      <c r="N1034" s="259"/>
      <c r="O1034" s="259"/>
      <c r="P1034" s="259"/>
    </row>
    <row r="1035" spans="2:17" ht="112.5" hidden="1" x14ac:dyDescent="0.2">
      <c r="B1035" s="440" t="s">
        <v>3103</v>
      </c>
      <c r="C1035" s="417" t="s">
        <v>3104</v>
      </c>
      <c r="D1035" s="437">
        <v>0</v>
      </c>
      <c r="E1035" s="439">
        <v>1</v>
      </c>
      <c r="F1035" s="263">
        <v>47000000</v>
      </c>
      <c r="G1035" s="495"/>
      <c r="H1035" s="211"/>
      <c r="I1035" s="211"/>
      <c r="J1035" s="211"/>
      <c r="K1035" s="211"/>
      <c r="L1035" s="211"/>
      <c r="M1035" s="211"/>
      <c r="N1035" s="211"/>
      <c r="O1035" s="211"/>
      <c r="P1035" s="211"/>
    </row>
    <row r="1036" spans="2:17" ht="33.75" hidden="1" x14ac:dyDescent="0.2">
      <c r="B1036" s="416" t="s">
        <v>3111</v>
      </c>
      <c r="C1036" s="417" t="s">
        <v>3112</v>
      </c>
      <c r="D1036" s="437">
        <v>0</v>
      </c>
      <c r="E1036" s="439">
        <v>1</v>
      </c>
      <c r="F1036" s="263">
        <v>3500000</v>
      </c>
      <c r="G1036" s="495"/>
      <c r="H1036" s="211"/>
      <c r="I1036" s="211"/>
      <c r="J1036" s="211"/>
      <c r="K1036" s="211"/>
      <c r="L1036" s="211"/>
      <c r="M1036" s="211"/>
      <c r="N1036" s="211"/>
      <c r="O1036" s="211"/>
      <c r="P1036" s="211"/>
    </row>
    <row r="1037" spans="2:17" ht="101.25" hidden="1" x14ac:dyDescent="0.2">
      <c r="B1037" s="416" t="s">
        <v>3116</v>
      </c>
      <c r="C1037" s="417" t="s">
        <v>3117</v>
      </c>
      <c r="D1037" s="437">
        <v>0</v>
      </c>
      <c r="E1037" s="439">
        <v>1</v>
      </c>
      <c r="F1037" s="263">
        <v>2317278.4500000002</v>
      </c>
      <c r="G1037" s="495"/>
      <c r="H1037" s="211"/>
      <c r="I1037" s="211"/>
      <c r="J1037" s="211"/>
      <c r="K1037" s="211"/>
      <c r="L1037" s="211"/>
      <c r="M1037" s="211"/>
      <c r="N1037" s="211"/>
      <c r="O1037" s="211"/>
      <c r="P1037" s="211"/>
    </row>
    <row r="1038" spans="2:17" ht="56.25" hidden="1" x14ac:dyDescent="0.2">
      <c r="B1038" s="416" t="s">
        <v>3121</v>
      </c>
      <c r="C1038" s="417" t="s">
        <v>3122</v>
      </c>
      <c r="D1038" s="437">
        <v>0</v>
      </c>
      <c r="E1038" s="439">
        <v>1</v>
      </c>
      <c r="F1038" s="263">
        <v>2000000</v>
      </c>
      <c r="G1038" s="495"/>
      <c r="H1038" s="211"/>
      <c r="I1038" s="211"/>
      <c r="J1038" s="211"/>
      <c r="K1038" s="211"/>
      <c r="L1038" s="211"/>
      <c r="M1038" s="211"/>
      <c r="N1038" s="211"/>
      <c r="O1038" s="211"/>
      <c r="P1038" s="211"/>
    </row>
    <row r="1039" spans="2:17" ht="67.5" hidden="1" x14ac:dyDescent="0.2">
      <c r="B1039" s="416" t="s">
        <v>3126</v>
      </c>
      <c r="C1039" s="417" t="s">
        <v>3127</v>
      </c>
      <c r="D1039" s="437">
        <v>0</v>
      </c>
      <c r="E1039" s="439">
        <v>1</v>
      </c>
      <c r="F1039" s="263">
        <v>1499999</v>
      </c>
      <c r="G1039" s="495"/>
      <c r="H1039" s="211"/>
      <c r="I1039" s="211"/>
      <c r="J1039" s="211"/>
      <c r="K1039" s="211"/>
      <c r="L1039" s="211"/>
      <c r="M1039" s="211"/>
      <c r="N1039" s="211"/>
      <c r="O1039" s="211"/>
      <c r="P1039" s="211"/>
    </row>
    <row r="1040" spans="2:17" ht="33.75" hidden="1" customHeight="1" x14ac:dyDescent="0.2">
      <c r="B1040" s="1371" t="s">
        <v>3131</v>
      </c>
      <c r="C1040" s="1370" t="s">
        <v>3132</v>
      </c>
      <c r="D1040" s="1535">
        <v>0</v>
      </c>
      <c r="E1040" s="1536">
        <v>1</v>
      </c>
      <c r="F1040" s="263">
        <v>119838720</v>
      </c>
      <c r="G1040" s="493"/>
      <c r="H1040" s="129"/>
      <c r="I1040" s="129"/>
      <c r="J1040" s="129"/>
      <c r="K1040" s="129"/>
      <c r="L1040" s="129"/>
      <c r="M1040" s="129"/>
      <c r="N1040" s="129"/>
      <c r="O1040" s="129"/>
      <c r="P1040" s="129"/>
      <c r="Q1040" s="55"/>
    </row>
    <row r="1041" spans="1:20" ht="15" hidden="1" customHeight="1" x14ac:dyDescent="0.2">
      <c r="B1041" s="1371"/>
      <c r="C1041" s="1370"/>
      <c r="D1041" s="1535"/>
      <c r="E1041" s="1562"/>
      <c r="F1041" s="134">
        <v>154884800</v>
      </c>
      <c r="G1041" s="493"/>
      <c r="H1041" s="129"/>
      <c r="I1041" s="129"/>
      <c r="J1041" s="129"/>
      <c r="K1041" s="129"/>
      <c r="L1041" s="129"/>
      <c r="M1041" s="129"/>
      <c r="N1041" s="129"/>
      <c r="O1041" s="129"/>
      <c r="P1041" s="129"/>
      <c r="Q1041" s="55"/>
    </row>
    <row r="1042" spans="1:20" ht="24" hidden="1" customHeight="1" x14ac:dyDescent="0.2">
      <c r="B1042" s="1371"/>
      <c r="C1042" s="1370"/>
      <c r="D1042" s="1535"/>
      <c r="E1042" s="1562"/>
      <c r="F1042" s="134">
        <v>457000000</v>
      </c>
      <c r="G1042" s="493"/>
      <c r="H1042" s="129"/>
      <c r="I1042" s="129"/>
      <c r="J1042" s="129"/>
      <c r="K1042" s="129"/>
      <c r="L1042" s="129"/>
      <c r="M1042" s="129"/>
      <c r="N1042" s="129"/>
      <c r="O1042" s="129"/>
      <c r="P1042" s="129"/>
      <c r="Q1042" s="55"/>
    </row>
    <row r="1043" spans="1:20" ht="15" hidden="1" customHeight="1" x14ac:dyDescent="0.2">
      <c r="B1043" s="1371"/>
      <c r="C1043" s="1370"/>
      <c r="D1043" s="1535"/>
      <c r="E1043" s="1562"/>
      <c r="F1043" s="263">
        <v>900000000</v>
      </c>
      <c r="G1043" s="493"/>
      <c r="H1043" s="129"/>
      <c r="I1043" s="129"/>
      <c r="J1043" s="129"/>
      <c r="K1043" s="129"/>
      <c r="L1043" s="129"/>
      <c r="M1043" s="129"/>
      <c r="N1043" s="129"/>
      <c r="O1043" s="129"/>
      <c r="P1043" s="129"/>
      <c r="Q1043" s="55"/>
    </row>
    <row r="1044" spans="1:20" ht="15" hidden="1" customHeight="1" x14ac:dyDescent="0.2">
      <c r="B1044" s="1371"/>
      <c r="C1044" s="1370"/>
      <c r="D1044" s="1535"/>
      <c r="E1044" s="1537"/>
      <c r="F1044" s="263">
        <v>900000000</v>
      </c>
      <c r="G1044" s="493"/>
      <c r="H1044" s="129"/>
      <c r="I1044" s="129"/>
      <c r="J1044" s="129"/>
      <c r="K1044" s="129"/>
      <c r="L1044" s="129"/>
      <c r="M1044" s="129"/>
      <c r="N1044" s="129"/>
      <c r="O1044" s="129"/>
      <c r="P1044" s="129"/>
      <c r="Q1044" s="55"/>
    </row>
    <row r="1045" spans="1:20" ht="45" hidden="1" customHeight="1" x14ac:dyDescent="0.2">
      <c r="B1045" s="275"/>
      <c r="C1045" s="274" t="s">
        <v>3141</v>
      </c>
      <c r="D1045" s="273"/>
      <c r="E1045" s="272"/>
      <c r="F1045" s="271"/>
      <c r="G1045" s="493"/>
      <c r="H1045" s="268"/>
      <c r="I1045" s="268"/>
      <c r="J1045" s="268"/>
      <c r="K1045" s="268"/>
      <c r="L1045" s="268"/>
      <c r="M1045" s="268"/>
      <c r="N1045" s="268"/>
      <c r="O1045" s="268"/>
      <c r="P1045" s="268"/>
      <c r="Q1045" s="55"/>
      <c r="R1045" s="55"/>
      <c r="S1045" s="55"/>
      <c r="T1045" s="55"/>
    </row>
    <row r="1046" spans="1:20" ht="45" hidden="1" customHeight="1" x14ac:dyDescent="0.2">
      <c r="B1046" s="275"/>
      <c r="C1046" s="274" t="s">
        <v>2515</v>
      </c>
      <c r="D1046" s="273"/>
      <c r="E1046" s="272"/>
      <c r="F1046" s="271"/>
      <c r="G1046" s="493"/>
      <c r="H1046" s="268"/>
      <c r="I1046" s="268"/>
      <c r="J1046" s="268"/>
      <c r="K1046" s="268"/>
      <c r="L1046" s="268"/>
      <c r="M1046" s="268"/>
      <c r="N1046" s="268"/>
      <c r="O1046" s="268"/>
      <c r="P1046" s="268"/>
      <c r="Q1046" s="55"/>
      <c r="R1046" s="55"/>
      <c r="S1046" s="55"/>
      <c r="T1046" s="55"/>
    </row>
    <row r="1047" spans="1:20" ht="90" customHeight="1" x14ac:dyDescent="0.2">
      <c r="A1047" s="20">
        <v>47</v>
      </c>
      <c r="B1047" s="477" t="s">
        <v>508</v>
      </c>
      <c r="C1047" s="274" t="s">
        <v>3146</v>
      </c>
      <c r="D1047" s="273">
        <v>0.72</v>
      </c>
      <c r="E1047" s="272">
        <v>1000</v>
      </c>
      <c r="F1047" s="271">
        <v>35000000</v>
      </c>
      <c r="G1047" s="504">
        <f>+F1047/E1047</f>
        <v>35000</v>
      </c>
      <c r="H1047" s="268"/>
      <c r="I1047" s="268"/>
      <c r="J1047" s="268"/>
      <c r="K1047" s="268"/>
      <c r="L1047" s="268"/>
      <c r="M1047" s="268"/>
      <c r="N1047" s="268"/>
      <c r="O1047" s="268"/>
      <c r="P1047" s="268"/>
      <c r="Q1047" s="55"/>
      <c r="R1047" s="55"/>
      <c r="S1047" s="55"/>
      <c r="T1047" s="55"/>
    </row>
    <row r="1048" spans="1:20" ht="33.75" hidden="1" customHeight="1" x14ac:dyDescent="0.2">
      <c r="B1048" s="275" t="s">
        <v>778</v>
      </c>
      <c r="C1048" s="274" t="s">
        <v>3150</v>
      </c>
      <c r="D1048" s="273">
        <v>0</v>
      </c>
      <c r="E1048" s="272">
        <v>170</v>
      </c>
      <c r="F1048" s="271">
        <v>6290000</v>
      </c>
      <c r="G1048" s="493"/>
      <c r="H1048" s="268"/>
      <c r="I1048" s="268"/>
      <c r="J1048" s="268"/>
      <c r="K1048" s="268"/>
      <c r="L1048" s="268"/>
      <c r="M1048" s="268"/>
      <c r="N1048" s="268"/>
      <c r="O1048" s="268"/>
      <c r="P1048" s="268"/>
      <c r="Q1048" s="55"/>
      <c r="R1048" s="55"/>
      <c r="S1048" s="55"/>
      <c r="T1048" s="55"/>
    </row>
    <row r="1049" spans="1:20" ht="33.75" hidden="1" customHeight="1" x14ac:dyDescent="0.2">
      <c r="B1049" s="275" t="s">
        <v>778</v>
      </c>
      <c r="C1049" s="274" t="s">
        <v>3154</v>
      </c>
      <c r="D1049" s="273">
        <v>0</v>
      </c>
      <c r="E1049" s="272">
        <v>10</v>
      </c>
      <c r="F1049" s="271">
        <v>420000</v>
      </c>
      <c r="G1049" s="493"/>
      <c r="H1049" s="268"/>
      <c r="I1049" s="268"/>
      <c r="J1049" s="268"/>
      <c r="K1049" s="268"/>
      <c r="L1049" s="268"/>
      <c r="M1049" s="268"/>
      <c r="N1049" s="268"/>
      <c r="O1049" s="268"/>
      <c r="P1049" s="268"/>
      <c r="Q1049" s="55"/>
      <c r="R1049" s="55"/>
      <c r="S1049" s="55"/>
      <c r="T1049" s="55"/>
    </row>
    <row r="1050" spans="1:20" ht="56.25" hidden="1" customHeight="1" x14ac:dyDescent="0.2">
      <c r="B1050" s="275" t="s">
        <v>3157</v>
      </c>
      <c r="C1050" s="274" t="s">
        <v>3158</v>
      </c>
      <c r="D1050" s="273">
        <v>0</v>
      </c>
      <c r="E1050" s="272">
        <v>1</v>
      </c>
      <c r="F1050" s="271">
        <v>4256400</v>
      </c>
      <c r="G1050" s="493"/>
      <c r="H1050" s="268"/>
      <c r="I1050" s="268"/>
      <c r="J1050" s="268"/>
      <c r="K1050" s="268"/>
      <c r="L1050" s="268"/>
      <c r="M1050" s="268"/>
      <c r="N1050" s="268"/>
      <c r="O1050" s="268"/>
      <c r="P1050" s="268"/>
      <c r="Q1050" s="55"/>
      <c r="R1050" s="55"/>
      <c r="S1050" s="55"/>
      <c r="T1050" s="55"/>
    </row>
    <row r="1051" spans="1:20" ht="56.25" hidden="1" customHeight="1" x14ac:dyDescent="0.2">
      <c r="B1051" s="275"/>
      <c r="C1051" s="274" t="s">
        <v>3160</v>
      </c>
      <c r="D1051" s="273"/>
      <c r="E1051" s="272"/>
      <c r="F1051" s="271"/>
      <c r="G1051" s="493"/>
      <c r="H1051" s="268"/>
      <c r="I1051" s="268"/>
      <c r="J1051" s="268"/>
      <c r="K1051" s="268"/>
      <c r="L1051" s="268"/>
      <c r="M1051" s="268"/>
      <c r="N1051" s="268"/>
      <c r="O1051" s="268"/>
      <c r="P1051" s="268"/>
      <c r="Q1051" s="55"/>
      <c r="R1051" s="55"/>
      <c r="S1051" s="55"/>
      <c r="T1051" s="55"/>
    </row>
    <row r="1052" spans="1:20" ht="90" hidden="1" customHeight="1" x14ac:dyDescent="0.2">
      <c r="B1052" s="275" t="s">
        <v>1895</v>
      </c>
      <c r="C1052" s="274" t="s">
        <v>3162</v>
      </c>
      <c r="D1052" s="273">
        <v>0</v>
      </c>
      <c r="E1052" s="272">
        <v>1</v>
      </c>
      <c r="F1052" s="271">
        <v>28455000</v>
      </c>
      <c r="G1052" s="493"/>
      <c r="H1052" s="268"/>
      <c r="I1052" s="268"/>
      <c r="J1052" s="268"/>
      <c r="K1052" s="268"/>
      <c r="L1052" s="268"/>
      <c r="M1052" s="268"/>
      <c r="N1052" s="268"/>
      <c r="O1052" s="268"/>
      <c r="P1052" s="268"/>
      <c r="Q1052" s="55"/>
      <c r="R1052" s="55"/>
      <c r="S1052" s="55"/>
      <c r="T1052" s="55"/>
    </row>
    <row r="1053" spans="1:20" ht="39" customHeight="1" x14ac:dyDescent="0.2">
      <c r="A1053" s="20">
        <v>48</v>
      </c>
      <c r="B1053" s="477" t="s">
        <v>1984</v>
      </c>
      <c r="C1053" s="274" t="s">
        <v>3166</v>
      </c>
      <c r="D1053" s="273">
        <v>0.79</v>
      </c>
      <c r="E1053" s="272">
        <v>10</v>
      </c>
      <c r="F1053" s="271">
        <v>20000001</v>
      </c>
      <c r="G1053" s="504">
        <f>+F1053/E1053</f>
        <v>2000000.1</v>
      </c>
      <c r="H1053" s="268"/>
      <c r="I1053" s="268"/>
      <c r="J1053" s="268"/>
      <c r="K1053" s="268"/>
      <c r="L1053" s="268"/>
      <c r="M1053" s="268"/>
      <c r="N1053" s="268"/>
      <c r="O1053" s="268"/>
      <c r="P1053" s="268"/>
      <c r="Q1053" s="55"/>
      <c r="R1053" s="55"/>
      <c r="S1053" s="55"/>
      <c r="T1053" s="55"/>
    </row>
    <row r="1054" spans="1:20" ht="33.75" hidden="1" customHeight="1" x14ac:dyDescent="0.2">
      <c r="B1054" s="67"/>
      <c r="C1054" s="283" t="s">
        <v>3170</v>
      </c>
      <c r="D1054" s="282"/>
      <c r="E1054" s="282"/>
      <c r="F1054" s="284"/>
      <c r="G1054" s="497"/>
      <c r="H1054" s="287"/>
      <c r="I1054" s="287"/>
      <c r="J1054" s="287"/>
      <c r="K1054" s="287"/>
      <c r="L1054" s="287"/>
      <c r="M1054" s="287"/>
      <c r="N1054" s="287"/>
      <c r="O1054" s="287"/>
      <c r="P1054" s="287"/>
      <c r="Q1054" s="55"/>
    </row>
    <row r="1055" spans="1:20" ht="56.25" hidden="1" customHeight="1" x14ac:dyDescent="0.2">
      <c r="B1055" s="436"/>
      <c r="C1055" s="423" t="s">
        <v>3172</v>
      </c>
      <c r="D1055" s="422"/>
      <c r="E1055" s="436"/>
      <c r="F1055" s="436"/>
      <c r="G1055" s="493"/>
      <c r="H1055" s="105"/>
      <c r="I1055" s="105"/>
      <c r="J1055" s="105"/>
      <c r="K1055" s="105"/>
      <c r="L1055" s="105"/>
      <c r="M1055" s="105"/>
      <c r="N1055" s="105"/>
      <c r="O1055" s="105"/>
      <c r="P1055" s="105"/>
      <c r="Q1055" s="55"/>
    </row>
    <row r="1056" spans="1:20" ht="45" hidden="1" customHeight="1" x14ac:dyDescent="0.2">
      <c r="B1056" s="422" t="s">
        <v>3174</v>
      </c>
      <c r="C1056" s="423" t="s">
        <v>3175</v>
      </c>
      <c r="D1056" s="422"/>
      <c r="E1056" s="422">
        <v>1</v>
      </c>
      <c r="F1056" s="436"/>
      <c r="G1056" s="493"/>
      <c r="H1056" s="105"/>
      <c r="I1056" s="105"/>
      <c r="J1056" s="105"/>
      <c r="K1056" s="105"/>
      <c r="L1056" s="105"/>
      <c r="M1056" s="105"/>
      <c r="N1056" s="105"/>
      <c r="O1056" s="105"/>
      <c r="P1056" s="105"/>
      <c r="Q1056" s="55"/>
    </row>
    <row r="1057" spans="2:17" ht="78.75" hidden="1" customHeight="1" x14ac:dyDescent="0.2">
      <c r="B1057" s="436"/>
      <c r="C1057" s="423" t="s">
        <v>3176</v>
      </c>
      <c r="D1057" s="422"/>
      <c r="E1057" s="436"/>
      <c r="F1057" s="436"/>
      <c r="G1057" s="493"/>
      <c r="H1057" s="105"/>
      <c r="I1057" s="105"/>
      <c r="J1057" s="105"/>
      <c r="K1057" s="105"/>
      <c r="L1057" s="105"/>
      <c r="M1057" s="105"/>
      <c r="N1057" s="105"/>
      <c r="O1057" s="105"/>
      <c r="P1057" s="105"/>
      <c r="Q1057" s="55"/>
    </row>
    <row r="1058" spans="2:17" ht="33.75" hidden="1" customHeight="1" x14ac:dyDescent="0.2">
      <c r="B1058" s="436"/>
      <c r="C1058" s="423" t="s">
        <v>3178</v>
      </c>
      <c r="D1058" s="422"/>
      <c r="E1058" s="436"/>
      <c r="F1058" s="436"/>
      <c r="G1058" s="493"/>
      <c r="H1058" s="105"/>
      <c r="I1058" s="105"/>
      <c r="J1058" s="105"/>
      <c r="K1058" s="105"/>
      <c r="L1058" s="105"/>
      <c r="M1058" s="105"/>
      <c r="N1058" s="105"/>
      <c r="O1058" s="105"/>
      <c r="P1058" s="105"/>
      <c r="Q1058" s="55"/>
    </row>
    <row r="1059" spans="2:17" ht="33.75" hidden="1" customHeight="1" x14ac:dyDescent="0.2">
      <c r="B1059" s="1452" t="s">
        <v>2294</v>
      </c>
      <c r="C1059" s="1377" t="s">
        <v>3180</v>
      </c>
      <c r="D1059" s="1519">
        <v>0.13</v>
      </c>
      <c r="E1059" s="424">
        <v>60000</v>
      </c>
      <c r="F1059" s="216">
        <v>15103200</v>
      </c>
      <c r="G1059" s="493"/>
      <c r="H1059" s="105"/>
      <c r="I1059" s="105"/>
      <c r="J1059" s="105"/>
      <c r="K1059" s="105"/>
      <c r="L1059" s="105"/>
      <c r="M1059" s="105"/>
      <c r="N1059" s="105"/>
      <c r="O1059" s="105"/>
      <c r="P1059" s="105"/>
      <c r="Q1059" s="55"/>
    </row>
    <row r="1060" spans="2:17" ht="33.75" hidden="1" customHeight="1" x14ac:dyDescent="0.2">
      <c r="B1060" s="1452"/>
      <c r="C1060" s="1377"/>
      <c r="D1060" s="1519"/>
      <c r="E1060" s="424">
        <v>1800</v>
      </c>
      <c r="F1060" s="216">
        <v>453096</v>
      </c>
      <c r="G1060" s="493"/>
      <c r="H1060" s="105"/>
      <c r="I1060" s="105"/>
      <c r="J1060" s="105"/>
      <c r="K1060" s="105"/>
      <c r="L1060" s="105"/>
      <c r="M1060" s="105"/>
      <c r="N1060" s="105"/>
      <c r="O1060" s="105"/>
      <c r="P1060" s="105"/>
      <c r="Q1060" s="55"/>
    </row>
    <row r="1061" spans="2:17" ht="33.75" hidden="1" customHeight="1" x14ac:dyDescent="0.2">
      <c r="B1061" s="1452"/>
      <c r="C1061" s="1377"/>
      <c r="D1061" s="1519"/>
      <c r="E1061" s="424">
        <v>1</v>
      </c>
      <c r="F1061" s="216">
        <v>260304</v>
      </c>
      <c r="G1061" s="493"/>
      <c r="H1061" s="105"/>
      <c r="I1061" s="105"/>
      <c r="J1061" s="105"/>
      <c r="K1061" s="105"/>
      <c r="L1061" s="105"/>
      <c r="M1061" s="105"/>
      <c r="N1061" s="105"/>
      <c r="O1061" s="105"/>
      <c r="P1061" s="105"/>
      <c r="Q1061" s="55"/>
    </row>
    <row r="1062" spans="2:17" ht="33.75" hidden="1" customHeight="1" x14ac:dyDescent="0.2">
      <c r="B1062" s="1452"/>
      <c r="C1062" s="1377"/>
      <c r="D1062" s="1519"/>
      <c r="E1062" s="424">
        <v>5</v>
      </c>
      <c r="F1062" s="216">
        <v>1301520</v>
      </c>
      <c r="G1062" s="493"/>
      <c r="H1062" s="105"/>
      <c r="I1062" s="105"/>
      <c r="J1062" s="105"/>
      <c r="K1062" s="105"/>
      <c r="L1062" s="105"/>
      <c r="M1062" s="105"/>
      <c r="N1062" s="105"/>
      <c r="O1062" s="105"/>
      <c r="P1062" s="105"/>
      <c r="Q1062" s="55"/>
    </row>
    <row r="1063" spans="2:17" ht="33.75" hidden="1" customHeight="1" x14ac:dyDescent="0.2">
      <c r="B1063" s="1452"/>
      <c r="C1063" s="1377"/>
      <c r="D1063" s="1519"/>
      <c r="E1063" s="424">
        <v>2</v>
      </c>
      <c r="F1063" s="216">
        <v>520608</v>
      </c>
      <c r="G1063" s="493"/>
      <c r="H1063" s="105"/>
      <c r="I1063" s="105"/>
      <c r="J1063" s="105"/>
      <c r="K1063" s="105"/>
      <c r="L1063" s="105"/>
      <c r="M1063" s="105"/>
      <c r="N1063" s="105"/>
      <c r="O1063" s="105"/>
      <c r="P1063" s="105"/>
      <c r="Q1063" s="55"/>
    </row>
    <row r="1064" spans="2:17" ht="33.75" hidden="1" customHeight="1" x14ac:dyDescent="0.2">
      <c r="B1064" s="422" t="s">
        <v>2294</v>
      </c>
      <c r="C1064" s="423" t="s">
        <v>3193</v>
      </c>
      <c r="D1064" s="435">
        <v>0</v>
      </c>
      <c r="E1064" s="424">
        <v>1</v>
      </c>
      <c r="F1064" s="216">
        <v>3468940</v>
      </c>
      <c r="G1064" s="493"/>
      <c r="H1064" s="105"/>
      <c r="I1064" s="105"/>
      <c r="J1064" s="105"/>
      <c r="K1064" s="105"/>
      <c r="L1064" s="105"/>
      <c r="M1064" s="105"/>
      <c r="N1064" s="105"/>
      <c r="O1064" s="105"/>
      <c r="P1064" s="105"/>
      <c r="Q1064" s="55"/>
    </row>
    <row r="1065" spans="2:17" ht="33.75" hidden="1" customHeight="1" x14ac:dyDescent="0.2">
      <c r="B1065" s="422" t="s">
        <v>3196</v>
      </c>
      <c r="C1065" s="423" t="s">
        <v>3197</v>
      </c>
      <c r="D1065" s="435">
        <v>0</v>
      </c>
      <c r="E1065" s="424">
        <v>2</v>
      </c>
      <c r="F1065" s="216">
        <v>450080</v>
      </c>
      <c r="G1065" s="493"/>
      <c r="H1065" s="105"/>
      <c r="I1065" s="105"/>
      <c r="J1065" s="105"/>
      <c r="K1065" s="105"/>
      <c r="L1065" s="105"/>
      <c r="M1065" s="105"/>
      <c r="N1065" s="105"/>
      <c r="O1065" s="105"/>
      <c r="P1065" s="105"/>
      <c r="Q1065" s="55"/>
    </row>
    <row r="1066" spans="2:17" ht="33.75" hidden="1" customHeight="1" x14ac:dyDescent="0.2">
      <c r="B1066" s="422"/>
      <c r="C1066" s="423"/>
      <c r="D1066" s="435"/>
      <c r="E1066" s="424">
        <v>12000</v>
      </c>
      <c r="F1066" s="216">
        <v>7795200</v>
      </c>
      <c r="G1066" s="493"/>
      <c r="H1066" s="105"/>
      <c r="I1066" s="105"/>
      <c r="J1066" s="105"/>
      <c r="K1066" s="105"/>
      <c r="L1066" s="105"/>
      <c r="M1066" s="105"/>
      <c r="N1066" s="105"/>
      <c r="O1066" s="105"/>
      <c r="P1066" s="105"/>
      <c r="Q1066" s="55"/>
    </row>
    <row r="1067" spans="2:17" ht="56.25" hidden="1" customHeight="1" x14ac:dyDescent="0.2">
      <c r="B1067" s="422" t="s">
        <v>3214</v>
      </c>
      <c r="C1067" s="423" t="s">
        <v>3215</v>
      </c>
      <c r="D1067" s="435">
        <v>0</v>
      </c>
      <c r="E1067" s="424">
        <v>1</v>
      </c>
      <c r="F1067" s="258">
        <v>5185200</v>
      </c>
      <c r="G1067" s="493"/>
      <c r="H1067" s="105"/>
      <c r="I1067" s="105"/>
      <c r="J1067" s="105"/>
      <c r="K1067" s="105"/>
      <c r="L1067" s="105"/>
      <c r="M1067" s="105"/>
      <c r="N1067" s="105"/>
      <c r="O1067" s="105"/>
      <c r="P1067" s="105"/>
      <c r="Q1067" s="55"/>
    </row>
    <row r="1068" spans="2:17" ht="33.75" hidden="1" customHeight="1" x14ac:dyDescent="0.2">
      <c r="B1068" s="422" t="s">
        <v>2576</v>
      </c>
      <c r="C1068" s="423" t="s">
        <v>3219</v>
      </c>
      <c r="D1068" s="435">
        <v>0</v>
      </c>
      <c r="E1068" s="424">
        <v>1</v>
      </c>
      <c r="F1068" s="258">
        <v>2157600</v>
      </c>
      <c r="G1068" s="493"/>
      <c r="H1068" s="105"/>
      <c r="I1068" s="105"/>
      <c r="J1068" s="105"/>
      <c r="K1068" s="105"/>
      <c r="L1068" s="105"/>
      <c r="M1068" s="105"/>
      <c r="N1068" s="105"/>
      <c r="O1068" s="105"/>
      <c r="P1068" s="105"/>
      <c r="Q1068" s="55"/>
    </row>
    <row r="1069" spans="2:17" ht="45" hidden="1" customHeight="1" x14ac:dyDescent="0.2">
      <c r="B1069" s="422" t="s">
        <v>3223</v>
      </c>
      <c r="C1069" s="423" t="s">
        <v>3224</v>
      </c>
      <c r="D1069" s="435">
        <v>0</v>
      </c>
      <c r="E1069" s="424">
        <v>1</v>
      </c>
      <c r="F1069" s="258">
        <v>6859216</v>
      </c>
      <c r="G1069" s="493"/>
      <c r="H1069" s="105"/>
      <c r="I1069" s="105"/>
      <c r="J1069" s="105"/>
      <c r="K1069" s="105"/>
      <c r="L1069" s="105"/>
      <c r="M1069" s="105"/>
      <c r="N1069" s="105"/>
      <c r="O1069" s="105"/>
      <c r="P1069" s="105"/>
      <c r="Q1069" s="55"/>
    </row>
    <row r="1070" spans="2:17" ht="22.5" hidden="1" customHeight="1" x14ac:dyDescent="0.2">
      <c r="B1070" s="422" t="s">
        <v>3228</v>
      </c>
      <c r="C1070" s="423" t="s">
        <v>3229</v>
      </c>
      <c r="D1070" s="435">
        <v>0</v>
      </c>
      <c r="E1070" s="424">
        <v>1</v>
      </c>
      <c r="F1070" s="258">
        <v>3109021</v>
      </c>
      <c r="G1070" s="493"/>
      <c r="H1070" s="105"/>
      <c r="I1070" s="105"/>
      <c r="J1070" s="105"/>
      <c r="K1070" s="105"/>
      <c r="L1070" s="105"/>
      <c r="M1070" s="105"/>
      <c r="N1070" s="105"/>
      <c r="O1070" s="105"/>
      <c r="P1070" s="105"/>
      <c r="Q1070" s="55"/>
    </row>
    <row r="1071" spans="2:17" ht="33.75" hidden="1" customHeight="1" x14ac:dyDescent="0.2">
      <c r="B1071" s="422" t="s">
        <v>2918</v>
      </c>
      <c r="C1071" s="423" t="s">
        <v>3233</v>
      </c>
      <c r="D1071" s="435">
        <v>0</v>
      </c>
      <c r="E1071" s="424">
        <v>1</v>
      </c>
      <c r="F1071" s="258">
        <v>1613108</v>
      </c>
      <c r="G1071" s="493"/>
      <c r="H1071" s="105"/>
      <c r="I1071" s="105"/>
      <c r="J1071" s="105"/>
      <c r="K1071" s="105"/>
      <c r="L1071" s="105"/>
      <c r="M1071" s="105"/>
      <c r="N1071" s="105"/>
      <c r="O1071" s="105"/>
      <c r="P1071" s="105"/>
      <c r="Q1071" s="55"/>
    </row>
    <row r="1072" spans="2:17" ht="33.75" hidden="1" customHeight="1" x14ac:dyDescent="0.2">
      <c r="B1072" s="422" t="s">
        <v>3237</v>
      </c>
      <c r="C1072" s="423" t="s">
        <v>3238</v>
      </c>
      <c r="D1072" s="435">
        <v>0</v>
      </c>
      <c r="E1072" s="424">
        <v>1</v>
      </c>
      <c r="F1072" s="258">
        <v>20818404</v>
      </c>
      <c r="G1072" s="493"/>
      <c r="H1072" s="105"/>
      <c r="I1072" s="105"/>
      <c r="J1072" s="105"/>
      <c r="K1072" s="105"/>
      <c r="L1072" s="105"/>
      <c r="M1072" s="105"/>
      <c r="N1072" s="105"/>
      <c r="O1072" s="105"/>
      <c r="P1072" s="105"/>
      <c r="Q1072" s="55"/>
    </row>
    <row r="1073" spans="2:17" ht="56.25" hidden="1" customHeight="1" x14ac:dyDescent="0.2">
      <c r="B1073" s="422" t="s">
        <v>3242</v>
      </c>
      <c r="C1073" s="423" t="s">
        <v>3243</v>
      </c>
      <c r="D1073" s="435" t="s">
        <v>3244</v>
      </c>
      <c r="E1073" s="424">
        <v>1</v>
      </c>
      <c r="F1073" s="258">
        <v>98879680</v>
      </c>
      <c r="G1073" s="493"/>
      <c r="H1073" s="105"/>
      <c r="I1073" s="105"/>
      <c r="J1073" s="105"/>
      <c r="K1073" s="105"/>
      <c r="L1073" s="105"/>
      <c r="M1073" s="105"/>
      <c r="N1073" s="105"/>
      <c r="O1073" s="105"/>
      <c r="P1073" s="105"/>
      <c r="Q1073" s="55"/>
    </row>
    <row r="1074" spans="2:17" ht="67.5" hidden="1" customHeight="1" x14ac:dyDescent="0.2">
      <c r="B1074" s="422" t="s">
        <v>3248</v>
      </c>
      <c r="C1074" s="423" t="s">
        <v>3249</v>
      </c>
      <c r="D1074" s="435">
        <v>0</v>
      </c>
      <c r="E1074" s="424">
        <v>1</v>
      </c>
      <c r="F1074" s="258">
        <v>3480000</v>
      </c>
      <c r="G1074" s="493"/>
      <c r="H1074" s="105"/>
      <c r="I1074" s="105"/>
      <c r="J1074" s="105"/>
      <c r="K1074" s="105"/>
      <c r="L1074" s="105"/>
      <c r="M1074" s="105"/>
      <c r="N1074" s="105"/>
      <c r="O1074" s="105"/>
      <c r="P1074" s="105"/>
      <c r="Q1074" s="55"/>
    </row>
    <row r="1075" spans="2:17" ht="22.5" hidden="1" customHeight="1" x14ac:dyDescent="0.2">
      <c r="B1075" s="422" t="s">
        <v>2300</v>
      </c>
      <c r="C1075" s="423" t="s">
        <v>3253</v>
      </c>
      <c r="D1075" s="435">
        <v>0</v>
      </c>
      <c r="E1075" s="424">
        <v>1</v>
      </c>
      <c r="F1075" s="258">
        <v>18991195</v>
      </c>
      <c r="G1075" s="493"/>
      <c r="H1075" s="105"/>
      <c r="I1075" s="105"/>
      <c r="J1075" s="105"/>
      <c r="K1075" s="105"/>
      <c r="L1075" s="105"/>
      <c r="M1075" s="105"/>
      <c r="N1075" s="105"/>
      <c r="O1075" s="105"/>
      <c r="P1075" s="105"/>
      <c r="Q1075" s="55"/>
    </row>
    <row r="1076" spans="2:17" ht="22.5" hidden="1" customHeight="1" x14ac:dyDescent="0.2">
      <c r="B1076" s="1452" t="s">
        <v>2918</v>
      </c>
      <c r="C1076" s="1377" t="s">
        <v>3257</v>
      </c>
      <c r="D1076" s="1519">
        <v>0</v>
      </c>
      <c r="E1076" s="1517">
        <v>1</v>
      </c>
      <c r="F1076" s="258">
        <v>37117484</v>
      </c>
      <c r="G1076" s="493"/>
      <c r="H1076" s="105"/>
      <c r="I1076" s="105"/>
      <c r="J1076" s="105"/>
      <c r="K1076" s="105"/>
      <c r="L1076" s="105"/>
      <c r="M1076" s="105"/>
      <c r="N1076" s="105"/>
      <c r="O1076" s="105"/>
      <c r="P1076" s="105"/>
      <c r="Q1076" s="55"/>
    </row>
    <row r="1077" spans="2:17" ht="22.5" hidden="1" customHeight="1" x14ac:dyDescent="0.2">
      <c r="B1077" s="1452"/>
      <c r="C1077" s="1377"/>
      <c r="D1077" s="1519"/>
      <c r="E1077" s="1518"/>
      <c r="F1077" s="258">
        <v>42532516</v>
      </c>
      <c r="G1077" s="493"/>
      <c r="H1077" s="105"/>
      <c r="I1077" s="105"/>
      <c r="J1077" s="105"/>
      <c r="K1077" s="105"/>
      <c r="L1077" s="105"/>
      <c r="M1077" s="105"/>
      <c r="N1077" s="105"/>
      <c r="O1077" s="105"/>
      <c r="P1077" s="105"/>
      <c r="Q1077" s="55"/>
    </row>
    <row r="1078" spans="2:17" ht="56.25" hidden="1" customHeight="1" x14ac:dyDescent="0.2">
      <c r="B1078" s="422" t="s">
        <v>3009</v>
      </c>
      <c r="C1078" s="423" t="s">
        <v>3262</v>
      </c>
      <c r="D1078" s="435">
        <v>0</v>
      </c>
      <c r="E1078" s="424">
        <v>1</v>
      </c>
      <c r="F1078" s="258">
        <v>1782000</v>
      </c>
      <c r="G1078" s="493"/>
      <c r="H1078" s="105"/>
      <c r="I1078" s="105"/>
      <c r="J1078" s="105"/>
      <c r="K1078" s="105"/>
      <c r="L1078" s="105"/>
      <c r="M1078" s="105"/>
      <c r="N1078" s="105"/>
      <c r="O1078" s="105"/>
      <c r="P1078" s="105"/>
      <c r="Q1078" s="55"/>
    </row>
    <row r="1079" spans="2:17" ht="90" hidden="1" customHeight="1" x14ac:dyDescent="0.2">
      <c r="B1079" s="67"/>
      <c r="C1079" s="283" t="s">
        <v>3267</v>
      </c>
      <c r="D1079" s="282"/>
      <c r="E1079" s="282"/>
      <c r="F1079" s="284"/>
      <c r="G1079" s="497"/>
      <c r="H1079" s="287"/>
      <c r="I1079" s="287"/>
      <c r="J1079" s="287"/>
      <c r="K1079" s="287"/>
      <c r="L1079" s="287"/>
      <c r="M1079" s="287"/>
      <c r="N1079" s="287"/>
      <c r="O1079" s="287"/>
      <c r="P1079" s="287"/>
      <c r="Q1079" s="55"/>
    </row>
    <row r="1080" spans="2:17" ht="90" hidden="1" customHeight="1" x14ac:dyDescent="0.2">
      <c r="B1080" s="436"/>
      <c r="C1080" s="423" t="s">
        <v>3269</v>
      </c>
      <c r="D1080" s="422"/>
      <c r="E1080" s="436"/>
      <c r="F1080" s="436"/>
      <c r="G1080" s="493"/>
      <c r="H1080" s="105"/>
      <c r="I1080" s="105"/>
      <c r="J1080" s="105"/>
      <c r="K1080" s="105"/>
      <c r="L1080" s="105"/>
      <c r="M1080" s="105"/>
      <c r="N1080" s="105"/>
      <c r="O1080" s="105"/>
      <c r="P1080" s="105"/>
      <c r="Q1080" s="55"/>
    </row>
    <row r="1081" spans="2:17" ht="45" hidden="1" customHeight="1" x14ac:dyDescent="0.2">
      <c r="B1081" s="436"/>
      <c r="C1081" s="423" t="s">
        <v>3271</v>
      </c>
      <c r="D1081" s="422"/>
      <c r="E1081" s="436"/>
      <c r="F1081" s="436"/>
      <c r="G1081" s="493"/>
      <c r="H1081" s="105"/>
      <c r="I1081" s="105"/>
      <c r="J1081" s="105"/>
      <c r="K1081" s="105"/>
      <c r="L1081" s="105"/>
      <c r="M1081" s="105"/>
      <c r="N1081" s="105"/>
      <c r="O1081" s="105"/>
      <c r="P1081" s="105"/>
      <c r="Q1081" s="55"/>
    </row>
    <row r="1082" spans="2:17" ht="33.75" hidden="1" customHeight="1" x14ac:dyDescent="0.2">
      <c r="B1082" s="422" t="s">
        <v>2294</v>
      </c>
      <c r="C1082" s="423" t="s">
        <v>3273</v>
      </c>
      <c r="D1082" s="437">
        <v>0.02</v>
      </c>
      <c r="E1082" s="422">
        <v>3</v>
      </c>
      <c r="F1082" s="170">
        <v>549840</v>
      </c>
      <c r="G1082" s="493"/>
      <c r="H1082" s="105"/>
      <c r="I1082" s="105"/>
      <c r="J1082" s="105"/>
      <c r="K1082" s="105"/>
      <c r="L1082" s="105"/>
      <c r="M1082" s="105"/>
      <c r="N1082" s="105"/>
      <c r="O1082" s="105"/>
      <c r="P1082" s="105"/>
      <c r="Q1082" s="55"/>
    </row>
    <row r="1083" spans="2:17" ht="33.75" hidden="1" customHeight="1" x14ac:dyDescent="0.2">
      <c r="B1083" s="422" t="s">
        <v>2294</v>
      </c>
      <c r="C1083" s="423" t="s">
        <v>3277</v>
      </c>
      <c r="D1083" s="437" t="s">
        <v>3278</v>
      </c>
      <c r="E1083" s="422">
        <v>1</v>
      </c>
      <c r="F1083" s="170">
        <v>479080</v>
      </c>
      <c r="G1083" s="493"/>
      <c r="H1083" s="105"/>
      <c r="I1083" s="105"/>
      <c r="J1083" s="105"/>
      <c r="K1083" s="105"/>
      <c r="L1083" s="105"/>
      <c r="M1083" s="105"/>
      <c r="N1083" s="105"/>
      <c r="O1083" s="105"/>
      <c r="P1083" s="105"/>
      <c r="Q1083" s="55"/>
    </row>
    <row r="1084" spans="2:17" ht="101.25" hidden="1" customHeight="1" x14ac:dyDescent="0.2">
      <c r="B1084" s="422" t="s">
        <v>3281</v>
      </c>
      <c r="C1084" s="423" t="s">
        <v>3282</v>
      </c>
      <c r="D1084" s="437">
        <v>0</v>
      </c>
      <c r="E1084" s="424">
        <v>1</v>
      </c>
      <c r="F1084" s="258">
        <v>2372200</v>
      </c>
      <c r="G1084" s="493"/>
      <c r="H1084" s="105"/>
      <c r="I1084" s="105"/>
      <c r="J1084" s="105"/>
      <c r="K1084" s="105"/>
      <c r="L1084" s="105"/>
      <c r="M1084" s="105"/>
      <c r="N1084" s="105"/>
      <c r="O1084" s="105"/>
      <c r="P1084" s="105"/>
      <c r="Q1084" s="55"/>
    </row>
    <row r="1085" spans="2:17" ht="101.25" hidden="1" customHeight="1" x14ac:dyDescent="0.2">
      <c r="B1085" s="422" t="s">
        <v>3286</v>
      </c>
      <c r="C1085" s="423" t="s">
        <v>3287</v>
      </c>
      <c r="D1085" s="437">
        <v>0</v>
      </c>
      <c r="E1085" s="424">
        <v>1</v>
      </c>
      <c r="F1085" s="258">
        <v>2132080</v>
      </c>
      <c r="G1085" s="493"/>
      <c r="H1085" s="105"/>
      <c r="I1085" s="105"/>
      <c r="J1085" s="105"/>
      <c r="K1085" s="105"/>
      <c r="L1085" s="105"/>
      <c r="M1085" s="105"/>
      <c r="N1085" s="105"/>
      <c r="O1085" s="105"/>
      <c r="P1085" s="105"/>
      <c r="Q1085" s="55"/>
    </row>
    <row r="1086" spans="2:17" ht="112.5" hidden="1" customHeight="1" x14ac:dyDescent="0.2">
      <c r="B1086" s="422" t="s">
        <v>3291</v>
      </c>
      <c r="C1086" s="423" t="s">
        <v>3292</v>
      </c>
      <c r="D1086" s="437">
        <v>0</v>
      </c>
      <c r="E1086" s="424">
        <v>1</v>
      </c>
      <c r="F1086" s="258">
        <v>6000000</v>
      </c>
      <c r="G1086" s="493"/>
      <c r="H1086" s="105"/>
      <c r="I1086" s="105"/>
      <c r="J1086" s="105"/>
      <c r="K1086" s="105"/>
      <c r="L1086" s="105"/>
      <c r="M1086" s="105"/>
      <c r="N1086" s="105"/>
      <c r="O1086" s="105"/>
      <c r="P1086" s="105"/>
      <c r="Q1086" s="55"/>
    </row>
    <row r="1087" spans="2:17" ht="78.75" hidden="1" customHeight="1" x14ac:dyDescent="0.2">
      <c r="B1087" s="422" t="s">
        <v>3296</v>
      </c>
      <c r="C1087" s="423" t="s">
        <v>3297</v>
      </c>
      <c r="D1087" s="437">
        <v>0.1</v>
      </c>
      <c r="E1087" s="424">
        <v>1</v>
      </c>
      <c r="F1087" s="258">
        <v>834388</v>
      </c>
      <c r="G1087" s="493"/>
      <c r="H1087" s="105"/>
      <c r="I1087" s="105"/>
      <c r="J1087" s="105"/>
      <c r="K1087" s="105"/>
      <c r="L1087" s="105"/>
      <c r="M1087" s="105"/>
      <c r="N1087" s="105"/>
      <c r="O1087" s="105"/>
      <c r="P1087" s="105"/>
      <c r="Q1087" s="55"/>
    </row>
    <row r="1088" spans="2:17" ht="45" hidden="1" customHeight="1" x14ac:dyDescent="0.2">
      <c r="B1088" s="422" t="s">
        <v>3301</v>
      </c>
      <c r="C1088" s="423" t="s">
        <v>3302</v>
      </c>
      <c r="D1088" s="437">
        <v>0</v>
      </c>
      <c r="E1088" s="424">
        <v>1</v>
      </c>
      <c r="F1088" s="258">
        <v>5200000</v>
      </c>
      <c r="G1088" s="493"/>
      <c r="H1088" s="105"/>
      <c r="I1088" s="105"/>
      <c r="J1088" s="105"/>
      <c r="K1088" s="105"/>
      <c r="L1088" s="105"/>
      <c r="M1088" s="105"/>
      <c r="N1088" s="105"/>
      <c r="O1088" s="105"/>
      <c r="P1088" s="105"/>
      <c r="Q1088" s="55"/>
    </row>
    <row r="1089" spans="2:17" ht="45" hidden="1" customHeight="1" x14ac:dyDescent="0.2">
      <c r="B1089" s="282"/>
      <c r="C1089" s="283" t="s">
        <v>3306</v>
      </c>
      <c r="D1089" s="282"/>
      <c r="E1089" s="282"/>
      <c r="F1089" s="284"/>
      <c r="G1089" s="497"/>
      <c r="H1089" s="287"/>
      <c r="I1089" s="287"/>
      <c r="J1089" s="287"/>
      <c r="K1089" s="287"/>
      <c r="L1089" s="287"/>
      <c r="M1089" s="287"/>
      <c r="N1089" s="287"/>
      <c r="O1089" s="287"/>
      <c r="P1089" s="287"/>
      <c r="Q1089" s="55"/>
    </row>
    <row r="1090" spans="2:17" ht="22.5" hidden="1" customHeight="1" x14ac:dyDescent="0.2">
      <c r="B1090" s="422"/>
      <c r="C1090" s="423" t="s">
        <v>3308</v>
      </c>
      <c r="D1090" s="422"/>
      <c r="E1090" s="436"/>
      <c r="F1090" s="436"/>
      <c r="G1090" s="493"/>
      <c r="H1090" s="105"/>
      <c r="I1090" s="105"/>
      <c r="J1090" s="105"/>
      <c r="K1090" s="105"/>
      <c r="L1090" s="105"/>
      <c r="M1090" s="105"/>
      <c r="N1090" s="105"/>
      <c r="O1090" s="105"/>
      <c r="P1090" s="105"/>
      <c r="Q1090" s="55"/>
    </row>
    <row r="1091" spans="2:17" ht="123.75" hidden="1" customHeight="1" x14ac:dyDescent="0.2">
      <c r="B1091" s="422" t="s">
        <v>3310</v>
      </c>
      <c r="C1091" s="423" t="s">
        <v>3311</v>
      </c>
      <c r="D1091" s="422"/>
      <c r="E1091" s="436"/>
      <c r="F1091" s="436"/>
      <c r="G1091" s="493"/>
      <c r="H1091" s="105"/>
      <c r="I1091" s="105"/>
      <c r="J1091" s="105"/>
      <c r="K1091" s="105"/>
      <c r="L1091" s="105"/>
      <c r="M1091" s="105"/>
      <c r="N1091" s="105"/>
      <c r="O1091" s="105"/>
      <c r="P1091" s="105"/>
      <c r="Q1091" s="55"/>
    </row>
    <row r="1092" spans="2:17" ht="78.75" hidden="1" customHeight="1" x14ac:dyDescent="0.2">
      <c r="B1092" s="422" t="s">
        <v>3004</v>
      </c>
      <c r="C1092" s="423" t="s">
        <v>3313</v>
      </c>
      <c r="D1092" s="422"/>
      <c r="E1092" s="436"/>
      <c r="F1092" s="436"/>
      <c r="G1092" s="493"/>
      <c r="H1092" s="105"/>
      <c r="I1092" s="105"/>
      <c r="J1092" s="105"/>
      <c r="K1092" s="105"/>
      <c r="L1092" s="105"/>
      <c r="M1092" s="105"/>
      <c r="N1092" s="105"/>
      <c r="O1092" s="105"/>
      <c r="P1092" s="105"/>
      <c r="Q1092" s="55"/>
    </row>
    <row r="1093" spans="2:17" ht="33.75" hidden="1" customHeight="1" x14ac:dyDescent="0.2">
      <c r="B1093" s="422"/>
      <c r="C1093" s="423" t="s">
        <v>3315</v>
      </c>
      <c r="D1093" s="422"/>
      <c r="E1093" s="436"/>
      <c r="F1093" s="436"/>
      <c r="G1093" s="493"/>
      <c r="H1093" s="105"/>
      <c r="I1093" s="105"/>
      <c r="J1093" s="105"/>
      <c r="K1093" s="105"/>
      <c r="L1093" s="105"/>
      <c r="M1093" s="105"/>
      <c r="N1093" s="105"/>
      <c r="O1093" s="105"/>
      <c r="P1093" s="105"/>
      <c r="Q1093" s="55"/>
    </row>
    <row r="1094" spans="2:17" ht="11.25" hidden="1" customHeight="1" x14ac:dyDescent="0.2">
      <c r="B1094" s="422"/>
      <c r="C1094" s="423" t="s">
        <v>3317</v>
      </c>
      <c r="D1094" s="422"/>
      <c r="E1094" s="436"/>
      <c r="F1094" s="436"/>
      <c r="G1094" s="493"/>
      <c r="H1094" s="105"/>
      <c r="I1094" s="105"/>
      <c r="J1094" s="105"/>
      <c r="K1094" s="105"/>
      <c r="L1094" s="105"/>
      <c r="M1094" s="105"/>
      <c r="N1094" s="105"/>
      <c r="O1094" s="105"/>
      <c r="P1094" s="105"/>
      <c r="Q1094" s="55"/>
    </row>
    <row r="1095" spans="2:17" ht="22.5" hidden="1" customHeight="1" x14ac:dyDescent="0.2">
      <c r="B1095" s="422"/>
      <c r="C1095" s="423" t="s">
        <v>3319</v>
      </c>
      <c r="D1095" s="422"/>
      <c r="E1095" s="436"/>
      <c r="F1095" s="436"/>
      <c r="G1095" s="493"/>
      <c r="H1095" s="105"/>
      <c r="I1095" s="105"/>
      <c r="J1095" s="105"/>
      <c r="K1095" s="105"/>
      <c r="L1095" s="105"/>
      <c r="M1095" s="105"/>
      <c r="N1095" s="105"/>
      <c r="O1095" s="105"/>
      <c r="P1095" s="105"/>
      <c r="Q1095" s="55"/>
    </row>
    <row r="1096" spans="2:17" ht="67.5" hidden="1" customHeight="1" x14ac:dyDescent="0.2">
      <c r="B1096" s="422" t="s">
        <v>3321</v>
      </c>
      <c r="C1096" s="423" t="s">
        <v>3322</v>
      </c>
      <c r="D1096" s="437">
        <v>0</v>
      </c>
      <c r="E1096" s="422">
        <v>1</v>
      </c>
      <c r="F1096" s="170">
        <v>16995000</v>
      </c>
      <c r="G1096" s="493"/>
      <c r="H1096" s="105"/>
      <c r="I1096" s="105"/>
      <c r="J1096" s="105"/>
      <c r="K1096" s="105"/>
      <c r="L1096" s="105"/>
      <c r="M1096" s="105"/>
      <c r="N1096" s="105"/>
      <c r="O1096" s="105"/>
      <c r="P1096" s="105"/>
      <c r="Q1096" s="55"/>
    </row>
    <row r="1097" spans="2:17" ht="22.5" hidden="1" customHeight="1" x14ac:dyDescent="0.2">
      <c r="B1097" s="1386" t="s">
        <v>2695</v>
      </c>
      <c r="C1097" s="1522" t="s">
        <v>3326</v>
      </c>
      <c r="D1097" s="1525">
        <v>0</v>
      </c>
      <c r="E1097" s="1517">
        <v>1</v>
      </c>
      <c r="F1097" s="258">
        <v>3000000</v>
      </c>
      <c r="G1097" s="493"/>
      <c r="H1097" s="105"/>
      <c r="I1097" s="105"/>
      <c r="J1097" s="105"/>
      <c r="K1097" s="105"/>
      <c r="L1097" s="105"/>
      <c r="M1097" s="105"/>
      <c r="N1097" s="105"/>
      <c r="O1097" s="105"/>
      <c r="P1097" s="105"/>
      <c r="Q1097" s="55"/>
    </row>
    <row r="1098" spans="2:17" ht="22.5" hidden="1" customHeight="1" x14ac:dyDescent="0.2">
      <c r="B1098" s="1387"/>
      <c r="C1098" s="1523"/>
      <c r="D1098" s="1526"/>
      <c r="E1098" s="1528"/>
      <c r="F1098" s="258">
        <v>6000000</v>
      </c>
      <c r="G1098" s="493"/>
      <c r="H1098" s="105"/>
      <c r="I1098" s="105"/>
      <c r="J1098" s="105"/>
      <c r="K1098" s="105"/>
      <c r="L1098" s="105"/>
      <c r="M1098" s="105"/>
      <c r="N1098" s="105"/>
      <c r="O1098" s="105"/>
      <c r="P1098" s="105"/>
      <c r="Q1098" s="55"/>
    </row>
    <row r="1099" spans="2:17" ht="22.5" hidden="1" customHeight="1" x14ac:dyDescent="0.2">
      <c r="B1099" s="1387"/>
      <c r="C1099" s="1523"/>
      <c r="D1099" s="1526"/>
      <c r="E1099" s="1528"/>
      <c r="F1099" s="258">
        <v>8400000</v>
      </c>
      <c r="G1099" s="493"/>
      <c r="H1099" s="105"/>
      <c r="I1099" s="105"/>
      <c r="J1099" s="105"/>
      <c r="K1099" s="105"/>
      <c r="L1099" s="105"/>
      <c r="M1099" s="105"/>
      <c r="N1099" s="105"/>
      <c r="O1099" s="105"/>
      <c r="P1099" s="105"/>
      <c r="Q1099" s="55"/>
    </row>
    <row r="1100" spans="2:17" ht="22.5" hidden="1" customHeight="1" x14ac:dyDescent="0.2">
      <c r="B1100" s="1388"/>
      <c r="C1100" s="1524"/>
      <c r="D1100" s="1527"/>
      <c r="E1100" s="1518"/>
      <c r="F1100" s="258">
        <v>19200000</v>
      </c>
      <c r="G1100" s="493"/>
      <c r="H1100" s="105"/>
      <c r="I1100" s="105"/>
      <c r="J1100" s="105"/>
      <c r="K1100" s="105"/>
      <c r="L1100" s="105"/>
      <c r="M1100" s="105"/>
      <c r="N1100" s="105"/>
      <c r="O1100" s="105"/>
      <c r="P1100" s="105"/>
      <c r="Q1100" s="55"/>
    </row>
    <row r="1101" spans="2:17" ht="22.5" hidden="1" customHeight="1" x14ac:dyDescent="0.2">
      <c r="B1101" s="420" t="s">
        <v>3334</v>
      </c>
      <c r="C1101" s="430" t="s">
        <v>3335</v>
      </c>
      <c r="D1101" s="432">
        <v>0</v>
      </c>
      <c r="E1101" s="434">
        <v>1</v>
      </c>
      <c r="F1101" s="258">
        <v>406000</v>
      </c>
      <c r="G1101" s="493"/>
      <c r="H1101" s="105"/>
      <c r="I1101" s="105"/>
      <c r="J1101" s="105"/>
      <c r="K1101" s="105"/>
      <c r="L1101" s="105"/>
      <c r="M1101" s="105"/>
      <c r="N1101" s="105"/>
      <c r="O1101" s="105"/>
      <c r="P1101" s="105"/>
      <c r="Q1101" s="55"/>
    </row>
    <row r="1102" spans="2:17" ht="33.75" hidden="1" customHeight="1" x14ac:dyDescent="0.2">
      <c r="B1102" s="422" t="s">
        <v>1169</v>
      </c>
      <c r="C1102" s="423" t="s">
        <v>3339</v>
      </c>
      <c r="D1102" s="437">
        <v>0</v>
      </c>
      <c r="E1102" s="424">
        <v>1</v>
      </c>
      <c r="F1102" s="258">
        <v>18000000</v>
      </c>
      <c r="G1102" s="493"/>
      <c r="H1102" s="105"/>
      <c r="I1102" s="105"/>
      <c r="J1102" s="105"/>
      <c r="K1102" s="105"/>
      <c r="L1102" s="105"/>
      <c r="M1102" s="105"/>
      <c r="N1102" s="105"/>
      <c r="O1102" s="105"/>
      <c r="P1102" s="105"/>
      <c r="Q1102" s="55"/>
    </row>
    <row r="1103" spans="2:17" ht="67.5" hidden="1" customHeight="1" x14ac:dyDescent="0.2">
      <c r="B1103" s="422" t="s">
        <v>3248</v>
      </c>
      <c r="C1103" s="423" t="s">
        <v>3344</v>
      </c>
      <c r="D1103" s="437">
        <v>0</v>
      </c>
      <c r="E1103" s="424">
        <v>1</v>
      </c>
      <c r="F1103" s="258">
        <v>3480000</v>
      </c>
      <c r="G1103" s="493"/>
      <c r="H1103" s="105"/>
      <c r="I1103" s="105"/>
      <c r="J1103" s="105"/>
      <c r="K1103" s="105"/>
      <c r="L1103" s="105"/>
      <c r="M1103" s="105"/>
      <c r="N1103" s="105"/>
      <c r="O1103" s="105"/>
      <c r="P1103" s="105"/>
      <c r="Q1103" s="55"/>
    </row>
    <row r="1104" spans="2:17" ht="33.75" hidden="1" customHeight="1" x14ac:dyDescent="0.2">
      <c r="B1104" s="422" t="s">
        <v>3346</v>
      </c>
      <c r="C1104" s="423" t="s">
        <v>3347</v>
      </c>
      <c r="D1104" s="437">
        <v>0</v>
      </c>
      <c r="E1104" s="424">
        <v>1</v>
      </c>
      <c r="F1104" s="258">
        <v>55581400</v>
      </c>
      <c r="G1104" s="493"/>
      <c r="H1104" s="105"/>
      <c r="I1104" s="105"/>
      <c r="J1104" s="105"/>
      <c r="K1104" s="105"/>
      <c r="L1104" s="105"/>
      <c r="M1104" s="105"/>
      <c r="N1104" s="105"/>
      <c r="O1104" s="105"/>
      <c r="P1104" s="105"/>
      <c r="Q1104" s="55"/>
    </row>
    <row r="1105" spans="2:16" ht="33.75" hidden="1" customHeight="1" x14ac:dyDescent="0.2">
      <c r="B1105" s="67" t="s">
        <v>3351</v>
      </c>
      <c r="C1105" s="291" t="s">
        <v>3367</v>
      </c>
      <c r="D1105" s="437">
        <v>0</v>
      </c>
      <c r="E1105" s="290">
        <v>1</v>
      </c>
      <c r="F1105" s="427" t="s">
        <v>1370</v>
      </c>
      <c r="G1105" s="497"/>
      <c r="H1105" s="287"/>
      <c r="I1105" s="287"/>
      <c r="J1105" s="287"/>
      <c r="K1105" s="287"/>
      <c r="L1105" s="287"/>
      <c r="M1105" s="287"/>
      <c r="N1105" s="287"/>
      <c r="O1105" s="287"/>
      <c r="P1105" s="287"/>
    </row>
    <row r="1106" spans="2:16" ht="33.75" hidden="1" customHeight="1" x14ac:dyDescent="0.2">
      <c r="B1106" s="67" t="s">
        <v>3351</v>
      </c>
      <c r="C1106" s="291" t="s">
        <v>763</v>
      </c>
      <c r="D1106" s="437">
        <v>0</v>
      </c>
      <c r="E1106" s="290">
        <v>1</v>
      </c>
      <c r="F1106" s="427" t="s">
        <v>1370</v>
      </c>
      <c r="G1106" s="497"/>
      <c r="H1106" s="287"/>
      <c r="I1106" s="287"/>
      <c r="J1106" s="287"/>
      <c r="K1106" s="287"/>
      <c r="L1106" s="287"/>
      <c r="M1106" s="287"/>
      <c r="N1106" s="287"/>
      <c r="O1106" s="287"/>
      <c r="P1106" s="287"/>
    </row>
    <row r="1107" spans="2:16" ht="33.75" hidden="1" customHeight="1" x14ac:dyDescent="0.2">
      <c r="B1107" s="67"/>
      <c r="C1107" s="291" t="s">
        <v>3368</v>
      </c>
      <c r="D1107" s="437">
        <v>0</v>
      </c>
      <c r="E1107" s="290">
        <v>5</v>
      </c>
      <c r="F1107" s="427" t="s">
        <v>316</v>
      </c>
      <c r="G1107" s="497"/>
      <c r="H1107" s="287"/>
      <c r="I1107" s="287"/>
      <c r="J1107" s="287"/>
      <c r="K1107" s="287"/>
      <c r="L1107" s="287"/>
      <c r="M1107" s="287"/>
      <c r="N1107" s="287"/>
      <c r="O1107" s="287"/>
      <c r="P1107" s="287"/>
    </row>
    <row r="1108" spans="2:16" ht="56.25" hidden="1" customHeight="1" x14ac:dyDescent="0.2">
      <c r="B1108" s="67"/>
      <c r="C1108" s="291" t="s">
        <v>1490</v>
      </c>
      <c r="D1108" s="437">
        <v>0</v>
      </c>
      <c r="E1108" s="290">
        <v>3500</v>
      </c>
      <c r="F1108" s="427" t="s">
        <v>316</v>
      </c>
      <c r="G1108" s="497"/>
      <c r="H1108" s="287"/>
      <c r="I1108" s="287"/>
      <c r="J1108" s="287"/>
      <c r="K1108" s="287"/>
      <c r="L1108" s="287"/>
      <c r="M1108" s="287"/>
      <c r="N1108" s="287"/>
      <c r="O1108" s="287"/>
      <c r="P1108" s="287"/>
    </row>
    <row r="1109" spans="2:16" ht="33.75" hidden="1" customHeight="1" x14ac:dyDescent="0.2">
      <c r="B1109" s="422" t="s">
        <v>2853</v>
      </c>
      <c r="C1109" s="423" t="s">
        <v>3369</v>
      </c>
      <c r="D1109" s="437">
        <v>0.22</v>
      </c>
      <c r="E1109" s="424">
        <v>2</v>
      </c>
      <c r="F1109" s="258">
        <v>528960</v>
      </c>
      <c r="G1109" s="497"/>
      <c r="H1109" s="287"/>
      <c r="I1109" s="287"/>
      <c r="J1109" s="287"/>
      <c r="K1109" s="287"/>
      <c r="L1109" s="287"/>
      <c r="M1109" s="287"/>
      <c r="N1109" s="287"/>
      <c r="O1109" s="287"/>
      <c r="P1109" s="287"/>
    </row>
    <row r="1110" spans="2:16" ht="33.75" hidden="1" customHeight="1" x14ac:dyDescent="0.2">
      <c r="B1110" s="422" t="s">
        <v>2853</v>
      </c>
      <c r="C1110" s="423" t="s">
        <v>3372</v>
      </c>
      <c r="D1110" s="437">
        <v>0.17</v>
      </c>
      <c r="E1110" s="424">
        <v>1</v>
      </c>
      <c r="F1110" s="258">
        <v>268271</v>
      </c>
      <c r="G1110" s="497"/>
      <c r="H1110" s="287"/>
      <c r="I1110" s="287"/>
      <c r="J1110" s="287"/>
      <c r="K1110" s="287"/>
      <c r="L1110" s="287"/>
      <c r="M1110" s="287"/>
      <c r="N1110" s="287"/>
      <c r="O1110" s="287"/>
      <c r="P1110" s="287"/>
    </row>
    <row r="1111" spans="2:16" ht="33.75" hidden="1" customHeight="1" x14ac:dyDescent="0.2">
      <c r="B1111" s="422" t="s">
        <v>2853</v>
      </c>
      <c r="C1111" s="423" t="s">
        <v>3375</v>
      </c>
      <c r="D1111" s="437">
        <v>0.3</v>
      </c>
      <c r="E1111" s="424">
        <v>2</v>
      </c>
      <c r="F1111" s="258">
        <v>646323</v>
      </c>
      <c r="G1111" s="497"/>
      <c r="H1111" s="287"/>
      <c r="I1111" s="287"/>
      <c r="J1111" s="287"/>
      <c r="K1111" s="287"/>
      <c r="L1111" s="287"/>
      <c r="M1111" s="287"/>
      <c r="N1111" s="287"/>
      <c r="O1111" s="287"/>
      <c r="P1111" s="287"/>
    </row>
    <row r="1112" spans="2:16" ht="33.75" hidden="1" customHeight="1" x14ac:dyDescent="0.2">
      <c r="B1112" s="422" t="s">
        <v>2853</v>
      </c>
      <c r="C1112" s="423" t="s">
        <v>3378</v>
      </c>
      <c r="D1112" s="437">
        <v>0.32</v>
      </c>
      <c r="E1112" s="424">
        <v>2</v>
      </c>
      <c r="F1112" s="258">
        <v>137530</v>
      </c>
      <c r="G1112" s="497"/>
      <c r="H1112" s="287"/>
      <c r="I1112" s="287"/>
      <c r="J1112" s="287"/>
      <c r="K1112" s="287"/>
      <c r="L1112" s="287"/>
      <c r="M1112" s="287"/>
      <c r="N1112" s="287"/>
      <c r="O1112" s="287"/>
      <c r="P1112" s="287"/>
    </row>
    <row r="1113" spans="2:16" ht="33.75" hidden="1" customHeight="1" x14ac:dyDescent="0.2">
      <c r="B1113" s="422" t="s">
        <v>2853</v>
      </c>
      <c r="C1113" s="423" t="s">
        <v>3381</v>
      </c>
      <c r="D1113" s="437">
        <v>0.11</v>
      </c>
      <c r="E1113" s="424">
        <v>2</v>
      </c>
      <c r="F1113" s="258">
        <v>121220</v>
      </c>
      <c r="G1113" s="497"/>
      <c r="H1113" s="287"/>
      <c r="I1113" s="287"/>
      <c r="J1113" s="287"/>
      <c r="K1113" s="287"/>
      <c r="L1113" s="287"/>
      <c r="M1113" s="287"/>
      <c r="N1113" s="287"/>
      <c r="O1113" s="287"/>
      <c r="P1113" s="287"/>
    </row>
    <row r="1114" spans="2:16" ht="33.75" hidden="1" customHeight="1" x14ac:dyDescent="0.2">
      <c r="B1114" s="422" t="s">
        <v>2853</v>
      </c>
      <c r="C1114" s="423" t="s">
        <v>3384</v>
      </c>
      <c r="D1114" s="437">
        <v>0.02</v>
      </c>
      <c r="E1114" s="424">
        <v>1</v>
      </c>
      <c r="F1114" s="258">
        <v>374970</v>
      </c>
      <c r="G1114" s="497"/>
      <c r="H1114" s="287"/>
      <c r="I1114" s="287"/>
      <c r="J1114" s="287"/>
      <c r="K1114" s="287"/>
      <c r="L1114" s="287"/>
      <c r="M1114" s="287"/>
      <c r="N1114" s="287"/>
      <c r="O1114" s="287"/>
      <c r="P1114" s="287"/>
    </row>
    <row r="1115" spans="2:16" ht="33.75" hidden="1" customHeight="1" x14ac:dyDescent="0.2">
      <c r="B1115" s="422" t="s">
        <v>2853</v>
      </c>
      <c r="C1115" s="423" t="s">
        <v>3387</v>
      </c>
      <c r="D1115" s="437">
        <v>-0.04</v>
      </c>
      <c r="E1115" s="424">
        <v>2</v>
      </c>
      <c r="F1115" s="258">
        <v>702960</v>
      </c>
      <c r="G1115" s="497"/>
      <c r="H1115" s="287"/>
      <c r="I1115" s="287"/>
      <c r="J1115" s="287"/>
      <c r="K1115" s="287"/>
      <c r="L1115" s="287"/>
      <c r="M1115" s="287"/>
      <c r="N1115" s="287"/>
      <c r="O1115" s="287"/>
      <c r="P1115" s="287"/>
    </row>
    <row r="1116" spans="2:16" ht="33.75" hidden="1" customHeight="1" x14ac:dyDescent="0.2">
      <c r="B1116" s="422" t="s">
        <v>2853</v>
      </c>
      <c r="C1116" s="423" t="s">
        <v>3390</v>
      </c>
      <c r="D1116" s="437">
        <v>-0.39</v>
      </c>
      <c r="E1116" s="424">
        <v>1</v>
      </c>
      <c r="F1116" s="258">
        <v>113564</v>
      </c>
      <c r="G1116" s="497"/>
      <c r="H1116" s="287"/>
      <c r="I1116" s="287"/>
      <c r="J1116" s="287"/>
      <c r="K1116" s="287"/>
      <c r="L1116" s="287"/>
      <c r="M1116" s="287"/>
      <c r="N1116" s="287"/>
      <c r="O1116" s="287"/>
      <c r="P1116" s="287"/>
    </row>
    <row r="1117" spans="2:16" ht="33.75" hidden="1" customHeight="1" x14ac:dyDescent="0.2">
      <c r="B1117" s="422" t="s">
        <v>2853</v>
      </c>
      <c r="C1117" s="423" t="s">
        <v>3393</v>
      </c>
      <c r="D1117" s="437">
        <v>-0.27</v>
      </c>
      <c r="E1117" s="424">
        <v>1</v>
      </c>
      <c r="F1117" s="258">
        <v>382800</v>
      </c>
      <c r="G1117" s="497"/>
      <c r="H1117" s="287"/>
      <c r="I1117" s="287"/>
      <c r="J1117" s="287"/>
      <c r="K1117" s="287"/>
      <c r="L1117" s="287"/>
      <c r="M1117" s="287"/>
      <c r="N1117" s="287"/>
      <c r="O1117" s="287"/>
      <c r="P1117" s="287"/>
    </row>
    <row r="1118" spans="2:16" ht="33.75" hidden="1" customHeight="1" x14ac:dyDescent="0.2">
      <c r="B1118" s="422" t="s">
        <v>2853</v>
      </c>
      <c r="C1118" s="423" t="s">
        <v>3396</v>
      </c>
      <c r="D1118" s="437">
        <v>0.04</v>
      </c>
      <c r="E1118" s="424">
        <v>1</v>
      </c>
      <c r="F1118" s="258">
        <v>66120</v>
      </c>
      <c r="G1118" s="497"/>
      <c r="H1118" s="287"/>
      <c r="I1118" s="287"/>
      <c r="J1118" s="287"/>
      <c r="K1118" s="287"/>
      <c r="L1118" s="287"/>
      <c r="M1118" s="287"/>
      <c r="N1118" s="287"/>
      <c r="O1118" s="287"/>
      <c r="P1118" s="287"/>
    </row>
    <row r="1119" spans="2:16" ht="33.75" hidden="1" customHeight="1" x14ac:dyDescent="0.2">
      <c r="B1119" s="422" t="s">
        <v>2853</v>
      </c>
      <c r="C1119" s="423" t="s">
        <v>3399</v>
      </c>
      <c r="D1119" s="437">
        <v>0.04</v>
      </c>
      <c r="E1119" s="424">
        <v>1</v>
      </c>
      <c r="F1119" s="258">
        <v>638000</v>
      </c>
      <c r="G1119" s="497"/>
      <c r="H1119" s="287"/>
      <c r="I1119" s="287"/>
      <c r="J1119" s="287"/>
      <c r="K1119" s="287"/>
      <c r="L1119" s="287"/>
      <c r="M1119" s="287"/>
      <c r="N1119" s="287"/>
      <c r="O1119" s="287"/>
      <c r="P1119" s="287"/>
    </row>
    <row r="1120" spans="2:16" ht="33.75" hidden="1" customHeight="1" x14ac:dyDescent="0.2">
      <c r="B1120" s="422" t="s">
        <v>2853</v>
      </c>
      <c r="C1120" s="423" t="s">
        <v>3402</v>
      </c>
      <c r="D1120" s="437" t="s">
        <v>1255</v>
      </c>
      <c r="E1120" s="424">
        <v>1</v>
      </c>
      <c r="F1120" s="258">
        <v>87232</v>
      </c>
      <c r="G1120" s="497"/>
      <c r="H1120" s="287"/>
      <c r="I1120" s="287"/>
      <c r="J1120" s="287"/>
      <c r="K1120" s="287"/>
      <c r="L1120" s="287"/>
      <c r="M1120" s="287"/>
      <c r="N1120" s="287"/>
      <c r="O1120" s="287"/>
      <c r="P1120" s="287"/>
    </row>
    <row r="1121" spans="2:16" ht="33.75" hidden="1" customHeight="1" x14ac:dyDescent="0.2">
      <c r="B1121" s="422" t="s">
        <v>2853</v>
      </c>
      <c r="C1121" s="423" t="s">
        <v>3405</v>
      </c>
      <c r="D1121" s="437" t="s">
        <v>1255</v>
      </c>
      <c r="E1121" s="424">
        <v>1</v>
      </c>
      <c r="F1121" s="258">
        <v>197200</v>
      </c>
      <c r="G1121" s="497"/>
      <c r="H1121" s="287"/>
      <c r="I1121" s="287"/>
      <c r="J1121" s="287"/>
      <c r="K1121" s="287"/>
      <c r="L1121" s="287"/>
      <c r="M1121" s="287"/>
      <c r="N1121" s="287"/>
      <c r="O1121" s="287"/>
      <c r="P1121" s="287"/>
    </row>
    <row r="1122" spans="2:16" ht="33.75" hidden="1" customHeight="1" x14ac:dyDescent="0.2">
      <c r="B1122" s="422" t="s">
        <v>2853</v>
      </c>
      <c r="C1122" s="423" t="s">
        <v>3408</v>
      </c>
      <c r="D1122" s="437" t="s">
        <v>1255</v>
      </c>
      <c r="E1122" s="424">
        <v>1</v>
      </c>
      <c r="F1122" s="258">
        <v>220400</v>
      </c>
      <c r="G1122" s="497"/>
      <c r="H1122" s="287"/>
      <c r="I1122" s="287"/>
      <c r="J1122" s="287"/>
      <c r="K1122" s="287"/>
      <c r="L1122" s="287"/>
      <c r="M1122" s="287"/>
      <c r="N1122" s="287"/>
      <c r="O1122" s="287"/>
      <c r="P1122" s="287"/>
    </row>
    <row r="1123" spans="2:16" ht="33.75" hidden="1" customHeight="1" x14ac:dyDescent="0.2">
      <c r="B1123" s="422" t="s">
        <v>2853</v>
      </c>
      <c r="C1123" s="423" t="s">
        <v>3411</v>
      </c>
      <c r="D1123" s="437" t="s">
        <v>1255</v>
      </c>
      <c r="E1123" s="424">
        <v>1</v>
      </c>
      <c r="F1123" s="258">
        <v>397486</v>
      </c>
      <c r="G1123" s="497"/>
      <c r="H1123" s="287"/>
      <c r="I1123" s="287"/>
      <c r="J1123" s="287"/>
      <c r="K1123" s="287"/>
      <c r="L1123" s="287"/>
      <c r="M1123" s="287"/>
      <c r="N1123" s="287"/>
      <c r="O1123" s="287"/>
      <c r="P1123" s="287"/>
    </row>
    <row r="1124" spans="2:16" ht="33.75" hidden="1" customHeight="1" x14ac:dyDescent="0.2">
      <c r="B1124" s="422" t="s">
        <v>2853</v>
      </c>
      <c r="C1124" s="423" t="s">
        <v>3414</v>
      </c>
      <c r="D1124" s="437" t="s">
        <v>1255</v>
      </c>
      <c r="E1124" s="424">
        <v>1</v>
      </c>
      <c r="F1124" s="258">
        <v>324591</v>
      </c>
      <c r="G1124" s="497"/>
      <c r="H1124" s="287"/>
      <c r="I1124" s="287"/>
      <c r="J1124" s="287"/>
      <c r="K1124" s="287"/>
      <c r="L1124" s="287"/>
      <c r="M1124" s="287"/>
      <c r="N1124" s="287"/>
      <c r="O1124" s="287"/>
      <c r="P1124" s="287"/>
    </row>
    <row r="1125" spans="2:16" ht="33.75" hidden="1" customHeight="1" x14ac:dyDescent="0.2">
      <c r="B1125" s="422" t="s">
        <v>2853</v>
      </c>
      <c r="C1125" s="423" t="s">
        <v>3417</v>
      </c>
      <c r="D1125" s="437" t="s">
        <v>1255</v>
      </c>
      <c r="E1125" s="424">
        <v>1</v>
      </c>
      <c r="F1125" s="258">
        <v>107648</v>
      </c>
      <c r="G1125" s="497"/>
      <c r="H1125" s="287"/>
      <c r="I1125" s="287"/>
      <c r="J1125" s="287"/>
      <c r="K1125" s="287"/>
      <c r="L1125" s="287"/>
      <c r="M1125" s="287"/>
      <c r="N1125" s="287"/>
      <c r="O1125" s="287"/>
      <c r="P1125" s="287"/>
    </row>
    <row r="1126" spans="2:16" ht="33.75" hidden="1" customHeight="1" x14ac:dyDescent="0.2">
      <c r="B1126" s="422" t="s">
        <v>2853</v>
      </c>
      <c r="C1126" s="423" t="s">
        <v>3420</v>
      </c>
      <c r="D1126" s="437" t="s">
        <v>1255</v>
      </c>
      <c r="E1126" s="424">
        <v>1</v>
      </c>
      <c r="F1126" s="258">
        <v>556800</v>
      </c>
      <c r="G1126" s="497"/>
      <c r="H1126" s="287"/>
      <c r="I1126" s="287"/>
      <c r="J1126" s="287"/>
      <c r="K1126" s="287"/>
      <c r="L1126" s="287"/>
      <c r="M1126" s="287"/>
      <c r="N1126" s="287"/>
      <c r="O1126" s="287"/>
      <c r="P1126" s="287"/>
    </row>
    <row r="1127" spans="2:16" ht="33.75" hidden="1" customHeight="1" x14ac:dyDescent="0.2">
      <c r="B1127" s="422" t="s">
        <v>2853</v>
      </c>
      <c r="C1127" s="423" t="s">
        <v>3423</v>
      </c>
      <c r="D1127" s="437" t="s">
        <v>1255</v>
      </c>
      <c r="E1127" s="424">
        <v>1</v>
      </c>
      <c r="F1127" s="258">
        <v>307168</v>
      </c>
      <c r="G1127" s="497"/>
      <c r="H1127" s="287"/>
      <c r="I1127" s="287"/>
      <c r="J1127" s="287"/>
      <c r="K1127" s="287"/>
      <c r="L1127" s="287"/>
      <c r="M1127" s="287"/>
      <c r="N1127" s="287"/>
      <c r="O1127" s="287"/>
      <c r="P1127" s="287"/>
    </row>
    <row r="1128" spans="2:16" ht="33.75" hidden="1" customHeight="1" x14ac:dyDescent="0.2">
      <c r="B1128" s="422" t="s">
        <v>210</v>
      </c>
      <c r="C1128" s="423" t="s">
        <v>3426</v>
      </c>
      <c r="D1128" s="437">
        <v>0</v>
      </c>
      <c r="E1128" s="424">
        <v>1</v>
      </c>
      <c r="F1128" s="258">
        <v>1775844</v>
      </c>
      <c r="G1128" s="497"/>
      <c r="H1128" s="287"/>
      <c r="I1128" s="287"/>
      <c r="J1128" s="287"/>
      <c r="K1128" s="287"/>
      <c r="L1128" s="287"/>
      <c r="M1128" s="287"/>
      <c r="N1128" s="287"/>
      <c r="O1128" s="287"/>
      <c r="P1128" s="287"/>
    </row>
    <row r="1129" spans="2:16" ht="33.75" hidden="1" customHeight="1" x14ac:dyDescent="0.2">
      <c r="B1129" s="422" t="s">
        <v>3430</v>
      </c>
      <c r="C1129" s="423" t="s">
        <v>3431</v>
      </c>
      <c r="D1129" s="437">
        <v>6.8000000000000005E-2</v>
      </c>
      <c r="E1129" s="424">
        <v>1</v>
      </c>
      <c r="F1129" s="258">
        <v>255868953</v>
      </c>
      <c r="G1129" s="497"/>
      <c r="H1129" s="287"/>
      <c r="I1129" s="287"/>
      <c r="J1129" s="287"/>
      <c r="K1129" s="287"/>
      <c r="L1129" s="287"/>
      <c r="M1129" s="287"/>
      <c r="N1129" s="287"/>
      <c r="O1129" s="287"/>
      <c r="P1129" s="287"/>
    </row>
    <row r="1130" spans="2:16" ht="33.75" hidden="1" customHeight="1" x14ac:dyDescent="0.2">
      <c r="B1130" s="422" t="s">
        <v>3430</v>
      </c>
      <c r="C1130" s="423" t="s">
        <v>3431</v>
      </c>
      <c r="D1130" s="437">
        <v>6.8000000000000005E-2</v>
      </c>
      <c r="E1130" s="424">
        <v>1</v>
      </c>
      <c r="F1130" s="258">
        <v>255868953</v>
      </c>
      <c r="G1130" s="497"/>
      <c r="H1130" s="287"/>
      <c r="I1130" s="287"/>
      <c r="J1130" s="287"/>
      <c r="K1130" s="287"/>
      <c r="L1130" s="287"/>
      <c r="M1130" s="287"/>
      <c r="N1130" s="287"/>
      <c r="O1130" s="287"/>
      <c r="P1130" s="287"/>
    </row>
    <row r="1131" spans="2:16" ht="33.75" hidden="1" customHeight="1" x14ac:dyDescent="0.2">
      <c r="B1131" s="422" t="s">
        <v>3430</v>
      </c>
      <c r="C1131" s="423" t="s">
        <v>3431</v>
      </c>
      <c r="D1131" s="437">
        <v>6.8000000000000005E-2</v>
      </c>
      <c r="E1131" s="424">
        <v>1</v>
      </c>
      <c r="F1131" s="258">
        <v>900000000</v>
      </c>
      <c r="G1131" s="497"/>
      <c r="H1131" s="287"/>
      <c r="I1131" s="287"/>
      <c r="J1131" s="287"/>
      <c r="K1131" s="287"/>
      <c r="L1131" s="287"/>
      <c r="M1131" s="287"/>
      <c r="N1131" s="287"/>
      <c r="O1131" s="287"/>
      <c r="P1131" s="287"/>
    </row>
    <row r="1132" spans="2:16" ht="33.75" hidden="1" customHeight="1" x14ac:dyDescent="0.2">
      <c r="B1132" s="422" t="s">
        <v>3430</v>
      </c>
      <c r="C1132" s="423" t="s">
        <v>3431</v>
      </c>
      <c r="D1132" s="437">
        <v>6.8000000000000005E-2</v>
      </c>
      <c r="E1132" s="424">
        <v>1</v>
      </c>
      <c r="F1132" s="258">
        <v>900000000</v>
      </c>
      <c r="G1132" s="497"/>
      <c r="H1132" s="287"/>
      <c r="I1132" s="287"/>
      <c r="J1132" s="287"/>
      <c r="K1132" s="287"/>
      <c r="L1132" s="287"/>
      <c r="M1132" s="287"/>
      <c r="N1132" s="287"/>
      <c r="O1132" s="287"/>
      <c r="P1132" s="287"/>
    </row>
    <row r="1133" spans="2:16" ht="112.5" hidden="1" customHeight="1" x14ac:dyDescent="0.2">
      <c r="B1133" s="422" t="s">
        <v>3441</v>
      </c>
      <c r="C1133" s="423" t="s">
        <v>3442</v>
      </c>
      <c r="D1133" s="437">
        <v>0</v>
      </c>
      <c r="E1133" s="424">
        <v>1</v>
      </c>
      <c r="F1133" s="258">
        <v>6000000</v>
      </c>
      <c r="G1133" s="497"/>
      <c r="H1133" s="287"/>
      <c r="I1133" s="287"/>
      <c r="J1133" s="287"/>
      <c r="K1133" s="287"/>
      <c r="L1133" s="287"/>
      <c r="M1133" s="287"/>
      <c r="N1133" s="287"/>
      <c r="O1133" s="287"/>
      <c r="P1133" s="287"/>
    </row>
    <row r="1134" spans="2:16" ht="236.25" hidden="1" customHeight="1" x14ac:dyDescent="0.2">
      <c r="B1134" s="422" t="s">
        <v>1197</v>
      </c>
      <c r="C1134" s="423" t="s">
        <v>3444</v>
      </c>
      <c r="D1134" s="437">
        <v>0</v>
      </c>
      <c r="E1134" s="424">
        <v>1</v>
      </c>
      <c r="F1134" s="258">
        <v>5000000</v>
      </c>
      <c r="G1134" s="493"/>
      <c r="H1134" s="105"/>
      <c r="I1134" s="105"/>
      <c r="J1134" s="105"/>
      <c r="K1134" s="105"/>
      <c r="L1134" s="105"/>
      <c r="M1134" s="105"/>
      <c r="N1134" s="105"/>
      <c r="O1134" s="105"/>
      <c r="P1134" s="105"/>
    </row>
    <row r="1135" spans="2:16" ht="33.75" hidden="1" customHeight="1" x14ac:dyDescent="0.2">
      <c r="B1135" s="422" t="s">
        <v>3447</v>
      </c>
      <c r="C1135" s="423" t="s">
        <v>3448</v>
      </c>
      <c r="D1135" s="437">
        <v>0</v>
      </c>
      <c r="E1135" s="424">
        <v>1</v>
      </c>
      <c r="F1135" s="258">
        <v>1613108</v>
      </c>
      <c r="G1135" s="497"/>
      <c r="H1135" s="287"/>
      <c r="I1135" s="287"/>
      <c r="J1135" s="287"/>
      <c r="K1135" s="287"/>
      <c r="L1135" s="287"/>
      <c r="M1135" s="287"/>
      <c r="N1135" s="287"/>
      <c r="O1135" s="287"/>
      <c r="P1135" s="287"/>
    </row>
    <row r="1136" spans="2:16" ht="33.75" hidden="1" customHeight="1" x14ac:dyDescent="0.2">
      <c r="B1136" s="67" t="s">
        <v>3451</v>
      </c>
      <c r="C1136" s="291" t="s">
        <v>3452</v>
      </c>
      <c r="D1136" s="437">
        <v>0</v>
      </c>
      <c r="E1136" s="424">
        <v>1</v>
      </c>
      <c r="F1136" s="258">
        <v>17400</v>
      </c>
      <c r="G1136" s="497"/>
      <c r="H1136" s="287"/>
      <c r="I1136" s="287"/>
      <c r="J1136" s="287"/>
      <c r="K1136" s="287"/>
      <c r="L1136" s="287"/>
      <c r="M1136" s="287"/>
      <c r="N1136" s="287"/>
      <c r="O1136" s="287"/>
      <c r="P1136" s="287"/>
    </row>
    <row r="1137" spans="2:16" ht="33.75" hidden="1" customHeight="1" x14ac:dyDescent="0.2">
      <c r="B1137" s="67" t="s">
        <v>3451</v>
      </c>
      <c r="C1137" s="291" t="s">
        <v>3456</v>
      </c>
      <c r="D1137" s="437">
        <v>0</v>
      </c>
      <c r="E1137" s="424">
        <v>58</v>
      </c>
      <c r="F1137" s="258">
        <v>1412880</v>
      </c>
      <c r="G1137" s="497"/>
      <c r="H1137" s="287"/>
      <c r="I1137" s="287"/>
      <c r="J1137" s="287"/>
      <c r="K1137" s="287"/>
      <c r="L1137" s="287"/>
      <c r="M1137" s="287"/>
      <c r="N1137" s="287"/>
      <c r="O1137" s="287"/>
      <c r="P1137" s="287"/>
    </row>
    <row r="1138" spans="2:16" ht="33.75" hidden="1" customHeight="1" x14ac:dyDescent="0.2">
      <c r="B1138" s="67" t="s">
        <v>3459</v>
      </c>
      <c r="C1138" s="291" t="s">
        <v>3460</v>
      </c>
      <c r="D1138" s="437">
        <v>0</v>
      </c>
      <c r="E1138" s="424">
        <v>9</v>
      </c>
      <c r="F1138" s="258">
        <v>18333000</v>
      </c>
      <c r="G1138" s="497"/>
      <c r="H1138" s="287"/>
      <c r="I1138" s="287"/>
      <c r="J1138" s="287"/>
      <c r="K1138" s="287"/>
      <c r="L1138" s="287"/>
      <c r="M1138" s="287"/>
      <c r="N1138" s="287"/>
      <c r="O1138" s="287"/>
      <c r="P1138" s="287"/>
    </row>
    <row r="1139" spans="2:16" ht="33.75" hidden="1" customHeight="1" x14ac:dyDescent="0.2">
      <c r="B1139" s="422" t="s">
        <v>3464</v>
      </c>
      <c r="C1139" s="423" t="s">
        <v>3465</v>
      </c>
      <c r="D1139" s="437">
        <v>0</v>
      </c>
      <c r="E1139" s="424">
        <v>100</v>
      </c>
      <c r="F1139" s="258">
        <v>3041056</v>
      </c>
      <c r="G1139" s="497"/>
      <c r="H1139" s="287"/>
      <c r="I1139" s="287"/>
      <c r="J1139" s="287"/>
      <c r="K1139" s="287"/>
      <c r="L1139" s="287"/>
      <c r="M1139" s="287"/>
      <c r="N1139" s="287"/>
      <c r="O1139" s="287"/>
      <c r="P1139" s="287"/>
    </row>
    <row r="1140" spans="2:16" ht="33.75" hidden="1" customHeight="1" x14ac:dyDescent="0.2">
      <c r="B1140" s="422" t="s">
        <v>3464</v>
      </c>
      <c r="C1140" s="423" t="s">
        <v>3465</v>
      </c>
      <c r="D1140" s="437">
        <v>0</v>
      </c>
      <c r="E1140" s="424">
        <v>100</v>
      </c>
      <c r="F1140" s="258">
        <v>3041056</v>
      </c>
      <c r="G1140" s="497"/>
      <c r="H1140" s="287"/>
      <c r="I1140" s="287"/>
      <c r="J1140" s="287"/>
      <c r="K1140" s="287"/>
      <c r="L1140" s="287"/>
      <c r="M1140" s="287"/>
      <c r="N1140" s="287"/>
      <c r="O1140" s="287"/>
      <c r="P1140" s="287"/>
    </row>
    <row r="1141" spans="2:16" ht="168.75" hidden="1" customHeight="1" x14ac:dyDescent="0.2">
      <c r="B1141" s="422" t="s">
        <v>3469</v>
      </c>
      <c r="C1141" s="423" t="s">
        <v>3470</v>
      </c>
      <c r="D1141" s="437">
        <v>0</v>
      </c>
      <c r="E1141" s="424">
        <v>1</v>
      </c>
      <c r="F1141" s="258">
        <v>33300000</v>
      </c>
      <c r="G1141" s="497"/>
      <c r="H1141" s="287"/>
      <c r="I1141" s="287"/>
      <c r="J1141" s="287"/>
      <c r="K1141" s="287"/>
      <c r="L1141" s="287"/>
      <c r="M1141" s="287"/>
      <c r="N1141" s="287"/>
      <c r="O1141" s="287"/>
      <c r="P1141" s="287"/>
    </row>
    <row r="1142" spans="2:16" ht="168.75" hidden="1" customHeight="1" x14ac:dyDescent="0.2">
      <c r="B1142" s="422" t="s">
        <v>3469</v>
      </c>
      <c r="C1142" s="423" t="s">
        <v>3470</v>
      </c>
      <c r="D1142" s="437">
        <v>0</v>
      </c>
      <c r="E1142" s="424">
        <v>1</v>
      </c>
      <c r="F1142" s="258">
        <v>120000000</v>
      </c>
      <c r="G1142" s="497"/>
      <c r="H1142" s="287"/>
      <c r="I1142" s="287"/>
      <c r="J1142" s="287"/>
      <c r="K1142" s="287"/>
      <c r="L1142" s="287"/>
      <c r="M1142" s="287"/>
      <c r="N1142" s="287"/>
      <c r="O1142" s="287"/>
      <c r="P1142" s="287"/>
    </row>
    <row r="1143" spans="2:16" ht="168.75" hidden="1" customHeight="1" x14ac:dyDescent="0.2">
      <c r="B1143" s="422" t="s">
        <v>3469</v>
      </c>
      <c r="C1143" s="423" t="s">
        <v>3470</v>
      </c>
      <c r="D1143" s="437">
        <v>0</v>
      </c>
      <c r="E1143" s="424">
        <v>1</v>
      </c>
      <c r="F1143" s="258">
        <v>405333843</v>
      </c>
      <c r="G1143" s="497"/>
      <c r="H1143" s="287"/>
      <c r="I1143" s="287"/>
      <c r="J1143" s="287"/>
      <c r="K1143" s="287"/>
      <c r="L1143" s="287"/>
      <c r="M1143" s="287"/>
      <c r="N1143" s="287"/>
      <c r="O1143" s="287"/>
      <c r="P1143" s="287"/>
    </row>
    <row r="1144" spans="2:16" ht="56.25" hidden="1" customHeight="1" x14ac:dyDescent="0.2">
      <c r="B1144" s="422" t="s">
        <v>1291</v>
      </c>
      <c r="C1144" s="423" t="s">
        <v>3474</v>
      </c>
      <c r="D1144" s="437">
        <v>0</v>
      </c>
      <c r="E1144" s="424">
        <v>1</v>
      </c>
      <c r="F1144" s="258">
        <v>5500000</v>
      </c>
      <c r="G1144" s="497"/>
      <c r="H1144" s="287"/>
      <c r="I1144" s="287"/>
      <c r="J1144" s="287"/>
      <c r="K1144" s="287"/>
      <c r="L1144" s="287"/>
      <c r="M1144" s="287"/>
      <c r="N1144" s="287"/>
      <c r="O1144" s="287"/>
      <c r="P1144" s="287"/>
    </row>
    <row r="1145" spans="2:16" ht="33.75" hidden="1" customHeight="1" x14ac:dyDescent="0.2">
      <c r="B1145" s="67"/>
      <c r="C1145" s="291" t="s">
        <v>3478</v>
      </c>
      <c r="D1145" s="437">
        <v>0</v>
      </c>
      <c r="E1145" s="1520" t="s">
        <v>753</v>
      </c>
      <c r="F1145" s="1521"/>
      <c r="G1145" s="497"/>
      <c r="H1145" s="287"/>
      <c r="I1145" s="287"/>
      <c r="J1145" s="287"/>
      <c r="K1145" s="287"/>
      <c r="L1145" s="287"/>
      <c r="M1145" s="287"/>
      <c r="N1145" s="287"/>
      <c r="O1145" s="287"/>
      <c r="P1145" s="287"/>
    </row>
    <row r="1146" spans="2:16" ht="45" hidden="1" customHeight="1" x14ac:dyDescent="0.2">
      <c r="B1146" s="67"/>
      <c r="C1146" s="291" t="s">
        <v>3479</v>
      </c>
      <c r="D1146" s="437">
        <v>0</v>
      </c>
      <c r="E1146" s="1520" t="s">
        <v>316</v>
      </c>
      <c r="F1146" s="1521"/>
      <c r="G1146" s="497"/>
      <c r="H1146" s="287"/>
      <c r="I1146" s="287"/>
      <c r="J1146" s="287"/>
      <c r="K1146" s="287"/>
      <c r="L1146" s="287"/>
      <c r="M1146" s="287"/>
      <c r="N1146" s="287"/>
      <c r="O1146" s="287"/>
      <c r="P1146" s="287"/>
    </row>
    <row r="1147" spans="2:16" ht="45" hidden="1" customHeight="1" x14ac:dyDescent="0.2">
      <c r="B1147" s="67" t="s">
        <v>3481</v>
      </c>
      <c r="C1147" s="291" t="s">
        <v>3482</v>
      </c>
      <c r="D1147" s="437">
        <v>0</v>
      </c>
      <c r="E1147" s="1520" t="s">
        <v>1157</v>
      </c>
      <c r="F1147" s="1521"/>
      <c r="G1147" s="497"/>
      <c r="H1147" s="287"/>
      <c r="I1147" s="287"/>
      <c r="J1147" s="287"/>
      <c r="K1147" s="287"/>
      <c r="L1147" s="287"/>
      <c r="M1147" s="287"/>
      <c r="N1147" s="287"/>
      <c r="O1147" s="287"/>
      <c r="P1147" s="287"/>
    </row>
    <row r="1148" spans="2:16" ht="22.5" hidden="1" customHeight="1" x14ac:dyDescent="0.2">
      <c r="B1148" s="422" t="s">
        <v>3484</v>
      </c>
      <c r="C1148" s="423" t="s">
        <v>3485</v>
      </c>
      <c r="D1148" s="437">
        <v>0</v>
      </c>
      <c r="E1148" s="424">
        <v>564</v>
      </c>
      <c r="F1148" s="258">
        <v>5019600</v>
      </c>
      <c r="G1148" s="497"/>
      <c r="H1148" s="287"/>
      <c r="I1148" s="287"/>
      <c r="J1148" s="287"/>
      <c r="K1148" s="287"/>
      <c r="L1148" s="287"/>
      <c r="M1148" s="287"/>
      <c r="N1148" s="287"/>
      <c r="O1148" s="287"/>
      <c r="P1148" s="287"/>
    </row>
    <row r="1149" spans="2:16" ht="22.5" hidden="1" customHeight="1" x14ac:dyDescent="0.2">
      <c r="B1149" s="422" t="s">
        <v>3484</v>
      </c>
      <c r="C1149" s="423" t="s">
        <v>3485</v>
      </c>
      <c r="D1149" s="437">
        <v>0</v>
      </c>
      <c r="E1149" s="424">
        <v>564</v>
      </c>
      <c r="F1149" s="258">
        <v>5019600</v>
      </c>
      <c r="G1149" s="497"/>
      <c r="H1149" s="287"/>
      <c r="I1149" s="287"/>
      <c r="J1149" s="287"/>
      <c r="K1149" s="287"/>
      <c r="L1149" s="287"/>
      <c r="M1149" s="287"/>
      <c r="N1149" s="287"/>
      <c r="O1149" s="287"/>
      <c r="P1149" s="287"/>
    </row>
    <row r="1150" spans="2:16" s="6" customFormat="1" ht="56.25" hidden="1" customHeight="1" x14ac:dyDescent="0.2">
      <c r="B1150" s="67" t="s">
        <v>3489</v>
      </c>
      <c r="C1150" s="294" t="s">
        <v>1509</v>
      </c>
      <c r="D1150" s="437">
        <v>0.2</v>
      </c>
      <c r="E1150" s="69">
        <v>1</v>
      </c>
      <c r="F1150" s="427" t="s">
        <v>1491</v>
      </c>
      <c r="G1150" s="497"/>
      <c r="H1150" s="287"/>
      <c r="I1150" s="287"/>
      <c r="J1150" s="287"/>
      <c r="K1150" s="287"/>
      <c r="L1150" s="287"/>
      <c r="M1150" s="287"/>
      <c r="N1150" s="287"/>
      <c r="O1150" s="287"/>
      <c r="P1150" s="287"/>
    </row>
    <row r="1151" spans="2:16" s="6" customFormat="1" ht="67.5" hidden="1" customHeight="1" x14ac:dyDescent="0.2">
      <c r="B1151" s="67" t="s">
        <v>3493</v>
      </c>
      <c r="C1151" s="294" t="s">
        <v>3494</v>
      </c>
      <c r="D1151" s="437">
        <v>0</v>
      </c>
      <c r="E1151" s="69">
        <v>1</v>
      </c>
      <c r="F1151" s="427" t="s">
        <v>1832</v>
      </c>
      <c r="G1151" s="497"/>
      <c r="H1151" s="287"/>
      <c r="I1151" s="287"/>
      <c r="J1151" s="287"/>
      <c r="K1151" s="287"/>
      <c r="L1151" s="287"/>
      <c r="M1151" s="287"/>
      <c r="N1151" s="287"/>
      <c r="O1151" s="287"/>
      <c r="P1151" s="287"/>
    </row>
    <row r="1152" spans="2:16" s="6" customFormat="1" ht="78.75" hidden="1" customHeight="1" x14ac:dyDescent="0.2">
      <c r="B1152" s="67"/>
      <c r="C1152" s="294" t="s">
        <v>3496</v>
      </c>
      <c r="D1152" s="437">
        <v>0</v>
      </c>
      <c r="E1152" s="69">
        <v>1</v>
      </c>
      <c r="F1152" s="427" t="s">
        <v>126</v>
      </c>
      <c r="G1152" s="497"/>
      <c r="H1152" s="287"/>
      <c r="I1152" s="287"/>
      <c r="J1152" s="287"/>
      <c r="K1152" s="287"/>
      <c r="L1152" s="287"/>
      <c r="M1152" s="287"/>
      <c r="N1152" s="287"/>
      <c r="O1152" s="287"/>
      <c r="P1152" s="287"/>
    </row>
    <row r="1153" spans="1:16" s="6" customFormat="1" ht="45" hidden="1" customHeight="1" x14ac:dyDescent="0.2">
      <c r="B1153" s="67" t="s">
        <v>3498</v>
      </c>
      <c r="C1153" s="294" t="s">
        <v>3499</v>
      </c>
      <c r="D1153" s="437"/>
      <c r="E1153" s="69"/>
      <c r="F1153" s="427" t="s">
        <v>1370</v>
      </c>
      <c r="G1153" s="497"/>
      <c r="H1153" s="287"/>
      <c r="I1153" s="287"/>
      <c r="J1153" s="287"/>
      <c r="K1153" s="287"/>
      <c r="L1153" s="287"/>
      <c r="M1153" s="287"/>
      <c r="N1153" s="287"/>
      <c r="O1153" s="287"/>
      <c r="P1153" s="287"/>
    </row>
    <row r="1154" spans="1:16" s="6" customFormat="1" ht="22.5" hidden="1" customHeight="1" x14ac:dyDescent="0.2">
      <c r="B1154" s="67"/>
      <c r="C1154" s="293" t="s">
        <v>3501</v>
      </c>
      <c r="D1154" s="437">
        <v>0</v>
      </c>
      <c r="E1154" s="69" t="s">
        <v>753</v>
      </c>
      <c r="F1154" s="428" t="s">
        <v>752</v>
      </c>
      <c r="G1154" s="497"/>
      <c r="H1154" s="287"/>
      <c r="I1154" s="287"/>
      <c r="J1154" s="287"/>
      <c r="K1154" s="287"/>
      <c r="L1154" s="287"/>
      <c r="M1154" s="287"/>
      <c r="N1154" s="287"/>
      <c r="O1154" s="287"/>
      <c r="P1154" s="287"/>
    </row>
    <row r="1155" spans="1:16" s="6" customFormat="1" ht="22.5" hidden="1" customHeight="1" x14ac:dyDescent="0.2">
      <c r="B1155" s="67"/>
      <c r="C1155" s="293" t="s">
        <v>3502</v>
      </c>
      <c r="D1155" s="437">
        <v>0</v>
      </c>
      <c r="E1155" s="69">
        <v>1</v>
      </c>
      <c r="F1155" s="427" t="s">
        <v>753</v>
      </c>
      <c r="G1155" s="497"/>
      <c r="H1155" s="287"/>
      <c r="I1155" s="287"/>
      <c r="J1155" s="287"/>
      <c r="K1155" s="287"/>
      <c r="L1155" s="287"/>
      <c r="M1155" s="287"/>
      <c r="N1155" s="287"/>
      <c r="O1155" s="287"/>
      <c r="P1155" s="287"/>
    </row>
    <row r="1156" spans="1:16" s="6" customFormat="1" ht="56.25" hidden="1" customHeight="1" x14ac:dyDescent="0.2">
      <c r="B1156" s="67" t="s">
        <v>3503</v>
      </c>
      <c r="C1156" s="294" t="s">
        <v>3504</v>
      </c>
      <c r="D1156" s="437">
        <v>0</v>
      </c>
      <c r="E1156" s="69">
        <v>1</v>
      </c>
      <c r="F1156" s="258">
        <v>5250000</v>
      </c>
      <c r="G1156" s="497"/>
      <c r="H1156" s="287"/>
      <c r="I1156" s="287"/>
      <c r="J1156" s="287"/>
      <c r="K1156" s="287"/>
      <c r="L1156" s="287"/>
      <c r="M1156" s="287"/>
      <c r="N1156" s="287"/>
      <c r="O1156" s="287"/>
      <c r="P1156" s="287"/>
    </row>
    <row r="1157" spans="1:16" s="6" customFormat="1" ht="56.25" hidden="1" customHeight="1" x14ac:dyDescent="0.2">
      <c r="B1157" s="67" t="s">
        <v>3503</v>
      </c>
      <c r="C1157" s="294" t="s">
        <v>3504</v>
      </c>
      <c r="D1157" s="437">
        <v>0</v>
      </c>
      <c r="E1157" s="69">
        <v>1</v>
      </c>
      <c r="F1157" s="258">
        <v>9600000</v>
      </c>
      <c r="G1157" s="497"/>
      <c r="H1157" s="287"/>
      <c r="I1157" s="287"/>
      <c r="J1157" s="287"/>
      <c r="K1157" s="287"/>
      <c r="L1157" s="287"/>
      <c r="M1157" s="287"/>
      <c r="N1157" s="287"/>
      <c r="O1157" s="287"/>
      <c r="P1157" s="287"/>
    </row>
    <row r="1158" spans="1:16" s="6" customFormat="1" ht="45" hidden="1" customHeight="1" x14ac:dyDescent="0.2">
      <c r="B1158" s="67" t="s">
        <v>3509</v>
      </c>
      <c r="C1158" s="294" t="s">
        <v>3510</v>
      </c>
      <c r="D1158" s="437">
        <v>0</v>
      </c>
      <c r="E1158" s="69">
        <v>1</v>
      </c>
      <c r="F1158" s="258">
        <v>4312979</v>
      </c>
      <c r="G1158" s="497"/>
      <c r="H1158" s="287"/>
      <c r="I1158" s="287"/>
      <c r="J1158" s="287"/>
      <c r="K1158" s="287"/>
      <c r="L1158" s="287"/>
      <c r="M1158" s="287"/>
      <c r="N1158" s="287"/>
      <c r="O1158" s="287"/>
      <c r="P1158" s="287"/>
    </row>
    <row r="1159" spans="1:16" s="6" customFormat="1" ht="22.5" hidden="1" customHeight="1" x14ac:dyDescent="0.2">
      <c r="B1159" s="422" t="s">
        <v>3514</v>
      </c>
      <c r="C1159" s="423" t="s">
        <v>3515</v>
      </c>
      <c r="D1159" s="437">
        <v>0</v>
      </c>
      <c r="E1159" s="424">
        <v>1</v>
      </c>
      <c r="F1159" s="258">
        <v>13369000</v>
      </c>
      <c r="G1159" s="497"/>
      <c r="H1159" s="287"/>
      <c r="I1159" s="287"/>
      <c r="J1159" s="287"/>
      <c r="K1159" s="287"/>
      <c r="L1159" s="287"/>
      <c r="M1159" s="287"/>
      <c r="N1159" s="287"/>
      <c r="O1159" s="287"/>
      <c r="P1159" s="287"/>
    </row>
    <row r="1160" spans="1:16" s="6" customFormat="1" ht="45" hidden="1" customHeight="1" x14ac:dyDescent="0.2">
      <c r="B1160" s="422" t="s">
        <v>210</v>
      </c>
      <c r="C1160" s="423" t="s">
        <v>3519</v>
      </c>
      <c r="D1160" s="437">
        <v>0</v>
      </c>
      <c r="E1160" s="424">
        <v>1</v>
      </c>
      <c r="F1160" s="258">
        <v>1159536</v>
      </c>
      <c r="G1160" s="497"/>
      <c r="H1160" s="287"/>
      <c r="I1160" s="287"/>
      <c r="J1160" s="287"/>
      <c r="K1160" s="287"/>
      <c r="L1160" s="287"/>
      <c r="M1160" s="287"/>
      <c r="N1160" s="287"/>
      <c r="O1160" s="287"/>
      <c r="P1160" s="287"/>
    </row>
    <row r="1161" spans="1:16" s="6" customFormat="1" ht="22.5" hidden="1" customHeight="1" x14ac:dyDescent="0.2">
      <c r="B1161" s="422" t="s">
        <v>3523</v>
      </c>
      <c r="C1161" s="423" t="s">
        <v>3524</v>
      </c>
      <c r="D1161" s="437">
        <v>0</v>
      </c>
      <c r="E1161" s="424">
        <v>1</v>
      </c>
      <c r="F1161" s="258">
        <v>3944000</v>
      </c>
      <c r="G1161" s="497"/>
      <c r="H1161" s="287"/>
      <c r="I1161" s="287"/>
      <c r="J1161" s="287"/>
      <c r="K1161" s="287"/>
      <c r="L1161" s="287"/>
      <c r="M1161" s="287"/>
      <c r="N1161" s="287"/>
      <c r="O1161" s="287"/>
      <c r="P1161" s="287"/>
    </row>
    <row r="1162" spans="1:16" s="6" customFormat="1" ht="35.25" hidden="1" customHeight="1" x14ac:dyDescent="0.2">
      <c r="B1162" s="422" t="s">
        <v>3540</v>
      </c>
      <c r="C1162" s="423" t="s">
        <v>3541</v>
      </c>
      <c r="D1162" s="437"/>
      <c r="E1162" s="424"/>
      <c r="F1162" s="427" t="s">
        <v>1491</v>
      </c>
      <c r="G1162" s="497"/>
      <c r="H1162" s="287"/>
      <c r="I1162" s="287"/>
      <c r="J1162" s="287"/>
      <c r="K1162" s="287"/>
      <c r="L1162" s="287"/>
      <c r="M1162" s="287"/>
      <c r="N1162" s="287"/>
      <c r="O1162" s="287"/>
      <c r="P1162" s="287"/>
    </row>
    <row r="1163" spans="1:16" s="6" customFormat="1" ht="56.25" hidden="1" customHeight="1" x14ac:dyDescent="0.2">
      <c r="B1163" s="422" t="s">
        <v>3542</v>
      </c>
      <c r="C1163" s="423" t="s">
        <v>3543</v>
      </c>
      <c r="D1163" s="437">
        <v>0</v>
      </c>
      <c r="E1163" s="424">
        <v>1</v>
      </c>
      <c r="F1163" s="258">
        <v>28000000</v>
      </c>
      <c r="G1163" s="497"/>
      <c r="H1163" s="287"/>
      <c r="I1163" s="287"/>
      <c r="J1163" s="287"/>
      <c r="K1163" s="287"/>
      <c r="L1163" s="287"/>
      <c r="M1163" s="287"/>
      <c r="N1163" s="287"/>
      <c r="O1163" s="287"/>
      <c r="P1163" s="287"/>
    </row>
    <row r="1164" spans="1:16" s="6" customFormat="1" ht="33.75" hidden="1" customHeight="1" x14ac:dyDescent="0.2">
      <c r="B1164" s="422" t="s">
        <v>3547</v>
      </c>
      <c r="C1164" s="423" t="s">
        <v>3548</v>
      </c>
      <c r="D1164" s="437">
        <v>0</v>
      </c>
      <c r="E1164" s="424">
        <v>1</v>
      </c>
      <c r="F1164" s="258">
        <v>39999999</v>
      </c>
      <c r="G1164" s="497"/>
      <c r="H1164" s="287"/>
      <c r="I1164" s="287"/>
      <c r="J1164" s="287"/>
      <c r="K1164" s="287"/>
      <c r="L1164" s="287"/>
      <c r="M1164" s="287"/>
      <c r="N1164" s="287"/>
      <c r="O1164" s="287"/>
      <c r="P1164" s="287"/>
    </row>
    <row r="1165" spans="1:16" s="6" customFormat="1" ht="33.75" customHeight="1" x14ac:dyDescent="0.2">
      <c r="A1165" s="6">
        <v>49</v>
      </c>
      <c r="B1165" s="478" t="s">
        <v>3552</v>
      </c>
      <c r="C1165" s="294" t="s">
        <v>3553</v>
      </c>
      <c r="D1165" s="437">
        <v>1.1399999999999999</v>
      </c>
      <c r="E1165" s="69">
        <v>1</v>
      </c>
      <c r="F1165" s="258">
        <v>644960</v>
      </c>
      <c r="G1165" s="504">
        <f>+F1165/E1165</f>
        <v>644960</v>
      </c>
      <c r="H1165" s="287"/>
      <c r="I1165" s="287"/>
      <c r="J1165" s="287"/>
      <c r="K1165" s="287"/>
      <c r="L1165" s="287"/>
      <c r="M1165" s="287"/>
      <c r="N1165" s="287"/>
      <c r="O1165" s="287"/>
      <c r="P1165" s="287"/>
    </row>
    <row r="1166" spans="1:16" s="6" customFormat="1" ht="33.75" hidden="1" customHeight="1" x14ac:dyDescent="0.2">
      <c r="B1166" s="67" t="s">
        <v>3552</v>
      </c>
      <c r="C1166" s="294" t="s">
        <v>3557</v>
      </c>
      <c r="D1166" s="437">
        <v>0</v>
      </c>
      <c r="E1166" s="69">
        <v>3</v>
      </c>
      <c r="F1166" s="258">
        <v>4548360</v>
      </c>
      <c r="G1166" s="497"/>
      <c r="H1166" s="287"/>
      <c r="I1166" s="287"/>
      <c r="J1166" s="287"/>
      <c r="K1166" s="287"/>
      <c r="L1166" s="287"/>
      <c r="M1166" s="287"/>
      <c r="N1166" s="287"/>
      <c r="O1166" s="287"/>
      <c r="P1166" s="287"/>
    </row>
    <row r="1167" spans="1:16" s="6" customFormat="1" ht="22.5" hidden="1" customHeight="1" x14ac:dyDescent="0.2">
      <c r="B1167" s="422" t="s">
        <v>3560</v>
      </c>
      <c r="C1167" s="423" t="s">
        <v>3561</v>
      </c>
      <c r="D1167" s="437">
        <v>-0.22</v>
      </c>
      <c r="E1167" s="424">
        <v>1</v>
      </c>
      <c r="F1167" s="258">
        <v>5945</v>
      </c>
      <c r="G1167" s="497"/>
      <c r="H1167" s="287"/>
      <c r="I1167" s="287"/>
      <c r="J1167" s="287"/>
      <c r="K1167" s="287"/>
      <c r="L1167" s="287"/>
      <c r="M1167" s="287"/>
      <c r="N1167" s="287"/>
      <c r="O1167" s="287"/>
      <c r="P1167" s="287"/>
    </row>
    <row r="1168" spans="1:16" s="6" customFormat="1" ht="22.5" hidden="1" customHeight="1" x14ac:dyDescent="0.2">
      <c r="B1168" s="422" t="s">
        <v>3564</v>
      </c>
      <c r="C1168" s="423" t="s">
        <v>3565</v>
      </c>
      <c r="D1168" s="437">
        <v>-0.95</v>
      </c>
      <c r="E1168" s="424">
        <v>5</v>
      </c>
      <c r="F1168" s="258">
        <v>7540</v>
      </c>
      <c r="G1168" s="497"/>
      <c r="H1168" s="287"/>
      <c r="I1168" s="287"/>
      <c r="J1168" s="287"/>
      <c r="K1168" s="287"/>
      <c r="L1168" s="287"/>
      <c r="M1168" s="287"/>
      <c r="N1168" s="287"/>
      <c r="O1168" s="287"/>
      <c r="P1168" s="287"/>
    </row>
    <row r="1169" spans="2:16" s="6" customFormat="1" ht="22.5" hidden="1" customHeight="1" x14ac:dyDescent="0.2">
      <c r="B1169" s="422" t="s">
        <v>3564</v>
      </c>
      <c r="C1169" s="423" t="s">
        <v>3568</v>
      </c>
      <c r="D1169" s="437">
        <v>0.12</v>
      </c>
      <c r="E1169" s="424">
        <v>250</v>
      </c>
      <c r="F1169" s="258">
        <v>559120</v>
      </c>
      <c r="G1169" s="497"/>
      <c r="H1169" s="287"/>
      <c r="I1169" s="287"/>
      <c r="J1169" s="287"/>
      <c r="K1169" s="287"/>
      <c r="L1169" s="287"/>
      <c r="M1169" s="287"/>
      <c r="N1169" s="287"/>
      <c r="O1169" s="287"/>
      <c r="P1169" s="287"/>
    </row>
    <row r="1170" spans="2:16" s="6" customFormat="1" ht="33.75" hidden="1" customHeight="1" x14ac:dyDescent="0.2">
      <c r="B1170" s="422" t="s">
        <v>3540</v>
      </c>
      <c r="C1170" s="423" t="s">
        <v>3572</v>
      </c>
      <c r="D1170" s="437">
        <v>0</v>
      </c>
      <c r="E1170" s="424">
        <v>180</v>
      </c>
      <c r="F1170" s="258">
        <v>5825729</v>
      </c>
      <c r="G1170" s="497"/>
      <c r="H1170" s="287"/>
      <c r="I1170" s="287"/>
      <c r="J1170" s="287"/>
      <c r="K1170" s="287"/>
      <c r="L1170" s="287"/>
      <c r="M1170" s="287"/>
      <c r="N1170" s="287"/>
      <c r="O1170" s="287"/>
      <c r="P1170" s="287"/>
    </row>
    <row r="1171" spans="2:16" s="6" customFormat="1" ht="33.75" hidden="1" customHeight="1" x14ac:dyDescent="0.2">
      <c r="B1171" s="422" t="s">
        <v>3540</v>
      </c>
      <c r="C1171" s="423" t="s">
        <v>3572</v>
      </c>
      <c r="D1171" s="437">
        <v>0</v>
      </c>
      <c r="E1171" s="424">
        <v>50</v>
      </c>
      <c r="F1171" s="258">
        <v>1618258</v>
      </c>
      <c r="G1171" s="497"/>
      <c r="H1171" s="287"/>
      <c r="I1171" s="287"/>
      <c r="J1171" s="287"/>
      <c r="K1171" s="287"/>
      <c r="L1171" s="287"/>
      <c r="M1171" s="287"/>
      <c r="N1171" s="287"/>
      <c r="O1171" s="287"/>
      <c r="P1171" s="287"/>
    </row>
    <row r="1172" spans="2:16" s="6" customFormat="1" ht="22.5" hidden="1" customHeight="1" x14ac:dyDescent="0.2">
      <c r="B1172" s="422" t="s">
        <v>3540</v>
      </c>
      <c r="C1172" s="423" t="s">
        <v>3575</v>
      </c>
      <c r="D1172" s="437">
        <v>0.14000000000000001</v>
      </c>
      <c r="E1172" s="424">
        <v>10</v>
      </c>
      <c r="F1172" s="258">
        <v>69994</v>
      </c>
      <c r="G1172" s="497"/>
      <c r="H1172" s="287"/>
      <c r="I1172" s="287"/>
      <c r="J1172" s="287"/>
      <c r="K1172" s="287"/>
      <c r="L1172" s="287"/>
      <c r="M1172" s="287"/>
      <c r="N1172" s="287"/>
      <c r="O1172" s="287"/>
      <c r="P1172" s="287"/>
    </row>
    <row r="1173" spans="2:16" s="6" customFormat="1" ht="22.5" hidden="1" customHeight="1" x14ac:dyDescent="0.2">
      <c r="B1173" s="422" t="s">
        <v>3540</v>
      </c>
      <c r="C1173" s="423" t="s">
        <v>3578</v>
      </c>
      <c r="D1173" s="437">
        <v>0.12</v>
      </c>
      <c r="E1173" s="424">
        <v>10</v>
      </c>
      <c r="F1173" s="258">
        <v>38025</v>
      </c>
      <c r="G1173" s="497"/>
      <c r="H1173" s="287"/>
      <c r="I1173" s="287"/>
      <c r="J1173" s="287"/>
      <c r="K1173" s="287"/>
      <c r="L1173" s="287"/>
      <c r="M1173" s="287"/>
      <c r="N1173" s="287"/>
      <c r="O1173" s="287"/>
      <c r="P1173" s="287"/>
    </row>
    <row r="1174" spans="2:16" s="6" customFormat="1" ht="22.5" hidden="1" customHeight="1" x14ac:dyDescent="0.2">
      <c r="B1174" s="422" t="s">
        <v>3540</v>
      </c>
      <c r="C1174" s="423" t="s">
        <v>3581</v>
      </c>
      <c r="D1174" s="437">
        <v>0.06</v>
      </c>
      <c r="E1174" s="424">
        <v>20</v>
      </c>
      <c r="F1174" s="258">
        <v>1175474</v>
      </c>
      <c r="G1174" s="497"/>
      <c r="H1174" s="287"/>
      <c r="I1174" s="287"/>
      <c r="J1174" s="287"/>
      <c r="K1174" s="287"/>
      <c r="L1174" s="287"/>
      <c r="M1174" s="287"/>
      <c r="N1174" s="287"/>
      <c r="O1174" s="287"/>
      <c r="P1174" s="287"/>
    </row>
    <row r="1175" spans="2:16" s="6" customFormat="1" ht="22.5" hidden="1" customHeight="1" x14ac:dyDescent="0.2">
      <c r="B1175" s="422" t="s">
        <v>3540</v>
      </c>
      <c r="C1175" s="423" t="s">
        <v>3581</v>
      </c>
      <c r="D1175" s="437">
        <v>0.06</v>
      </c>
      <c r="E1175" s="424">
        <v>5</v>
      </c>
      <c r="F1175" s="258">
        <v>293869</v>
      </c>
      <c r="G1175" s="497"/>
      <c r="H1175" s="287"/>
      <c r="I1175" s="287"/>
      <c r="J1175" s="287"/>
      <c r="K1175" s="287"/>
      <c r="L1175" s="287"/>
      <c r="M1175" s="287"/>
      <c r="N1175" s="287"/>
      <c r="O1175" s="287"/>
      <c r="P1175" s="287"/>
    </row>
    <row r="1176" spans="2:16" s="6" customFormat="1" ht="33.75" hidden="1" customHeight="1" x14ac:dyDescent="0.2">
      <c r="B1176" s="422" t="s">
        <v>3540</v>
      </c>
      <c r="C1176" s="423" t="s">
        <v>3585</v>
      </c>
      <c r="D1176" s="437">
        <v>-0.01</v>
      </c>
      <c r="E1176" s="424">
        <v>250</v>
      </c>
      <c r="F1176" s="258">
        <v>155730</v>
      </c>
      <c r="G1176" s="497"/>
      <c r="H1176" s="287"/>
      <c r="I1176" s="287"/>
      <c r="J1176" s="287"/>
      <c r="K1176" s="287"/>
      <c r="L1176" s="287"/>
      <c r="M1176" s="287"/>
      <c r="N1176" s="287"/>
      <c r="O1176" s="287"/>
      <c r="P1176" s="287"/>
    </row>
    <row r="1177" spans="2:16" s="6" customFormat="1" ht="33.75" hidden="1" customHeight="1" x14ac:dyDescent="0.2">
      <c r="B1177" s="422" t="s">
        <v>3540</v>
      </c>
      <c r="C1177" s="423" t="s">
        <v>3585</v>
      </c>
      <c r="D1177" s="437">
        <v>-0.01</v>
      </c>
      <c r="E1177" s="424">
        <v>50</v>
      </c>
      <c r="F1177" s="258">
        <v>31146</v>
      </c>
      <c r="G1177" s="497"/>
      <c r="H1177" s="287"/>
      <c r="I1177" s="287"/>
      <c r="J1177" s="287"/>
      <c r="K1177" s="287"/>
      <c r="L1177" s="287"/>
      <c r="M1177" s="287"/>
      <c r="N1177" s="287"/>
      <c r="O1177" s="287"/>
      <c r="P1177" s="287"/>
    </row>
    <row r="1178" spans="2:16" ht="45" hidden="1" customHeight="1" x14ac:dyDescent="0.2">
      <c r="B1178" s="67"/>
      <c r="C1178" s="423" t="s">
        <v>3597</v>
      </c>
      <c r="D1178" s="437">
        <v>0</v>
      </c>
      <c r="E1178" s="290">
        <v>1</v>
      </c>
      <c r="F1178" s="427" t="s">
        <v>126</v>
      </c>
      <c r="G1178" s="497"/>
      <c r="H1178" s="287"/>
      <c r="I1178" s="287"/>
      <c r="J1178" s="287"/>
      <c r="K1178" s="287"/>
      <c r="L1178" s="287"/>
      <c r="M1178" s="287"/>
      <c r="N1178" s="287"/>
      <c r="O1178" s="287"/>
      <c r="P1178" s="287"/>
    </row>
    <row r="1179" spans="2:16" ht="45" hidden="1" customHeight="1" x14ac:dyDescent="0.2">
      <c r="B1179" s="67"/>
      <c r="C1179" s="423" t="s">
        <v>3599</v>
      </c>
      <c r="D1179" s="437">
        <v>0</v>
      </c>
      <c r="E1179" s="290">
        <v>1</v>
      </c>
      <c r="F1179" s="427" t="s">
        <v>126</v>
      </c>
      <c r="G1179" s="497"/>
      <c r="H1179" s="287"/>
      <c r="I1179" s="287"/>
      <c r="J1179" s="287"/>
      <c r="K1179" s="287"/>
      <c r="L1179" s="287"/>
      <c r="M1179" s="287"/>
      <c r="N1179" s="287"/>
      <c r="O1179" s="287"/>
      <c r="P1179" s="287"/>
    </row>
    <row r="1180" spans="2:16" ht="67.5" hidden="1" customHeight="1" x14ac:dyDescent="0.2">
      <c r="B1180" s="67"/>
      <c r="C1180" s="423" t="s">
        <v>3601</v>
      </c>
      <c r="D1180" s="437">
        <v>0</v>
      </c>
      <c r="E1180" s="290">
        <v>1</v>
      </c>
      <c r="F1180" s="427" t="s">
        <v>126</v>
      </c>
      <c r="G1180" s="497"/>
      <c r="H1180" s="287"/>
      <c r="I1180" s="287"/>
      <c r="J1180" s="287"/>
      <c r="K1180" s="287"/>
      <c r="L1180" s="287"/>
      <c r="M1180" s="287"/>
      <c r="N1180" s="287"/>
      <c r="O1180" s="287"/>
      <c r="P1180" s="287"/>
    </row>
    <row r="1181" spans="2:16" ht="45" hidden="1" customHeight="1" x14ac:dyDescent="0.2">
      <c r="B1181" s="67" t="s">
        <v>3602</v>
      </c>
      <c r="C1181" s="423" t="s">
        <v>3603</v>
      </c>
      <c r="D1181" s="437">
        <v>0</v>
      </c>
      <c r="E1181" s="290">
        <v>1</v>
      </c>
      <c r="F1181" s="427" t="s">
        <v>3604</v>
      </c>
      <c r="G1181" s="497"/>
      <c r="H1181" s="287"/>
      <c r="I1181" s="287"/>
      <c r="J1181" s="287"/>
      <c r="K1181" s="287"/>
      <c r="L1181" s="287"/>
      <c r="M1181" s="287"/>
      <c r="N1181" s="287"/>
      <c r="O1181" s="287"/>
      <c r="P1181" s="287"/>
    </row>
    <row r="1182" spans="2:16" ht="67.5" hidden="1" customHeight="1" x14ac:dyDescent="0.2">
      <c r="B1182" s="67"/>
      <c r="C1182" s="423" t="s">
        <v>3605</v>
      </c>
      <c r="D1182" s="437">
        <v>0</v>
      </c>
      <c r="E1182" s="290">
        <v>1</v>
      </c>
      <c r="F1182" s="427" t="s">
        <v>126</v>
      </c>
      <c r="G1182" s="497"/>
      <c r="H1182" s="287"/>
      <c r="I1182" s="287"/>
      <c r="J1182" s="287"/>
      <c r="K1182" s="287"/>
      <c r="L1182" s="287"/>
      <c r="M1182" s="287"/>
      <c r="N1182" s="287"/>
      <c r="O1182" s="287"/>
      <c r="P1182" s="287"/>
    </row>
    <row r="1183" spans="2:16" ht="33.75" hidden="1" customHeight="1" x14ac:dyDescent="0.2">
      <c r="B1183" s="290" t="s">
        <v>3607</v>
      </c>
      <c r="C1183" s="423" t="s">
        <v>3608</v>
      </c>
      <c r="D1183" s="437">
        <v>0</v>
      </c>
      <c r="E1183" s="290">
        <v>6</v>
      </c>
      <c r="F1183" s="427" t="s">
        <v>1370</v>
      </c>
      <c r="G1183" s="497"/>
      <c r="H1183" s="287"/>
      <c r="I1183" s="287"/>
      <c r="J1183" s="287"/>
      <c r="K1183" s="287"/>
      <c r="L1183" s="287"/>
      <c r="M1183" s="287"/>
      <c r="N1183" s="287"/>
      <c r="O1183" s="287"/>
      <c r="P1183" s="287"/>
    </row>
    <row r="1184" spans="2:16" ht="33.75" hidden="1" customHeight="1" x14ac:dyDescent="0.2">
      <c r="B1184" s="69" t="s">
        <v>3609</v>
      </c>
      <c r="C1184" s="423" t="s">
        <v>3610</v>
      </c>
      <c r="D1184" s="437">
        <v>0</v>
      </c>
      <c r="E1184" s="290">
        <v>24</v>
      </c>
      <c r="F1184" s="427" t="s">
        <v>1370</v>
      </c>
      <c r="G1184" s="497"/>
      <c r="H1184" s="287"/>
      <c r="I1184" s="287"/>
      <c r="J1184" s="287"/>
      <c r="K1184" s="287"/>
      <c r="L1184" s="287"/>
      <c r="M1184" s="287"/>
      <c r="N1184" s="287"/>
      <c r="O1184" s="287"/>
      <c r="P1184" s="287"/>
    </row>
    <row r="1185" spans="2:16" ht="33.75" hidden="1" customHeight="1" x14ac:dyDescent="0.2">
      <c r="B1185" s="290" t="s">
        <v>3607</v>
      </c>
      <c r="C1185" s="423" t="s">
        <v>3611</v>
      </c>
      <c r="D1185" s="437">
        <v>0</v>
      </c>
      <c r="E1185" s="290">
        <v>6</v>
      </c>
      <c r="F1185" s="427" t="s">
        <v>1370</v>
      </c>
      <c r="G1185" s="497"/>
      <c r="H1185" s="287"/>
      <c r="I1185" s="287"/>
      <c r="J1185" s="287"/>
      <c r="K1185" s="287"/>
      <c r="L1185" s="287"/>
      <c r="M1185" s="287"/>
      <c r="N1185" s="287"/>
      <c r="O1185" s="287"/>
      <c r="P1185" s="287"/>
    </row>
    <row r="1186" spans="2:16" ht="90" hidden="1" customHeight="1" x14ac:dyDescent="0.2">
      <c r="B1186" s="290" t="s">
        <v>3612</v>
      </c>
      <c r="C1186" s="423" t="s">
        <v>3613</v>
      </c>
      <c r="D1186" s="437">
        <v>0</v>
      </c>
      <c r="E1186" s="290">
        <v>480</v>
      </c>
      <c r="F1186" s="427" t="s">
        <v>1370</v>
      </c>
      <c r="G1186" s="497"/>
      <c r="H1186" s="287"/>
      <c r="I1186" s="287"/>
      <c r="J1186" s="287"/>
      <c r="K1186" s="287"/>
      <c r="L1186" s="287"/>
      <c r="M1186" s="287"/>
      <c r="N1186" s="287"/>
      <c r="O1186" s="287"/>
      <c r="P1186" s="287"/>
    </row>
    <row r="1187" spans="2:16" ht="33.75" hidden="1" customHeight="1" x14ac:dyDescent="0.2">
      <c r="B1187" s="290" t="s">
        <v>3607</v>
      </c>
      <c r="C1187" s="423" t="s">
        <v>3614</v>
      </c>
      <c r="D1187" s="437">
        <v>0</v>
      </c>
      <c r="E1187" s="290">
        <v>3</v>
      </c>
      <c r="F1187" s="427" t="s">
        <v>1370</v>
      </c>
      <c r="G1187" s="497"/>
      <c r="H1187" s="287"/>
      <c r="I1187" s="287"/>
      <c r="J1187" s="287"/>
      <c r="K1187" s="287"/>
      <c r="L1187" s="287"/>
      <c r="M1187" s="287"/>
      <c r="N1187" s="287"/>
      <c r="O1187" s="287"/>
      <c r="P1187" s="287"/>
    </row>
    <row r="1188" spans="2:16" ht="33.75" hidden="1" customHeight="1" x14ac:dyDescent="0.2">
      <c r="B1188" s="290" t="s">
        <v>3607</v>
      </c>
      <c r="C1188" s="423" t="s">
        <v>3615</v>
      </c>
      <c r="D1188" s="437">
        <v>0</v>
      </c>
      <c r="E1188" s="290">
        <v>3</v>
      </c>
      <c r="F1188" s="427" t="s">
        <v>1370</v>
      </c>
      <c r="G1188" s="497"/>
      <c r="H1188" s="287"/>
      <c r="I1188" s="287"/>
      <c r="J1188" s="287"/>
      <c r="K1188" s="287"/>
      <c r="L1188" s="287"/>
      <c r="M1188" s="287"/>
      <c r="N1188" s="287"/>
      <c r="O1188" s="287"/>
      <c r="P1188" s="287"/>
    </row>
    <row r="1189" spans="2:16" ht="33.75" hidden="1" customHeight="1" x14ac:dyDescent="0.2">
      <c r="B1189" s="290" t="s">
        <v>3607</v>
      </c>
      <c r="C1189" s="423" t="s">
        <v>3616</v>
      </c>
      <c r="D1189" s="437">
        <v>0</v>
      </c>
      <c r="E1189" s="290">
        <v>3</v>
      </c>
      <c r="F1189" s="427" t="s">
        <v>1370</v>
      </c>
      <c r="G1189" s="497"/>
      <c r="H1189" s="287"/>
      <c r="I1189" s="287"/>
      <c r="J1189" s="287"/>
      <c r="K1189" s="287"/>
      <c r="L1189" s="287"/>
      <c r="M1189" s="287"/>
      <c r="N1189" s="287"/>
      <c r="O1189" s="287"/>
      <c r="P1189" s="287"/>
    </row>
    <row r="1190" spans="2:16" ht="33.75" hidden="1" customHeight="1" x14ac:dyDescent="0.2">
      <c r="B1190" s="290" t="s">
        <v>3617</v>
      </c>
      <c r="C1190" s="423" t="s">
        <v>3618</v>
      </c>
      <c r="D1190" s="437">
        <v>0</v>
      </c>
      <c r="E1190" s="290">
        <v>1</v>
      </c>
      <c r="F1190" s="427" t="s">
        <v>1370</v>
      </c>
      <c r="G1190" s="497"/>
      <c r="H1190" s="287"/>
      <c r="I1190" s="287"/>
      <c r="J1190" s="287"/>
      <c r="K1190" s="287"/>
      <c r="L1190" s="287"/>
      <c r="M1190" s="287"/>
      <c r="N1190" s="287"/>
      <c r="O1190" s="287"/>
      <c r="P1190" s="287"/>
    </row>
    <row r="1191" spans="2:16" ht="33.75" hidden="1" customHeight="1" x14ac:dyDescent="0.2">
      <c r="B1191" s="290" t="s">
        <v>3617</v>
      </c>
      <c r="C1191" s="423" t="s">
        <v>3619</v>
      </c>
      <c r="D1191" s="437">
        <v>0</v>
      </c>
      <c r="E1191" s="290">
        <v>2</v>
      </c>
      <c r="F1191" s="427" t="s">
        <v>1370</v>
      </c>
      <c r="G1191" s="497"/>
      <c r="H1191" s="287"/>
      <c r="I1191" s="287"/>
      <c r="J1191" s="287"/>
      <c r="K1191" s="287"/>
      <c r="L1191" s="287"/>
      <c r="M1191" s="287"/>
      <c r="N1191" s="287"/>
      <c r="O1191" s="287"/>
      <c r="P1191" s="287"/>
    </row>
    <row r="1192" spans="2:16" ht="45" hidden="1" customHeight="1" x14ac:dyDescent="0.2">
      <c r="B1192" s="290" t="s">
        <v>43</v>
      </c>
      <c r="C1192" s="423" t="s">
        <v>3620</v>
      </c>
      <c r="D1192" s="437">
        <v>0</v>
      </c>
      <c r="E1192" s="290">
        <v>1</v>
      </c>
      <c r="F1192" s="427" t="s">
        <v>1370</v>
      </c>
      <c r="G1192" s="497"/>
      <c r="H1192" s="287"/>
      <c r="I1192" s="287"/>
      <c r="J1192" s="287"/>
      <c r="K1192" s="287"/>
      <c r="L1192" s="287"/>
      <c r="M1192" s="287"/>
      <c r="N1192" s="287"/>
      <c r="O1192" s="287"/>
      <c r="P1192" s="287"/>
    </row>
    <row r="1193" spans="2:16" ht="33.75" hidden="1" customHeight="1" x14ac:dyDescent="0.2">
      <c r="B1193" s="290" t="s">
        <v>3621</v>
      </c>
      <c r="C1193" s="423" t="s">
        <v>3622</v>
      </c>
      <c r="D1193" s="437">
        <v>0</v>
      </c>
      <c r="E1193" s="290">
        <v>7</v>
      </c>
      <c r="F1193" s="427" t="s">
        <v>1370</v>
      </c>
      <c r="G1193" s="497"/>
      <c r="H1193" s="287"/>
      <c r="I1193" s="287"/>
      <c r="J1193" s="287"/>
      <c r="K1193" s="287"/>
      <c r="L1193" s="287"/>
      <c r="M1193" s="287"/>
      <c r="N1193" s="287"/>
      <c r="O1193" s="287"/>
      <c r="P1193" s="287"/>
    </row>
    <row r="1194" spans="2:16" ht="33.75" hidden="1" customHeight="1" x14ac:dyDescent="0.2">
      <c r="B1194" s="290" t="s">
        <v>3623</v>
      </c>
      <c r="C1194" s="423" t="s">
        <v>3624</v>
      </c>
      <c r="D1194" s="437">
        <v>0</v>
      </c>
      <c r="E1194" s="290">
        <v>1</v>
      </c>
      <c r="F1194" s="427" t="s">
        <v>1370</v>
      </c>
      <c r="G1194" s="497"/>
      <c r="H1194" s="287"/>
      <c r="I1194" s="287"/>
      <c r="J1194" s="287"/>
      <c r="K1194" s="287"/>
      <c r="L1194" s="287"/>
      <c r="M1194" s="287"/>
      <c r="N1194" s="287"/>
      <c r="O1194" s="287"/>
      <c r="P1194" s="287"/>
    </row>
    <row r="1195" spans="2:16" ht="33.75" hidden="1" customHeight="1" x14ac:dyDescent="0.2">
      <c r="B1195" s="290" t="s">
        <v>1461</v>
      </c>
      <c r="C1195" s="423" t="s">
        <v>3625</v>
      </c>
      <c r="D1195" s="437">
        <v>0</v>
      </c>
      <c r="E1195" s="290">
        <v>2</v>
      </c>
      <c r="F1195" s="427" t="s">
        <v>1370</v>
      </c>
      <c r="G1195" s="497"/>
      <c r="H1195" s="287"/>
      <c r="I1195" s="287"/>
      <c r="J1195" s="287"/>
      <c r="K1195" s="287"/>
      <c r="L1195" s="287"/>
      <c r="M1195" s="287"/>
      <c r="N1195" s="287"/>
      <c r="O1195" s="287"/>
      <c r="P1195" s="287"/>
    </row>
    <row r="1196" spans="2:16" ht="33.75" hidden="1" customHeight="1" x14ac:dyDescent="0.2">
      <c r="B1196" s="290" t="s">
        <v>3626</v>
      </c>
      <c r="C1196" s="423" t="s">
        <v>3627</v>
      </c>
      <c r="D1196" s="437">
        <v>0</v>
      </c>
      <c r="E1196" s="290">
        <v>1</v>
      </c>
      <c r="F1196" s="427" t="s">
        <v>1370</v>
      </c>
      <c r="G1196" s="497"/>
      <c r="H1196" s="287"/>
      <c r="I1196" s="287"/>
      <c r="J1196" s="287"/>
      <c r="K1196" s="287"/>
      <c r="L1196" s="287"/>
      <c r="M1196" s="287"/>
      <c r="N1196" s="287"/>
      <c r="O1196" s="287"/>
      <c r="P1196" s="287"/>
    </row>
    <row r="1197" spans="2:16" ht="33.75" hidden="1" customHeight="1" x14ac:dyDescent="0.2">
      <c r="B1197" s="290" t="s">
        <v>3607</v>
      </c>
      <c r="C1197" s="423" t="s">
        <v>3628</v>
      </c>
      <c r="D1197" s="437">
        <v>0</v>
      </c>
      <c r="E1197" s="290">
        <v>60</v>
      </c>
      <c r="F1197" s="427" t="s">
        <v>1370</v>
      </c>
      <c r="G1197" s="497"/>
      <c r="H1197" s="287"/>
      <c r="I1197" s="287"/>
      <c r="J1197" s="287"/>
      <c r="K1197" s="287"/>
      <c r="L1197" s="287"/>
      <c r="M1197" s="287"/>
      <c r="N1197" s="287"/>
      <c r="O1197" s="287"/>
      <c r="P1197" s="287"/>
    </row>
    <row r="1198" spans="2:16" ht="33.75" hidden="1" customHeight="1" x14ac:dyDescent="0.2">
      <c r="B1198" s="290" t="s">
        <v>3629</v>
      </c>
      <c r="C1198" s="423" t="s">
        <v>3630</v>
      </c>
      <c r="D1198" s="437">
        <v>0</v>
      </c>
      <c r="E1198" s="290">
        <v>3</v>
      </c>
      <c r="F1198" s="427" t="s">
        <v>1370</v>
      </c>
      <c r="G1198" s="497"/>
      <c r="H1198" s="287"/>
      <c r="I1198" s="287"/>
      <c r="J1198" s="287"/>
      <c r="K1198" s="287"/>
      <c r="L1198" s="287"/>
      <c r="M1198" s="287"/>
      <c r="N1198" s="287"/>
      <c r="O1198" s="287"/>
      <c r="P1198" s="287"/>
    </row>
    <row r="1199" spans="2:16" ht="33.75" hidden="1" customHeight="1" x14ac:dyDescent="0.2">
      <c r="B1199" s="290" t="s">
        <v>3632</v>
      </c>
      <c r="C1199" s="423" t="s">
        <v>3633</v>
      </c>
      <c r="D1199" s="437">
        <v>0</v>
      </c>
      <c r="E1199" s="290">
        <v>4</v>
      </c>
      <c r="F1199" s="427" t="s">
        <v>1370</v>
      </c>
      <c r="G1199" s="497"/>
      <c r="H1199" s="287"/>
      <c r="I1199" s="287"/>
      <c r="J1199" s="287"/>
      <c r="K1199" s="287"/>
      <c r="L1199" s="287"/>
      <c r="M1199" s="287"/>
      <c r="N1199" s="287"/>
      <c r="O1199" s="287"/>
      <c r="P1199" s="287"/>
    </row>
    <row r="1200" spans="2:16" ht="33.75" hidden="1" customHeight="1" x14ac:dyDescent="0.2">
      <c r="B1200" s="422" t="s">
        <v>3634</v>
      </c>
      <c r="C1200" s="423" t="s">
        <v>3635</v>
      </c>
      <c r="D1200" s="437">
        <v>0</v>
      </c>
      <c r="E1200" s="424">
        <v>1</v>
      </c>
      <c r="F1200" s="258">
        <v>108113130</v>
      </c>
      <c r="G1200" s="497"/>
      <c r="H1200" s="287"/>
      <c r="I1200" s="287"/>
      <c r="J1200" s="287"/>
      <c r="K1200" s="287"/>
      <c r="L1200" s="287"/>
      <c r="M1200" s="287"/>
      <c r="N1200" s="287"/>
      <c r="O1200" s="287"/>
      <c r="P1200" s="287"/>
    </row>
    <row r="1201" spans="2:16" ht="33.75" hidden="1" customHeight="1" x14ac:dyDescent="0.2">
      <c r="B1201" s="67" t="s">
        <v>3640</v>
      </c>
      <c r="C1201" s="423" t="s">
        <v>3641</v>
      </c>
      <c r="D1201" s="296">
        <v>0</v>
      </c>
      <c r="E1201" s="290">
        <v>1</v>
      </c>
      <c r="F1201" s="134">
        <v>49936840</v>
      </c>
      <c r="G1201" s="497"/>
      <c r="H1201" s="287"/>
      <c r="I1201" s="287"/>
      <c r="J1201" s="287"/>
      <c r="K1201" s="287"/>
      <c r="L1201" s="287"/>
      <c r="M1201" s="287"/>
      <c r="N1201" s="287"/>
      <c r="O1201" s="287"/>
      <c r="P1201" s="287"/>
    </row>
    <row r="1202" spans="2:16" ht="45" hidden="1" customHeight="1" x14ac:dyDescent="0.2">
      <c r="B1202" s="67" t="s">
        <v>3645</v>
      </c>
      <c r="C1202" s="423" t="s">
        <v>3646</v>
      </c>
      <c r="D1202" s="297">
        <v>6.8000000000000005E-2</v>
      </c>
      <c r="E1202" s="290">
        <v>1</v>
      </c>
      <c r="F1202" s="134">
        <v>246491045.5</v>
      </c>
      <c r="G1202" s="497"/>
      <c r="H1202" s="287"/>
      <c r="I1202" s="287"/>
      <c r="J1202" s="287"/>
      <c r="K1202" s="287"/>
      <c r="L1202" s="287"/>
      <c r="M1202" s="287"/>
      <c r="N1202" s="287"/>
      <c r="O1202" s="287"/>
      <c r="P1202" s="287"/>
    </row>
    <row r="1203" spans="2:16" ht="45" hidden="1" customHeight="1" x14ac:dyDescent="0.2">
      <c r="B1203" s="67" t="s">
        <v>3645</v>
      </c>
      <c r="C1203" s="423" t="s">
        <v>3646</v>
      </c>
      <c r="D1203" s="297">
        <v>6.8000000000000005E-2</v>
      </c>
      <c r="E1203" s="290">
        <v>1</v>
      </c>
      <c r="F1203" s="134">
        <v>246491045.5</v>
      </c>
      <c r="G1203" s="497"/>
      <c r="H1203" s="287"/>
      <c r="I1203" s="287"/>
      <c r="J1203" s="287"/>
      <c r="K1203" s="287"/>
      <c r="L1203" s="287"/>
      <c r="M1203" s="287"/>
      <c r="N1203" s="287"/>
      <c r="O1203" s="287"/>
      <c r="P1203" s="287"/>
    </row>
    <row r="1204" spans="2:16" ht="33.75" hidden="1" customHeight="1" x14ac:dyDescent="0.2">
      <c r="B1204" s="422" t="s">
        <v>3652</v>
      </c>
      <c r="C1204" s="423" t="s">
        <v>3653</v>
      </c>
      <c r="D1204" s="437">
        <v>0</v>
      </c>
      <c r="E1204" s="424">
        <v>1</v>
      </c>
      <c r="F1204" s="258">
        <v>2900000</v>
      </c>
      <c r="G1204" s="497"/>
      <c r="H1204" s="287"/>
      <c r="I1204" s="287"/>
      <c r="J1204" s="287"/>
      <c r="K1204" s="287"/>
      <c r="L1204" s="287"/>
      <c r="M1204" s="287"/>
      <c r="N1204" s="287"/>
      <c r="O1204" s="287"/>
      <c r="P1204" s="287"/>
    </row>
    <row r="1205" spans="2:16" ht="56.25" hidden="1" customHeight="1" x14ac:dyDescent="0.2">
      <c r="B1205" s="67" t="s">
        <v>1350</v>
      </c>
      <c r="C1205" s="291" t="s">
        <v>3658</v>
      </c>
      <c r="D1205" s="437">
        <v>0</v>
      </c>
      <c r="E1205" s="290">
        <v>1</v>
      </c>
      <c r="F1205" s="427" t="s">
        <v>1370</v>
      </c>
      <c r="G1205" s="497"/>
      <c r="H1205" s="287"/>
      <c r="I1205" s="287"/>
      <c r="J1205" s="287"/>
      <c r="K1205" s="287"/>
      <c r="L1205" s="287"/>
      <c r="M1205" s="287"/>
      <c r="N1205" s="287"/>
      <c r="O1205" s="287"/>
      <c r="P1205" s="287"/>
    </row>
    <row r="1206" spans="2:16" ht="45" hidden="1" customHeight="1" x14ac:dyDescent="0.2">
      <c r="B1206" s="67"/>
      <c r="C1206" s="291" t="s">
        <v>3660</v>
      </c>
      <c r="D1206" s="437">
        <v>0</v>
      </c>
      <c r="E1206" s="290">
        <v>1</v>
      </c>
      <c r="F1206" s="427" t="s">
        <v>126</v>
      </c>
      <c r="G1206" s="497"/>
      <c r="H1206" s="287"/>
      <c r="I1206" s="287"/>
      <c r="J1206" s="287"/>
      <c r="K1206" s="287"/>
      <c r="L1206" s="287"/>
      <c r="M1206" s="287"/>
      <c r="N1206" s="287"/>
      <c r="O1206" s="287"/>
      <c r="P1206" s="287"/>
    </row>
    <row r="1207" spans="2:16" ht="22.5" hidden="1" customHeight="1" x14ac:dyDescent="0.2">
      <c r="B1207" s="67"/>
      <c r="C1207" s="291" t="s">
        <v>3662</v>
      </c>
      <c r="D1207" s="437">
        <v>0</v>
      </c>
      <c r="E1207" s="290">
        <v>1</v>
      </c>
      <c r="F1207" s="427" t="s">
        <v>126</v>
      </c>
      <c r="G1207" s="497"/>
      <c r="H1207" s="287"/>
      <c r="I1207" s="287"/>
      <c r="J1207" s="287"/>
      <c r="K1207" s="287"/>
      <c r="L1207" s="287"/>
      <c r="M1207" s="287"/>
      <c r="N1207" s="287"/>
      <c r="O1207" s="287"/>
      <c r="P1207" s="287"/>
    </row>
    <row r="1208" spans="2:16" ht="45" hidden="1" customHeight="1" x14ac:dyDescent="0.2">
      <c r="B1208" s="67" t="s">
        <v>3664</v>
      </c>
      <c r="C1208" s="291" t="s">
        <v>3665</v>
      </c>
      <c r="D1208" s="437">
        <v>0</v>
      </c>
      <c r="E1208" s="290">
        <v>1</v>
      </c>
      <c r="F1208" s="258">
        <v>20520355</v>
      </c>
      <c r="G1208" s="497"/>
      <c r="H1208" s="287"/>
      <c r="I1208" s="287"/>
      <c r="J1208" s="287"/>
      <c r="K1208" s="287"/>
      <c r="L1208" s="287"/>
      <c r="M1208" s="287"/>
      <c r="N1208" s="287"/>
      <c r="O1208" s="287"/>
      <c r="P1208" s="287"/>
    </row>
    <row r="1209" spans="2:16" ht="45" hidden="1" customHeight="1" x14ac:dyDescent="0.2">
      <c r="B1209" s="67" t="s">
        <v>3664</v>
      </c>
      <c r="C1209" s="291" t="s">
        <v>3665</v>
      </c>
      <c r="D1209" s="437">
        <v>0</v>
      </c>
      <c r="E1209" s="290">
        <v>1</v>
      </c>
      <c r="F1209" s="258">
        <v>742320611</v>
      </c>
      <c r="G1209" s="497"/>
      <c r="H1209" s="287"/>
      <c r="I1209" s="287"/>
      <c r="J1209" s="287"/>
      <c r="K1209" s="287"/>
      <c r="L1209" s="287"/>
      <c r="M1209" s="287"/>
      <c r="N1209" s="287"/>
      <c r="O1209" s="287"/>
      <c r="P1209" s="287"/>
    </row>
    <row r="1210" spans="2:16" ht="22.5" hidden="1" customHeight="1" x14ac:dyDescent="0.2">
      <c r="B1210" s="67" t="s">
        <v>3664</v>
      </c>
      <c r="C1210" s="291">
        <v>47</v>
      </c>
      <c r="D1210" s="437">
        <v>0</v>
      </c>
      <c r="E1210" s="290">
        <v>1</v>
      </c>
      <c r="F1210" s="258">
        <v>866160305</v>
      </c>
      <c r="G1210" s="497"/>
      <c r="H1210" s="287"/>
      <c r="I1210" s="287"/>
      <c r="J1210" s="287"/>
      <c r="K1210" s="287"/>
      <c r="L1210" s="287"/>
      <c r="M1210" s="287"/>
      <c r="N1210" s="287"/>
      <c r="O1210" s="287"/>
      <c r="P1210" s="287"/>
    </row>
    <row r="1211" spans="2:16" ht="45" hidden="1" customHeight="1" x14ac:dyDescent="0.2">
      <c r="B1211" s="67" t="s">
        <v>3664</v>
      </c>
      <c r="C1211" s="291" t="s">
        <v>3665</v>
      </c>
      <c r="D1211" s="437">
        <v>0</v>
      </c>
      <c r="E1211" s="290">
        <v>1</v>
      </c>
      <c r="F1211" s="258">
        <v>990000000</v>
      </c>
      <c r="G1211" s="497"/>
      <c r="H1211" s="287"/>
      <c r="I1211" s="287"/>
      <c r="J1211" s="287"/>
      <c r="K1211" s="287"/>
      <c r="L1211" s="287"/>
      <c r="M1211" s="287"/>
      <c r="N1211" s="287"/>
      <c r="O1211" s="287"/>
      <c r="P1211" s="287"/>
    </row>
    <row r="1212" spans="2:16" ht="45" hidden="1" customHeight="1" x14ac:dyDescent="0.2">
      <c r="B1212" s="67" t="s">
        <v>3664</v>
      </c>
      <c r="C1212" s="291" t="s">
        <v>3665</v>
      </c>
      <c r="D1212" s="437">
        <v>0</v>
      </c>
      <c r="E1212" s="290">
        <v>1</v>
      </c>
      <c r="F1212" s="258">
        <v>990000000</v>
      </c>
      <c r="G1212" s="497"/>
      <c r="H1212" s="287"/>
      <c r="I1212" s="287"/>
      <c r="J1212" s="287"/>
      <c r="K1212" s="287"/>
      <c r="L1212" s="287"/>
      <c r="M1212" s="287"/>
      <c r="N1212" s="287"/>
      <c r="O1212" s="287"/>
      <c r="P1212" s="287"/>
    </row>
    <row r="1213" spans="2:16" ht="101.25" hidden="1" customHeight="1" x14ac:dyDescent="0.2">
      <c r="B1213" s="67" t="s">
        <v>3447</v>
      </c>
      <c r="C1213" s="293" t="s">
        <v>3674</v>
      </c>
      <c r="D1213" s="437">
        <v>0</v>
      </c>
      <c r="E1213" s="290">
        <v>1</v>
      </c>
      <c r="F1213" s="428" t="s">
        <v>1370</v>
      </c>
      <c r="G1213" s="497"/>
      <c r="H1213" s="287"/>
      <c r="I1213" s="287"/>
      <c r="J1213" s="287"/>
      <c r="K1213" s="287"/>
      <c r="L1213" s="287"/>
      <c r="M1213" s="287"/>
      <c r="N1213" s="287"/>
      <c r="O1213" s="287"/>
      <c r="P1213" s="287"/>
    </row>
    <row r="1214" spans="2:16" ht="33.75" hidden="1" customHeight="1" x14ac:dyDescent="0.2">
      <c r="B1214" s="67" t="s">
        <v>3676</v>
      </c>
      <c r="C1214" s="291" t="s">
        <v>3677</v>
      </c>
      <c r="D1214" s="437">
        <v>0.03</v>
      </c>
      <c r="E1214" s="424">
        <v>8000</v>
      </c>
      <c r="F1214" s="258">
        <v>1085760</v>
      </c>
      <c r="G1214" s="497"/>
      <c r="H1214" s="287"/>
      <c r="I1214" s="287"/>
      <c r="J1214" s="287"/>
      <c r="K1214" s="287"/>
      <c r="L1214" s="287"/>
      <c r="M1214" s="287"/>
      <c r="N1214" s="287"/>
      <c r="O1214" s="287"/>
      <c r="P1214" s="287"/>
    </row>
    <row r="1215" spans="2:16" ht="33.75" hidden="1" customHeight="1" x14ac:dyDescent="0.2">
      <c r="B1215" s="67" t="s">
        <v>3676</v>
      </c>
      <c r="C1215" s="291" t="s">
        <v>3681</v>
      </c>
      <c r="D1215" s="437">
        <v>0.17</v>
      </c>
      <c r="E1215" s="424">
        <v>47000</v>
      </c>
      <c r="F1215" s="258">
        <v>6378840</v>
      </c>
      <c r="G1215" s="497"/>
      <c r="H1215" s="287"/>
      <c r="I1215" s="287"/>
      <c r="J1215" s="287"/>
      <c r="K1215" s="287"/>
      <c r="L1215" s="287"/>
      <c r="M1215" s="287"/>
      <c r="N1215" s="287"/>
      <c r="O1215" s="287"/>
      <c r="P1215" s="287"/>
    </row>
    <row r="1216" spans="2:16" ht="45" hidden="1" customHeight="1" x14ac:dyDescent="0.2">
      <c r="B1216" s="67" t="s">
        <v>3676</v>
      </c>
      <c r="C1216" s="291" t="s">
        <v>3684</v>
      </c>
      <c r="D1216" s="437">
        <v>0.06</v>
      </c>
      <c r="E1216" s="424">
        <v>10000</v>
      </c>
      <c r="F1216" s="258">
        <v>3190000</v>
      </c>
      <c r="G1216" s="497"/>
      <c r="H1216" s="287"/>
      <c r="I1216" s="287"/>
      <c r="J1216" s="287"/>
      <c r="K1216" s="287"/>
      <c r="L1216" s="287"/>
      <c r="M1216" s="287"/>
      <c r="N1216" s="287"/>
      <c r="O1216" s="287"/>
      <c r="P1216" s="287"/>
    </row>
    <row r="1217" spans="1:16" ht="22.5" hidden="1" customHeight="1" x14ac:dyDescent="0.2">
      <c r="B1217" s="422" t="s">
        <v>3687</v>
      </c>
      <c r="C1217" s="423" t="s">
        <v>3688</v>
      </c>
      <c r="D1217" s="437">
        <v>0</v>
      </c>
      <c r="E1217" s="424">
        <v>1</v>
      </c>
      <c r="F1217" s="258">
        <v>9268400</v>
      </c>
      <c r="G1217" s="497"/>
      <c r="H1217" s="287"/>
      <c r="I1217" s="287"/>
      <c r="J1217" s="287"/>
      <c r="K1217" s="287"/>
      <c r="L1217" s="287"/>
      <c r="M1217" s="287"/>
      <c r="N1217" s="287"/>
      <c r="O1217" s="287"/>
      <c r="P1217" s="287"/>
    </row>
    <row r="1218" spans="1:16" ht="67.5" hidden="1" customHeight="1" x14ac:dyDescent="0.2">
      <c r="B1218" s="422" t="s">
        <v>3692</v>
      </c>
      <c r="C1218" s="423" t="s">
        <v>3693</v>
      </c>
      <c r="D1218" s="437">
        <v>0</v>
      </c>
      <c r="E1218" s="424">
        <v>1</v>
      </c>
      <c r="F1218" s="428" t="s">
        <v>1370</v>
      </c>
      <c r="G1218" s="497"/>
      <c r="H1218" s="287"/>
      <c r="I1218" s="287"/>
      <c r="J1218" s="287"/>
      <c r="K1218" s="287"/>
      <c r="L1218" s="287"/>
      <c r="M1218" s="287"/>
      <c r="N1218" s="287"/>
      <c r="O1218" s="287"/>
      <c r="P1218" s="287"/>
    </row>
    <row r="1219" spans="1:16" ht="22.5" hidden="1" customHeight="1" x14ac:dyDescent="0.2">
      <c r="B1219" s="422" t="s">
        <v>3695</v>
      </c>
      <c r="C1219" s="423" t="s">
        <v>3696</v>
      </c>
      <c r="D1219" s="437">
        <v>0</v>
      </c>
      <c r="E1219" s="424">
        <v>1</v>
      </c>
      <c r="F1219" s="258">
        <v>5605000</v>
      </c>
      <c r="G1219" s="497"/>
      <c r="H1219" s="287"/>
      <c r="I1219" s="287"/>
      <c r="J1219" s="287"/>
      <c r="K1219" s="287"/>
      <c r="L1219" s="287"/>
      <c r="M1219" s="287"/>
      <c r="N1219" s="287"/>
      <c r="O1219" s="287"/>
      <c r="P1219" s="287"/>
    </row>
    <row r="1220" spans="1:16" ht="56.25" hidden="1" customHeight="1" x14ac:dyDescent="0.2">
      <c r="B1220" s="422" t="s">
        <v>3700</v>
      </c>
      <c r="C1220" s="423" t="s">
        <v>3701</v>
      </c>
      <c r="D1220" s="437">
        <v>0</v>
      </c>
      <c r="E1220" s="424">
        <v>1</v>
      </c>
      <c r="F1220" s="258">
        <v>762120</v>
      </c>
      <c r="G1220" s="497"/>
      <c r="H1220" s="287"/>
      <c r="I1220" s="287"/>
      <c r="J1220" s="287"/>
      <c r="K1220" s="287"/>
      <c r="L1220" s="287"/>
      <c r="M1220" s="287"/>
      <c r="N1220" s="287"/>
      <c r="O1220" s="287"/>
      <c r="P1220" s="287"/>
    </row>
    <row r="1221" spans="1:16" ht="101.25" hidden="1" customHeight="1" x14ac:dyDescent="0.2">
      <c r="B1221" s="67"/>
      <c r="C1221" s="291" t="s">
        <v>3705</v>
      </c>
      <c r="D1221" s="437">
        <v>0</v>
      </c>
      <c r="E1221" s="424">
        <v>1</v>
      </c>
      <c r="F1221" s="425" t="s">
        <v>3706</v>
      </c>
      <c r="G1221" s="497"/>
      <c r="H1221" s="287"/>
      <c r="I1221" s="287"/>
      <c r="J1221" s="287"/>
      <c r="K1221" s="287"/>
      <c r="L1221" s="287"/>
      <c r="M1221" s="287"/>
      <c r="N1221" s="287"/>
      <c r="O1221" s="287"/>
      <c r="P1221" s="287"/>
    </row>
    <row r="1222" spans="1:16" ht="33.75" hidden="1" customHeight="1" x14ac:dyDescent="0.2">
      <c r="B1222" s="67" t="s">
        <v>3709</v>
      </c>
      <c r="C1222" s="291" t="s">
        <v>3710</v>
      </c>
      <c r="D1222" s="437">
        <v>0</v>
      </c>
      <c r="E1222" s="424">
        <v>1</v>
      </c>
      <c r="F1222" s="258">
        <v>104475247.12</v>
      </c>
      <c r="G1222" s="497"/>
      <c r="H1222" s="287"/>
      <c r="I1222" s="287"/>
      <c r="J1222" s="287"/>
      <c r="K1222" s="287"/>
      <c r="L1222" s="287"/>
      <c r="M1222" s="287"/>
      <c r="N1222" s="287"/>
      <c r="O1222" s="287"/>
      <c r="P1222" s="287"/>
    </row>
    <row r="1223" spans="1:16" ht="33.75" hidden="1" customHeight="1" x14ac:dyDescent="0.2">
      <c r="B1223" s="67" t="s">
        <v>3709</v>
      </c>
      <c r="C1223" s="291" t="s">
        <v>3710</v>
      </c>
      <c r="D1223" s="437">
        <v>0</v>
      </c>
      <c r="E1223" s="424">
        <v>1</v>
      </c>
      <c r="F1223" s="258">
        <v>156712870</v>
      </c>
      <c r="G1223" s="497"/>
      <c r="H1223" s="287"/>
      <c r="I1223" s="287"/>
      <c r="J1223" s="287"/>
      <c r="K1223" s="287"/>
      <c r="L1223" s="287"/>
      <c r="M1223" s="287"/>
      <c r="N1223" s="287"/>
      <c r="O1223" s="287"/>
      <c r="P1223" s="287"/>
    </row>
    <row r="1224" spans="1:16" ht="45" hidden="1" customHeight="1" x14ac:dyDescent="0.2">
      <c r="B1224" s="67" t="s">
        <v>3717</v>
      </c>
      <c r="C1224" s="291" t="s">
        <v>3718</v>
      </c>
      <c r="D1224" s="437">
        <v>0</v>
      </c>
      <c r="E1224" s="424">
        <v>1</v>
      </c>
      <c r="F1224" s="427" t="s">
        <v>126</v>
      </c>
      <c r="G1224" s="497"/>
      <c r="H1224" s="287"/>
      <c r="I1224" s="287"/>
      <c r="J1224" s="287"/>
      <c r="K1224" s="287"/>
      <c r="L1224" s="287"/>
      <c r="M1224" s="287"/>
      <c r="N1224" s="287"/>
      <c r="O1224" s="287"/>
      <c r="P1224" s="287"/>
    </row>
    <row r="1225" spans="1:16" ht="45" hidden="1" customHeight="1" x14ac:dyDescent="0.2">
      <c r="B1225" s="67" t="s">
        <v>1495</v>
      </c>
      <c r="C1225" s="423" t="s">
        <v>3721</v>
      </c>
      <c r="D1225" s="437">
        <v>0.14000000000000001</v>
      </c>
      <c r="E1225" s="424">
        <v>42</v>
      </c>
      <c r="F1225" s="170">
        <v>31290000</v>
      </c>
      <c r="G1225" s="493"/>
      <c r="H1225" s="105"/>
      <c r="I1225" s="105"/>
      <c r="J1225" s="105"/>
      <c r="K1225" s="105"/>
      <c r="L1225" s="105"/>
      <c r="M1225" s="105"/>
      <c r="N1225" s="105"/>
      <c r="O1225" s="105"/>
      <c r="P1225" s="105"/>
    </row>
    <row r="1226" spans="1:16" ht="56.25" hidden="1" customHeight="1" x14ac:dyDescent="0.2">
      <c r="B1226" s="422" t="s">
        <v>3725</v>
      </c>
      <c r="C1226" s="423" t="s">
        <v>3726</v>
      </c>
      <c r="D1226" s="437">
        <v>0</v>
      </c>
      <c r="E1226" s="436"/>
      <c r="F1226" s="421" t="s">
        <v>162</v>
      </c>
      <c r="G1226" s="493"/>
      <c r="H1226" s="105"/>
      <c r="I1226" s="105"/>
      <c r="J1226" s="105"/>
      <c r="K1226" s="105"/>
      <c r="L1226" s="105"/>
      <c r="M1226" s="105"/>
      <c r="N1226" s="105"/>
      <c r="O1226" s="105"/>
      <c r="P1226" s="105"/>
    </row>
    <row r="1227" spans="1:16" ht="22.5" hidden="1" customHeight="1" x14ac:dyDescent="0.2">
      <c r="B1227" s="422"/>
      <c r="C1227" s="423" t="s">
        <v>3728</v>
      </c>
      <c r="D1227" s="437">
        <v>0</v>
      </c>
      <c r="E1227" s="422">
        <v>1</v>
      </c>
      <c r="F1227" s="421" t="s">
        <v>126</v>
      </c>
      <c r="G1227" s="493"/>
      <c r="H1227" s="105"/>
      <c r="I1227" s="105"/>
      <c r="J1227" s="105"/>
      <c r="K1227" s="105"/>
      <c r="L1227" s="105"/>
      <c r="M1227" s="105"/>
      <c r="N1227" s="105"/>
      <c r="O1227" s="105"/>
      <c r="P1227" s="105"/>
    </row>
    <row r="1228" spans="1:16" ht="33.75" hidden="1" customHeight="1" x14ac:dyDescent="0.2">
      <c r="B1228" s="422" t="s">
        <v>377</v>
      </c>
      <c r="C1228" s="423" t="s">
        <v>3730</v>
      </c>
      <c r="D1228" s="437">
        <v>0</v>
      </c>
      <c r="E1228" s="424">
        <v>1</v>
      </c>
      <c r="F1228" s="170">
        <v>2436000</v>
      </c>
      <c r="G1228" s="493"/>
      <c r="H1228" s="105"/>
      <c r="I1228" s="105"/>
      <c r="J1228" s="105"/>
      <c r="K1228" s="105"/>
      <c r="L1228" s="105"/>
      <c r="M1228" s="105"/>
      <c r="N1228" s="105"/>
      <c r="O1228" s="105"/>
      <c r="P1228" s="105"/>
    </row>
    <row r="1229" spans="1:16" ht="45" hidden="1" customHeight="1" x14ac:dyDescent="0.2">
      <c r="B1229" s="422"/>
      <c r="C1229" s="423" t="s">
        <v>3734</v>
      </c>
      <c r="D1229" s="437">
        <v>0</v>
      </c>
      <c r="E1229" s="422">
        <v>1</v>
      </c>
      <c r="F1229" s="421" t="s">
        <v>126</v>
      </c>
      <c r="G1229" s="493"/>
      <c r="H1229" s="105"/>
      <c r="I1229" s="105"/>
      <c r="J1229" s="105"/>
      <c r="K1229" s="105"/>
      <c r="L1229" s="105"/>
      <c r="M1229" s="105"/>
      <c r="N1229" s="105"/>
      <c r="O1229" s="105"/>
      <c r="P1229" s="105"/>
    </row>
    <row r="1230" spans="1:16" ht="33.75" hidden="1" customHeight="1" x14ac:dyDescent="0.2">
      <c r="B1230" s="422" t="s">
        <v>3196</v>
      </c>
      <c r="C1230" s="423" t="s">
        <v>3208</v>
      </c>
      <c r="D1230" s="437">
        <v>0.28999999999999998</v>
      </c>
      <c r="E1230" s="424">
        <v>4</v>
      </c>
      <c r="F1230" s="170">
        <v>10811200</v>
      </c>
      <c r="G1230" s="493"/>
      <c r="H1230" s="105"/>
      <c r="I1230" s="105"/>
      <c r="J1230" s="105"/>
      <c r="K1230" s="105"/>
      <c r="L1230" s="105"/>
      <c r="M1230" s="105"/>
      <c r="N1230" s="105"/>
      <c r="O1230" s="105"/>
      <c r="P1230" s="105"/>
    </row>
    <row r="1231" spans="1:16" ht="33.75" customHeight="1" x14ac:dyDescent="0.2">
      <c r="A1231" s="20">
        <v>50</v>
      </c>
      <c r="B1231" s="1516" t="s">
        <v>3196</v>
      </c>
      <c r="C1231" s="1377" t="s">
        <v>3211</v>
      </c>
      <c r="D1231" s="437">
        <v>0.37</v>
      </c>
      <c r="E1231" s="1517">
        <v>4</v>
      </c>
      <c r="F1231" s="170">
        <v>5707200</v>
      </c>
      <c r="G1231" s="504">
        <f>+F1231/E1231</f>
        <v>1426800</v>
      </c>
      <c r="H1231" s="105"/>
      <c r="I1231" s="105"/>
      <c r="J1231" s="105"/>
      <c r="K1231" s="105"/>
      <c r="L1231" s="105"/>
      <c r="M1231" s="105"/>
      <c r="N1231" s="105"/>
      <c r="O1231" s="105"/>
      <c r="P1231" s="105"/>
    </row>
    <row r="1232" spans="1:16" ht="33.75" customHeight="1" x14ac:dyDescent="0.2">
      <c r="A1232" s="20">
        <v>51</v>
      </c>
      <c r="B1232" s="1516"/>
      <c r="C1232" s="1377"/>
      <c r="D1232" s="437">
        <v>0.37</v>
      </c>
      <c r="E1232" s="1518"/>
      <c r="F1232" s="170">
        <v>5707200</v>
      </c>
      <c r="G1232" s="500">
        <f>5707200/4</f>
        <v>1426800</v>
      </c>
      <c r="H1232" s="105"/>
      <c r="I1232" s="105"/>
      <c r="J1232" s="105"/>
      <c r="K1232" s="105"/>
      <c r="L1232" s="105"/>
      <c r="M1232" s="105"/>
      <c r="N1232" s="105"/>
      <c r="O1232" s="105"/>
      <c r="P1232" s="105"/>
    </row>
    <row r="1233" spans="1:16" ht="33.75" hidden="1" customHeight="1" x14ac:dyDescent="0.2">
      <c r="B1233" s="422" t="s">
        <v>3196</v>
      </c>
      <c r="C1233" s="423" t="s">
        <v>3197</v>
      </c>
      <c r="D1233" s="437" t="s">
        <v>1255</v>
      </c>
      <c r="E1233" s="424">
        <v>2</v>
      </c>
      <c r="F1233" s="170">
        <v>450080</v>
      </c>
      <c r="G1233" s="493"/>
      <c r="H1233" s="105"/>
      <c r="I1233" s="105"/>
      <c r="J1233" s="105"/>
      <c r="K1233" s="105"/>
      <c r="L1233" s="105"/>
      <c r="M1233" s="105"/>
      <c r="N1233" s="105"/>
      <c r="O1233" s="105"/>
      <c r="P1233" s="105"/>
    </row>
    <row r="1234" spans="1:16" ht="33.75" customHeight="1" x14ac:dyDescent="0.2">
      <c r="A1234" s="20">
        <v>52</v>
      </c>
      <c r="B1234" s="464" t="s">
        <v>3196</v>
      </c>
      <c r="C1234" s="423" t="s">
        <v>3200</v>
      </c>
      <c r="D1234" s="437">
        <v>0.64</v>
      </c>
      <c r="E1234" s="424">
        <v>1</v>
      </c>
      <c r="F1234" s="170">
        <v>1941840</v>
      </c>
      <c r="G1234" s="504">
        <f>+F1234/E1234</f>
        <v>1941840</v>
      </c>
      <c r="H1234" s="105"/>
      <c r="I1234" s="105"/>
      <c r="J1234" s="105"/>
      <c r="K1234" s="105"/>
      <c r="L1234" s="105"/>
      <c r="M1234" s="105"/>
      <c r="N1234" s="105"/>
      <c r="O1234" s="105"/>
      <c r="P1234" s="105"/>
    </row>
    <row r="1235" spans="1:16" ht="33.75" customHeight="1" x14ac:dyDescent="0.2">
      <c r="A1235" s="20">
        <v>53</v>
      </c>
      <c r="B1235" s="464" t="s">
        <v>1858</v>
      </c>
      <c r="C1235" s="423" t="s">
        <v>1859</v>
      </c>
      <c r="D1235" s="437">
        <v>0.54</v>
      </c>
      <c r="E1235" s="424">
        <v>15</v>
      </c>
      <c r="F1235" s="170">
        <v>1164582</v>
      </c>
      <c r="G1235" s="504">
        <f>+F1235/E1235</f>
        <v>77638.8</v>
      </c>
      <c r="H1235" s="105"/>
      <c r="I1235" s="105"/>
      <c r="J1235" s="105"/>
      <c r="K1235" s="105"/>
      <c r="L1235" s="105"/>
      <c r="M1235" s="105"/>
      <c r="N1235" s="105"/>
      <c r="O1235" s="105"/>
      <c r="P1235" s="105"/>
    </row>
    <row r="1236" spans="1:16" ht="213.75" customHeight="1" x14ac:dyDescent="0.2">
      <c r="A1236" s="20">
        <v>54</v>
      </c>
      <c r="B1236" s="464" t="s">
        <v>3738</v>
      </c>
      <c r="C1236" s="423" t="s">
        <v>3739</v>
      </c>
      <c r="D1236" s="437">
        <v>0.37</v>
      </c>
      <c r="E1236" s="424">
        <v>1</v>
      </c>
      <c r="F1236" s="170">
        <v>57707000</v>
      </c>
      <c r="G1236" s="504">
        <f>+F1236/E1236</f>
        <v>57707000</v>
      </c>
      <c r="H1236" s="105"/>
      <c r="I1236" s="105"/>
      <c r="J1236" s="105"/>
      <c r="K1236" s="105"/>
      <c r="L1236" s="105"/>
      <c r="M1236" s="105"/>
      <c r="N1236" s="105"/>
      <c r="O1236" s="105"/>
      <c r="P1236" s="105"/>
    </row>
    <row r="1237" spans="1:16" ht="213.75" hidden="1" customHeight="1" x14ac:dyDescent="0.2">
      <c r="B1237" s="422" t="s">
        <v>3738</v>
      </c>
      <c r="C1237" s="423" t="s">
        <v>3739</v>
      </c>
      <c r="D1237" s="437">
        <v>0</v>
      </c>
      <c r="E1237" s="424">
        <v>1</v>
      </c>
      <c r="F1237" s="170">
        <v>109625164</v>
      </c>
      <c r="G1237" s="493"/>
      <c r="H1237" s="105"/>
      <c r="I1237" s="105"/>
      <c r="J1237" s="105"/>
      <c r="K1237" s="105"/>
      <c r="L1237" s="105"/>
      <c r="M1237" s="105"/>
      <c r="N1237" s="105"/>
      <c r="O1237" s="105"/>
      <c r="P1237" s="105"/>
    </row>
    <row r="1238" spans="1:16" ht="213.75" hidden="1" customHeight="1" x14ac:dyDescent="0.2">
      <c r="B1238" s="422" t="s">
        <v>3738</v>
      </c>
      <c r="C1238" s="423" t="s">
        <v>3739</v>
      </c>
      <c r="D1238" s="437">
        <v>0</v>
      </c>
      <c r="E1238" s="424">
        <v>1</v>
      </c>
      <c r="F1238" s="170">
        <v>344604998</v>
      </c>
      <c r="G1238" s="493"/>
      <c r="H1238" s="105"/>
      <c r="I1238" s="105"/>
      <c r="J1238" s="105"/>
      <c r="K1238" s="105"/>
      <c r="L1238" s="105"/>
      <c r="M1238" s="105"/>
      <c r="N1238" s="105"/>
      <c r="O1238" s="105"/>
      <c r="P1238" s="105"/>
    </row>
    <row r="1239" spans="1:16" ht="213.75" hidden="1" customHeight="1" x14ac:dyDescent="0.2">
      <c r="B1239" s="422" t="s">
        <v>3738</v>
      </c>
      <c r="C1239" s="423" t="s">
        <v>3739</v>
      </c>
      <c r="D1239" s="437">
        <v>0</v>
      </c>
      <c r="E1239" s="424">
        <v>1</v>
      </c>
      <c r="F1239" s="170">
        <v>455196000</v>
      </c>
      <c r="G1239" s="493"/>
      <c r="H1239" s="105"/>
      <c r="I1239" s="105"/>
      <c r="J1239" s="105"/>
      <c r="K1239" s="105"/>
      <c r="L1239" s="105"/>
      <c r="M1239" s="105"/>
      <c r="N1239" s="105"/>
      <c r="O1239" s="105"/>
      <c r="P1239" s="105"/>
    </row>
    <row r="1240" spans="1:16" ht="213.75" hidden="1" customHeight="1" x14ac:dyDescent="0.2">
      <c r="B1240" s="422" t="s">
        <v>3738</v>
      </c>
      <c r="C1240" s="423" t="s">
        <v>3739</v>
      </c>
      <c r="D1240" s="437">
        <v>0</v>
      </c>
      <c r="E1240" s="424">
        <v>1</v>
      </c>
      <c r="F1240" s="170">
        <v>616543053</v>
      </c>
      <c r="G1240" s="493"/>
      <c r="H1240" s="105"/>
      <c r="I1240" s="105"/>
      <c r="J1240" s="105"/>
      <c r="K1240" s="105"/>
      <c r="L1240" s="105"/>
      <c r="M1240" s="105"/>
      <c r="N1240" s="105"/>
      <c r="O1240" s="105"/>
      <c r="P1240" s="105"/>
    </row>
    <row r="1241" spans="1:16" ht="213.75" hidden="1" customHeight="1" x14ac:dyDescent="0.2">
      <c r="B1241" s="422" t="s">
        <v>3738</v>
      </c>
      <c r="C1241" s="423" t="s">
        <v>3739</v>
      </c>
      <c r="D1241" s="437">
        <v>0</v>
      </c>
      <c r="E1241" s="424">
        <v>1</v>
      </c>
      <c r="F1241" s="170">
        <v>701008531</v>
      </c>
      <c r="G1241" s="493"/>
      <c r="H1241" s="105"/>
      <c r="I1241" s="105"/>
      <c r="J1241" s="105"/>
      <c r="K1241" s="105"/>
      <c r="L1241" s="105"/>
      <c r="M1241" s="105"/>
      <c r="N1241" s="105"/>
      <c r="O1241" s="105"/>
      <c r="P1241" s="105"/>
    </row>
    <row r="1242" spans="1:16" ht="213.75" hidden="1" customHeight="1" x14ac:dyDescent="0.2">
      <c r="B1242" s="422" t="s">
        <v>3738</v>
      </c>
      <c r="C1242" s="423" t="s">
        <v>3739</v>
      </c>
      <c r="D1242" s="437">
        <v>0</v>
      </c>
      <c r="E1242" s="424">
        <v>1</v>
      </c>
      <c r="F1242" s="170">
        <v>900000000</v>
      </c>
      <c r="G1242" s="493"/>
      <c r="H1242" s="105"/>
      <c r="I1242" s="105"/>
      <c r="J1242" s="105"/>
      <c r="K1242" s="105"/>
      <c r="L1242" s="105"/>
      <c r="M1242" s="105"/>
      <c r="N1242" s="105"/>
      <c r="O1242" s="105"/>
      <c r="P1242" s="105"/>
    </row>
    <row r="1243" spans="1:16" ht="213.75" hidden="1" customHeight="1" x14ac:dyDescent="0.2">
      <c r="B1243" s="422" t="s">
        <v>3738</v>
      </c>
      <c r="C1243" s="423" t="s">
        <v>3739</v>
      </c>
      <c r="D1243" s="437">
        <v>0</v>
      </c>
      <c r="E1243" s="424">
        <v>1</v>
      </c>
      <c r="F1243" s="170">
        <v>950000000</v>
      </c>
      <c r="G1243" s="493"/>
      <c r="H1243" s="105"/>
      <c r="I1243" s="105"/>
      <c r="J1243" s="105"/>
      <c r="K1243" s="105"/>
      <c r="L1243" s="105"/>
      <c r="M1243" s="105"/>
      <c r="N1243" s="105"/>
      <c r="O1243" s="105"/>
      <c r="P1243" s="105"/>
    </row>
    <row r="1244" spans="1:16" ht="202.5" hidden="1" customHeight="1" x14ac:dyDescent="0.2">
      <c r="B1244" s="422" t="s">
        <v>3738</v>
      </c>
      <c r="C1244" s="423" t="s">
        <v>3751</v>
      </c>
      <c r="D1244" s="437">
        <v>0</v>
      </c>
      <c r="E1244" s="424">
        <v>1</v>
      </c>
      <c r="F1244" s="170">
        <v>142000000</v>
      </c>
      <c r="G1244" s="493"/>
      <c r="H1244" s="105"/>
      <c r="I1244" s="105"/>
      <c r="J1244" s="105"/>
      <c r="K1244" s="105"/>
      <c r="L1244" s="105"/>
      <c r="M1244" s="105"/>
      <c r="N1244" s="105"/>
      <c r="O1244" s="105"/>
      <c r="P1244" s="105"/>
    </row>
    <row r="1245" spans="1:16" ht="202.5" hidden="1" customHeight="1" x14ac:dyDescent="0.2">
      <c r="B1245" s="422" t="s">
        <v>3738</v>
      </c>
      <c r="C1245" s="423" t="s">
        <v>3751</v>
      </c>
      <c r="D1245" s="437">
        <v>0</v>
      </c>
      <c r="E1245" s="424">
        <v>1</v>
      </c>
      <c r="F1245" s="170">
        <v>175000000</v>
      </c>
      <c r="G1245" s="493"/>
      <c r="H1245" s="105"/>
      <c r="I1245" s="105"/>
      <c r="J1245" s="105"/>
      <c r="K1245" s="105"/>
      <c r="L1245" s="105"/>
      <c r="M1245" s="105"/>
      <c r="N1245" s="105"/>
      <c r="O1245" s="105"/>
      <c r="P1245" s="105"/>
    </row>
    <row r="1246" spans="1:16" ht="202.5" hidden="1" customHeight="1" x14ac:dyDescent="0.2">
      <c r="B1246" s="422" t="s">
        <v>3738</v>
      </c>
      <c r="C1246" s="423" t="s">
        <v>3751</v>
      </c>
      <c r="D1246" s="437">
        <v>0</v>
      </c>
      <c r="E1246" s="424">
        <v>1</v>
      </c>
      <c r="F1246" s="170">
        <v>282000000</v>
      </c>
      <c r="G1246" s="493"/>
      <c r="H1246" s="105"/>
      <c r="I1246" s="105"/>
      <c r="J1246" s="105"/>
      <c r="K1246" s="105"/>
      <c r="L1246" s="105"/>
      <c r="M1246" s="105"/>
      <c r="N1246" s="105"/>
      <c r="O1246" s="105"/>
      <c r="P1246" s="105"/>
    </row>
    <row r="1247" spans="1:16" ht="33.75" hidden="1" customHeight="1" x14ac:dyDescent="0.2">
      <c r="B1247" s="422" t="s">
        <v>3756</v>
      </c>
      <c r="C1247" s="423" t="s">
        <v>3757</v>
      </c>
      <c r="D1247" s="437">
        <v>-0.12</v>
      </c>
      <c r="E1247" s="424">
        <v>15000</v>
      </c>
      <c r="F1247" s="170">
        <v>11314650</v>
      </c>
      <c r="G1247" s="493"/>
      <c r="H1247" s="105"/>
      <c r="I1247" s="105"/>
      <c r="J1247" s="105"/>
      <c r="K1247" s="105"/>
      <c r="L1247" s="105"/>
      <c r="M1247" s="105"/>
      <c r="N1247" s="105"/>
      <c r="O1247" s="105"/>
      <c r="P1247" s="105"/>
    </row>
    <row r="1248" spans="1:16" ht="33.75" hidden="1" customHeight="1" x14ac:dyDescent="0.2">
      <c r="B1248" s="422" t="s">
        <v>3756</v>
      </c>
      <c r="C1248" s="423" t="s">
        <v>3757</v>
      </c>
      <c r="D1248" s="437">
        <v>-0.12</v>
      </c>
      <c r="E1248" s="424">
        <v>15000</v>
      </c>
      <c r="F1248" s="170">
        <v>11314650</v>
      </c>
      <c r="G1248" s="493"/>
      <c r="H1248" s="105"/>
      <c r="I1248" s="105"/>
      <c r="J1248" s="105"/>
      <c r="K1248" s="105"/>
      <c r="L1248" s="105"/>
      <c r="M1248" s="105"/>
      <c r="N1248" s="105"/>
      <c r="O1248" s="105"/>
      <c r="P1248" s="105"/>
    </row>
    <row r="1249" spans="1:16" ht="101.25" hidden="1" customHeight="1" x14ac:dyDescent="0.2">
      <c r="B1249" s="67" t="s">
        <v>3761</v>
      </c>
      <c r="C1249" s="423" t="s">
        <v>3705</v>
      </c>
      <c r="D1249" s="437">
        <v>0</v>
      </c>
      <c r="E1249" s="424">
        <v>1</v>
      </c>
      <c r="F1249" s="170">
        <v>19500000</v>
      </c>
      <c r="G1249" s="497"/>
      <c r="H1249" s="287"/>
      <c r="I1249" s="287"/>
      <c r="J1249" s="287"/>
      <c r="K1249" s="287"/>
      <c r="L1249" s="287"/>
      <c r="M1249" s="287"/>
      <c r="N1249" s="287"/>
      <c r="O1249" s="287"/>
      <c r="P1249" s="287"/>
    </row>
    <row r="1250" spans="1:16" ht="33.75" hidden="1" customHeight="1" x14ac:dyDescent="0.2">
      <c r="B1250" s="422" t="s">
        <v>3196</v>
      </c>
      <c r="C1250" s="423" t="s">
        <v>3763</v>
      </c>
      <c r="D1250" s="437">
        <v>-0.01</v>
      </c>
      <c r="E1250" s="424">
        <v>8</v>
      </c>
      <c r="F1250" s="170">
        <v>1753920</v>
      </c>
      <c r="G1250" s="493"/>
      <c r="H1250" s="105"/>
      <c r="I1250" s="105"/>
      <c r="J1250" s="105"/>
      <c r="K1250" s="105"/>
      <c r="L1250" s="105"/>
      <c r="M1250" s="105"/>
      <c r="N1250" s="105"/>
      <c r="O1250" s="105"/>
      <c r="P1250" s="105"/>
    </row>
    <row r="1251" spans="1:16" ht="33.75" customHeight="1" x14ac:dyDescent="0.2">
      <c r="A1251" s="20">
        <v>55</v>
      </c>
      <c r="B1251" s="464" t="s">
        <v>3196</v>
      </c>
      <c r="C1251" s="423" t="s">
        <v>3766</v>
      </c>
      <c r="D1251" s="437">
        <v>0.93</v>
      </c>
      <c r="E1251" s="424">
        <v>5</v>
      </c>
      <c r="F1251" s="170">
        <v>359600</v>
      </c>
      <c r="G1251" s="504">
        <f>+F1251/E1251</f>
        <v>71920</v>
      </c>
      <c r="H1251" s="105"/>
      <c r="I1251" s="105"/>
      <c r="J1251" s="105"/>
      <c r="K1251" s="105"/>
      <c r="L1251" s="105"/>
      <c r="M1251" s="105"/>
      <c r="N1251" s="105"/>
      <c r="O1251" s="105"/>
      <c r="P1251" s="105"/>
    </row>
    <row r="1252" spans="1:16" ht="33.75" hidden="1" customHeight="1" x14ac:dyDescent="0.2">
      <c r="B1252" s="422" t="s">
        <v>3196</v>
      </c>
      <c r="C1252" s="423" t="s">
        <v>3769</v>
      </c>
      <c r="D1252" s="437">
        <v>0.03</v>
      </c>
      <c r="E1252" s="424">
        <v>2</v>
      </c>
      <c r="F1252" s="170">
        <v>352640</v>
      </c>
      <c r="G1252" s="493"/>
      <c r="H1252" s="105"/>
      <c r="I1252" s="105"/>
      <c r="J1252" s="105"/>
      <c r="K1252" s="105"/>
      <c r="L1252" s="105"/>
      <c r="M1252" s="105"/>
      <c r="N1252" s="105"/>
      <c r="O1252" s="105"/>
      <c r="P1252" s="105"/>
    </row>
    <row r="1253" spans="1:16" ht="33.75" hidden="1" customHeight="1" x14ac:dyDescent="0.2">
      <c r="B1253" s="422" t="s">
        <v>3196</v>
      </c>
      <c r="C1253" s="423" t="s">
        <v>3772</v>
      </c>
      <c r="D1253" s="437">
        <v>0.05</v>
      </c>
      <c r="E1253" s="424">
        <v>7</v>
      </c>
      <c r="F1253" s="170">
        <v>1307320</v>
      </c>
      <c r="G1253" s="493"/>
      <c r="H1253" s="105"/>
      <c r="I1253" s="105"/>
      <c r="J1253" s="105"/>
      <c r="K1253" s="105"/>
      <c r="L1253" s="105"/>
      <c r="M1253" s="105"/>
      <c r="N1253" s="105"/>
      <c r="O1253" s="105"/>
      <c r="P1253" s="105"/>
    </row>
    <row r="1254" spans="1:16" ht="33.75" hidden="1" customHeight="1" x14ac:dyDescent="0.2">
      <c r="B1254" s="422" t="s">
        <v>3196</v>
      </c>
      <c r="C1254" s="423" t="s">
        <v>3772</v>
      </c>
      <c r="D1254" s="437">
        <v>0.05</v>
      </c>
      <c r="E1254" s="424">
        <v>2</v>
      </c>
      <c r="F1254" s="170">
        <v>373520</v>
      </c>
      <c r="G1254" s="493"/>
      <c r="H1254" s="105"/>
      <c r="I1254" s="105"/>
      <c r="J1254" s="105"/>
      <c r="K1254" s="105"/>
      <c r="L1254" s="105"/>
      <c r="M1254" s="105"/>
      <c r="N1254" s="105"/>
      <c r="O1254" s="105"/>
      <c r="P1254" s="105"/>
    </row>
    <row r="1255" spans="1:16" ht="33.75" hidden="1" customHeight="1" x14ac:dyDescent="0.2">
      <c r="B1255" s="422" t="s">
        <v>3196</v>
      </c>
      <c r="C1255" s="423" t="s">
        <v>3776</v>
      </c>
      <c r="D1255" s="437">
        <v>0.08</v>
      </c>
      <c r="E1255" s="424">
        <v>3</v>
      </c>
      <c r="F1255" s="170">
        <v>574200</v>
      </c>
      <c r="G1255" s="493"/>
      <c r="H1255" s="105"/>
      <c r="I1255" s="105"/>
      <c r="J1255" s="105"/>
      <c r="K1255" s="105"/>
      <c r="L1255" s="105"/>
      <c r="M1255" s="105"/>
      <c r="N1255" s="105"/>
      <c r="O1255" s="105"/>
      <c r="P1255" s="105"/>
    </row>
    <row r="1256" spans="1:16" ht="45" hidden="1" customHeight="1" x14ac:dyDescent="0.2">
      <c r="B1256" s="416" t="s">
        <v>2999</v>
      </c>
      <c r="C1256" s="417" t="s">
        <v>3779</v>
      </c>
      <c r="D1256" s="437">
        <v>0</v>
      </c>
      <c r="E1256" s="439">
        <v>1</v>
      </c>
      <c r="F1256" s="263">
        <v>14500000</v>
      </c>
      <c r="G1256" s="493"/>
      <c r="H1256" s="129"/>
      <c r="I1256" s="129"/>
      <c r="J1256" s="129"/>
      <c r="K1256" s="129"/>
      <c r="L1256" s="129"/>
      <c r="M1256" s="129"/>
      <c r="N1256" s="129"/>
      <c r="O1256" s="129"/>
      <c r="P1256" s="129"/>
    </row>
    <row r="1257" spans="1:16" ht="56.25" hidden="1" customHeight="1" x14ac:dyDescent="0.2">
      <c r="B1257" s="416" t="s">
        <v>443</v>
      </c>
      <c r="C1257" s="417" t="s">
        <v>3782</v>
      </c>
      <c r="D1257" s="437">
        <v>0</v>
      </c>
      <c r="E1257" s="439">
        <v>1</v>
      </c>
      <c r="F1257" s="263">
        <v>483600000</v>
      </c>
      <c r="G1257" s="493"/>
      <c r="H1257" s="129"/>
      <c r="I1257" s="129"/>
      <c r="J1257" s="129"/>
      <c r="K1257" s="129"/>
      <c r="L1257" s="129"/>
      <c r="M1257" s="129"/>
      <c r="N1257" s="129"/>
      <c r="O1257" s="129"/>
      <c r="P1257" s="129"/>
    </row>
    <row r="1258" spans="1:16" ht="56.25" hidden="1" customHeight="1" x14ac:dyDescent="0.2">
      <c r="B1258" s="416" t="s">
        <v>443</v>
      </c>
      <c r="C1258" s="417" t="s">
        <v>3782</v>
      </c>
      <c r="D1258" s="437">
        <v>0</v>
      </c>
      <c r="E1258" s="439">
        <v>1</v>
      </c>
      <c r="F1258" s="263">
        <v>686090000</v>
      </c>
      <c r="G1258" s="493"/>
      <c r="H1258" s="129"/>
      <c r="I1258" s="129"/>
      <c r="J1258" s="129"/>
      <c r="K1258" s="129"/>
      <c r="L1258" s="129"/>
      <c r="M1258" s="129"/>
      <c r="N1258" s="129"/>
      <c r="O1258" s="129"/>
      <c r="P1258" s="129"/>
    </row>
    <row r="1259" spans="1:16" ht="56.25" hidden="1" customHeight="1" x14ac:dyDescent="0.2">
      <c r="B1259" s="416" t="s">
        <v>443</v>
      </c>
      <c r="C1259" s="417" t="s">
        <v>3782</v>
      </c>
      <c r="D1259" s="437">
        <v>0</v>
      </c>
      <c r="E1259" s="439">
        <v>1</v>
      </c>
      <c r="F1259" s="263">
        <v>710856000</v>
      </c>
      <c r="G1259" s="493"/>
      <c r="H1259" s="129"/>
      <c r="I1259" s="129"/>
      <c r="J1259" s="129"/>
      <c r="K1259" s="129"/>
      <c r="L1259" s="129"/>
      <c r="M1259" s="129"/>
      <c r="N1259" s="129"/>
      <c r="O1259" s="129"/>
      <c r="P1259" s="129"/>
    </row>
    <row r="1260" spans="1:16" ht="56.25" hidden="1" customHeight="1" x14ac:dyDescent="0.2">
      <c r="B1260" s="416" t="s">
        <v>443</v>
      </c>
      <c r="C1260" s="417" t="s">
        <v>3782</v>
      </c>
      <c r="D1260" s="437">
        <v>0</v>
      </c>
      <c r="E1260" s="439">
        <v>1</v>
      </c>
      <c r="F1260" s="263">
        <v>900000000</v>
      </c>
      <c r="G1260" s="493"/>
      <c r="H1260" s="129"/>
      <c r="I1260" s="129"/>
      <c r="J1260" s="129"/>
      <c r="K1260" s="129"/>
      <c r="L1260" s="129"/>
      <c r="M1260" s="129"/>
      <c r="N1260" s="129"/>
      <c r="O1260" s="129"/>
      <c r="P1260" s="129"/>
    </row>
    <row r="1261" spans="1:16" ht="56.25" hidden="1" customHeight="1" x14ac:dyDescent="0.2">
      <c r="B1261" s="416" t="s">
        <v>443</v>
      </c>
      <c r="C1261" s="417" t="s">
        <v>3782</v>
      </c>
      <c r="D1261" s="437">
        <v>0</v>
      </c>
      <c r="E1261" s="439">
        <v>1</v>
      </c>
      <c r="F1261" s="263">
        <v>990000000</v>
      </c>
      <c r="G1261" s="493"/>
      <c r="H1261" s="129"/>
      <c r="I1261" s="129"/>
      <c r="J1261" s="129"/>
      <c r="K1261" s="129"/>
      <c r="L1261" s="129"/>
      <c r="M1261" s="129"/>
      <c r="N1261" s="129"/>
      <c r="O1261" s="129"/>
      <c r="P1261" s="129"/>
    </row>
    <row r="1262" spans="1:16" ht="56.25" hidden="1" customHeight="1" x14ac:dyDescent="0.2">
      <c r="B1262" s="416" t="s">
        <v>443</v>
      </c>
      <c r="C1262" s="417" t="s">
        <v>3782</v>
      </c>
      <c r="D1262" s="437">
        <v>0</v>
      </c>
      <c r="E1262" s="439">
        <v>1</v>
      </c>
      <c r="F1262" s="263">
        <v>990000000</v>
      </c>
      <c r="G1262" s="493"/>
      <c r="H1262" s="129"/>
      <c r="I1262" s="129"/>
      <c r="J1262" s="129"/>
      <c r="K1262" s="129"/>
      <c r="L1262" s="129"/>
      <c r="M1262" s="129"/>
      <c r="N1262" s="129"/>
      <c r="O1262" s="129"/>
      <c r="P1262" s="129"/>
    </row>
    <row r="1263" spans="1:16" ht="56.25" hidden="1" customHeight="1" x14ac:dyDescent="0.2">
      <c r="B1263" s="416" t="s">
        <v>443</v>
      </c>
      <c r="C1263" s="417" t="s">
        <v>3782</v>
      </c>
      <c r="D1263" s="437">
        <v>0</v>
      </c>
      <c r="E1263" s="439">
        <v>1</v>
      </c>
      <c r="F1263" s="263">
        <v>990000000</v>
      </c>
      <c r="G1263" s="493"/>
      <c r="H1263" s="129"/>
      <c r="I1263" s="129"/>
      <c r="J1263" s="129"/>
      <c r="K1263" s="129"/>
      <c r="L1263" s="129"/>
      <c r="M1263" s="129"/>
      <c r="N1263" s="129"/>
      <c r="O1263" s="129"/>
      <c r="P1263" s="129"/>
    </row>
    <row r="1264" spans="1:16" ht="22.5" hidden="1" customHeight="1" x14ac:dyDescent="0.2">
      <c r="B1264" s="67"/>
      <c r="C1264" s="423" t="s">
        <v>3796</v>
      </c>
      <c r="D1264" s="437">
        <v>0</v>
      </c>
      <c r="E1264" s="424">
        <v>1</v>
      </c>
      <c r="F1264" s="410" t="s">
        <v>126</v>
      </c>
      <c r="G1264" s="493"/>
      <c r="H1264" s="105"/>
      <c r="I1264" s="105"/>
      <c r="J1264" s="105"/>
      <c r="K1264" s="105"/>
      <c r="L1264" s="105"/>
      <c r="M1264" s="105"/>
      <c r="N1264" s="105"/>
      <c r="O1264" s="105"/>
      <c r="P1264" s="105"/>
    </row>
    <row r="1265" spans="2:16" ht="22.5" hidden="1" customHeight="1" x14ac:dyDescent="0.2">
      <c r="B1265" s="67"/>
      <c r="C1265" s="423" t="s">
        <v>3799</v>
      </c>
      <c r="D1265" s="437">
        <v>0</v>
      </c>
      <c r="E1265" s="424">
        <v>1</v>
      </c>
      <c r="F1265" s="410" t="s">
        <v>126</v>
      </c>
      <c r="G1265" s="493"/>
      <c r="H1265" s="105"/>
      <c r="I1265" s="105"/>
      <c r="J1265" s="105"/>
      <c r="K1265" s="105"/>
      <c r="L1265" s="105"/>
      <c r="M1265" s="105"/>
      <c r="N1265" s="105"/>
      <c r="O1265" s="105"/>
      <c r="P1265" s="105"/>
    </row>
    <row r="1266" spans="2:16" ht="33.75" hidden="1" customHeight="1" x14ac:dyDescent="0.2">
      <c r="B1266" s="422"/>
      <c r="C1266" s="303" t="s">
        <v>3800</v>
      </c>
      <c r="D1266" s="437">
        <v>0</v>
      </c>
      <c r="E1266" s="422">
        <v>1</v>
      </c>
      <c r="F1266" s="410" t="s">
        <v>753</v>
      </c>
      <c r="G1266" s="493"/>
      <c r="H1266" s="105"/>
      <c r="I1266" s="105"/>
      <c r="J1266" s="105"/>
      <c r="K1266" s="105"/>
      <c r="L1266" s="105"/>
      <c r="M1266" s="105"/>
      <c r="N1266" s="105"/>
      <c r="O1266" s="105"/>
      <c r="P1266" s="105"/>
    </row>
    <row r="1267" spans="2:16" ht="33.75" hidden="1" customHeight="1" x14ac:dyDescent="0.2">
      <c r="B1267" s="422"/>
      <c r="C1267" s="303" t="s">
        <v>3801</v>
      </c>
      <c r="D1267" s="437">
        <v>0</v>
      </c>
      <c r="E1267" s="422">
        <v>27</v>
      </c>
      <c r="F1267" s="410" t="s">
        <v>753</v>
      </c>
      <c r="G1267" s="493"/>
      <c r="H1267" s="105"/>
      <c r="I1267" s="105"/>
      <c r="J1267" s="105"/>
      <c r="K1267" s="105"/>
      <c r="L1267" s="105"/>
      <c r="M1267" s="105"/>
      <c r="N1267" s="105"/>
      <c r="O1267" s="105"/>
      <c r="P1267" s="105"/>
    </row>
    <row r="1268" spans="2:16" ht="33.75" hidden="1" customHeight="1" x14ac:dyDescent="0.2">
      <c r="B1268" s="422"/>
      <c r="C1268" s="303" t="s">
        <v>3802</v>
      </c>
      <c r="D1268" s="437">
        <v>0</v>
      </c>
      <c r="E1268" s="422">
        <v>2</v>
      </c>
      <c r="F1268" s="410" t="s">
        <v>753</v>
      </c>
      <c r="G1268" s="493"/>
      <c r="H1268" s="105"/>
      <c r="I1268" s="105"/>
      <c r="J1268" s="105"/>
      <c r="K1268" s="105"/>
      <c r="L1268" s="105"/>
      <c r="M1268" s="105"/>
      <c r="N1268" s="105"/>
      <c r="O1268" s="105"/>
      <c r="P1268" s="105"/>
    </row>
    <row r="1269" spans="2:16" ht="33.75" hidden="1" customHeight="1" x14ac:dyDescent="0.2">
      <c r="B1269" s="422"/>
      <c r="C1269" s="306" t="s">
        <v>3803</v>
      </c>
      <c r="D1269" s="437">
        <v>0</v>
      </c>
      <c r="E1269" s="422">
        <v>7</v>
      </c>
      <c r="F1269" s="410" t="s">
        <v>753</v>
      </c>
      <c r="G1269" s="493"/>
      <c r="H1269" s="105"/>
      <c r="I1269" s="105"/>
      <c r="J1269" s="105"/>
      <c r="K1269" s="105"/>
      <c r="L1269" s="105"/>
      <c r="M1269" s="105"/>
      <c r="N1269" s="105"/>
      <c r="O1269" s="105"/>
      <c r="P1269" s="105"/>
    </row>
    <row r="1270" spans="2:16" ht="45" hidden="1" customHeight="1" x14ac:dyDescent="0.2">
      <c r="B1270" s="422"/>
      <c r="C1270" s="306" t="s">
        <v>3804</v>
      </c>
      <c r="D1270" s="437">
        <v>0</v>
      </c>
      <c r="E1270" s="422">
        <v>2</v>
      </c>
      <c r="F1270" s="410" t="s">
        <v>753</v>
      </c>
      <c r="G1270" s="493"/>
      <c r="H1270" s="105"/>
      <c r="I1270" s="105"/>
      <c r="J1270" s="105"/>
      <c r="K1270" s="105"/>
      <c r="L1270" s="105"/>
      <c r="M1270" s="105"/>
      <c r="N1270" s="105"/>
      <c r="O1270" s="105"/>
      <c r="P1270" s="105"/>
    </row>
    <row r="1271" spans="2:16" ht="45" hidden="1" customHeight="1" x14ac:dyDescent="0.2">
      <c r="B1271" s="422" t="s">
        <v>3805</v>
      </c>
      <c r="C1271" s="423" t="s">
        <v>3806</v>
      </c>
      <c r="D1271" s="437">
        <v>0</v>
      </c>
      <c r="E1271" s="424">
        <v>1</v>
      </c>
      <c r="F1271" s="170">
        <v>2424400</v>
      </c>
      <c r="G1271" s="493"/>
      <c r="H1271" s="105"/>
      <c r="I1271" s="105"/>
      <c r="J1271" s="105"/>
      <c r="K1271" s="105"/>
      <c r="L1271" s="105"/>
      <c r="M1271" s="105"/>
      <c r="N1271" s="105"/>
      <c r="O1271" s="105"/>
      <c r="P1271" s="105"/>
    </row>
    <row r="1272" spans="2:16" ht="45" hidden="1" customHeight="1" x14ac:dyDescent="0.2">
      <c r="B1272" s="422" t="s">
        <v>3810</v>
      </c>
      <c r="C1272" s="423" t="s">
        <v>3811</v>
      </c>
      <c r="D1272" s="437">
        <v>0</v>
      </c>
      <c r="E1272" s="424">
        <v>1</v>
      </c>
      <c r="F1272" s="170">
        <v>2480985</v>
      </c>
      <c r="G1272" s="493"/>
      <c r="H1272" s="105"/>
      <c r="I1272" s="105"/>
      <c r="J1272" s="105"/>
      <c r="K1272" s="105"/>
      <c r="L1272" s="105"/>
      <c r="M1272" s="105"/>
      <c r="N1272" s="105"/>
      <c r="O1272" s="105"/>
      <c r="P1272" s="105"/>
    </row>
    <row r="1273" spans="2:16" ht="45" hidden="1" customHeight="1" x14ac:dyDescent="0.2">
      <c r="B1273" s="422" t="s">
        <v>3815</v>
      </c>
      <c r="C1273" s="423" t="s">
        <v>3816</v>
      </c>
      <c r="D1273" s="437">
        <v>0</v>
      </c>
      <c r="E1273" s="424">
        <v>1</v>
      </c>
      <c r="F1273" s="170">
        <v>278400</v>
      </c>
      <c r="G1273" s="493"/>
      <c r="H1273" s="105"/>
      <c r="I1273" s="105"/>
      <c r="J1273" s="105"/>
      <c r="K1273" s="105"/>
      <c r="L1273" s="105"/>
      <c r="M1273" s="105"/>
      <c r="N1273" s="105"/>
      <c r="O1273" s="105"/>
      <c r="P1273" s="105"/>
    </row>
    <row r="1274" spans="2:16" ht="45" hidden="1" customHeight="1" x14ac:dyDescent="0.2">
      <c r="B1274" s="422" t="s">
        <v>3820</v>
      </c>
      <c r="C1274" s="423" t="s">
        <v>3821</v>
      </c>
      <c r="D1274" s="437" t="s">
        <v>3822</v>
      </c>
      <c r="E1274" s="424">
        <v>1</v>
      </c>
      <c r="F1274" s="170">
        <v>4927859</v>
      </c>
      <c r="G1274" s="493"/>
      <c r="H1274" s="105"/>
      <c r="I1274" s="105"/>
      <c r="J1274" s="105"/>
      <c r="K1274" s="105"/>
      <c r="L1274" s="105"/>
      <c r="M1274" s="105"/>
      <c r="N1274" s="105"/>
      <c r="O1274" s="105"/>
      <c r="P1274" s="105"/>
    </row>
    <row r="1275" spans="2:16" ht="45" hidden="1" customHeight="1" x14ac:dyDescent="0.2">
      <c r="B1275" s="422" t="s">
        <v>3820</v>
      </c>
      <c r="C1275" s="423" t="s">
        <v>3821</v>
      </c>
      <c r="D1275" s="437" t="s">
        <v>3822</v>
      </c>
      <c r="E1275" s="424">
        <v>1</v>
      </c>
      <c r="F1275" s="170">
        <v>4927859</v>
      </c>
      <c r="G1275" s="493"/>
      <c r="H1275" s="105"/>
      <c r="I1275" s="105"/>
      <c r="J1275" s="105"/>
      <c r="K1275" s="105"/>
      <c r="L1275" s="105"/>
      <c r="M1275" s="105"/>
      <c r="N1275" s="105"/>
      <c r="O1275" s="105"/>
      <c r="P1275" s="105"/>
    </row>
    <row r="1276" spans="2:16" ht="56.25" hidden="1" customHeight="1" x14ac:dyDescent="0.2">
      <c r="B1276" s="422" t="s">
        <v>3820</v>
      </c>
      <c r="C1276" s="423" t="s">
        <v>3828</v>
      </c>
      <c r="D1276" s="437">
        <v>0</v>
      </c>
      <c r="E1276" s="424">
        <v>1</v>
      </c>
      <c r="F1276" s="170">
        <v>8577040</v>
      </c>
      <c r="G1276" s="493"/>
      <c r="H1276" s="105"/>
      <c r="I1276" s="105"/>
      <c r="J1276" s="105"/>
      <c r="K1276" s="105"/>
      <c r="L1276" s="105"/>
      <c r="M1276" s="105"/>
      <c r="N1276" s="105"/>
      <c r="O1276" s="105"/>
      <c r="P1276" s="105"/>
    </row>
    <row r="1277" spans="2:16" ht="56.25" hidden="1" customHeight="1" x14ac:dyDescent="0.2">
      <c r="B1277" s="422" t="s">
        <v>3820</v>
      </c>
      <c r="C1277" s="423" t="s">
        <v>3828</v>
      </c>
      <c r="D1277" s="437">
        <v>0</v>
      </c>
      <c r="E1277" s="424">
        <v>1</v>
      </c>
      <c r="F1277" s="170">
        <v>4927859</v>
      </c>
      <c r="G1277" s="493"/>
      <c r="H1277" s="105"/>
      <c r="I1277" s="105"/>
      <c r="J1277" s="105"/>
      <c r="K1277" s="105"/>
      <c r="L1277" s="105"/>
      <c r="M1277" s="105"/>
      <c r="N1277" s="105"/>
      <c r="O1277" s="105"/>
      <c r="P1277" s="105"/>
    </row>
    <row r="1278" spans="2:16" ht="45" hidden="1" customHeight="1" x14ac:dyDescent="0.2">
      <c r="B1278" s="422" t="s">
        <v>3834</v>
      </c>
      <c r="C1278" s="423" t="s">
        <v>3835</v>
      </c>
      <c r="D1278" s="297">
        <v>5.5E-2</v>
      </c>
      <c r="E1278" s="424">
        <v>1</v>
      </c>
      <c r="F1278" s="170">
        <v>630282694</v>
      </c>
      <c r="G1278" s="493"/>
      <c r="H1278" s="105"/>
      <c r="I1278" s="105"/>
      <c r="J1278" s="105"/>
      <c r="K1278" s="105"/>
      <c r="L1278" s="105"/>
      <c r="M1278" s="105"/>
      <c r="N1278" s="105"/>
      <c r="O1278" s="105"/>
      <c r="P1278" s="105"/>
    </row>
    <row r="1279" spans="2:16" ht="45" hidden="1" customHeight="1" x14ac:dyDescent="0.2">
      <c r="B1279" s="422" t="s">
        <v>3834</v>
      </c>
      <c r="C1279" s="423" t="s">
        <v>3835</v>
      </c>
      <c r="D1279" s="297">
        <v>5.5E-2</v>
      </c>
      <c r="E1279" s="424">
        <v>1</v>
      </c>
      <c r="F1279" s="170">
        <v>630282694</v>
      </c>
      <c r="G1279" s="493"/>
      <c r="H1279" s="105"/>
      <c r="I1279" s="105"/>
      <c r="J1279" s="105"/>
      <c r="K1279" s="105"/>
      <c r="L1279" s="105"/>
      <c r="M1279" s="105"/>
      <c r="N1279" s="105"/>
      <c r="O1279" s="105"/>
      <c r="P1279" s="105"/>
    </row>
    <row r="1280" spans="2:16" ht="56.25" hidden="1" customHeight="1" x14ac:dyDescent="0.2">
      <c r="B1280" s="422" t="s">
        <v>3841</v>
      </c>
      <c r="C1280" s="423" t="s">
        <v>3842</v>
      </c>
      <c r="D1280" s="297">
        <v>0</v>
      </c>
      <c r="E1280" s="424">
        <v>1</v>
      </c>
      <c r="F1280" s="170">
        <v>1000000</v>
      </c>
      <c r="G1280" s="493"/>
      <c r="H1280" s="105"/>
      <c r="I1280" s="105"/>
      <c r="J1280" s="105"/>
      <c r="K1280" s="105"/>
      <c r="L1280" s="105"/>
      <c r="M1280" s="105"/>
      <c r="N1280" s="105"/>
      <c r="O1280" s="105"/>
      <c r="P1280" s="105"/>
    </row>
    <row r="1281" spans="2:16" ht="56.25" hidden="1" customHeight="1" x14ac:dyDescent="0.2">
      <c r="B1281" s="422" t="s">
        <v>3841</v>
      </c>
      <c r="C1281" s="423" t="s">
        <v>3842</v>
      </c>
      <c r="D1281" s="297">
        <v>0</v>
      </c>
      <c r="E1281" s="424">
        <v>1</v>
      </c>
      <c r="F1281" s="170">
        <v>1000000</v>
      </c>
      <c r="G1281" s="493"/>
      <c r="H1281" s="105"/>
      <c r="I1281" s="105"/>
      <c r="J1281" s="105"/>
      <c r="K1281" s="105"/>
      <c r="L1281" s="105"/>
      <c r="M1281" s="105"/>
      <c r="N1281" s="105"/>
      <c r="O1281" s="105"/>
      <c r="P1281" s="105"/>
    </row>
    <row r="1282" spans="2:16" ht="56.25" hidden="1" customHeight="1" x14ac:dyDescent="0.2">
      <c r="B1282" s="422" t="s">
        <v>3841</v>
      </c>
      <c r="C1282" s="423" t="s">
        <v>3848</v>
      </c>
      <c r="D1282" s="297" t="s">
        <v>2906</v>
      </c>
      <c r="E1282" s="424">
        <v>1</v>
      </c>
      <c r="F1282" s="170">
        <v>13003752</v>
      </c>
      <c r="G1282" s="493"/>
      <c r="H1282" s="105"/>
      <c r="I1282" s="105"/>
      <c r="J1282" s="105"/>
      <c r="K1282" s="105"/>
      <c r="L1282" s="105"/>
      <c r="M1282" s="105"/>
      <c r="N1282" s="105"/>
      <c r="O1282" s="105"/>
      <c r="P1282" s="105"/>
    </row>
    <row r="1283" spans="2:16" ht="56.25" hidden="1" customHeight="1" x14ac:dyDescent="0.2">
      <c r="B1283" s="422" t="s">
        <v>3841</v>
      </c>
      <c r="C1283" s="423" t="s">
        <v>3848</v>
      </c>
      <c r="D1283" s="297" t="s">
        <v>2906</v>
      </c>
      <c r="E1283" s="424">
        <v>1</v>
      </c>
      <c r="F1283" s="170">
        <v>13003752</v>
      </c>
      <c r="G1283" s="493"/>
      <c r="H1283" s="105"/>
      <c r="I1283" s="105"/>
      <c r="J1283" s="105"/>
      <c r="K1283" s="105"/>
      <c r="L1283" s="105"/>
      <c r="M1283" s="105"/>
      <c r="N1283" s="105"/>
      <c r="O1283" s="105"/>
      <c r="P1283" s="105"/>
    </row>
    <row r="1284" spans="2:16" ht="45" hidden="1" customHeight="1" x14ac:dyDescent="0.2">
      <c r="B1284" s="422" t="s">
        <v>3852</v>
      </c>
      <c r="C1284" s="423" t="s">
        <v>3853</v>
      </c>
      <c r="D1284" s="297" t="s">
        <v>1255</v>
      </c>
      <c r="E1284" s="424">
        <v>1</v>
      </c>
      <c r="F1284" s="170">
        <v>20880000</v>
      </c>
      <c r="G1284" s="493"/>
      <c r="H1284" s="105"/>
      <c r="I1284" s="105"/>
      <c r="J1284" s="105"/>
      <c r="K1284" s="105"/>
      <c r="L1284" s="105"/>
      <c r="M1284" s="105"/>
      <c r="N1284" s="105"/>
      <c r="O1284" s="105"/>
      <c r="P1284" s="105"/>
    </row>
    <row r="1285" spans="2:16" ht="45" hidden="1" customHeight="1" x14ac:dyDescent="0.2">
      <c r="B1285" s="422" t="s">
        <v>3852</v>
      </c>
      <c r="C1285" s="423" t="s">
        <v>3853</v>
      </c>
      <c r="D1285" s="297" t="s">
        <v>1255</v>
      </c>
      <c r="E1285" s="424">
        <v>1</v>
      </c>
      <c r="F1285" s="170">
        <v>56132400</v>
      </c>
      <c r="G1285" s="493"/>
      <c r="H1285" s="105"/>
      <c r="I1285" s="105"/>
      <c r="J1285" s="105"/>
      <c r="K1285" s="105"/>
      <c r="L1285" s="105"/>
      <c r="M1285" s="105"/>
      <c r="N1285" s="105"/>
      <c r="O1285" s="105"/>
      <c r="P1285" s="105"/>
    </row>
    <row r="1286" spans="2:16" ht="45" hidden="1" customHeight="1" x14ac:dyDescent="0.2">
      <c r="B1286" s="422" t="s">
        <v>3859</v>
      </c>
      <c r="C1286" s="423" t="s">
        <v>3860</v>
      </c>
      <c r="D1286" s="297">
        <v>0</v>
      </c>
      <c r="E1286" s="424">
        <v>1</v>
      </c>
      <c r="F1286" s="170">
        <v>180000000</v>
      </c>
      <c r="G1286" s="493"/>
      <c r="H1286" s="105"/>
      <c r="I1286" s="105"/>
      <c r="J1286" s="105"/>
      <c r="K1286" s="105"/>
      <c r="L1286" s="105"/>
      <c r="M1286" s="105"/>
      <c r="N1286" s="105"/>
      <c r="O1286" s="105"/>
      <c r="P1286" s="105"/>
    </row>
    <row r="1287" spans="2:16" ht="45" hidden="1" customHeight="1" x14ac:dyDescent="0.2">
      <c r="B1287" s="422" t="s">
        <v>3859</v>
      </c>
      <c r="C1287" s="423" t="s">
        <v>3860</v>
      </c>
      <c r="D1287" s="297">
        <v>0</v>
      </c>
      <c r="E1287" s="424">
        <v>1</v>
      </c>
      <c r="F1287" s="170">
        <v>230000000</v>
      </c>
      <c r="G1287" s="493"/>
      <c r="H1287" s="105"/>
      <c r="I1287" s="105"/>
      <c r="J1287" s="105"/>
      <c r="K1287" s="105"/>
      <c r="L1287" s="105"/>
      <c r="M1287" s="105"/>
      <c r="N1287" s="105"/>
      <c r="O1287" s="105"/>
      <c r="P1287" s="105"/>
    </row>
    <row r="1288" spans="2:16" ht="45" hidden="1" customHeight="1" x14ac:dyDescent="0.2">
      <c r="B1288" s="422" t="s">
        <v>3864</v>
      </c>
      <c r="C1288" s="423" t="s">
        <v>3865</v>
      </c>
      <c r="D1288" s="297">
        <v>4.2000000000000003E-2</v>
      </c>
      <c r="E1288" s="424">
        <v>1</v>
      </c>
      <c r="F1288" s="170">
        <v>130500000</v>
      </c>
      <c r="G1288" s="493"/>
      <c r="H1288" s="105"/>
      <c r="I1288" s="105"/>
      <c r="J1288" s="105"/>
      <c r="K1288" s="105"/>
      <c r="L1288" s="105"/>
      <c r="M1288" s="105"/>
      <c r="N1288" s="105"/>
      <c r="O1288" s="105"/>
      <c r="P1288" s="105"/>
    </row>
    <row r="1289" spans="2:16" ht="45" hidden="1" customHeight="1" x14ac:dyDescent="0.2">
      <c r="B1289" s="422" t="s">
        <v>3864</v>
      </c>
      <c r="C1289" s="423" t="s">
        <v>3865</v>
      </c>
      <c r="D1289" s="297">
        <v>4.2000000000000003E-2</v>
      </c>
      <c r="E1289" s="424">
        <v>1</v>
      </c>
      <c r="F1289" s="170">
        <v>130500000</v>
      </c>
      <c r="G1289" s="493"/>
      <c r="H1289" s="105"/>
      <c r="I1289" s="105"/>
      <c r="J1289" s="105"/>
      <c r="K1289" s="105"/>
      <c r="L1289" s="105"/>
      <c r="M1289" s="105"/>
      <c r="N1289" s="105"/>
      <c r="O1289" s="105"/>
      <c r="P1289" s="105"/>
    </row>
    <row r="1290" spans="2:16" ht="33.75" hidden="1" customHeight="1" x14ac:dyDescent="0.2">
      <c r="B1290" s="422" t="s">
        <v>3871</v>
      </c>
      <c r="C1290" s="423" t="s">
        <v>3872</v>
      </c>
      <c r="D1290" s="297">
        <v>0</v>
      </c>
      <c r="E1290" s="424">
        <v>1</v>
      </c>
      <c r="F1290" s="170">
        <v>2000000</v>
      </c>
      <c r="G1290" s="493"/>
      <c r="H1290" s="105"/>
      <c r="I1290" s="105"/>
      <c r="J1290" s="105"/>
      <c r="K1290" s="105"/>
      <c r="L1290" s="105"/>
      <c r="M1290" s="105"/>
      <c r="N1290" s="105"/>
      <c r="O1290" s="105"/>
      <c r="P1290" s="105"/>
    </row>
    <row r="1291" spans="2:16" ht="45" hidden="1" customHeight="1" x14ac:dyDescent="0.2">
      <c r="B1291" s="422" t="s">
        <v>367</v>
      </c>
      <c r="C1291" s="423" t="s">
        <v>3876</v>
      </c>
      <c r="D1291" s="297">
        <v>0.13</v>
      </c>
      <c r="E1291" s="424">
        <v>40</v>
      </c>
      <c r="F1291" s="170">
        <v>14546400</v>
      </c>
      <c r="G1291" s="493"/>
      <c r="H1291" s="105"/>
      <c r="I1291" s="105"/>
      <c r="J1291" s="105"/>
      <c r="K1291" s="105"/>
      <c r="L1291" s="105"/>
      <c r="M1291" s="105"/>
      <c r="N1291" s="105"/>
      <c r="O1291" s="105"/>
      <c r="P1291" s="105"/>
    </row>
    <row r="1292" spans="2:16" ht="67.5" hidden="1" customHeight="1" x14ac:dyDescent="0.2">
      <c r="B1292" s="422" t="s">
        <v>3879</v>
      </c>
      <c r="C1292" s="423" t="s">
        <v>3880</v>
      </c>
      <c r="D1292" s="437">
        <v>0</v>
      </c>
      <c r="E1292" s="424">
        <v>1</v>
      </c>
      <c r="F1292" s="170">
        <v>13749480</v>
      </c>
      <c r="G1292" s="493"/>
      <c r="H1292" s="105"/>
      <c r="I1292" s="105"/>
      <c r="J1292" s="105"/>
      <c r="K1292" s="105"/>
      <c r="L1292" s="105"/>
      <c r="M1292" s="105"/>
      <c r="N1292" s="105"/>
      <c r="O1292" s="105"/>
      <c r="P1292" s="105"/>
    </row>
    <row r="1293" spans="2:16" ht="33.75" hidden="1" customHeight="1" x14ac:dyDescent="0.2">
      <c r="B1293" s="422" t="s">
        <v>367</v>
      </c>
      <c r="C1293" s="423" t="s">
        <v>3884</v>
      </c>
      <c r="D1293" s="296">
        <v>6.6900000000000001E-2</v>
      </c>
      <c r="E1293" s="424">
        <v>1</v>
      </c>
      <c r="F1293" s="170">
        <v>100000001</v>
      </c>
      <c r="G1293" s="493"/>
      <c r="H1293" s="105"/>
      <c r="I1293" s="105"/>
      <c r="J1293" s="105"/>
      <c r="K1293" s="105"/>
      <c r="L1293" s="105"/>
      <c r="M1293" s="105"/>
      <c r="N1293" s="105"/>
      <c r="O1293" s="105"/>
      <c r="P1293" s="105"/>
    </row>
    <row r="1294" spans="2:16" ht="33.75" hidden="1" customHeight="1" x14ac:dyDescent="0.2">
      <c r="B1294" s="422" t="s">
        <v>367</v>
      </c>
      <c r="C1294" s="423" t="s">
        <v>3888</v>
      </c>
      <c r="D1294" s="296">
        <v>6.6900000000000001E-2</v>
      </c>
      <c r="E1294" s="424">
        <v>1</v>
      </c>
      <c r="F1294" s="170">
        <v>122326877</v>
      </c>
      <c r="G1294" s="493"/>
      <c r="H1294" s="105"/>
      <c r="I1294" s="105"/>
      <c r="J1294" s="105"/>
      <c r="K1294" s="105"/>
      <c r="L1294" s="105"/>
      <c r="M1294" s="105"/>
      <c r="N1294" s="105"/>
      <c r="O1294" s="105"/>
      <c r="P1294" s="105"/>
    </row>
    <row r="1295" spans="2:16" ht="33.75" hidden="1" customHeight="1" x14ac:dyDescent="0.2">
      <c r="B1295" s="422" t="s">
        <v>367</v>
      </c>
      <c r="C1295" s="423" t="s">
        <v>3891</v>
      </c>
      <c r="D1295" s="296">
        <v>6.6900000000000001E-2</v>
      </c>
      <c r="E1295" s="424">
        <v>1</v>
      </c>
      <c r="F1295" s="170">
        <v>122326877</v>
      </c>
      <c r="G1295" s="493"/>
      <c r="H1295" s="105"/>
      <c r="I1295" s="105"/>
      <c r="J1295" s="105"/>
      <c r="K1295" s="105"/>
      <c r="L1295" s="105"/>
      <c r="M1295" s="105"/>
      <c r="N1295" s="105"/>
      <c r="O1295" s="105"/>
      <c r="P1295" s="105"/>
    </row>
    <row r="1296" spans="2:16" ht="33.75" hidden="1" customHeight="1" x14ac:dyDescent="0.2">
      <c r="B1296" s="422" t="s">
        <v>367</v>
      </c>
      <c r="C1296" s="423" t="s">
        <v>3884</v>
      </c>
      <c r="D1296" s="296">
        <v>6.6900000000000001E-2</v>
      </c>
      <c r="E1296" s="424">
        <v>1</v>
      </c>
      <c r="F1296" s="170">
        <v>125750000</v>
      </c>
      <c r="G1296" s="493"/>
      <c r="H1296" s="105"/>
      <c r="I1296" s="105"/>
      <c r="J1296" s="105"/>
      <c r="K1296" s="105"/>
      <c r="L1296" s="105"/>
      <c r="M1296" s="105"/>
      <c r="N1296" s="105"/>
      <c r="O1296" s="105"/>
      <c r="P1296" s="105"/>
    </row>
    <row r="1297" spans="1:16" ht="56.25" customHeight="1" x14ac:dyDescent="0.2">
      <c r="A1297" s="20">
        <v>56</v>
      </c>
      <c r="B1297" s="464" t="s">
        <v>367</v>
      </c>
      <c r="C1297" s="423" t="s">
        <v>3895</v>
      </c>
      <c r="D1297" s="297">
        <v>0.55900000000000005</v>
      </c>
      <c r="E1297" s="424">
        <v>3</v>
      </c>
      <c r="F1297" s="170">
        <v>2727192</v>
      </c>
      <c r="G1297" s="504">
        <f>+F1297/E1297</f>
        <v>909064</v>
      </c>
      <c r="H1297" s="105"/>
      <c r="I1297" s="105"/>
      <c r="J1297" s="105"/>
      <c r="K1297" s="105"/>
      <c r="L1297" s="105"/>
      <c r="M1297" s="105"/>
      <c r="N1297" s="105"/>
      <c r="O1297" s="105"/>
      <c r="P1297" s="105"/>
    </row>
    <row r="1298" spans="1:16" ht="45" hidden="1" customHeight="1" x14ac:dyDescent="0.2">
      <c r="B1298" s="447" t="s">
        <v>3717</v>
      </c>
      <c r="C1298" s="423" t="s">
        <v>3718</v>
      </c>
      <c r="D1298" s="437">
        <v>0</v>
      </c>
      <c r="E1298" s="439">
        <v>1</v>
      </c>
      <c r="F1298" s="170">
        <v>15000000</v>
      </c>
      <c r="G1298" s="497"/>
      <c r="H1298" s="125"/>
      <c r="I1298" s="125"/>
      <c r="J1298" s="125"/>
      <c r="K1298" s="125"/>
      <c r="L1298" s="125"/>
      <c r="M1298" s="125"/>
      <c r="N1298" s="125"/>
      <c r="O1298" s="125"/>
      <c r="P1298" s="125"/>
    </row>
    <row r="1299" spans="1:16" ht="22.5" hidden="1" customHeight="1" x14ac:dyDescent="0.2">
      <c r="B1299" s="447"/>
      <c r="C1299" s="417" t="s">
        <v>3902</v>
      </c>
      <c r="D1299" s="437">
        <v>0</v>
      </c>
      <c r="E1299" s="439">
        <v>1</v>
      </c>
      <c r="F1299" s="2" t="s">
        <v>126</v>
      </c>
      <c r="G1299" s="493"/>
      <c r="H1299" s="129"/>
      <c r="I1299" s="129"/>
      <c r="J1299" s="129"/>
      <c r="K1299" s="129"/>
      <c r="L1299" s="129"/>
      <c r="M1299" s="129"/>
      <c r="N1299" s="129"/>
      <c r="O1299" s="129"/>
      <c r="P1299" s="129"/>
    </row>
    <row r="1300" spans="1:16" ht="45" hidden="1" customHeight="1" x14ac:dyDescent="0.2">
      <c r="B1300" s="447"/>
      <c r="C1300" s="417" t="s">
        <v>3904</v>
      </c>
      <c r="D1300" s="437">
        <v>0</v>
      </c>
      <c r="E1300" s="439">
        <v>1</v>
      </c>
      <c r="F1300" s="2" t="s">
        <v>126</v>
      </c>
      <c r="G1300" s="493"/>
      <c r="H1300" s="129"/>
      <c r="I1300" s="129"/>
      <c r="J1300" s="129"/>
      <c r="K1300" s="129"/>
      <c r="L1300" s="129"/>
      <c r="M1300" s="129"/>
      <c r="N1300" s="129"/>
      <c r="O1300" s="129"/>
      <c r="P1300" s="129"/>
    </row>
    <row r="1301" spans="1:16" ht="56.25" hidden="1" customHeight="1" x14ac:dyDescent="0.2">
      <c r="B1301" s="447" t="s">
        <v>275</v>
      </c>
      <c r="C1301" s="417" t="s">
        <v>3906</v>
      </c>
      <c r="D1301" s="297">
        <v>-8.9999999999999993E-3</v>
      </c>
      <c r="E1301" s="439">
        <v>1</v>
      </c>
      <c r="F1301" s="170">
        <v>1000000</v>
      </c>
      <c r="G1301" s="493"/>
      <c r="H1301" s="129"/>
      <c r="I1301" s="129"/>
      <c r="J1301" s="129"/>
      <c r="K1301" s="129"/>
      <c r="L1301" s="129"/>
      <c r="M1301" s="129"/>
      <c r="N1301" s="129"/>
      <c r="O1301" s="129"/>
      <c r="P1301" s="129"/>
    </row>
    <row r="1302" spans="1:16" ht="56.25" hidden="1" customHeight="1" x14ac:dyDescent="0.2">
      <c r="B1302" s="447" t="s">
        <v>275</v>
      </c>
      <c r="C1302" s="417" t="s">
        <v>3906</v>
      </c>
      <c r="D1302" s="297">
        <v>-8.9999999999999993E-3</v>
      </c>
      <c r="E1302" s="439">
        <v>1</v>
      </c>
      <c r="F1302" s="170">
        <v>1000000</v>
      </c>
      <c r="G1302" s="493"/>
      <c r="H1302" s="129"/>
      <c r="I1302" s="129"/>
      <c r="J1302" s="129"/>
      <c r="K1302" s="129"/>
      <c r="L1302" s="129"/>
      <c r="M1302" s="129"/>
      <c r="N1302" s="129"/>
      <c r="O1302" s="129"/>
      <c r="P1302" s="129"/>
    </row>
    <row r="1303" spans="1:16" ht="56.25" hidden="1" customHeight="1" x14ac:dyDescent="0.2">
      <c r="B1303" s="447" t="s">
        <v>275</v>
      </c>
      <c r="C1303" s="417" t="s">
        <v>3912</v>
      </c>
      <c r="D1303" s="297">
        <v>-8.9999999999999993E-3</v>
      </c>
      <c r="E1303" s="439">
        <v>1</v>
      </c>
      <c r="F1303" s="170">
        <v>20235040</v>
      </c>
      <c r="G1303" s="493"/>
      <c r="H1303" s="129"/>
      <c r="I1303" s="129"/>
      <c r="J1303" s="129"/>
      <c r="K1303" s="129"/>
      <c r="L1303" s="129"/>
      <c r="M1303" s="129"/>
      <c r="N1303" s="129"/>
      <c r="O1303" s="129"/>
      <c r="P1303" s="129"/>
    </row>
    <row r="1304" spans="1:16" ht="56.25" hidden="1" customHeight="1" x14ac:dyDescent="0.2">
      <c r="B1304" s="447" t="s">
        <v>275</v>
      </c>
      <c r="C1304" s="417" t="s">
        <v>3914</v>
      </c>
      <c r="D1304" s="297">
        <v>8.9999999999999993E-3</v>
      </c>
      <c r="E1304" s="439">
        <v>1</v>
      </c>
      <c r="F1304" s="170">
        <v>40470080</v>
      </c>
      <c r="G1304" s="493"/>
      <c r="H1304" s="129"/>
      <c r="I1304" s="129"/>
      <c r="J1304" s="129"/>
      <c r="K1304" s="129"/>
      <c r="L1304" s="129"/>
      <c r="M1304" s="129"/>
      <c r="N1304" s="129"/>
      <c r="O1304" s="129"/>
      <c r="P1304" s="129"/>
    </row>
    <row r="1305" spans="1:16" ht="56.25" hidden="1" customHeight="1" x14ac:dyDescent="0.2">
      <c r="B1305" s="447" t="s">
        <v>377</v>
      </c>
      <c r="C1305" s="417" t="s">
        <v>3917</v>
      </c>
      <c r="D1305" s="297">
        <v>6.8000000000000005E-2</v>
      </c>
      <c r="E1305" s="439">
        <v>1</v>
      </c>
      <c r="F1305" s="170">
        <v>1000000</v>
      </c>
      <c r="G1305" s="493"/>
      <c r="H1305" s="129"/>
      <c r="I1305" s="129"/>
      <c r="J1305" s="129"/>
      <c r="K1305" s="129"/>
      <c r="L1305" s="129"/>
      <c r="M1305" s="129"/>
      <c r="N1305" s="129"/>
      <c r="O1305" s="129"/>
      <c r="P1305" s="129"/>
    </row>
    <row r="1306" spans="1:16" ht="56.25" hidden="1" customHeight="1" x14ac:dyDescent="0.2">
      <c r="B1306" s="447" t="s">
        <v>377</v>
      </c>
      <c r="C1306" s="417" t="s">
        <v>3917</v>
      </c>
      <c r="D1306" s="297">
        <v>6.8000000000000005E-2</v>
      </c>
      <c r="E1306" s="439">
        <v>1</v>
      </c>
      <c r="F1306" s="170">
        <v>1000000</v>
      </c>
      <c r="G1306" s="493"/>
      <c r="H1306" s="129"/>
      <c r="I1306" s="129"/>
      <c r="J1306" s="129"/>
      <c r="K1306" s="129"/>
      <c r="L1306" s="129"/>
      <c r="M1306" s="129"/>
      <c r="N1306" s="129"/>
      <c r="O1306" s="129"/>
      <c r="P1306" s="129"/>
    </row>
    <row r="1307" spans="1:16" ht="45" hidden="1" customHeight="1" x14ac:dyDescent="0.2">
      <c r="B1307" s="447" t="s">
        <v>377</v>
      </c>
      <c r="C1307" s="417" t="s">
        <v>3923</v>
      </c>
      <c r="D1307" s="297">
        <v>6.8000000000000005E-2</v>
      </c>
      <c r="E1307" s="439">
        <v>1</v>
      </c>
      <c r="F1307" s="170">
        <v>43800414</v>
      </c>
      <c r="G1307" s="493"/>
      <c r="H1307" s="129"/>
      <c r="I1307" s="129"/>
      <c r="J1307" s="129"/>
      <c r="K1307" s="129"/>
      <c r="L1307" s="129"/>
      <c r="M1307" s="129"/>
      <c r="N1307" s="129"/>
      <c r="O1307" s="129"/>
      <c r="P1307" s="129"/>
    </row>
    <row r="1308" spans="1:16" ht="45" hidden="1" customHeight="1" x14ac:dyDescent="0.2">
      <c r="B1308" s="447" t="s">
        <v>377</v>
      </c>
      <c r="C1308" s="417" t="s">
        <v>3923</v>
      </c>
      <c r="D1308" s="297">
        <v>6.8000000000000005E-2</v>
      </c>
      <c r="E1308" s="439">
        <v>1</v>
      </c>
      <c r="F1308" s="170">
        <v>87600829</v>
      </c>
      <c r="G1308" s="493"/>
      <c r="H1308" s="129"/>
      <c r="I1308" s="129"/>
      <c r="J1308" s="129"/>
      <c r="K1308" s="129"/>
      <c r="L1308" s="129"/>
      <c r="M1308" s="129"/>
      <c r="N1308" s="129"/>
      <c r="O1308" s="129"/>
      <c r="P1308" s="129"/>
    </row>
    <row r="1309" spans="1:16" ht="56.25" hidden="1" customHeight="1" x14ac:dyDescent="0.2">
      <c r="B1309" s="447" t="s">
        <v>3926</v>
      </c>
      <c r="C1309" s="417" t="s">
        <v>3927</v>
      </c>
      <c r="D1309" s="297">
        <v>8.0000000000000002E-3</v>
      </c>
      <c r="E1309" s="439">
        <v>1</v>
      </c>
      <c r="F1309" s="170">
        <v>10000000</v>
      </c>
      <c r="G1309" s="493"/>
      <c r="H1309" s="129"/>
      <c r="I1309" s="129"/>
      <c r="J1309" s="129"/>
      <c r="K1309" s="129"/>
      <c r="L1309" s="129"/>
      <c r="M1309" s="129"/>
      <c r="N1309" s="129"/>
      <c r="O1309" s="129"/>
      <c r="P1309" s="129"/>
    </row>
    <row r="1310" spans="1:16" ht="56.25" hidden="1" customHeight="1" x14ac:dyDescent="0.2">
      <c r="B1310" s="447" t="s">
        <v>3926</v>
      </c>
      <c r="C1310" s="417" t="s">
        <v>3927</v>
      </c>
      <c r="D1310" s="297">
        <v>8.0000000000000002E-3</v>
      </c>
      <c r="E1310" s="439">
        <v>1</v>
      </c>
      <c r="F1310" s="170">
        <v>20000000</v>
      </c>
      <c r="G1310" s="493"/>
      <c r="H1310" s="129"/>
      <c r="I1310" s="129"/>
      <c r="J1310" s="129"/>
      <c r="K1310" s="129"/>
      <c r="L1310" s="129"/>
      <c r="M1310" s="129"/>
      <c r="N1310" s="129"/>
      <c r="O1310" s="129"/>
      <c r="P1310" s="129"/>
    </row>
    <row r="1311" spans="1:16" ht="45" hidden="1" customHeight="1" x14ac:dyDescent="0.2">
      <c r="B1311" s="447" t="s">
        <v>3926</v>
      </c>
      <c r="C1311" s="417" t="s">
        <v>3933</v>
      </c>
      <c r="D1311" s="297">
        <v>8.0000000000000002E-3</v>
      </c>
      <c r="E1311" s="439">
        <v>1</v>
      </c>
      <c r="F1311" s="170">
        <v>32738283</v>
      </c>
      <c r="G1311" s="493"/>
      <c r="H1311" s="129"/>
      <c r="I1311" s="129"/>
      <c r="J1311" s="129"/>
      <c r="K1311" s="129"/>
      <c r="L1311" s="129"/>
      <c r="M1311" s="129"/>
      <c r="N1311" s="129"/>
      <c r="O1311" s="129"/>
      <c r="P1311" s="129"/>
    </row>
    <row r="1312" spans="1:16" ht="45" hidden="1" customHeight="1" x14ac:dyDescent="0.2">
      <c r="B1312" s="447" t="s">
        <v>3926</v>
      </c>
      <c r="C1312" s="417" t="s">
        <v>3933</v>
      </c>
      <c r="D1312" s="297">
        <v>8.0000000000000002E-3</v>
      </c>
      <c r="E1312" s="439">
        <v>1</v>
      </c>
      <c r="F1312" s="170">
        <v>46912704</v>
      </c>
      <c r="G1312" s="493"/>
      <c r="H1312" s="129"/>
      <c r="I1312" s="129"/>
      <c r="J1312" s="129"/>
      <c r="K1312" s="129"/>
      <c r="L1312" s="129"/>
      <c r="M1312" s="129"/>
      <c r="N1312" s="129"/>
      <c r="O1312" s="129"/>
      <c r="P1312" s="129"/>
    </row>
    <row r="1313" spans="1:16" ht="22.5" hidden="1" customHeight="1" x14ac:dyDescent="0.2">
      <c r="B1313" s="447" t="s">
        <v>3936</v>
      </c>
      <c r="C1313" s="417" t="s">
        <v>3937</v>
      </c>
      <c r="D1313" s="297">
        <v>0</v>
      </c>
      <c r="E1313" s="439">
        <v>1</v>
      </c>
      <c r="F1313" s="170">
        <v>24360000</v>
      </c>
      <c r="G1313" s="493"/>
      <c r="H1313" s="129"/>
      <c r="I1313" s="129"/>
      <c r="J1313" s="129"/>
      <c r="K1313" s="129"/>
      <c r="L1313" s="129"/>
      <c r="M1313" s="129"/>
      <c r="N1313" s="129"/>
      <c r="O1313" s="129"/>
      <c r="P1313" s="129"/>
    </row>
    <row r="1314" spans="1:16" ht="22.5" hidden="1" customHeight="1" x14ac:dyDescent="0.2">
      <c r="B1314" s="447" t="s">
        <v>3936</v>
      </c>
      <c r="C1314" s="417" t="s">
        <v>3937</v>
      </c>
      <c r="D1314" s="297">
        <v>0</v>
      </c>
      <c r="E1314" s="439">
        <v>1</v>
      </c>
      <c r="F1314" s="170">
        <v>38280000</v>
      </c>
      <c r="G1314" s="493"/>
      <c r="H1314" s="129"/>
      <c r="I1314" s="129"/>
      <c r="J1314" s="129"/>
      <c r="K1314" s="129"/>
      <c r="L1314" s="129"/>
      <c r="M1314" s="129"/>
      <c r="N1314" s="129"/>
      <c r="O1314" s="129"/>
      <c r="P1314" s="129"/>
    </row>
    <row r="1315" spans="1:16" ht="22.5" hidden="1" customHeight="1" x14ac:dyDescent="0.2">
      <c r="B1315" s="447" t="s">
        <v>3936</v>
      </c>
      <c r="C1315" s="417" t="s">
        <v>3937</v>
      </c>
      <c r="D1315" s="297">
        <v>0</v>
      </c>
      <c r="E1315" s="439">
        <v>1</v>
      </c>
      <c r="F1315" s="170">
        <v>116545200</v>
      </c>
      <c r="G1315" s="493"/>
      <c r="H1315" s="129"/>
      <c r="I1315" s="129"/>
      <c r="J1315" s="129"/>
      <c r="K1315" s="129"/>
      <c r="L1315" s="129"/>
      <c r="M1315" s="129"/>
      <c r="N1315" s="129"/>
      <c r="O1315" s="129"/>
      <c r="P1315" s="129"/>
    </row>
    <row r="1316" spans="1:16" ht="56.25" hidden="1" customHeight="1" x14ac:dyDescent="0.2">
      <c r="B1316" s="416" t="s">
        <v>367</v>
      </c>
      <c r="C1316" s="417" t="s">
        <v>3944</v>
      </c>
      <c r="D1316" s="297" t="s">
        <v>1255</v>
      </c>
      <c r="E1316" s="439">
        <v>1</v>
      </c>
      <c r="F1316" s="170">
        <v>81423300</v>
      </c>
      <c r="G1316" s="493"/>
      <c r="H1316" s="129"/>
      <c r="I1316" s="129"/>
      <c r="J1316" s="129"/>
      <c r="K1316" s="129"/>
      <c r="L1316" s="129"/>
      <c r="M1316" s="129"/>
      <c r="N1316" s="129"/>
      <c r="O1316" s="129"/>
      <c r="P1316" s="129"/>
    </row>
    <row r="1317" spans="1:16" ht="33.75" hidden="1" customHeight="1" x14ac:dyDescent="0.2">
      <c r="B1317" s="416" t="s">
        <v>3948</v>
      </c>
      <c r="C1317" s="417" t="s">
        <v>3949</v>
      </c>
      <c r="D1317" s="437">
        <v>0</v>
      </c>
      <c r="E1317" s="439">
        <v>1</v>
      </c>
      <c r="F1317" s="170">
        <v>1593659</v>
      </c>
      <c r="G1317" s="493"/>
      <c r="H1317" s="129"/>
      <c r="I1317" s="129"/>
      <c r="J1317" s="129"/>
      <c r="K1317" s="129"/>
      <c r="L1317" s="129"/>
      <c r="M1317" s="129"/>
      <c r="N1317" s="129"/>
      <c r="O1317" s="129"/>
      <c r="P1317" s="129"/>
    </row>
    <row r="1318" spans="1:16" ht="45" hidden="1" customHeight="1" x14ac:dyDescent="0.2">
      <c r="B1318" s="416" t="s">
        <v>3953</v>
      </c>
      <c r="C1318" s="417" t="s">
        <v>3954</v>
      </c>
      <c r="D1318" s="296">
        <v>0</v>
      </c>
      <c r="E1318" s="439">
        <v>1</v>
      </c>
      <c r="F1318" s="170">
        <v>950000</v>
      </c>
      <c r="G1318" s="493"/>
      <c r="H1318" s="129"/>
      <c r="I1318" s="129"/>
      <c r="J1318" s="129"/>
      <c r="K1318" s="129"/>
      <c r="L1318" s="129"/>
      <c r="M1318" s="129"/>
      <c r="N1318" s="129"/>
      <c r="O1318" s="129"/>
      <c r="P1318" s="129"/>
    </row>
    <row r="1319" spans="1:16" ht="33.75" customHeight="1" x14ac:dyDescent="0.2">
      <c r="A1319" s="20">
        <v>57</v>
      </c>
      <c r="B1319" s="473" t="s">
        <v>3958</v>
      </c>
      <c r="C1319" s="417" t="s">
        <v>3959</v>
      </c>
      <c r="D1319" s="418">
        <v>0.41</v>
      </c>
      <c r="E1319" s="439">
        <v>2</v>
      </c>
      <c r="F1319" s="467">
        <v>978000</v>
      </c>
      <c r="G1319" s="504">
        <f>+F1319/E1319</f>
        <v>489000</v>
      </c>
      <c r="H1319" s="129"/>
      <c r="I1319" s="129"/>
      <c r="J1319" s="129"/>
      <c r="K1319" s="129"/>
      <c r="L1319" s="129"/>
      <c r="M1319" s="129"/>
      <c r="N1319" s="129"/>
      <c r="O1319" s="129"/>
      <c r="P1319" s="129"/>
    </row>
    <row r="1320" spans="1:16" ht="33.75" hidden="1" customHeight="1" x14ac:dyDescent="0.2">
      <c r="B1320" s="416" t="s">
        <v>3958</v>
      </c>
      <c r="C1320" s="417" t="s">
        <v>3963</v>
      </c>
      <c r="D1320" s="418">
        <v>0.27</v>
      </c>
      <c r="E1320" s="439">
        <v>2</v>
      </c>
      <c r="F1320" s="467">
        <v>358800</v>
      </c>
      <c r="G1320" s="493"/>
      <c r="H1320" s="129"/>
      <c r="I1320" s="129"/>
      <c r="J1320" s="129"/>
      <c r="K1320" s="129"/>
      <c r="L1320" s="129"/>
      <c r="M1320" s="129"/>
      <c r="N1320" s="129"/>
      <c r="O1320" s="129"/>
      <c r="P1320" s="129"/>
    </row>
    <row r="1321" spans="1:16" ht="33.75" hidden="1" customHeight="1" x14ac:dyDescent="0.2">
      <c r="B1321" s="416" t="s">
        <v>3966</v>
      </c>
      <c r="C1321" s="417" t="s">
        <v>3967</v>
      </c>
      <c r="D1321" s="418">
        <v>0</v>
      </c>
      <c r="E1321" s="439">
        <v>1</v>
      </c>
      <c r="F1321" s="467">
        <v>50000000</v>
      </c>
      <c r="G1321" s="493"/>
      <c r="H1321" s="129"/>
      <c r="I1321" s="129"/>
      <c r="J1321" s="129"/>
      <c r="K1321" s="129"/>
      <c r="L1321" s="129"/>
      <c r="M1321" s="129"/>
      <c r="N1321" s="129"/>
      <c r="O1321" s="129"/>
      <c r="P1321" s="129"/>
    </row>
    <row r="1322" spans="1:16" ht="67.5" hidden="1" customHeight="1" x14ac:dyDescent="0.2">
      <c r="B1322" s="416" t="s">
        <v>3972</v>
      </c>
      <c r="C1322" s="417" t="s">
        <v>3973</v>
      </c>
      <c r="D1322" s="418">
        <v>0</v>
      </c>
      <c r="E1322" s="439">
        <v>1</v>
      </c>
      <c r="F1322" s="467">
        <v>20000000</v>
      </c>
      <c r="G1322" s="493"/>
      <c r="H1322" s="129"/>
      <c r="I1322" s="129"/>
      <c r="J1322" s="129"/>
      <c r="K1322" s="129"/>
      <c r="L1322" s="129"/>
      <c r="M1322" s="129"/>
      <c r="N1322" s="129"/>
      <c r="O1322" s="129"/>
      <c r="P1322" s="129"/>
    </row>
    <row r="1323" spans="1:16" ht="45" hidden="1" customHeight="1" x14ac:dyDescent="0.2">
      <c r="B1323" s="447" t="s">
        <v>3977</v>
      </c>
      <c r="C1323" s="417" t="s">
        <v>3978</v>
      </c>
      <c r="D1323" s="296">
        <v>-0.29820000000000002</v>
      </c>
      <c r="E1323" s="439">
        <v>1</v>
      </c>
      <c r="F1323" s="170">
        <v>1160000</v>
      </c>
      <c r="G1323" s="493"/>
      <c r="H1323" s="129"/>
      <c r="I1323" s="129"/>
      <c r="J1323" s="129"/>
      <c r="K1323" s="129"/>
      <c r="L1323" s="129"/>
      <c r="M1323" s="129"/>
      <c r="N1323" s="129"/>
      <c r="O1323" s="129"/>
      <c r="P1323" s="129"/>
    </row>
    <row r="1324" spans="1:16" ht="45" hidden="1" customHeight="1" x14ac:dyDescent="0.2">
      <c r="B1324" s="447" t="s">
        <v>3977</v>
      </c>
      <c r="C1324" s="417" t="s">
        <v>3982</v>
      </c>
      <c r="D1324" s="296">
        <v>-0.29820000000000002</v>
      </c>
      <c r="E1324" s="439">
        <v>1</v>
      </c>
      <c r="F1324" s="170">
        <v>1160000</v>
      </c>
      <c r="G1324" s="493"/>
      <c r="H1324" s="129"/>
      <c r="I1324" s="129"/>
      <c r="J1324" s="129"/>
      <c r="K1324" s="129"/>
      <c r="L1324" s="129"/>
      <c r="M1324" s="129"/>
      <c r="N1324" s="129"/>
      <c r="O1324" s="129"/>
      <c r="P1324" s="129"/>
    </row>
    <row r="1325" spans="1:16" ht="45" hidden="1" customHeight="1" x14ac:dyDescent="0.2">
      <c r="B1325" s="447" t="s">
        <v>3977</v>
      </c>
      <c r="C1325" s="417" t="s">
        <v>3978</v>
      </c>
      <c r="D1325" s="296">
        <v>-0.29820000000000002</v>
      </c>
      <c r="E1325" s="439">
        <v>1</v>
      </c>
      <c r="F1325" s="170">
        <v>7424000</v>
      </c>
      <c r="G1325" s="493"/>
      <c r="H1325" s="129"/>
      <c r="I1325" s="129"/>
      <c r="J1325" s="129"/>
      <c r="K1325" s="129"/>
      <c r="L1325" s="129"/>
      <c r="M1325" s="129"/>
      <c r="N1325" s="129"/>
      <c r="O1325" s="129"/>
      <c r="P1325" s="129"/>
    </row>
    <row r="1326" spans="1:16" ht="45" hidden="1" customHeight="1" x14ac:dyDescent="0.2">
      <c r="B1326" s="447" t="s">
        <v>3977</v>
      </c>
      <c r="C1326" s="417" t="s">
        <v>3978</v>
      </c>
      <c r="D1326" s="296">
        <v>-0.29820000000000002</v>
      </c>
      <c r="E1326" s="439">
        <v>1</v>
      </c>
      <c r="F1326" s="170">
        <v>7424000</v>
      </c>
      <c r="G1326" s="493"/>
      <c r="H1326" s="129"/>
      <c r="I1326" s="129"/>
      <c r="J1326" s="129"/>
      <c r="K1326" s="129"/>
      <c r="L1326" s="129"/>
      <c r="M1326" s="129"/>
      <c r="N1326" s="129"/>
      <c r="O1326" s="129"/>
      <c r="P1326" s="129"/>
    </row>
    <row r="1327" spans="1:16" ht="22.5" hidden="1" customHeight="1" x14ac:dyDescent="0.2">
      <c r="B1327" s="416"/>
      <c r="C1327" s="417" t="s">
        <v>3987</v>
      </c>
      <c r="D1327" s="418">
        <v>0</v>
      </c>
      <c r="E1327" s="439">
        <v>1</v>
      </c>
      <c r="F1327" s="411" t="s">
        <v>126</v>
      </c>
      <c r="G1327" s="493"/>
      <c r="H1327" s="129"/>
      <c r="I1327" s="129"/>
      <c r="J1327" s="129"/>
      <c r="K1327" s="129"/>
      <c r="L1327" s="129"/>
      <c r="M1327" s="129"/>
      <c r="N1327" s="129"/>
      <c r="O1327" s="129"/>
      <c r="P1327" s="129"/>
    </row>
    <row r="1328" spans="1:16" ht="33.75" hidden="1" customHeight="1" x14ac:dyDescent="0.2">
      <c r="B1328" s="416" t="s">
        <v>3989</v>
      </c>
      <c r="C1328" s="417" t="s">
        <v>3990</v>
      </c>
      <c r="D1328" s="418">
        <v>0</v>
      </c>
      <c r="E1328" s="439">
        <v>1</v>
      </c>
      <c r="F1328" s="467">
        <v>16800000</v>
      </c>
      <c r="G1328" s="493"/>
      <c r="H1328" s="129"/>
      <c r="I1328" s="129"/>
      <c r="J1328" s="129"/>
      <c r="K1328" s="129"/>
      <c r="L1328" s="129"/>
      <c r="M1328" s="129"/>
      <c r="N1328" s="129"/>
      <c r="O1328" s="129"/>
      <c r="P1328" s="129"/>
    </row>
    <row r="1329" spans="1:16" ht="78.75" hidden="1" customHeight="1" x14ac:dyDescent="0.2">
      <c r="B1329" s="416" t="s">
        <v>3994</v>
      </c>
      <c r="C1329" s="417" t="s">
        <v>3995</v>
      </c>
      <c r="D1329" s="418">
        <v>0</v>
      </c>
      <c r="E1329" s="439">
        <v>1</v>
      </c>
      <c r="F1329" s="467">
        <v>800000</v>
      </c>
      <c r="G1329" s="493"/>
      <c r="H1329" s="129"/>
      <c r="I1329" s="129"/>
      <c r="J1329" s="129"/>
      <c r="K1329" s="129"/>
      <c r="L1329" s="129"/>
      <c r="M1329" s="129"/>
      <c r="N1329" s="129"/>
      <c r="O1329" s="129"/>
      <c r="P1329" s="129"/>
    </row>
    <row r="1330" spans="1:16" ht="56.25" hidden="1" customHeight="1" x14ac:dyDescent="0.2">
      <c r="B1330" s="416" t="s">
        <v>3999</v>
      </c>
      <c r="C1330" s="417" t="s">
        <v>4000</v>
      </c>
      <c r="D1330" s="418">
        <v>0</v>
      </c>
      <c r="E1330" s="439">
        <v>1</v>
      </c>
      <c r="F1330" s="467">
        <v>11910000</v>
      </c>
      <c r="G1330" s="493"/>
      <c r="H1330" s="129"/>
      <c r="I1330" s="129"/>
      <c r="J1330" s="129"/>
      <c r="K1330" s="129"/>
      <c r="L1330" s="129"/>
      <c r="M1330" s="129"/>
      <c r="N1330" s="129"/>
      <c r="O1330" s="129"/>
      <c r="P1330" s="129"/>
    </row>
    <row r="1331" spans="1:16" ht="33.75" customHeight="1" x14ac:dyDescent="0.2">
      <c r="A1331" s="20">
        <v>58</v>
      </c>
      <c r="B1331" s="1514" t="s">
        <v>3203</v>
      </c>
      <c r="C1331" s="1370" t="s">
        <v>3204</v>
      </c>
      <c r="D1331" s="1515">
        <v>0.56000000000000005</v>
      </c>
      <c r="E1331" s="439">
        <v>2000</v>
      </c>
      <c r="F1331" s="467">
        <v>1160000</v>
      </c>
      <c r="G1331" s="504">
        <f>+F1331/E1331</f>
        <v>580</v>
      </c>
      <c r="H1331" s="129"/>
      <c r="I1331" s="129"/>
      <c r="J1331" s="129"/>
      <c r="K1331" s="129"/>
      <c r="L1331" s="129"/>
      <c r="M1331" s="129"/>
      <c r="N1331" s="129"/>
      <c r="O1331" s="129"/>
      <c r="P1331" s="129"/>
    </row>
    <row r="1332" spans="1:16" ht="33.75" hidden="1" customHeight="1" x14ac:dyDescent="0.2">
      <c r="B1332" s="1371"/>
      <c r="C1332" s="1370"/>
      <c r="D1332" s="1515"/>
      <c r="E1332" s="439">
        <v>12000</v>
      </c>
      <c r="F1332" s="467">
        <v>6960000</v>
      </c>
      <c r="G1332" s="493"/>
      <c r="H1332" s="129"/>
      <c r="I1332" s="129"/>
      <c r="J1332" s="129"/>
      <c r="K1332" s="129"/>
      <c r="L1332" s="129"/>
      <c r="M1332" s="129"/>
      <c r="N1332" s="129"/>
      <c r="O1332" s="129"/>
      <c r="P1332" s="129"/>
    </row>
    <row r="1333" spans="1:16" ht="33.75" customHeight="1" x14ac:dyDescent="0.2">
      <c r="A1333" s="20">
        <v>59</v>
      </c>
      <c r="B1333" s="473" t="s">
        <v>3203</v>
      </c>
      <c r="C1333" s="417" t="s">
        <v>4004</v>
      </c>
      <c r="D1333" s="418">
        <v>0.53</v>
      </c>
      <c r="E1333" s="439">
        <v>12</v>
      </c>
      <c r="F1333" s="467">
        <v>1600800</v>
      </c>
      <c r="G1333" s="504">
        <f>+F1333/E1333</f>
        <v>133400</v>
      </c>
      <c r="H1333" s="129"/>
      <c r="I1333" s="129"/>
      <c r="J1333" s="129"/>
      <c r="K1333" s="129"/>
      <c r="L1333" s="129"/>
      <c r="M1333" s="129"/>
      <c r="N1333" s="129"/>
      <c r="O1333" s="129"/>
      <c r="P1333" s="129"/>
    </row>
    <row r="1334" spans="1:16" ht="33.75" hidden="1" customHeight="1" x14ac:dyDescent="0.2">
      <c r="B1334" s="416" t="s">
        <v>3203</v>
      </c>
      <c r="C1334" s="417" t="s">
        <v>4007</v>
      </c>
      <c r="D1334" s="418">
        <v>0.27</v>
      </c>
      <c r="E1334" s="439">
        <v>6</v>
      </c>
      <c r="F1334" s="467">
        <v>696000</v>
      </c>
      <c r="G1334" s="493"/>
      <c r="H1334" s="129"/>
      <c r="I1334" s="129"/>
      <c r="J1334" s="129"/>
      <c r="K1334" s="129"/>
      <c r="L1334" s="129"/>
      <c r="M1334" s="129"/>
      <c r="N1334" s="129"/>
      <c r="O1334" s="129"/>
      <c r="P1334" s="129"/>
    </row>
    <row r="1335" spans="1:16" ht="33.75" hidden="1" customHeight="1" x14ac:dyDescent="0.2">
      <c r="B1335" s="416" t="s">
        <v>3203</v>
      </c>
      <c r="C1335" s="417" t="s">
        <v>4007</v>
      </c>
      <c r="D1335" s="418">
        <v>0.27</v>
      </c>
      <c r="E1335" s="439">
        <v>2</v>
      </c>
      <c r="F1335" s="467">
        <v>232000</v>
      </c>
      <c r="G1335" s="493"/>
      <c r="H1335" s="129"/>
      <c r="I1335" s="129"/>
      <c r="J1335" s="129"/>
      <c r="K1335" s="129"/>
      <c r="L1335" s="129"/>
      <c r="M1335" s="129"/>
      <c r="N1335" s="129"/>
      <c r="O1335" s="129"/>
      <c r="P1335" s="129"/>
    </row>
    <row r="1336" spans="1:16" ht="33.75" hidden="1" customHeight="1" x14ac:dyDescent="0.2">
      <c r="B1336" s="414"/>
      <c r="C1336" s="153" t="s">
        <v>4012</v>
      </c>
      <c r="D1336" s="437">
        <v>0</v>
      </c>
      <c r="E1336" s="414">
        <v>42</v>
      </c>
      <c r="F1336" s="1511" t="s">
        <v>316</v>
      </c>
      <c r="G1336" s="493"/>
      <c r="H1336" s="126"/>
      <c r="I1336" s="126"/>
      <c r="J1336" s="126"/>
      <c r="K1336" s="126"/>
      <c r="L1336" s="126"/>
      <c r="M1336" s="126"/>
      <c r="N1336" s="126"/>
      <c r="O1336" s="126"/>
      <c r="P1336" s="126"/>
    </row>
    <row r="1337" spans="1:16" ht="33.75" hidden="1" customHeight="1" x14ac:dyDescent="0.2">
      <c r="B1337" s="414"/>
      <c r="C1337" s="153" t="s">
        <v>4015</v>
      </c>
      <c r="D1337" s="437">
        <v>0</v>
      </c>
      <c r="E1337" s="414">
        <v>8</v>
      </c>
      <c r="F1337" s="1511"/>
      <c r="G1337" s="493"/>
      <c r="H1337" s="126"/>
      <c r="I1337" s="126"/>
      <c r="J1337" s="126"/>
      <c r="K1337" s="126"/>
      <c r="L1337" s="126"/>
      <c r="M1337" s="126"/>
      <c r="N1337" s="126"/>
      <c r="O1337" s="126"/>
      <c r="P1337" s="126"/>
    </row>
    <row r="1338" spans="1:16" ht="33.75" hidden="1" customHeight="1" x14ac:dyDescent="0.2">
      <c r="B1338" s="414"/>
      <c r="C1338" s="153" t="s">
        <v>4016</v>
      </c>
      <c r="D1338" s="437">
        <v>0</v>
      </c>
      <c r="E1338" s="414">
        <v>8</v>
      </c>
      <c r="F1338" s="1511"/>
      <c r="G1338" s="493"/>
      <c r="H1338" s="126"/>
      <c r="I1338" s="126"/>
      <c r="J1338" s="126"/>
      <c r="K1338" s="126"/>
      <c r="L1338" s="126"/>
      <c r="M1338" s="126"/>
      <c r="N1338" s="126"/>
      <c r="O1338" s="126"/>
      <c r="P1338" s="126"/>
    </row>
    <row r="1339" spans="1:16" ht="33.75" hidden="1" customHeight="1" x14ac:dyDescent="0.2">
      <c r="B1339" s="414"/>
      <c r="C1339" s="153" t="s">
        <v>4017</v>
      </c>
      <c r="D1339" s="437">
        <v>0</v>
      </c>
      <c r="E1339" s="414">
        <v>8</v>
      </c>
      <c r="F1339" s="1511"/>
      <c r="G1339" s="493"/>
      <c r="H1339" s="126"/>
      <c r="I1339" s="126"/>
      <c r="J1339" s="126"/>
      <c r="K1339" s="126"/>
      <c r="L1339" s="126"/>
      <c r="M1339" s="126"/>
      <c r="N1339" s="126"/>
      <c r="O1339" s="126"/>
      <c r="P1339" s="126"/>
    </row>
    <row r="1340" spans="1:16" ht="33.75" hidden="1" customHeight="1" x14ac:dyDescent="0.2">
      <c r="B1340" s="414"/>
      <c r="C1340" s="153" t="s">
        <v>4018</v>
      </c>
      <c r="D1340" s="437">
        <v>0</v>
      </c>
      <c r="E1340" s="414">
        <v>8</v>
      </c>
      <c r="F1340" s="1511"/>
      <c r="G1340" s="493"/>
      <c r="H1340" s="126"/>
      <c r="I1340" s="126"/>
      <c r="J1340" s="126"/>
      <c r="K1340" s="126"/>
      <c r="L1340" s="126"/>
      <c r="M1340" s="126"/>
      <c r="N1340" s="126"/>
      <c r="O1340" s="126"/>
      <c r="P1340" s="126"/>
    </row>
    <row r="1341" spans="1:16" ht="33.75" hidden="1" customHeight="1" x14ac:dyDescent="0.2">
      <c r="B1341" s="414"/>
      <c r="C1341" s="153" t="s">
        <v>4012</v>
      </c>
      <c r="D1341" s="437">
        <v>0</v>
      </c>
      <c r="E1341" s="414">
        <v>144</v>
      </c>
      <c r="F1341" s="1511"/>
      <c r="G1341" s="493"/>
      <c r="H1341" s="126"/>
      <c r="I1341" s="126"/>
      <c r="J1341" s="126"/>
      <c r="K1341" s="126"/>
      <c r="L1341" s="126"/>
      <c r="M1341" s="126"/>
      <c r="N1341" s="126"/>
      <c r="O1341" s="126"/>
      <c r="P1341" s="126"/>
    </row>
    <row r="1342" spans="1:16" ht="33.75" hidden="1" customHeight="1" x14ac:dyDescent="0.2">
      <c r="B1342" s="414"/>
      <c r="C1342" s="153" t="s">
        <v>4015</v>
      </c>
      <c r="D1342" s="437">
        <v>0</v>
      </c>
      <c r="E1342" s="414">
        <v>50</v>
      </c>
      <c r="F1342" s="1511"/>
      <c r="G1342" s="493"/>
      <c r="H1342" s="126"/>
      <c r="I1342" s="126"/>
      <c r="J1342" s="126"/>
      <c r="K1342" s="126"/>
      <c r="L1342" s="126"/>
      <c r="M1342" s="126"/>
      <c r="N1342" s="126"/>
      <c r="O1342" s="126"/>
      <c r="P1342" s="126"/>
    </row>
    <row r="1343" spans="1:16" ht="33.75" hidden="1" customHeight="1" x14ac:dyDescent="0.2">
      <c r="B1343" s="414"/>
      <c r="C1343" s="153" t="s">
        <v>4016</v>
      </c>
      <c r="D1343" s="437">
        <v>0</v>
      </c>
      <c r="E1343" s="414">
        <v>50</v>
      </c>
      <c r="F1343" s="1511"/>
      <c r="G1343" s="493"/>
      <c r="H1343" s="126"/>
      <c r="I1343" s="126"/>
      <c r="J1343" s="126"/>
      <c r="K1343" s="126"/>
      <c r="L1343" s="126"/>
      <c r="M1343" s="126"/>
      <c r="N1343" s="126"/>
      <c r="O1343" s="126"/>
      <c r="P1343" s="126"/>
    </row>
    <row r="1344" spans="1:16" ht="33.75" hidden="1" customHeight="1" x14ac:dyDescent="0.2">
      <c r="B1344" s="414"/>
      <c r="C1344" s="153" t="s">
        <v>4017</v>
      </c>
      <c r="D1344" s="437">
        <v>0</v>
      </c>
      <c r="E1344" s="414">
        <v>50</v>
      </c>
      <c r="F1344" s="1511"/>
      <c r="G1344" s="493"/>
      <c r="H1344" s="126"/>
      <c r="I1344" s="126"/>
      <c r="J1344" s="126"/>
      <c r="K1344" s="126"/>
      <c r="L1344" s="126"/>
      <c r="M1344" s="126"/>
      <c r="N1344" s="126"/>
      <c r="O1344" s="126"/>
      <c r="P1344" s="126"/>
    </row>
    <row r="1345" spans="2:16" ht="33.75" hidden="1" customHeight="1" x14ac:dyDescent="0.2">
      <c r="B1345" s="414"/>
      <c r="C1345" s="153" t="s">
        <v>4018</v>
      </c>
      <c r="D1345" s="437">
        <v>0</v>
      </c>
      <c r="E1345" s="414">
        <v>50</v>
      </c>
      <c r="F1345" s="1511"/>
      <c r="G1345" s="493"/>
      <c r="H1345" s="126"/>
      <c r="I1345" s="126"/>
      <c r="J1345" s="126"/>
      <c r="K1345" s="126"/>
      <c r="L1345" s="126"/>
      <c r="M1345" s="126"/>
      <c r="N1345" s="126"/>
      <c r="O1345" s="126"/>
      <c r="P1345" s="126"/>
    </row>
    <row r="1346" spans="2:16" ht="33.75" hidden="1" customHeight="1" x14ac:dyDescent="0.2">
      <c r="B1346" s="414" t="s">
        <v>4019</v>
      </c>
      <c r="C1346" s="153" t="s">
        <v>4020</v>
      </c>
      <c r="D1346" s="437">
        <v>0</v>
      </c>
      <c r="E1346" s="414">
        <v>42</v>
      </c>
      <c r="F1346" s="1508" t="s">
        <v>1157</v>
      </c>
      <c r="G1346" s="493"/>
      <c r="H1346" s="126"/>
      <c r="I1346" s="126"/>
      <c r="J1346" s="126"/>
      <c r="K1346" s="126"/>
      <c r="L1346" s="126"/>
      <c r="M1346" s="126"/>
      <c r="N1346" s="126"/>
      <c r="O1346" s="126"/>
      <c r="P1346" s="126"/>
    </row>
    <row r="1347" spans="2:16" ht="33.75" hidden="1" customHeight="1" x14ac:dyDescent="0.2">
      <c r="B1347" s="414" t="s">
        <v>4019</v>
      </c>
      <c r="C1347" s="153" t="s">
        <v>4021</v>
      </c>
      <c r="D1347" s="437">
        <v>0</v>
      </c>
      <c r="E1347" s="414">
        <v>42</v>
      </c>
      <c r="F1347" s="1509"/>
      <c r="G1347" s="493"/>
      <c r="H1347" s="126"/>
      <c r="I1347" s="126"/>
      <c r="J1347" s="126"/>
      <c r="K1347" s="126"/>
      <c r="L1347" s="126"/>
      <c r="M1347" s="126"/>
      <c r="N1347" s="126"/>
      <c r="O1347" s="126"/>
      <c r="P1347" s="126"/>
    </row>
    <row r="1348" spans="2:16" ht="33.75" hidden="1" customHeight="1" x14ac:dyDescent="0.2">
      <c r="B1348" s="414" t="s">
        <v>4019</v>
      </c>
      <c r="C1348" s="153" t="s">
        <v>4020</v>
      </c>
      <c r="D1348" s="437">
        <v>0</v>
      </c>
      <c r="E1348" s="414">
        <v>144</v>
      </c>
      <c r="F1348" s="1509"/>
      <c r="G1348" s="493"/>
      <c r="H1348" s="126"/>
      <c r="I1348" s="126"/>
      <c r="J1348" s="126"/>
      <c r="K1348" s="126"/>
      <c r="L1348" s="126"/>
      <c r="M1348" s="126"/>
      <c r="N1348" s="126"/>
      <c r="O1348" s="126"/>
      <c r="P1348" s="126"/>
    </row>
    <row r="1349" spans="2:16" ht="33.75" hidden="1" customHeight="1" x14ac:dyDescent="0.2">
      <c r="B1349" s="414" t="s">
        <v>4019</v>
      </c>
      <c r="C1349" s="153" t="s">
        <v>4021</v>
      </c>
      <c r="D1349" s="437">
        <v>0</v>
      </c>
      <c r="E1349" s="414">
        <v>144</v>
      </c>
      <c r="F1349" s="1510"/>
      <c r="G1349" s="493"/>
      <c r="H1349" s="126"/>
      <c r="I1349" s="126"/>
      <c r="J1349" s="126"/>
      <c r="K1349" s="126"/>
      <c r="L1349" s="126"/>
      <c r="M1349" s="126"/>
      <c r="N1349" s="126"/>
      <c r="O1349" s="126"/>
      <c r="P1349" s="126"/>
    </row>
    <row r="1350" spans="2:16" ht="33.75" hidden="1" customHeight="1" x14ac:dyDescent="0.2">
      <c r="B1350" s="414"/>
      <c r="C1350" s="153" t="s">
        <v>4015</v>
      </c>
      <c r="D1350" s="437">
        <v>0</v>
      </c>
      <c r="E1350" s="414">
        <v>6</v>
      </c>
      <c r="F1350" s="1511" t="s">
        <v>316</v>
      </c>
      <c r="G1350" s="493"/>
      <c r="H1350" s="126"/>
      <c r="I1350" s="126"/>
      <c r="J1350" s="126"/>
      <c r="K1350" s="126"/>
      <c r="L1350" s="126"/>
      <c r="M1350" s="126"/>
      <c r="N1350" s="126"/>
      <c r="O1350" s="126"/>
      <c r="P1350" s="126"/>
    </row>
    <row r="1351" spans="2:16" ht="33.75" hidden="1" customHeight="1" x14ac:dyDescent="0.2">
      <c r="B1351" s="414"/>
      <c r="C1351" s="153" t="s">
        <v>4016</v>
      </c>
      <c r="D1351" s="437">
        <v>0</v>
      </c>
      <c r="E1351" s="414">
        <v>6</v>
      </c>
      <c r="F1351" s="1511"/>
      <c r="G1351" s="493"/>
      <c r="H1351" s="126"/>
      <c r="I1351" s="126"/>
      <c r="J1351" s="126"/>
      <c r="K1351" s="126"/>
      <c r="L1351" s="126"/>
      <c r="M1351" s="126"/>
      <c r="N1351" s="126"/>
      <c r="O1351" s="126"/>
      <c r="P1351" s="126"/>
    </row>
    <row r="1352" spans="2:16" ht="33.75" hidden="1" customHeight="1" x14ac:dyDescent="0.2">
      <c r="B1352" s="414"/>
      <c r="C1352" s="153" t="s">
        <v>4017</v>
      </c>
      <c r="D1352" s="437">
        <v>0</v>
      </c>
      <c r="E1352" s="414">
        <v>6</v>
      </c>
      <c r="F1352" s="1511"/>
      <c r="G1352" s="493"/>
      <c r="H1352" s="126"/>
      <c r="I1352" s="126"/>
      <c r="J1352" s="126"/>
      <c r="K1352" s="126"/>
      <c r="L1352" s="126"/>
      <c r="M1352" s="126"/>
      <c r="N1352" s="126"/>
      <c r="O1352" s="126"/>
      <c r="P1352" s="126"/>
    </row>
    <row r="1353" spans="2:16" ht="33.75" hidden="1" customHeight="1" x14ac:dyDescent="0.2">
      <c r="B1353" s="414"/>
      <c r="C1353" s="153" t="s">
        <v>4018</v>
      </c>
      <c r="D1353" s="437">
        <v>0</v>
      </c>
      <c r="E1353" s="414">
        <v>6</v>
      </c>
      <c r="F1353" s="1511"/>
      <c r="G1353" s="493"/>
      <c r="H1353" s="126"/>
      <c r="I1353" s="126"/>
      <c r="J1353" s="126"/>
      <c r="K1353" s="126"/>
      <c r="L1353" s="126"/>
      <c r="M1353" s="126"/>
      <c r="N1353" s="126"/>
      <c r="O1353" s="126"/>
      <c r="P1353" s="126"/>
    </row>
    <row r="1354" spans="2:16" ht="33.75" hidden="1" customHeight="1" x14ac:dyDescent="0.2">
      <c r="B1354" s="414"/>
      <c r="C1354" s="153" t="s">
        <v>4023</v>
      </c>
      <c r="D1354" s="437">
        <v>0</v>
      </c>
      <c r="E1354" s="414">
        <v>9</v>
      </c>
      <c r="F1354" s="1511"/>
      <c r="G1354" s="493"/>
      <c r="H1354" s="126"/>
      <c r="I1354" s="126"/>
      <c r="J1354" s="126"/>
      <c r="K1354" s="126"/>
      <c r="L1354" s="126"/>
      <c r="M1354" s="126"/>
      <c r="N1354" s="126"/>
      <c r="O1354" s="126"/>
      <c r="P1354" s="126"/>
    </row>
    <row r="1355" spans="2:16" ht="33.75" hidden="1" customHeight="1" x14ac:dyDescent="0.2">
      <c r="B1355" s="414"/>
      <c r="C1355" s="153" t="s">
        <v>4024</v>
      </c>
      <c r="D1355" s="437">
        <v>0</v>
      </c>
      <c r="E1355" s="414">
        <v>9</v>
      </c>
      <c r="F1355" s="1511"/>
      <c r="G1355" s="493"/>
      <c r="H1355" s="126"/>
      <c r="I1355" s="126"/>
      <c r="J1355" s="126"/>
      <c r="K1355" s="126"/>
      <c r="L1355" s="126"/>
      <c r="M1355" s="126"/>
      <c r="N1355" s="126"/>
      <c r="O1355" s="126"/>
      <c r="P1355" s="126"/>
    </row>
    <row r="1356" spans="2:16" ht="33.75" hidden="1" customHeight="1" x14ac:dyDescent="0.2">
      <c r="B1356" s="414"/>
      <c r="C1356" s="153" t="s">
        <v>4025</v>
      </c>
      <c r="D1356" s="437">
        <v>0</v>
      </c>
      <c r="E1356" s="414">
        <v>9</v>
      </c>
      <c r="F1356" s="1511"/>
      <c r="G1356" s="493"/>
      <c r="H1356" s="126"/>
      <c r="I1356" s="126"/>
      <c r="J1356" s="126"/>
      <c r="K1356" s="126"/>
      <c r="L1356" s="126"/>
      <c r="M1356" s="126"/>
      <c r="N1356" s="126"/>
      <c r="O1356" s="126"/>
      <c r="P1356" s="126"/>
    </row>
    <row r="1357" spans="2:16" ht="33.75" hidden="1" customHeight="1" x14ac:dyDescent="0.2">
      <c r="B1357" s="414"/>
      <c r="C1357" s="153" t="s">
        <v>4026</v>
      </c>
      <c r="D1357" s="437">
        <v>0</v>
      </c>
      <c r="E1357" s="414">
        <v>1</v>
      </c>
      <c r="F1357" s="412" t="s">
        <v>126</v>
      </c>
      <c r="G1357" s="493"/>
      <c r="H1357" s="126"/>
      <c r="I1357" s="126"/>
      <c r="J1357" s="126"/>
      <c r="K1357" s="126"/>
      <c r="L1357" s="126"/>
      <c r="M1357" s="126"/>
      <c r="N1357" s="126"/>
      <c r="O1357" s="126"/>
      <c r="P1357" s="126"/>
    </row>
    <row r="1358" spans="2:16" ht="45" hidden="1" customHeight="1" x14ac:dyDescent="0.2">
      <c r="B1358" s="414"/>
      <c r="C1358" s="153" t="s">
        <v>4028</v>
      </c>
      <c r="D1358" s="437">
        <v>0</v>
      </c>
      <c r="E1358" s="414">
        <v>1</v>
      </c>
      <c r="F1358" s="412" t="s">
        <v>126</v>
      </c>
      <c r="G1358" s="493"/>
      <c r="H1358" s="126"/>
      <c r="I1358" s="126"/>
      <c r="J1358" s="126"/>
      <c r="K1358" s="126"/>
      <c r="L1358" s="126"/>
      <c r="M1358" s="126"/>
      <c r="N1358" s="126"/>
      <c r="O1358" s="126"/>
      <c r="P1358" s="126"/>
    </row>
    <row r="1359" spans="2:16" ht="45" hidden="1" customHeight="1" x14ac:dyDescent="0.2">
      <c r="B1359" s="414" t="s">
        <v>4029</v>
      </c>
      <c r="C1359" s="153" t="s">
        <v>4030</v>
      </c>
      <c r="D1359" s="437">
        <v>0</v>
      </c>
      <c r="E1359" s="414">
        <v>1</v>
      </c>
      <c r="F1359" s="412" t="s">
        <v>437</v>
      </c>
      <c r="G1359" s="493"/>
      <c r="H1359" s="126"/>
      <c r="I1359" s="126"/>
      <c r="J1359" s="126"/>
      <c r="K1359" s="126"/>
      <c r="L1359" s="126"/>
      <c r="M1359" s="126"/>
      <c r="N1359" s="126"/>
      <c r="O1359" s="126"/>
      <c r="P1359" s="126"/>
    </row>
    <row r="1360" spans="2:16" ht="33.75" hidden="1" customHeight="1" x14ac:dyDescent="0.2">
      <c r="B1360" s="414" t="s">
        <v>4032</v>
      </c>
      <c r="C1360" s="153" t="s">
        <v>3178</v>
      </c>
      <c r="D1360" s="437">
        <v>0</v>
      </c>
      <c r="E1360" s="414">
        <v>1</v>
      </c>
      <c r="F1360" s="412" t="s">
        <v>1157</v>
      </c>
      <c r="G1360" s="493"/>
      <c r="H1360" s="126"/>
      <c r="I1360" s="126"/>
      <c r="J1360" s="126"/>
      <c r="K1360" s="126"/>
      <c r="L1360" s="126"/>
      <c r="M1360" s="126"/>
      <c r="N1360" s="126"/>
      <c r="O1360" s="126"/>
      <c r="P1360" s="126"/>
    </row>
    <row r="1361" spans="2:16" ht="101.25" hidden="1" customHeight="1" x14ac:dyDescent="0.2">
      <c r="B1361" s="414" t="s">
        <v>4035</v>
      </c>
      <c r="C1361" s="153" t="s">
        <v>4036</v>
      </c>
      <c r="D1361" s="437"/>
      <c r="E1361" s="414">
        <v>110</v>
      </c>
      <c r="F1361" s="412" t="s">
        <v>1370</v>
      </c>
      <c r="G1361" s="493"/>
      <c r="H1361" s="126"/>
      <c r="I1361" s="126"/>
      <c r="J1361" s="126"/>
      <c r="K1361" s="126"/>
      <c r="L1361" s="126"/>
      <c r="M1361" s="126"/>
      <c r="N1361" s="126"/>
      <c r="O1361" s="126"/>
      <c r="P1361" s="126"/>
    </row>
    <row r="1362" spans="2:16" ht="33.75" hidden="1" customHeight="1" x14ac:dyDescent="0.2">
      <c r="B1362" s="414" t="s">
        <v>1984</v>
      </c>
      <c r="C1362" s="1505" t="s">
        <v>4038</v>
      </c>
      <c r="D1362" s="1505"/>
      <c r="E1362" s="1505"/>
      <c r="F1362" s="1508" t="s">
        <v>1370</v>
      </c>
      <c r="G1362" s="493"/>
      <c r="H1362" s="126"/>
      <c r="I1362" s="126"/>
      <c r="J1362" s="126"/>
      <c r="K1362" s="126"/>
      <c r="L1362" s="126"/>
      <c r="M1362" s="126"/>
      <c r="N1362" s="126"/>
      <c r="O1362" s="126"/>
      <c r="P1362" s="126"/>
    </row>
    <row r="1363" spans="2:16" ht="33.75" hidden="1" customHeight="1" x14ac:dyDescent="0.2">
      <c r="B1363" s="197" t="s">
        <v>4039</v>
      </c>
      <c r="C1363" s="1507"/>
      <c r="D1363" s="1507"/>
      <c r="E1363" s="1507"/>
      <c r="F1363" s="1509"/>
      <c r="G1363" s="493"/>
      <c r="H1363" s="126"/>
      <c r="I1363" s="126"/>
      <c r="J1363" s="126"/>
      <c r="K1363" s="126"/>
      <c r="L1363" s="126"/>
      <c r="M1363" s="126"/>
      <c r="N1363" s="126"/>
      <c r="O1363" s="126"/>
      <c r="P1363" s="126"/>
    </row>
    <row r="1364" spans="2:16" ht="33.75" hidden="1" customHeight="1" x14ac:dyDescent="0.2">
      <c r="B1364" s="197" t="s">
        <v>3632</v>
      </c>
      <c r="C1364" s="1507"/>
      <c r="D1364" s="1507"/>
      <c r="E1364" s="1507"/>
      <c r="F1364" s="1509"/>
      <c r="G1364" s="493"/>
      <c r="H1364" s="126"/>
      <c r="I1364" s="126"/>
      <c r="J1364" s="126"/>
      <c r="K1364" s="126"/>
      <c r="L1364" s="126"/>
      <c r="M1364" s="126"/>
      <c r="N1364" s="126"/>
      <c r="O1364" s="126"/>
      <c r="P1364" s="126"/>
    </row>
    <row r="1365" spans="2:16" ht="33.75" hidden="1" customHeight="1" x14ac:dyDescent="0.2">
      <c r="B1365" s="197" t="s">
        <v>1666</v>
      </c>
      <c r="C1365" s="1506"/>
      <c r="D1365" s="1506"/>
      <c r="E1365" s="1506"/>
      <c r="F1365" s="1510"/>
      <c r="G1365" s="493"/>
      <c r="H1365" s="126"/>
      <c r="I1365" s="126"/>
      <c r="J1365" s="126"/>
      <c r="K1365" s="126"/>
      <c r="L1365" s="126"/>
      <c r="M1365" s="126"/>
      <c r="N1365" s="126"/>
      <c r="O1365" s="126"/>
      <c r="P1365" s="126"/>
    </row>
    <row r="1366" spans="2:16" ht="33.75" hidden="1" customHeight="1" x14ac:dyDescent="0.2">
      <c r="B1366" s="197" t="s">
        <v>4039</v>
      </c>
      <c r="C1366" s="1505" t="s">
        <v>4040</v>
      </c>
      <c r="D1366" s="1505"/>
      <c r="E1366" s="1505"/>
      <c r="F1366" s="1508" t="s">
        <v>437</v>
      </c>
      <c r="G1366" s="493"/>
      <c r="H1366" s="126"/>
      <c r="I1366" s="126"/>
      <c r="J1366" s="126"/>
      <c r="K1366" s="126"/>
      <c r="L1366" s="126"/>
      <c r="M1366" s="126"/>
      <c r="N1366" s="126"/>
      <c r="O1366" s="126"/>
      <c r="P1366" s="126"/>
    </row>
    <row r="1367" spans="2:16" ht="33.75" hidden="1" customHeight="1" x14ac:dyDescent="0.2">
      <c r="B1367" s="197" t="s">
        <v>4041</v>
      </c>
      <c r="C1367" s="1506"/>
      <c r="D1367" s="1507"/>
      <c r="E1367" s="1506"/>
      <c r="F1367" s="1509"/>
      <c r="G1367" s="493"/>
      <c r="H1367" s="126"/>
      <c r="I1367" s="126"/>
      <c r="J1367" s="126"/>
      <c r="K1367" s="126"/>
      <c r="L1367" s="126"/>
      <c r="M1367" s="126"/>
      <c r="N1367" s="126"/>
      <c r="O1367" s="126"/>
      <c r="P1367" s="126"/>
    </row>
    <row r="1368" spans="2:16" ht="33.75" hidden="1" customHeight="1" x14ac:dyDescent="0.2">
      <c r="B1368" s="197" t="s">
        <v>1666</v>
      </c>
      <c r="C1368" s="1512" t="s">
        <v>4042</v>
      </c>
      <c r="D1368" s="1505"/>
      <c r="E1368" s="1505"/>
      <c r="F1368" s="1508" t="s">
        <v>4043</v>
      </c>
      <c r="G1368" s="493"/>
      <c r="H1368" s="126"/>
      <c r="I1368" s="126"/>
      <c r="J1368" s="126"/>
      <c r="K1368" s="126"/>
      <c r="L1368" s="126"/>
      <c r="M1368" s="126"/>
      <c r="N1368" s="126"/>
      <c r="O1368" s="126"/>
      <c r="P1368" s="126"/>
    </row>
    <row r="1369" spans="2:16" ht="33.75" hidden="1" customHeight="1" x14ac:dyDescent="0.2">
      <c r="B1369" s="197" t="s">
        <v>4039</v>
      </c>
      <c r="C1369" s="1513"/>
      <c r="D1369" s="1507"/>
      <c r="E1369" s="1506"/>
      <c r="F1369" s="1509"/>
      <c r="G1369" s="493"/>
      <c r="H1369" s="126"/>
      <c r="I1369" s="126"/>
      <c r="J1369" s="126"/>
      <c r="K1369" s="126"/>
      <c r="L1369" s="126"/>
      <c r="M1369" s="126"/>
      <c r="N1369" s="126"/>
      <c r="O1369" s="126"/>
      <c r="P1369" s="126"/>
    </row>
    <row r="1370" spans="2:16" ht="33.75" hidden="1" customHeight="1" x14ac:dyDescent="0.2">
      <c r="B1370" s="414" t="s">
        <v>2285</v>
      </c>
      <c r="C1370" s="153" t="s">
        <v>4046</v>
      </c>
      <c r="D1370" s="437">
        <v>0.14000000000000001</v>
      </c>
      <c r="E1370" s="311">
        <v>2</v>
      </c>
      <c r="F1370" s="413" t="s">
        <v>437</v>
      </c>
      <c r="G1370" s="493"/>
      <c r="H1370" s="126"/>
      <c r="I1370" s="126"/>
      <c r="J1370" s="126"/>
      <c r="K1370" s="126"/>
      <c r="L1370" s="126"/>
      <c r="M1370" s="126"/>
      <c r="N1370" s="126"/>
      <c r="O1370" s="126"/>
      <c r="P1370" s="126"/>
    </row>
    <row r="1371" spans="2:16" ht="146.25" hidden="1" customHeight="1" x14ac:dyDescent="0.2">
      <c r="B1371" s="414" t="s">
        <v>4053</v>
      </c>
      <c r="C1371" s="217" t="s">
        <v>4054</v>
      </c>
      <c r="D1371" s="437">
        <v>0</v>
      </c>
      <c r="E1371" s="414">
        <v>1</v>
      </c>
      <c r="F1371" s="170">
        <v>44800000</v>
      </c>
      <c r="G1371" s="493"/>
      <c r="H1371" s="126"/>
      <c r="I1371" s="126"/>
      <c r="J1371" s="126"/>
      <c r="K1371" s="126"/>
      <c r="L1371" s="126"/>
      <c r="M1371" s="126"/>
      <c r="N1371" s="126"/>
      <c r="O1371" s="126"/>
      <c r="P1371" s="126"/>
    </row>
    <row r="1372" spans="2:16" ht="146.25" hidden="1" customHeight="1" x14ac:dyDescent="0.2">
      <c r="B1372" s="414" t="s">
        <v>4053</v>
      </c>
      <c r="C1372" s="217" t="s">
        <v>4054</v>
      </c>
      <c r="D1372" s="437">
        <v>0</v>
      </c>
      <c r="E1372" s="414">
        <v>1</v>
      </c>
      <c r="F1372" s="170">
        <v>50000000</v>
      </c>
      <c r="G1372" s="493"/>
      <c r="H1372" s="126"/>
      <c r="I1372" s="126"/>
      <c r="J1372" s="126"/>
      <c r="K1372" s="126"/>
      <c r="L1372" s="126"/>
      <c r="M1372" s="126"/>
      <c r="N1372" s="126"/>
      <c r="O1372" s="126"/>
      <c r="P1372" s="126"/>
    </row>
    <row r="1373" spans="2:16" ht="146.25" hidden="1" customHeight="1" x14ac:dyDescent="0.2">
      <c r="B1373" s="414" t="s">
        <v>4053</v>
      </c>
      <c r="C1373" s="217" t="s">
        <v>4054</v>
      </c>
      <c r="D1373" s="437">
        <v>0</v>
      </c>
      <c r="E1373" s="414">
        <v>1</v>
      </c>
      <c r="F1373" s="170">
        <v>102400000</v>
      </c>
      <c r="G1373" s="493"/>
      <c r="H1373" s="126"/>
      <c r="I1373" s="126"/>
      <c r="J1373" s="126"/>
      <c r="K1373" s="126"/>
      <c r="L1373" s="126"/>
      <c r="M1373" s="126"/>
      <c r="N1373" s="126"/>
      <c r="O1373" s="126"/>
      <c r="P1373" s="126"/>
    </row>
    <row r="1374" spans="2:16" ht="22.5" hidden="1" customHeight="1" x14ac:dyDescent="0.2">
      <c r="B1374" s="416" t="s">
        <v>4061</v>
      </c>
      <c r="C1374" s="417" t="s">
        <v>4062</v>
      </c>
      <c r="D1374" s="195">
        <v>0</v>
      </c>
      <c r="E1374" s="416">
        <v>1</v>
      </c>
      <c r="F1374" s="210">
        <v>25000000</v>
      </c>
      <c r="G1374" s="493"/>
      <c r="H1374" s="126"/>
      <c r="I1374" s="126"/>
      <c r="J1374" s="126"/>
      <c r="K1374" s="126"/>
      <c r="L1374" s="126"/>
      <c r="M1374" s="126"/>
      <c r="N1374" s="126"/>
      <c r="O1374" s="126"/>
      <c r="P1374" s="126"/>
    </row>
    <row r="1375" spans="2:16" ht="56.25" hidden="1" customHeight="1" x14ac:dyDescent="0.2">
      <c r="B1375" s="416" t="s">
        <v>4066</v>
      </c>
      <c r="C1375" s="473" t="s">
        <v>4067</v>
      </c>
      <c r="D1375" s="437">
        <v>0</v>
      </c>
      <c r="E1375" s="416">
        <v>1</v>
      </c>
      <c r="F1375" s="210">
        <v>689454</v>
      </c>
      <c r="G1375" s="493"/>
      <c r="H1375" s="126"/>
      <c r="I1375" s="126"/>
      <c r="J1375" s="126"/>
      <c r="K1375" s="126"/>
      <c r="L1375" s="126"/>
      <c r="M1375" s="126"/>
      <c r="N1375" s="126"/>
      <c r="O1375" s="126"/>
      <c r="P1375" s="126"/>
    </row>
    <row r="1376" spans="2:16" ht="22.5" hidden="1" customHeight="1" x14ac:dyDescent="0.2">
      <c r="B1376" s="416" t="s">
        <v>4071</v>
      </c>
      <c r="C1376" s="417" t="s">
        <v>4072</v>
      </c>
      <c r="D1376" s="297">
        <v>-0.08</v>
      </c>
      <c r="E1376" s="439">
        <v>1</v>
      </c>
      <c r="F1376" s="452">
        <v>13630000</v>
      </c>
      <c r="G1376" s="493"/>
      <c r="H1376" s="129"/>
      <c r="I1376" s="129"/>
      <c r="J1376" s="129"/>
      <c r="K1376" s="129"/>
      <c r="L1376" s="129"/>
      <c r="M1376" s="129"/>
      <c r="N1376" s="129"/>
      <c r="O1376" s="129"/>
      <c r="P1376" s="129"/>
    </row>
    <row r="1377" spans="2:16" ht="22.5" hidden="1" customHeight="1" x14ac:dyDescent="0.2">
      <c r="B1377" s="416" t="s">
        <v>4071</v>
      </c>
      <c r="C1377" s="417" t="s">
        <v>4072</v>
      </c>
      <c r="D1377" s="297">
        <v>-0.06</v>
      </c>
      <c r="E1377" s="439">
        <v>1</v>
      </c>
      <c r="F1377" s="452">
        <v>13630000</v>
      </c>
      <c r="G1377" s="493"/>
      <c r="H1377" s="129"/>
      <c r="I1377" s="129"/>
      <c r="J1377" s="129"/>
      <c r="K1377" s="129"/>
      <c r="L1377" s="129"/>
      <c r="M1377" s="129"/>
      <c r="N1377" s="129"/>
      <c r="O1377" s="129"/>
      <c r="P1377" s="129"/>
    </row>
    <row r="1378" spans="2:16" ht="45" hidden="1" customHeight="1" x14ac:dyDescent="0.2">
      <c r="B1378" s="416" t="s">
        <v>4078</v>
      </c>
      <c r="C1378" s="417" t="s">
        <v>4079</v>
      </c>
      <c r="D1378" s="437">
        <v>0</v>
      </c>
      <c r="E1378" s="439">
        <v>1</v>
      </c>
      <c r="F1378" s="452">
        <v>1000000</v>
      </c>
      <c r="G1378" s="493"/>
      <c r="H1378" s="129"/>
      <c r="I1378" s="129"/>
      <c r="J1378" s="129"/>
      <c r="K1378" s="129"/>
      <c r="L1378" s="129"/>
      <c r="M1378" s="129"/>
      <c r="N1378" s="129"/>
      <c r="O1378" s="129"/>
      <c r="P1378" s="129"/>
    </row>
    <row r="1379" spans="2:16" ht="45" hidden="1" customHeight="1" x14ac:dyDescent="0.2">
      <c r="B1379" s="416" t="s">
        <v>4078</v>
      </c>
      <c r="C1379" s="417" t="s">
        <v>4083</v>
      </c>
      <c r="D1379" s="437">
        <v>0</v>
      </c>
      <c r="E1379" s="439">
        <v>1</v>
      </c>
      <c r="F1379" s="452">
        <v>1066950.5</v>
      </c>
      <c r="G1379" s="493"/>
      <c r="H1379" s="129"/>
      <c r="I1379" s="129"/>
      <c r="J1379" s="129"/>
      <c r="K1379" s="129"/>
      <c r="L1379" s="129"/>
      <c r="M1379" s="129"/>
      <c r="N1379" s="129"/>
      <c r="O1379" s="129"/>
      <c r="P1379" s="129"/>
    </row>
    <row r="1380" spans="2:16" ht="45" hidden="1" customHeight="1" x14ac:dyDescent="0.2">
      <c r="B1380" s="416" t="s">
        <v>4078</v>
      </c>
      <c r="C1380" s="417" t="s">
        <v>4083</v>
      </c>
      <c r="D1380" s="437">
        <v>0</v>
      </c>
      <c r="E1380" s="439">
        <v>1</v>
      </c>
      <c r="F1380" s="452">
        <v>1066950.5</v>
      </c>
      <c r="G1380" s="493"/>
      <c r="H1380" s="129"/>
      <c r="I1380" s="129"/>
      <c r="J1380" s="129"/>
      <c r="K1380" s="129"/>
      <c r="L1380" s="129"/>
      <c r="M1380" s="129"/>
      <c r="N1380" s="129"/>
      <c r="O1380" s="129"/>
      <c r="P1380" s="129"/>
    </row>
    <row r="1381" spans="2:16" ht="45" hidden="1" customHeight="1" x14ac:dyDescent="0.2">
      <c r="B1381" s="416" t="s">
        <v>4078</v>
      </c>
      <c r="C1381" s="417" t="s">
        <v>4079</v>
      </c>
      <c r="D1381" s="437">
        <v>0</v>
      </c>
      <c r="E1381" s="439">
        <v>1</v>
      </c>
      <c r="F1381" s="452">
        <v>3565081</v>
      </c>
      <c r="G1381" s="493"/>
      <c r="H1381" s="129"/>
      <c r="I1381" s="129"/>
      <c r="J1381" s="129"/>
      <c r="K1381" s="129"/>
      <c r="L1381" s="129"/>
      <c r="M1381" s="129"/>
      <c r="N1381" s="129"/>
      <c r="O1381" s="129"/>
      <c r="P1381" s="129"/>
    </row>
    <row r="1382" spans="2:16" ht="45" hidden="1" customHeight="1" x14ac:dyDescent="0.2">
      <c r="B1382" s="416" t="s">
        <v>4088</v>
      </c>
      <c r="C1382" s="473" t="s">
        <v>4089</v>
      </c>
      <c r="D1382" s="437">
        <v>0</v>
      </c>
      <c r="E1382" s="416">
        <v>1</v>
      </c>
      <c r="F1382" s="210">
        <v>7450000</v>
      </c>
      <c r="G1382" s="493"/>
      <c r="H1382" s="126"/>
      <c r="I1382" s="126"/>
      <c r="J1382" s="126"/>
      <c r="K1382" s="126"/>
      <c r="L1382" s="126"/>
      <c r="M1382" s="126"/>
      <c r="N1382" s="126"/>
      <c r="O1382" s="126"/>
      <c r="P1382" s="126"/>
    </row>
    <row r="1383" spans="2:16" ht="90" hidden="1" customHeight="1" x14ac:dyDescent="0.2">
      <c r="B1383" s="414"/>
      <c r="C1383" s="153" t="s">
        <v>4093</v>
      </c>
      <c r="D1383" s="437">
        <v>0</v>
      </c>
      <c r="E1383" s="414">
        <v>1</v>
      </c>
      <c r="F1383" s="412" t="s">
        <v>126</v>
      </c>
      <c r="G1383" s="493"/>
      <c r="H1383" s="126"/>
      <c r="I1383" s="126"/>
      <c r="J1383" s="126"/>
      <c r="K1383" s="126"/>
      <c r="L1383" s="126"/>
      <c r="M1383" s="126"/>
      <c r="N1383" s="126"/>
      <c r="O1383" s="126"/>
      <c r="P1383" s="126"/>
    </row>
    <row r="1384" spans="2:16" ht="45" hidden="1" customHeight="1" x14ac:dyDescent="0.2">
      <c r="B1384" s="447" t="s">
        <v>4097</v>
      </c>
      <c r="C1384" s="417" t="s">
        <v>4098</v>
      </c>
      <c r="D1384" s="437">
        <v>0.14000000000000001</v>
      </c>
      <c r="E1384" s="439">
        <v>14000</v>
      </c>
      <c r="F1384" s="170">
        <v>399000000</v>
      </c>
      <c r="G1384" s="493"/>
      <c r="H1384" s="129"/>
      <c r="I1384" s="129"/>
      <c r="J1384" s="129"/>
      <c r="K1384" s="129"/>
      <c r="L1384" s="129"/>
      <c r="M1384" s="129"/>
      <c r="N1384" s="129"/>
      <c r="O1384" s="129"/>
      <c r="P1384" s="129"/>
    </row>
    <row r="1385" spans="2:16" ht="45" hidden="1" customHeight="1" x14ac:dyDescent="0.2">
      <c r="B1385" s="447" t="s">
        <v>4097</v>
      </c>
      <c r="C1385" s="417" t="s">
        <v>4098</v>
      </c>
      <c r="D1385" s="437">
        <v>0.14000000000000001</v>
      </c>
      <c r="E1385" s="439">
        <v>5800</v>
      </c>
      <c r="F1385" s="170">
        <v>165300</v>
      </c>
      <c r="G1385" s="493"/>
      <c r="H1385" s="129"/>
      <c r="I1385" s="129"/>
      <c r="J1385" s="129"/>
      <c r="K1385" s="129"/>
      <c r="L1385" s="129"/>
      <c r="M1385" s="129"/>
      <c r="N1385" s="129"/>
      <c r="O1385" s="129"/>
      <c r="P1385" s="129"/>
    </row>
    <row r="1386" spans="2:16" ht="45" hidden="1" customHeight="1" x14ac:dyDescent="0.2">
      <c r="B1386" s="447" t="s">
        <v>1776</v>
      </c>
      <c r="C1386" s="417" t="s">
        <v>4105</v>
      </c>
      <c r="D1386" s="437">
        <v>0.03</v>
      </c>
      <c r="E1386" s="439">
        <v>5</v>
      </c>
      <c r="F1386" s="170">
        <v>5299999</v>
      </c>
      <c r="G1386" s="493"/>
      <c r="H1386" s="129"/>
      <c r="I1386" s="129"/>
      <c r="J1386" s="129"/>
      <c r="K1386" s="129"/>
      <c r="L1386" s="129"/>
      <c r="M1386" s="129"/>
      <c r="N1386" s="129"/>
      <c r="O1386" s="129"/>
      <c r="P1386" s="129"/>
    </row>
    <row r="1387" spans="2:16" ht="56.25" hidden="1" customHeight="1" x14ac:dyDescent="0.2">
      <c r="B1387" s="447"/>
      <c r="C1387" s="417" t="s">
        <v>4108</v>
      </c>
      <c r="D1387" s="437">
        <v>0</v>
      </c>
      <c r="E1387" s="439">
        <v>1</v>
      </c>
      <c r="F1387" s="2" t="s">
        <v>126</v>
      </c>
      <c r="G1387" s="493"/>
      <c r="H1387" s="129"/>
      <c r="I1387" s="129"/>
      <c r="J1387" s="129"/>
      <c r="K1387" s="129"/>
      <c r="L1387" s="129"/>
      <c r="M1387" s="129"/>
      <c r="N1387" s="129"/>
      <c r="O1387" s="129"/>
      <c r="P1387" s="129"/>
    </row>
    <row r="1388" spans="2:16" ht="45" hidden="1" customHeight="1" x14ac:dyDescent="0.2">
      <c r="B1388" s="447"/>
      <c r="C1388" s="417" t="s">
        <v>4110</v>
      </c>
      <c r="D1388" s="437">
        <v>0</v>
      </c>
      <c r="E1388" s="439">
        <v>1</v>
      </c>
      <c r="F1388" s="2" t="s">
        <v>126</v>
      </c>
      <c r="G1388" s="493"/>
      <c r="H1388" s="129"/>
      <c r="I1388" s="129"/>
      <c r="J1388" s="129"/>
      <c r="K1388" s="129"/>
      <c r="L1388" s="129"/>
      <c r="M1388" s="129"/>
      <c r="N1388" s="129"/>
      <c r="O1388" s="129"/>
      <c r="P1388" s="129"/>
    </row>
    <row r="1389" spans="2:16" ht="45" hidden="1" customHeight="1" x14ac:dyDescent="0.2">
      <c r="B1389" s="447"/>
      <c r="C1389" s="417" t="s">
        <v>4111</v>
      </c>
      <c r="D1389" s="437">
        <v>0</v>
      </c>
      <c r="E1389" s="439">
        <v>2</v>
      </c>
      <c r="F1389" s="2" t="s">
        <v>126</v>
      </c>
      <c r="G1389" s="493"/>
      <c r="H1389" s="129"/>
      <c r="I1389" s="129"/>
      <c r="J1389" s="129"/>
      <c r="K1389" s="129"/>
      <c r="L1389" s="129"/>
      <c r="M1389" s="129"/>
      <c r="N1389" s="129"/>
      <c r="O1389" s="129"/>
      <c r="P1389" s="129"/>
    </row>
    <row r="1390" spans="2:16" ht="45" hidden="1" customHeight="1" x14ac:dyDescent="0.2">
      <c r="B1390" s="416" t="s">
        <v>4112</v>
      </c>
      <c r="C1390" s="417" t="s">
        <v>4111</v>
      </c>
      <c r="D1390" s="297">
        <v>0</v>
      </c>
      <c r="E1390" s="439">
        <v>1</v>
      </c>
      <c r="F1390" s="170">
        <v>3045000</v>
      </c>
      <c r="G1390" s="493"/>
      <c r="H1390" s="129"/>
      <c r="I1390" s="129"/>
      <c r="J1390" s="129"/>
      <c r="K1390" s="129"/>
      <c r="L1390" s="129"/>
      <c r="M1390" s="129"/>
      <c r="N1390" s="129"/>
      <c r="O1390" s="129"/>
      <c r="P1390" s="129"/>
    </row>
    <row r="1391" spans="2:16" ht="22.5" hidden="1" customHeight="1" x14ac:dyDescent="0.2">
      <c r="B1391" s="416" t="s">
        <v>4116</v>
      </c>
      <c r="C1391" s="417" t="s">
        <v>4117</v>
      </c>
      <c r="D1391" s="437">
        <v>-0.3</v>
      </c>
      <c r="E1391" s="439">
        <v>1</v>
      </c>
      <c r="F1391" s="170">
        <v>16833920</v>
      </c>
      <c r="G1391" s="493"/>
      <c r="H1391" s="129"/>
      <c r="I1391" s="129"/>
      <c r="J1391" s="129"/>
      <c r="K1391" s="129"/>
      <c r="L1391" s="129"/>
      <c r="M1391" s="129"/>
      <c r="N1391" s="129"/>
      <c r="O1391" s="129"/>
      <c r="P1391" s="129"/>
    </row>
    <row r="1392" spans="2:16" ht="56.25" hidden="1" customHeight="1" x14ac:dyDescent="0.2">
      <c r="B1392" s="416" t="s">
        <v>4121</v>
      </c>
      <c r="C1392" s="417" t="s">
        <v>4122</v>
      </c>
      <c r="D1392" s="437">
        <v>0</v>
      </c>
      <c r="E1392" s="439">
        <v>1</v>
      </c>
      <c r="F1392" s="412" t="s">
        <v>1491</v>
      </c>
      <c r="G1392" s="493"/>
      <c r="H1392" s="129"/>
      <c r="I1392" s="129"/>
      <c r="J1392" s="129"/>
      <c r="K1392" s="129"/>
      <c r="L1392" s="129"/>
      <c r="M1392" s="129"/>
      <c r="N1392" s="129"/>
      <c r="O1392" s="129"/>
      <c r="P1392" s="129"/>
    </row>
    <row r="1393" spans="1:16" ht="56.25" hidden="1" customHeight="1" x14ac:dyDescent="0.2">
      <c r="B1393" s="416" t="s">
        <v>4121</v>
      </c>
      <c r="C1393" s="417" t="s">
        <v>4124</v>
      </c>
      <c r="D1393" s="437">
        <v>0</v>
      </c>
      <c r="E1393" s="439">
        <v>1</v>
      </c>
      <c r="F1393" s="412" t="s">
        <v>1491</v>
      </c>
      <c r="G1393" s="493"/>
      <c r="H1393" s="129"/>
      <c r="I1393" s="129"/>
      <c r="J1393" s="129"/>
      <c r="K1393" s="129"/>
      <c r="L1393" s="129"/>
      <c r="M1393" s="129"/>
      <c r="N1393" s="129"/>
      <c r="O1393" s="129"/>
      <c r="P1393" s="129"/>
    </row>
    <row r="1394" spans="1:16" ht="56.25" hidden="1" customHeight="1" x14ac:dyDescent="0.2">
      <c r="B1394" s="416"/>
      <c r="C1394" s="417" t="s">
        <v>1490</v>
      </c>
      <c r="D1394" s="418">
        <v>0</v>
      </c>
      <c r="E1394" s="439">
        <v>3500</v>
      </c>
      <c r="F1394" s="411" t="s">
        <v>126</v>
      </c>
      <c r="G1394" s="493"/>
      <c r="H1394" s="129"/>
      <c r="I1394" s="129"/>
      <c r="J1394" s="129"/>
      <c r="K1394" s="129"/>
      <c r="L1394" s="129"/>
      <c r="M1394" s="129"/>
      <c r="N1394" s="129"/>
      <c r="O1394" s="129"/>
      <c r="P1394" s="129"/>
    </row>
    <row r="1395" spans="1:16" ht="45" hidden="1" x14ac:dyDescent="0.2">
      <c r="B1395" s="416" t="s">
        <v>4127</v>
      </c>
      <c r="C1395" s="417" t="s">
        <v>4128</v>
      </c>
      <c r="D1395" s="418">
        <v>0</v>
      </c>
      <c r="E1395" s="439">
        <v>1</v>
      </c>
      <c r="F1395" s="467">
        <v>4548360</v>
      </c>
      <c r="G1395" s="493"/>
      <c r="H1395" s="129"/>
      <c r="I1395" s="129"/>
      <c r="J1395" s="129"/>
      <c r="K1395" s="129"/>
      <c r="L1395" s="129"/>
      <c r="M1395" s="129"/>
      <c r="N1395" s="129"/>
      <c r="O1395" s="129"/>
      <c r="P1395" s="129"/>
    </row>
    <row r="1396" spans="1:16" ht="33.75" hidden="1" x14ac:dyDescent="0.2">
      <c r="B1396" s="416" t="s">
        <v>1578</v>
      </c>
      <c r="C1396" s="417" t="s">
        <v>4132</v>
      </c>
      <c r="D1396" s="418">
        <v>0</v>
      </c>
      <c r="E1396" s="439">
        <v>1</v>
      </c>
      <c r="F1396" s="467">
        <v>3167960</v>
      </c>
      <c r="G1396" s="493"/>
      <c r="H1396" s="129"/>
      <c r="I1396" s="129"/>
      <c r="J1396" s="129"/>
      <c r="K1396" s="129"/>
      <c r="L1396" s="129"/>
      <c r="M1396" s="129"/>
      <c r="N1396" s="129"/>
      <c r="O1396" s="129"/>
      <c r="P1396" s="129"/>
    </row>
    <row r="1397" spans="1:16" ht="135" hidden="1" x14ac:dyDescent="0.2">
      <c r="B1397" s="416" t="s">
        <v>229</v>
      </c>
      <c r="C1397" s="417" t="s">
        <v>4136</v>
      </c>
      <c r="D1397" s="418">
        <v>-0.16</v>
      </c>
      <c r="E1397" s="439">
        <v>1</v>
      </c>
      <c r="F1397" s="467">
        <v>35189760</v>
      </c>
      <c r="G1397" s="493"/>
      <c r="H1397" s="129"/>
      <c r="I1397" s="129"/>
      <c r="J1397" s="129"/>
      <c r="K1397" s="129"/>
      <c r="L1397" s="129"/>
      <c r="M1397" s="129"/>
      <c r="N1397" s="129"/>
      <c r="O1397" s="129"/>
      <c r="P1397" s="129"/>
    </row>
    <row r="1398" spans="1:16" ht="26.25" customHeight="1" x14ac:dyDescent="0.2">
      <c r="A1398" s="20">
        <v>60</v>
      </c>
      <c r="B1398" s="473" t="s">
        <v>1776</v>
      </c>
      <c r="C1398" s="417" t="s">
        <v>4140</v>
      </c>
      <c r="D1398" s="418">
        <v>0.86</v>
      </c>
      <c r="E1398" s="439">
        <v>4</v>
      </c>
      <c r="F1398" s="467">
        <v>527438</v>
      </c>
      <c r="G1398" s="504">
        <f>+F1398/E1398</f>
        <v>131859.5</v>
      </c>
      <c r="H1398" s="129"/>
      <c r="I1398" s="129"/>
      <c r="J1398" s="129"/>
      <c r="K1398" s="129"/>
      <c r="L1398" s="129"/>
      <c r="M1398" s="129"/>
      <c r="N1398" s="129"/>
      <c r="O1398" s="129"/>
      <c r="P1398" s="129"/>
    </row>
    <row r="1399" spans="1:16" ht="44.25" customHeight="1" x14ac:dyDescent="0.2">
      <c r="A1399" s="20">
        <v>61</v>
      </c>
      <c r="B1399" s="473" t="s">
        <v>1776</v>
      </c>
      <c r="C1399" s="417" t="s">
        <v>4143</v>
      </c>
      <c r="D1399" s="418">
        <v>0.91</v>
      </c>
      <c r="E1399" s="439">
        <v>1</v>
      </c>
      <c r="F1399" s="467">
        <v>59752</v>
      </c>
      <c r="G1399" s="504">
        <f>+F1399/E1399</f>
        <v>59752</v>
      </c>
      <c r="H1399" s="129"/>
      <c r="I1399" s="129"/>
      <c r="J1399" s="129"/>
      <c r="K1399" s="129"/>
      <c r="L1399" s="129"/>
      <c r="M1399" s="129"/>
      <c r="N1399" s="129"/>
      <c r="O1399" s="129"/>
      <c r="P1399" s="129"/>
    </row>
    <row r="1400" spans="1:16" ht="22.5" hidden="1" x14ac:dyDescent="0.2">
      <c r="B1400" s="416" t="s">
        <v>1776</v>
      </c>
      <c r="C1400" s="417" t="s">
        <v>4145</v>
      </c>
      <c r="D1400" s="418">
        <v>0.26</v>
      </c>
      <c r="E1400" s="439">
        <v>27</v>
      </c>
      <c r="F1400" s="467">
        <v>7688465</v>
      </c>
      <c r="G1400" s="493"/>
      <c r="H1400" s="129"/>
      <c r="I1400" s="129"/>
      <c r="J1400" s="129"/>
      <c r="K1400" s="129"/>
      <c r="L1400" s="129"/>
      <c r="M1400" s="129"/>
      <c r="N1400" s="129"/>
      <c r="O1400" s="129"/>
      <c r="P1400" s="129"/>
    </row>
    <row r="1401" spans="1:16" ht="117" customHeight="1" x14ac:dyDescent="0.2">
      <c r="A1401" s="20">
        <v>62</v>
      </c>
      <c r="B1401" s="473" t="s">
        <v>1149</v>
      </c>
      <c r="C1401" s="417" t="s">
        <v>4148</v>
      </c>
      <c r="D1401" s="418">
        <v>2.68</v>
      </c>
      <c r="E1401" s="439">
        <v>500</v>
      </c>
      <c r="F1401" s="467">
        <v>324800</v>
      </c>
      <c r="G1401" s="504">
        <f>+F1401/E1401</f>
        <v>649.6</v>
      </c>
      <c r="H1401" s="129"/>
      <c r="I1401" s="129"/>
      <c r="J1401" s="129"/>
      <c r="K1401" s="129"/>
      <c r="L1401" s="129"/>
      <c r="M1401" s="129"/>
      <c r="N1401" s="129"/>
      <c r="O1401" s="129"/>
      <c r="P1401" s="129"/>
    </row>
    <row r="1402" spans="1:16" ht="114" customHeight="1" x14ac:dyDescent="0.2">
      <c r="A1402" s="20">
        <v>63</v>
      </c>
      <c r="B1402" s="473" t="s">
        <v>1149</v>
      </c>
      <c r="C1402" s="417" t="s">
        <v>4148</v>
      </c>
      <c r="D1402" s="418">
        <v>2.68</v>
      </c>
      <c r="E1402" s="439">
        <v>450</v>
      </c>
      <c r="F1402" s="467">
        <v>292320</v>
      </c>
      <c r="G1402" s="504">
        <f>+F1402/E1402</f>
        <v>649.6</v>
      </c>
      <c r="H1402" s="129"/>
      <c r="I1402" s="129"/>
      <c r="J1402" s="129"/>
      <c r="K1402" s="129"/>
      <c r="L1402" s="129"/>
      <c r="M1402" s="129"/>
      <c r="N1402" s="129"/>
      <c r="O1402" s="129"/>
      <c r="P1402" s="129"/>
    </row>
    <row r="1403" spans="1:16" ht="22.5" hidden="1" x14ac:dyDescent="0.2">
      <c r="B1403" s="416" t="s">
        <v>1093</v>
      </c>
      <c r="C1403" s="417" t="s">
        <v>4153</v>
      </c>
      <c r="D1403" s="418">
        <v>0.33</v>
      </c>
      <c r="E1403" s="439">
        <v>2</v>
      </c>
      <c r="F1403" s="467">
        <v>9300000</v>
      </c>
      <c r="G1403" s="493"/>
      <c r="H1403" s="129"/>
      <c r="I1403" s="129"/>
      <c r="J1403" s="129"/>
      <c r="K1403" s="129"/>
      <c r="L1403" s="129"/>
      <c r="M1403" s="129"/>
      <c r="N1403" s="129"/>
      <c r="O1403" s="129"/>
      <c r="P1403" s="129"/>
    </row>
    <row r="1404" spans="1:16" ht="22.5" hidden="1" x14ac:dyDescent="0.2">
      <c r="B1404" s="416" t="s">
        <v>4157</v>
      </c>
      <c r="C1404" s="417" t="s">
        <v>4158</v>
      </c>
      <c r="D1404" s="437" t="s">
        <v>1255</v>
      </c>
      <c r="E1404" s="439">
        <v>1</v>
      </c>
      <c r="F1404" s="170">
        <v>319580</v>
      </c>
      <c r="G1404" s="493"/>
      <c r="H1404" s="129"/>
      <c r="I1404" s="129"/>
      <c r="J1404" s="129"/>
      <c r="K1404" s="129"/>
      <c r="L1404" s="129"/>
      <c r="M1404" s="129"/>
      <c r="N1404" s="129"/>
      <c r="O1404" s="129"/>
      <c r="P1404" s="129"/>
    </row>
    <row r="1405" spans="1:16" ht="22.5" hidden="1" x14ac:dyDescent="0.2">
      <c r="B1405" s="416" t="s">
        <v>4157</v>
      </c>
      <c r="C1405" s="417" t="s">
        <v>4162</v>
      </c>
      <c r="D1405" s="437" t="s">
        <v>1255</v>
      </c>
      <c r="E1405" s="439">
        <v>2</v>
      </c>
      <c r="F1405" s="170">
        <v>1311380</v>
      </c>
      <c r="G1405" s="493"/>
      <c r="H1405" s="129"/>
      <c r="I1405" s="129"/>
      <c r="J1405" s="129"/>
      <c r="K1405" s="129"/>
      <c r="L1405" s="129"/>
      <c r="M1405" s="129"/>
      <c r="N1405" s="129"/>
      <c r="O1405" s="129"/>
      <c r="P1405" s="129"/>
    </row>
    <row r="1406" spans="1:16" ht="22.5" hidden="1" x14ac:dyDescent="0.2">
      <c r="B1406" s="416" t="s">
        <v>4157</v>
      </c>
      <c r="C1406" s="417" t="s">
        <v>4165</v>
      </c>
      <c r="D1406" s="437" t="s">
        <v>1255</v>
      </c>
      <c r="E1406" s="439">
        <v>7</v>
      </c>
      <c r="F1406" s="170">
        <v>4898390</v>
      </c>
      <c r="G1406" s="493"/>
      <c r="H1406" s="129"/>
      <c r="I1406" s="129"/>
      <c r="J1406" s="129"/>
      <c r="K1406" s="129"/>
      <c r="L1406" s="129"/>
      <c r="M1406" s="129"/>
      <c r="N1406" s="129"/>
      <c r="O1406" s="129"/>
      <c r="P1406" s="129"/>
    </row>
    <row r="1407" spans="1:16" ht="22.5" hidden="1" x14ac:dyDescent="0.2">
      <c r="B1407" s="416" t="s">
        <v>4157</v>
      </c>
      <c r="C1407" s="417" t="s">
        <v>4168</v>
      </c>
      <c r="D1407" s="437">
        <v>0.25</v>
      </c>
      <c r="E1407" s="439">
        <v>2</v>
      </c>
      <c r="F1407" s="170">
        <v>330600</v>
      </c>
      <c r="G1407" s="493"/>
      <c r="H1407" s="129"/>
      <c r="I1407" s="129"/>
      <c r="J1407" s="129"/>
      <c r="K1407" s="129"/>
      <c r="L1407" s="129"/>
      <c r="M1407" s="129"/>
      <c r="N1407" s="129"/>
      <c r="O1407" s="129"/>
      <c r="P1407" s="129"/>
    </row>
    <row r="1408" spans="1:16" ht="45" hidden="1" x14ac:dyDescent="0.2">
      <c r="B1408" s="416" t="s">
        <v>4171</v>
      </c>
      <c r="C1408" s="417" t="s">
        <v>4172</v>
      </c>
      <c r="D1408" s="437">
        <v>0.15</v>
      </c>
      <c r="E1408" s="439">
        <v>12</v>
      </c>
      <c r="F1408" s="170">
        <v>1253997</v>
      </c>
      <c r="G1408" s="493"/>
      <c r="H1408" s="129"/>
      <c r="I1408" s="129"/>
      <c r="J1408" s="129"/>
      <c r="K1408" s="129"/>
      <c r="L1408" s="129"/>
      <c r="M1408" s="129"/>
      <c r="N1408" s="129"/>
      <c r="O1408" s="129"/>
      <c r="P1408" s="129"/>
    </row>
    <row r="1409" spans="2:16" ht="45" hidden="1" x14ac:dyDescent="0.2">
      <c r="B1409" s="416" t="s">
        <v>4171</v>
      </c>
      <c r="C1409" s="417" t="s">
        <v>4175</v>
      </c>
      <c r="D1409" s="437">
        <v>-0.43</v>
      </c>
      <c r="E1409" s="439">
        <v>25</v>
      </c>
      <c r="F1409" s="170">
        <v>214165</v>
      </c>
      <c r="G1409" s="493"/>
      <c r="H1409" s="129"/>
      <c r="I1409" s="129"/>
      <c r="J1409" s="129"/>
      <c r="K1409" s="129"/>
      <c r="L1409" s="129"/>
      <c r="M1409" s="129"/>
      <c r="N1409" s="129"/>
      <c r="O1409" s="129"/>
      <c r="P1409" s="129"/>
    </row>
    <row r="1410" spans="2:16" ht="45" hidden="1" x14ac:dyDescent="0.2">
      <c r="B1410" s="416" t="s">
        <v>4171</v>
      </c>
      <c r="C1410" s="417" t="s">
        <v>4178</v>
      </c>
      <c r="D1410" s="437">
        <v>-0.71</v>
      </c>
      <c r="E1410" s="439">
        <v>199</v>
      </c>
      <c r="F1410" s="170">
        <v>772160</v>
      </c>
      <c r="G1410" s="493"/>
      <c r="H1410" s="129"/>
      <c r="I1410" s="129"/>
      <c r="J1410" s="129"/>
      <c r="K1410" s="129"/>
      <c r="L1410" s="129"/>
      <c r="M1410" s="129"/>
      <c r="N1410" s="129"/>
      <c r="O1410" s="129"/>
      <c r="P1410" s="129"/>
    </row>
    <row r="1411" spans="2:16" ht="45" hidden="1" x14ac:dyDescent="0.2">
      <c r="B1411" s="416" t="s">
        <v>4171</v>
      </c>
      <c r="C1411" s="417" t="s">
        <v>4181</v>
      </c>
      <c r="D1411" s="437">
        <v>0</v>
      </c>
      <c r="E1411" s="439">
        <v>1</v>
      </c>
      <c r="F1411" s="170">
        <v>222263</v>
      </c>
      <c r="G1411" s="493"/>
      <c r="H1411" s="129"/>
      <c r="I1411" s="129"/>
      <c r="J1411" s="129"/>
      <c r="K1411" s="129"/>
      <c r="L1411" s="129"/>
      <c r="M1411" s="129"/>
      <c r="N1411" s="129"/>
      <c r="O1411" s="129"/>
      <c r="P1411" s="129"/>
    </row>
    <row r="1412" spans="2:16" ht="45" hidden="1" x14ac:dyDescent="0.2">
      <c r="B1412" s="416" t="s">
        <v>4171</v>
      </c>
      <c r="C1412" s="417" t="s">
        <v>4184</v>
      </c>
      <c r="D1412" s="437">
        <v>0</v>
      </c>
      <c r="E1412" s="439">
        <v>1</v>
      </c>
      <c r="F1412" s="170">
        <v>142883</v>
      </c>
      <c r="G1412" s="493"/>
      <c r="H1412" s="129"/>
      <c r="I1412" s="129"/>
      <c r="J1412" s="129"/>
      <c r="K1412" s="129"/>
      <c r="L1412" s="129"/>
      <c r="M1412" s="129"/>
      <c r="N1412" s="129"/>
      <c r="O1412" s="129"/>
      <c r="P1412" s="129"/>
    </row>
    <row r="1413" spans="2:16" ht="45" hidden="1" x14ac:dyDescent="0.2">
      <c r="B1413" s="416" t="s">
        <v>4171</v>
      </c>
      <c r="C1413" s="417" t="s">
        <v>4187</v>
      </c>
      <c r="D1413" s="437">
        <v>0</v>
      </c>
      <c r="E1413" s="439">
        <v>1</v>
      </c>
      <c r="F1413" s="170">
        <v>351255</v>
      </c>
      <c r="G1413" s="493"/>
      <c r="H1413" s="129"/>
      <c r="I1413" s="129"/>
      <c r="J1413" s="129"/>
      <c r="K1413" s="129"/>
      <c r="L1413" s="129"/>
      <c r="M1413" s="129"/>
      <c r="N1413" s="129"/>
      <c r="O1413" s="129"/>
      <c r="P1413" s="129"/>
    </row>
    <row r="1414" spans="2:16" ht="45" hidden="1" x14ac:dyDescent="0.2">
      <c r="B1414" s="416" t="s">
        <v>4171</v>
      </c>
      <c r="C1414" s="417" t="s">
        <v>4190</v>
      </c>
      <c r="D1414" s="437">
        <v>0</v>
      </c>
      <c r="E1414" s="439">
        <v>1</v>
      </c>
      <c r="F1414" s="170">
        <v>37484</v>
      </c>
      <c r="G1414" s="493"/>
      <c r="H1414" s="129"/>
      <c r="I1414" s="129"/>
      <c r="J1414" s="129"/>
      <c r="K1414" s="129"/>
      <c r="L1414" s="129"/>
      <c r="M1414" s="129"/>
      <c r="N1414" s="129"/>
      <c r="O1414" s="129"/>
      <c r="P1414" s="129"/>
    </row>
    <row r="1415" spans="2:16" ht="45" hidden="1" customHeight="1" x14ac:dyDescent="0.2">
      <c r="B1415" s="416"/>
      <c r="C1415" s="417" t="s">
        <v>4193</v>
      </c>
      <c r="D1415" s="418">
        <v>0</v>
      </c>
      <c r="E1415" s="439">
        <v>1</v>
      </c>
      <c r="F1415" s="411" t="s">
        <v>126</v>
      </c>
      <c r="G1415" s="493"/>
      <c r="H1415" s="129"/>
      <c r="I1415" s="129"/>
      <c r="J1415" s="129"/>
      <c r="K1415" s="129"/>
      <c r="L1415" s="129"/>
      <c r="M1415" s="129"/>
      <c r="N1415" s="129"/>
      <c r="O1415" s="129"/>
      <c r="P1415" s="129"/>
    </row>
    <row r="1416" spans="2:16" ht="56.25" hidden="1" customHeight="1" x14ac:dyDescent="0.2">
      <c r="B1416" s="416"/>
      <c r="C1416" s="417" t="s">
        <v>4195</v>
      </c>
      <c r="D1416" s="418">
        <v>0</v>
      </c>
      <c r="E1416" s="439">
        <v>1</v>
      </c>
      <c r="F1416" s="411" t="s">
        <v>126</v>
      </c>
      <c r="G1416" s="493"/>
      <c r="H1416" s="129"/>
      <c r="I1416" s="129"/>
      <c r="J1416" s="129"/>
      <c r="K1416" s="129"/>
      <c r="L1416" s="129"/>
      <c r="M1416" s="129"/>
      <c r="N1416" s="129"/>
      <c r="O1416" s="129"/>
      <c r="P1416" s="129"/>
    </row>
    <row r="1417" spans="2:16" ht="67.5" hidden="1" customHeight="1" x14ac:dyDescent="0.2">
      <c r="B1417" s="416"/>
      <c r="C1417" s="417" t="s">
        <v>4196</v>
      </c>
      <c r="D1417" s="418">
        <v>0</v>
      </c>
      <c r="E1417" s="439">
        <v>1</v>
      </c>
      <c r="F1417" s="411" t="s">
        <v>126</v>
      </c>
      <c r="G1417" s="493"/>
      <c r="H1417" s="129"/>
      <c r="I1417" s="129"/>
      <c r="J1417" s="129"/>
      <c r="K1417" s="129"/>
      <c r="L1417" s="129"/>
      <c r="M1417" s="129"/>
      <c r="N1417" s="129"/>
      <c r="O1417" s="129"/>
      <c r="P1417" s="129"/>
    </row>
    <row r="1418" spans="2:16" ht="22.5" hidden="1" x14ac:dyDescent="0.2">
      <c r="B1418" s="416" t="s">
        <v>3864</v>
      </c>
      <c r="C1418" s="417" t="s">
        <v>4197</v>
      </c>
      <c r="D1418" s="418">
        <v>0</v>
      </c>
      <c r="E1418" s="439">
        <v>1</v>
      </c>
      <c r="F1418" s="467">
        <v>9600000</v>
      </c>
      <c r="G1418" s="493"/>
      <c r="H1418" s="129"/>
      <c r="I1418" s="129"/>
      <c r="J1418" s="129"/>
      <c r="K1418" s="129"/>
      <c r="L1418" s="129"/>
      <c r="M1418" s="129"/>
      <c r="N1418" s="129"/>
      <c r="O1418" s="129"/>
      <c r="P1418" s="129"/>
    </row>
    <row r="1419" spans="2:16" ht="33.75" hidden="1" customHeight="1" x14ac:dyDescent="0.2">
      <c r="B1419" s="416" t="s">
        <v>210</v>
      </c>
      <c r="C1419" s="417" t="s">
        <v>4201</v>
      </c>
      <c r="D1419" s="418">
        <v>0</v>
      </c>
      <c r="E1419" s="439">
        <v>1</v>
      </c>
      <c r="F1419" s="467">
        <v>1624000</v>
      </c>
      <c r="G1419" s="493"/>
      <c r="H1419" s="129"/>
      <c r="I1419" s="129"/>
      <c r="J1419" s="129"/>
      <c r="K1419" s="129"/>
      <c r="L1419" s="129"/>
      <c r="M1419" s="129"/>
      <c r="N1419" s="129"/>
      <c r="O1419" s="129"/>
      <c r="P1419" s="129"/>
    </row>
    <row r="1420" spans="2:16" ht="33.75" hidden="1" customHeight="1" x14ac:dyDescent="0.2">
      <c r="B1420" s="416" t="s">
        <v>210</v>
      </c>
      <c r="C1420" s="417" t="s">
        <v>4205</v>
      </c>
      <c r="D1420" s="418">
        <v>0</v>
      </c>
      <c r="E1420" s="439">
        <v>1</v>
      </c>
      <c r="F1420" s="467">
        <v>6134544</v>
      </c>
      <c r="G1420" s="493"/>
      <c r="H1420" s="129"/>
      <c r="I1420" s="129"/>
      <c r="J1420" s="129"/>
      <c r="K1420" s="129"/>
      <c r="L1420" s="129"/>
      <c r="M1420" s="129"/>
      <c r="N1420" s="129"/>
      <c r="O1420" s="129"/>
      <c r="P1420" s="129"/>
    </row>
    <row r="1421" spans="2:16" ht="56.25" hidden="1" customHeight="1" x14ac:dyDescent="0.2">
      <c r="B1421" s="416" t="s">
        <v>1053</v>
      </c>
      <c r="C1421" s="417" t="s">
        <v>4207</v>
      </c>
      <c r="D1421" s="418">
        <v>-0.5</v>
      </c>
      <c r="E1421" s="439">
        <v>1</v>
      </c>
      <c r="F1421" s="467">
        <v>1000000</v>
      </c>
      <c r="G1421" s="493"/>
      <c r="H1421" s="129"/>
      <c r="I1421" s="129"/>
      <c r="J1421" s="129"/>
      <c r="K1421" s="129"/>
      <c r="L1421" s="129"/>
      <c r="M1421" s="129"/>
      <c r="N1421" s="129"/>
      <c r="O1421" s="129"/>
      <c r="P1421" s="129"/>
    </row>
    <row r="1422" spans="2:16" ht="56.25" hidden="1" customHeight="1" x14ac:dyDescent="0.2">
      <c r="B1422" s="416" t="s">
        <v>1053</v>
      </c>
      <c r="C1422" s="417" t="s">
        <v>4207</v>
      </c>
      <c r="D1422" s="418">
        <v>-0.5</v>
      </c>
      <c r="E1422" s="439">
        <v>1</v>
      </c>
      <c r="F1422" s="467">
        <v>1000000</v>
      </c>
      <c r="G1422" s="493"/>
      <c r="H1422" s="129"/>
      <c r="I1422" s="129"/>
      <c r="J1422" s="129"/>
      <c r="K1422" s="129"/>
      <c r="L1422" s="129"/>
      <c r="M1422" s="129"/>
      <c r="N1422" s="129"/>
      <c r="O1422" s="129"/>
      <c r="P1422" s="129"/>
    </row>
    <row r="1423" spans="2:16" ht="56.25" hidden="1" customHeight="1" x14ac:dyDescent="0.2">
      <c r="B1423" s="416" t="s">
        <v>1053</v>
      </c>
      <c r="C1423" s="417" t="s">
        <v>4213</v>
      </c>
      <c r="D1423" s="418">
        <v>-0.5</v>
      </c>
      <c r="E1423" s="439">
        <v>1</v>
      </c>
      <c r="F1423" s="467">
        <v>6476860</v>
      </c>
      <c r="G1423" s="493"/>
      <c r="H1423" s="129"/>
      <c r="I1423" s="129"/>
      <c r="J1423" s="129"/>
      <c r="K1423" s="129"/>
      <c r="L1423" s="129"/>
      <c r="M1423" s="129"/>
      <c r="N1423" s="129"/>
      <c r="O1423" s="129"/>
      <c r="P1423" s="129"/>
    </row>
    <row r="1424" spans="2:16" ht="56.25" hidden="1" customHeight="1" x14ac:dyDescent="0.2">
      <c r="B1424" s="416" t="s">
        <v>1053</v>
      </c>
      <c r="C1424" s="417" t="s">
        <v>4213</v>
      </c>
      <c r="D1424" s="418">
        <v>-0.5</v>
      </c>
      <c r="E1424" s="439">
        <v>1</v>
      </c>
      <c r="F1424" s="467">
        <v>12953720</v>
      </c>
      <c r="G1424" s="493"/>
      <c r="H1424" s="129"/>
      <c r="I1424" s="129"/>
      <c r="J1424" s="129"/>
      <c r="K1424" s="129"/>
      <c r="L1424" s="129"/>
      <c r="M1424" s="129"/>
      <c r="N1424" s="129"/>
      <c r="O1424" s="129"/>
      <c r="P1424" s="129"/>
    </row>
    <row r="1425" spans="2:17" ht="56.25" hidden="1" x14ac:dyDescent="0.2">
      <c r="B1425" s="416" t="s">
        <v>4215</v>
      </c>
      <c r="C1425" s="417" t="s">
        <v>4216</v>
      </c>
      <c r="D1425" s="437">
        <v>0</v>
      </c>
      <c r="E1425" s="439">
        <v>1</v>
      </c>
      <c r="F1425" s="170">
        <v>8120000</v>
      </c>
      <c r="G1425" s="493"/>
      <c r="H1425" s="129"/>
      <c r="I1425" s="129"/>
      <c r="J1425" s="129"/>
      <c r="K1425" s="129"/>
      <c r="L1425" s="129"/>
      <c r="M1425" s="129"/>
      <c r="N1425" s="129"/>
      <c r="O1425" s="129"/>
      <c r="P1425" s="129"/>
    </row>
    <row r="1426" spans="2:17" ht="45" hidden="1" x14ac:dyDescent="0.2">
      <c r="B1426" s="416" t="s">
        <v>4220</v>
      </c>
      <c r="C1426" s="417" t="s">
        <v>4221</v>
      </c>
      <c r="D1426" s="437">
        <v>0</v>
      </c>
      <c r="E1426" s="439">
        <v>1</v>
      </c>
      <c r="F1426" s="170">
        <v>9000000</v>
      </c>
      <c r="G1426" s="493"/>
      <c r="H1426" s="129"/>
      <c r="I1426" s="129"/>
      <c r="J1426" s="129"/>
      <c r="K1426" s="129"/>
      <c r="L1426" s="129"/>
      <c r="M1426" s="129"/>
      <c r="N1426" s="129"/>
      <c r="O1426" s="129"/>
      <c r="P1426" s="129"/>
    </row>
    <row r="1427" spans="2:17" ht="45" hidden="1" x14ac:dyDescent="0.2">
      <c r="B1427" s="416" t="s">
        <v>4225</v>
      </c>
      <c r="C1427" s="417" t="s">
        <v>4226</v>
      </c>
      <c r="D1427" s="437">
        <v>0</v>
      </c>
      <c r="E1427" s="439">
        <v>1</v>
      </c>
      <c r="F1427" s="170">
        <v>11040000</v>
      </c>
      <c r="G1427" s="493"/>
      <c r="H1427" s="129"/>
      <c r="I1427" s="129"/>
      <c r="J1427" s="129"/>
      <c r="K1427" s="129"/>
      <c r="L1427" s="129"/>
      <c r="M1427" s="129"/>
      <c r="N1427" s="129"/>
      <c r="O1427" s="129"/>
      <c r="P1427" s="129"/>
    </row>
    <row r="1428" spans="2:17" ht="33.75" hidden="1" customHeight="1" x14ac:dyDescent="0.2">
      <c r="B1428" s="416" t="s">
        <v>1048</v>
      </c>
      <c r="C1428" s="417" t="s">
        <v>4230</v>
      </c>
      <c r="D1428" s="297">
        <v>6.0999999999999999E-2</v>
      </c>
      <c r="E1428" s="439">
        <v>1</v>
      </c>
      <c r="F1428" s="170">
        <v>90000000</v>
      </c>
      <c r="G1428" s="493"/>
      <c r="H1428" s="129"/>
      <c r="I1428" s="129"/>
      <c r="J1428" s="129"/>
      <c r="K1428" s="129"/>
      <c r="L1428" s="129"/>
      <c r="M1428" s="129"/>
      <c r="N1428" s="129"/>
      <c r="O1428" s="129"/>
      <c r="P1428" s="129"/>
    </row>
    <row r="1429" spans="2:17" ht="33.75" hidden="1" customHeight="1" x14ac:dyDescent="0.2">
      <c r="B1429" s="416" t="s">
        <v>1048</v>
      </c>
      <c r="C1429" s="417" t="s">
        <v>4230</v>
      </c>
      <c r="D1429" s="297">
        <v>6.0999999999999999E-2</v>
      </c>
      <c r="E1429" s="439">
        <v>1</v>
      </c>
      <c r="F1429" s="170">
        <v>106400000</v>
      </c>
      <c r="G1429" s="493"/>
      <c r="H1429" s="129"/>
      <c r="I1429" s="129"/>
      <c r="J1429" s="129"/>
      <c r="K1429" s="129"/>
      <c r="L1429" s="129"/>
      <c r="M1429" s="129"/>
      <c r="N1429" s="129"/>
      <c r="O1429" s="129"/>
      <c r="P1429" s="129"/>
    </row>
    <row r="1430" spans="2:17" ht="33.75" hidden="1" x14ac:dyDescent="0.2">
      <c r="B1430" s="416" t="s">
        <v>3815</v>
      </c>
      <c r="C1430" s="417" t="s">
        <v>4236</v>
      </c>
      <c r="D1430" s="418">
        <v>0</v>
      </c>
      <c r="E1430" s="439">
        <v>1</v>
      </c>
      <c r="F1430" s="467">
        <v>638000</v>
      </c>
      <c r="G1430" s="493"/>
      <c r="H1430" s="129"/>
      <c r="I1430" s="129"/>
      <c r="J1430" s="129"/>
      <c r="K1430" s="129"/>
      <c r="L1430" s="129"/>
      <c r="M1430" s="129"/>
      <c r="N1430" s="129"/>
      <c r="O1430" s="129"/>
      <c r="P1430" s="129"/>
    </row>
    <row r="1431" spans="2:17" ht="45" hidden="1" customHeight="1" x14ac:dyDescent="0.2">
      <c r="B1431" s="447"/>
      <c r="C1431" s="417" t="s">
        <v>4241</v>
      </c>
      <c r="D1431" s="437">
        <v>0</v>
      </c>
      <c r="E1431" s="439">
        <v>1</v>
      </c>
      <c r="F1431" s="2" t="s">
        <v>126</v>
      </c>
      <c r="G1431" s="493"/>
      <c r="H1431" s="129"/>
      <c r="I1431" s="129"/>
      <c r="J1431" s="129"/>
      <c r="K1431" s="129"/>
      <c r="L1431" s="129"/>
      <c r="M1431" s="129"/>
      <c r="N1431" s="129"/>
      <c r="O1431" s="129"/>
      <c r="P1431" s="129"/>
      <c r="Q1431" s="55"/>
    </row>
    <row r="1432" spans="2:17" ht="45" hidden="1" customHeight="1" x14ac:dyDescent="0.2">
      <c r="B1432" s="447"/>
      <c r="C1432" s="417" t="s">
        <v>4243</v>
      </c>
      <c r="D1432" s="437">
        <v>0</v>
      </c>
      <c r="E1432" s="439">
        <v>1</v>
      </c>
      <c r="F1432" s="2" t="s">
        <v>126</v>
      </c>
      <c r="G1432" s="493"/>
      <c r="H1432" s="129"/>
      <c r="I1432" s="129"/>
      <c r="J1432" s="129"/>
      <c r="K1432" s="129"/>
      <c r="L1432" s="129"/>
      <c r="M1432" s="129"/>
      <c r="N1432" s="129"/>
      <c r="O1432" s="129"/>
      <c r="P1432" s="129"/>
      <c r="Q1432" s="55"/>
    </row>
    <row r="1433" spans="2:17" ht="101.25" hidden="1" customHeight="1" x14ac:dyDescent="0.2">
      <c r="B1433" s="447"/>
      <c r="C1433" s="417" t="s">
        <v>4245</v>
      </c>
      <c r="D1433" s="437">
        <v>0</v>
      </c>
      <c r="E1433" s="439">
        <v>1</v>
      </c>
      <c r="F1433" s="2" t="s">
        <v>126</v>
      </c>
      <c r="G1433" s="493"/>
      <c r="H1433" s="129"/>
      <c r="I1433" s="129"/>
      <c r="J1433" s="129"/>
      <c r="K1433" s="129"/>
      <c r="L1433" s="129"/>
      <c r="M1433" s="129"/>
      <c r="N1433" s="129"/>
      <c r="O1433" s="129"/>
      <c r="P1433" s="129"/>
      <c r="Q1433" s="55"/>
    </row>
    <row r="1434" spans="2:17" ht="45" hidden="1" customHeight="1" x14ac:dyDescent="0.2">
      <c r="B1434" s="447"/>
      <c r="C1434" s="417" t="s">
        <v>3479</v>
      </c>
      <c r="D1434" s="437">
        <v>0</v>
      </c>
      <c r="E1434" s="439">
        <v>1</v>
      </c>
      <c r="F1434" s="2" t="s">
        <v>126</v>
      </c>
      <c r="G1434" s="493"/>
      <c r="H1434" s="129"/>
      <c r="I1434" s="129"/>
      <c r="J1434" s="129"/>
      <c r="K1434" s="129"/>
      <c r="L1434" s="129"/>
      <c r="M1434" s="129"/>
      <c r="N1434" s="129"/>
      <c r="O1434" s="129"/>
      <c r="P1434" s="129"/>
      <c r="Q1434" s="55"/>
    </row>
    <row r="1435" spans="2:17" ht="22.5" hidden="1" customHeight="1" x14ac:dyDescent="0.2">
      <c r="B1435" s="416" t="s">
        <v>4248</v>
      </c>
      <c r="C1435" s="417" t="s">
        <v>4249</v>
      </c>
      <c r="D1435" s="418">
        <v>0</v>
      </c>
      <c r="E1435" s="439">
        <v>6</v>
      </c>
      <c r="F1435" s="467">
        <v>12307368</v>
      </c>
      <c r="G1435" s="493"/>
      <c r="H1435" s="129"/>
      <c r="I1435" s="129"/>
      <c r="J1435" s="129"/>
      <c r="K1435" s="129"/>
      <c r="L1435" s="129"/>
      <c r="M1435" s="129"/>
      <c r="N1435" s="129"/>
      <c r="O1435" s="129"/>
      <c r="P1435" s="129"/>
      <c r="Q1435" s="55"/>
    </row>
    <row r="1436" spans="2:17" ht="22.5" hidden="1" customHeight="1" x14ac:dyDescent="0.2">
      <c r="B1436" s="416" t="s">
        <v>4248</v>
      </c>
      <c r="C1436" s="417" t="s">
        <v>4249</v>
      </c>
      <c r="D1436" s="418">
        <v>0</v>
      </c>
      <c r="E1436" s="439">
        <v>3</v>
      </c>
      <c r="F1436" s="467">
        <v>6153684</v>
      </c>
      <c r="G1436" s="493"/>
      <c r="H1436" s="129"/>
      <c r="I1436" s="129"/>
      <c r="J1436" s="129"/>
      <c r="K1436" s="129"/>
      <c r="L1436" s="129"/>
      <c r="M1436" s="129"/>
      <c r="N1436" s="129"/>
      <c r="O1436" s="129"/>
      <c r="P1436" s="129"/>
      <c r="Q1436" s="55"/>
    </row>
    <row r="1437" spans="2:17" ht="45" hidden="1" x14ac:dyDescent="0.2">
      <c r="B1437" s="416" t="s">
        <v>2338</v>
      </c>
      <c r="C1437" s="417" t="s">
        <v>4254</v>
      </c>
      <c r="D1437" s="418" t="s">
        <v>4255</v>
      </c>
      <c r="E1437" s="439">
        <v>1</v>
      </c>
      <c r="F1437" s="467">
        <v>29000</v>
      </c>
      <c r="G1437" s="493"/>
      <c r="H1437" s="129"/>
      <c r="I1437" s="129"/>
      <c r="J1437" s="129"/>
      <c r="K1437" s="129"/>
      <c r="L1437" s="129"/>
      <c r="M1437" s="129"/>
      <c r="N1437" s="129"/>
      <c r="O1437" s="129"/>
      <c r="P1437" s="129"/>
      <c r="Q1437" s="55"/>
    </row>
    <row r="1438" spans="2:17" hidden="1" x14ac:dyDescent="0.2">
      <c r="B1438" s="416" t="s">
        <v>3552</v>
      </c>
      <c r="C1438" s="417" t="s">
        <v>4259</v>
      </c>
      <c r="D1438" s="418">
        <v>0</v>
      </c>
      <c r="E1438" s="439">
        <v>4</v>
      </c>
      <c r="F1438" s="467">
        <v>2255040</v>
      </c>
      <c r="G1438" s="493"/>
      <c r="H1438" s="129"/>
      <c r="I1438" s="129"/>
      <c r="J1438" s="129"/>
      <c r="K1438" s="129"/>
      <c r="L1438" s="129"/>
      <c r="M1438" s="129"/>
      <c r="N1438" s="129"/>
      <c r="O1438" s="129"/>
      <c r="P1438" s="129"/>
      <c r="Q1438" s="55"/>
    </row>
    <row r="1439" spans="2:17" ht="22.5" hidden="1" x14ac:dyDescent="0.2">
      <c r="B1439" s="416" t="s">
        <v>3552</v>
      </c>
      <c r="C1439" s="417" t="s">
        <v>4262</v>
      </c>
      <c r="D1439" s="418">
        <v>0</v>
      </c>
      <c r="E1439" s="439">
        <v>1</v>
      </c>
      <c r="F1439" s="467">
        <v>392080</v>
      </c>
      <c r="G1439" s="493"/>
      <c r="H1439" s="129"/>
      <c r="I1439" s="129"/>
      <c r="J1439" s="129"/>
      <c r="K1439" s="129"/>
      <c r="L1439" s="129"/>
      <c r="M1439" s="129"/>
      <c r="N1439" s="129"/>
      <c r="O1439" s="129"/>
      <c r="P1439" s="129"/>
      <c r="Q1439" s="55"/>
    </row>
    <row r="1440" spans="2:17" hidden="1" x14ac:dyDescent="0.2">
      <c r="B1440" s="416" t="s">
        <v>3552</v>
      </c>
      <c r="C1440" s="417" t="s">
        <v>4265</v>
      </c>
      <c r="D1440" s="418">
        <v>0</v>
      </c>
      <c r="E1440" s="439">
        <v>4</v>
      </c>
      <c r="F1440" s="467">
        <v>1016160</v>
      </c>
      <c r="G1440" s="493"/>
      <c r="H1440" s="129"/>
      <c r="I1440" s="129"/>
      <c r="J1440" s="129"/>
      <c r="K1440" s="129"/>
      <c r="L1440" s="129"/>
      <c r="M1440" s="129"/>
      <c r="N1440" s="129"/>
      <c r="O1440" s="129"/>
      <c r="P1440" s="129"/>
      <c r="Q1440" s="55"/>
    </row>
    <row r="1441" spans="2:17" ht="56.25" hidden="1" x14ac:dyDescent="0.2">
      <c r="B1441" s="416" t="s">
        <v>4268</v>
      </c>
      <c r="C1441" s="417" t="s">
        <v>4269</v>
      </c>
      <c r="D1441" s="437">
        <v>0</v>
      </c>
      <c r="E1441" s="439">
        <v>1</v>
      </c>
      <c r="F1441" s="467">
        <v>225000000</v>
      </c>
      <c r="G1441" s="493"/>
      <c r="H1441" s="129"/>
      <c r="I1441" s="129"/>
      <c r="J1441" s="129"/>
      <c r="K1441" s="129"/>
      <c r="L1441" s="129"/>
      <c r="M1441" s="129"/>
      <c r="N1441" s="129"/>
      <c r="O1441" s="129"/>
      <c r="P1441" s="129"/>
      <c r="Q1441" s="55"/>
    </row>
    <row r="1442" spans="2:17" ht="45" hidden="1" customHeight="1" x14ac:dyDescent="0.2">
      <c r="B1442" s="416" t="s">
        <v>4273</v>
      </c>
      <c r="C1442" s="417" t="s">
        <v>4274</v>
      </c>
      <c r="D1442" s="321">
        <v>-0.24229999999999999</v>
      </c>
      <c r="E1442" s="439">
        <v>1</v>
      </c>
      <c r="F1442" s="467">
        <v>3468400</v>
      </c>
      <c r="G1442" s="493"/>
      <c r="H1442" s="129"/>
      <c r="I1442" s="129"/>
      <c r="J1442" s="129"/>
      <c r="K1442" s="129"/>
      <c r="L1442" s="129"/>
      <c r="M1442" s="129"/>
      <c r="N1442" s="129"/>
      <c r="O1442" s="129"/>
      <c r="P1442" s="129"/>
      <c r="Q1442" s="55"/>
    </row>
    <row r="1443" spans="2:17" ht="45" hidden="1" customHeight="1" x14ac:dyDescent="0.2">
      <c r="B1443" s="416" t="s">
        <v>4273</v>
      </c>
      <c r="C1443" s="417" t="s">
        <v>4274</v>
      </c>
      <c r="D1443" s="321">
        <v>-0.24229999999999999</v>
      </c>
      <c r="E1443" s="439">
        <v>1</v>
      </c>
      <c r="F1443" s="467">
        <v>3468400</v>
      </c>
      <c r="G1443" s="493"/>
      <c r="H1443" s="129"/>
      <c r="I1443" s="129"/>
      <c r="J1443" s="129"/>
      <c r="K1443" s="129"/>
      <c r="L1443" s="129"/>
      <c r="M1443" s="129"/>
      <c r="N1443" s="129"/>
      <c r="O1443" s="129"/>
      <c r="P1443" s="129"/>
      <c r="Q1443" s="55"/>
    </row>
    <row r="1444" spans="2:17" ht="56.25" hidden="1" x14ac:dyDescent="0.2">
      <c r="B1444" s="416" t="s">
        <v>4279</v>
      </c>
      <c r="C1444" s="417" t="s">
        <v>4280</v>
      </c>
      <c r="D1444" s="321">
        <v>0</v>
      </c>
      <c r="E1444" s="439">
        <v>1</v>
      </c>
      <c r="F1444" s="467">
        <v>2933640</v>
      </c>
      <c r="G1444" s="493"/>
      <c r="H1444" s="129"/>
      <c r="I1444" s="129"/>
      <c r="J1444" s="129"/>
      <c r="K1444" s="129"/>
      <c r="L1444" s="129"/>
      <c r="M1444" s="129"/>
      <c r="N1444" s="129"/>
      <c r="O1444" s="129"/>
      <c r="P1444" s="129"/>
      <c r="Q1444" s="55"/>
    </row>
    <row r="1445" spans="2:17" ht="56.25" hidden="1" customHeight="1" x14ac:dyDescent="0.2">
      <c r="B1445" s="416" t="s">
        <v>4284</v>
      </c>
      <c r="C1445" s="417" t="s">
        <v>4285</v>
      </c>
      <c r="D1445" s="320">
        <v>7.4999999999999997E-2</v>
      </c>
      <c r="E1445" s="439">
        <v>1</v>
      </c>
      <c r="F1445" s="467">
        <v>5400059</v>
      </c>
      <c r="G1445" s="493"/>
      <c r="H1445" s="129"/>
      <c r="I1445" s="129"/>
      <c r="J1445" s="129"/>
      <c r="K1445" s="129"/>
      <c r="L1445" s="129"/>
      <c r="M1445" s="129"/>
      <c r="N1445" s="129"/>
      <c r="O1445" s="129"/>
      <c r="P1445" s="129"/>
      <c r="Q1445" s="55"/>
    </row>
    <row r="1446" spans="2:17" ht="56.25" hidden="1" customHeight="1" x14ac:dyDescent="0.2">
      <c r="B1446" s="416" t="s">
        <v>4284</v>
      </c>
      <c r="C1446" s="417" t="s">
        <v>4285</v>
      </c>
      <c r="D1446" s="320">
        <v>7.4999999999999997E-2</v>
      </c>
      <c r="E1446" s="439">
        <v>1</v>
      </c>
      <c r="F1446" s="467">
        <v>10800117</v>
      </c>
      <c r="G1446" s="493"/>
      <c r="H1446" s="129"/>
      <c r="I1446" s="129"/>
      <c r="J1446" s="129"/>
      <c r="K1446" s="129"/>
      <c r="L1446" s="129"/>
      <c r="M1446" s="129"/>
      <c r="N1446" s="129"/>
      <c r="O1446" s="129"/>
      <c r="P1446" s="129"/>
      <c r="Q1446" s="55"/>
    </row>
    <row r="1447" spans="2:17" ht="56.25" hidden="1" customHeight="1" x14ac:dyDescent="0.2">
      <c r="B1447" s="416" t="s">
        <v>4290</v>
      </c>
      <c r="C1447" s="417" t="s">
        <v>4291</v>
      </c>
      <c r="D1447" s="320">
        <v>0</v>
      </c>
      <c r="E1447" s="439">
        <v>1</v>
      </c>
      <c r="F1447" s="467">
        <v>81439197</v>
      </c>
      <c r="G1447" s="493"/>
      <c r="H1447" s="129"/>
      <c r="I1447" s="129"/>
      <c r="J1447" s="129"/>
      <c r="K1447" s="129"/>
      <c r="L1447" s="129"/>
      <c r="M1447" s="129"/>
      <c r="N1447" s="129"/>
      <c r="O1447" s="129"/>
      <c r="P1447" s="129"/>
      <c r="Q1447" s="55"/>
    </row>
    <row r="1448" spans="2:17" ht="56.25" hidden="1" customHeight="1" x14ac:dyDescent="0.2">
      <c r="B1448" s="416" t="s">
        <v>4290</v>
      </c>
      <c r="C1448" s="417" t="s">
        <v>4291</v>
      </c>
      <c r="D1448" s="320">
        <v>0</v>
      </c>
      <c r="E1448" s="439">
        <v>1</v>
      </c>
      <c r="F1448" s="467">
        <v>135731994</v>
      </c>
      <c r="G1448" s="493"/>
      <c r="H1448" s="129"/>
      <c r="I1448" s="129"/>
      <c r="J1448" s="129"/>
      <c r="K1448" s="129"/>
      <c r="L1448" s="129"/>
      <c r="M1448" s="129"/>
      <c r="N1448" s="129"/>
      <c r="O1448" s="129"/>
      <c r="P1448" s="129"/>
      <c r="Q1448" s="55"/>
    </row>
    <row r="1449" spans="2:17" ht="56.25" hidden="1" x14ac:dyDescent="0.2">
      <c r="B1449" s="416" t="s">
        <v>4297</v>
      </c>
      <c r="C1449" s="417" t="s">
        <v>4298</v>
      </c>
      <c r="D1449" s="437">
        <v>0</v>
      </c>
      <c r="E1449" s="439">
        <v>1</v>
      </c>
      <c r="F1449" s="170">
        <v>1032400</v>
      </c>
      <c r="G1449" s="493"/>
      <c r="H1449" s="129"/>
      <c r="I1449" s="129"/>
      <c r="J1449" s="129"/>
      <c r="K1449" s="129"/>
      <c r="L1449" s="129"/>
      <c r="M1449" s="129"/>
      <c r="N1449" s="129"/>
      <c r="O1449" s="129"/>
      <c r="P1449" s="129"/>
      <c r="Q1449" s="55"/>
    </row>
    <row r="1450" spans="2:17" ht="67.5" hidden="1" customHeight="1" x14ac:dyDescent="0.2">
      <c r="B1450" s="416" t="s">
        <v>4302</v>
      </c>
      <c r="C1450" s="417" t="s">
        <v>4303</v>
      </c>
      <c r="D1450" s="297">
        <v>0</v>
      </c>
      <c r="E1450" s="439">
        <v>1</v>
      </c>
      <c r="F1450" s="170">
        <v>1050000</v>
      </c>
      <c r="G1450" s="493"/>
      <c r="H1450" s="129"/>
      <c r="I1450" s="129"/>
      <c r="J1450" s="129"/>
      <c r="K1450" s="129"/>
      <c r="L1450" s="129"/>
      <c r="M1450" s="129"/>
      <c r="N1450" s="129"/>
      <c r="O1450" s="129"/>
      <c r="P1450" s="129"/>
      <c r="Q1450" s="55"/>
    </row>
    <row r="1451" spans="2:17" ht="67.5" hidden="1" customHeight="1" x14ac:dyDescent="0.2">
      <c r="B1451" s="416" t="s">
        <v>4302</v>
      </c>
      <c r="C1451" s="417" t="s">
        <v>4303</v>
      </c>
      <c r="D1451" s="297">
        <v>0</v>
      </c>
      <c r="E1451" s="439">
        <v>1</v>
      </c>
      <c r="F1451" s="170">
        <v>2097600</v>
      </c>
      <c r="G1451" s="493"/>
      <c r="H1451" s="129"/>
      <c r="I1451" s="129"/>
      <c r="J1451" s="129"/>
      <c r="K1451" s="129"/>
      <c r="L1451" s="129"/>
      <c r="M1451" s="129"/>
      <c r="N1451" s="129"/>
      <c r="O1451" s="129"/>
      <c r="P1451" s="129"/>
      <c r="Q1451" s="55"/>
    </row>
    <row r="1452" spans="2:17" ht="33.75" hidden="1" x14ac:dyDescent="0.2">
      <c r="B1452" s="416" t="s">
        <v>4308</v>
      </c>
      <c r="C1452" s="417" t="s">
        <v>4309</v>
      </c>
      <c r="D1452" s="321">
        <v>0</v>
      </c>
      <c r="E1452" s="439">
        <v>1</v>
      </c>
      <c r="F1452" s="467">
        <v>638000</v>
      </c>
      <c r="G1452" s="493"/>
      <c r="H1452" s="129"/>
      <c r="I1452" s="129"/>
      <c r="J1452" s="129"/>
      <c r="K1452" s="129"/>
      <c r="L1452" s="129"/>
      <c r="M1452" s="129"/>
      <c r="N1452" s="129"/>
      <c r="O1452" s="129"/>
      <c r="P1452" s="129"/>
      <c r="Q1452" s="55"/>
    </row>
    <row r="1453" spans="2:17" ht="33.75" hidden="1" x14ac:dyDescent="0.2">
      <c r="B1453" s="416" t="s">
        <v>4312</v>
      </c>
      <c r="C1453" s="417" t="s">
        <v>4313</v>
      </c>
      <c r="D1453" s="321">
        <v>-0.13</v>
      </c>
      <c r="E1453" s="439">
        <v>20</v>
      </c>
      <c r="F1453" s="467">
        <v>199984000</v>
      </c>
      <c r="G1453" s="493"/>
      <c r="H1453" s="129"/>
      <c r="I1453" s="129"/>
      <c r="J1453" s="129"/>
      <c r="K1453" s="129"/>
      <c r="L1453" s="129"/>
      <c r="M1453" s="129"/>
      <c r="N1453" s="129"/>
      <c r="O1453" s="129"/>
      <c r="P1453" s="129"/>
      <c r="Q1453" s="55"/>
    </row>
    <row r="1454" spans="2:17" ht="45" hidden="1" customHeight="1" x14ac:dyDescent="0.2">
      <c r="B1454" s="447"/>
      <c r="C1454" s="417" t="s">
        <v>4317</v>
      </c>
      <c r="D1454" s="437">
        <v>0</v>
      </c>
      <c r="E1454" s="439">
        <v>1</v>
      </c>
      <c r="F1454" s="2" t="s">
        <v>126</v>
      </c>
      <c r="G1454" s="493"/>
      <c r="H1454" s="129"/>
      <c r="I1454" s="129"/>
      <c r="J1454" s="129"/>
      <c r="K1454" s="129"/>
      <c r="L1454" s="129"/>
      <c r="M1454" s="129"/>
      <c r="N1454" s="129"/>
      <c r="O1454" s="129"/>
      <c r="P1454" s="129"/>
    </row>
    <row r="1455" spans="2:17" ht="33.75" hidden="1" customHeight="1" x14ac:dyDescent="0.2">
      <c r="B1455" s="447"/>
      <c r="C1455" s="417" t="s">
        <v>4319</v>
      </c>
      <c r="D1455" s="437">
        <v>0</v>
      </c>
      <c r="E1455" s="439">
        <v>1</v>
      </c>
      <c r="F1455" s="2" t="s">
        <v>126</v>
      </c>
      <c r="G1455" s="493"/>
      <c r="H1455" s="129"/>
      <c r="I1455" s="129"/>
      <c r="J1455" s="129"/>
      <c r="K1455" s="129"/>
      <c r="L1455" s="129"/>
      <c r="M1455" s="129"/>
      <c r="N1455" s="129"/>
      <c r="O1455" s="129"/>
      <c r="P1455" s="129"/>
    </row>
    <row r="1456" spans="2:17" ht="22.5" hidden="1" x14ac:dyDescent="0.2">
      <c r="B1456" s="416" t="s">
        <v>801</v>
      </c>
      <c r="C1456" s="417" t="s">
        <v>4320</v>
      </c>
      <c r="D1456" s="418">
        <v>0.06</v>
      </c>
      <c r="E1456" s="439">
        <v>2</v>
      </c>
      <c r="F1456" s="467">
        <v>26865600</v>
      </c>
      <c r="G1456" s="493"/>
      <c r="H1456" s="129"/>
      <c r="I1456" s="129"/>
      <c r="J1456" s="129"/>
      <c r="K1456" s="129"/>
      <c r="L1456" s="129"/>
      <c r="M1456" s="129"/>
      <c r="N1456" s="129"/>
      <c r="O1456" s="129"/>
      <c r="P1456" s="129"/>
    </row>
    <row r="1457" spans="2:16" ht="22.5" hidden="1" x14ac:dyDescent="0.2">
      <c r="B1457" s="416" t="s">
        <v>4324</v>
      </c>
      <c r="C1457" s="417" t="s">
        <v>4325</v>
      </c>
      <c r="D1457" s="418" t="s">
        <v>1255</v>
      </c>
      <c r="E1457" s="439">
        <v>500</v>
      </c>
      <c r="F1457" s="467">
        <v>213440</v>
      </c>
      <c r="G1457" s="493"/>
      <c r="H1457" s="129"/>
      <c r="I1457" s="129"/>
      <c r="J1457" s="129"/>
      <c r="K1457" s="129"/>
      <c r="L1457" s="129"/>
      <c r="M1457" s="129"/>
      <c r="N1457" s="129"/>
      <c r="O1457" s="129"/>
      <c r="P1457" s="129"/>
    </row>
    <row r="1458" spans="2:16" ht="45" hidden="1" customHeight="1" x14ac:dyDescent="0.2">
      <c r="B1458" s="416" t="s">
        <v>270</v>
      </c>
      <c r="C1458" s="417" t="s">
        <v>4329</v>
      </c>
      <c r="D1458" s="321" t="s">
        <v>4330</v>
      </c>
      <c r="E1458" s="439">
        <v>1</v>
      </c>
      <c r="F1458" s="467">
        <v>1000000</v>
      </c>
      <c r="G1458" s="493"/>
      <c r="H1458" s="129"/>
      <c r="I1458" s="129"/>
      <c r="J1458" s="129"/>
      <c r="K1458" s="129"/>
      <c r="L1458" s="129"/>
      <c r="M1458" s="129"/>
      <c r="N1458" s="129"/>
      <c r="O1458" s="129"/>
      <c r="P1458" s="129"/>
    </row>
    <row r="1459" spans="2:16" ht="45" hidden="1" customHeight="1" x14ac:dyDescent="0.2">
      <c r="B1459" s="416" t="s">
        <v>270</v>
      </c>
      <c r="C1459" s="417" t="s">
        <v>4329</v>
      </c>
      <c r="D1459" s="321" t="s">
        <v>4330</v>
      </c>
      <c r="E1459" s="439">
        <v>1</v>
      </c>
      <c r="F1459" s="467">
        <v>6474107</v>
      </c>
      <c r="G1459" s="493"/>
      <c r="H1459" s="129"/>
      <c r="I1459" s="129"/>
      <c r="J1459" s="129"/>
      <c r="K1459" s="129"/>
      <c r="L1459" s="129"/>
      <c r="M1459" s="129"/>
      <c r="N1459" s="129"/>
      <c r="O1459" s="129"/>
      <c r="P1459" s="129"/>
    </row>
    <row r="1460" spans="2:16" ht="45" hidden="1" customHeight="1" x14ac:dyDescent="0.2">
      <c r="B1460" s="416" t="s">
        <v>270</v>
      </c>
      <c r="C1460" s="417" t="s">
        <v>4335</v>
      </c>
      <c r="D1460" s="321" t="s">
        <v>4330</v>
      </c>
      <c r="E1460" s="439">
        <v>1</v>
      </c>
      <c r="F1460" s="467">
        <v>14482303</v>
      </c>
      <c r="G1460" s="493"/>
      <c r="H1460" s="129"/>
      <c r="I1460" s="129"/>
      <c r="J1460" s="129"/>
      <c r="K1460" s="129"/>
      <c r="L1460" s="129"/>
      <c r="M1460" s="129"/>
      <c r="N1460" s="129"/>
      <c r="O1460" s="129"/>
      <c r="P1460" s="129"/>
    </row>
    <row r="1461" spans="2:16" ht="45" hidden="1" customHeight="1" x14ac:dyDescent="0.2">
      <c r="B1461" s="416" t="s">
        <v>270</v>
      </c>
      <c r="C1461" s="417" t="s">
        <v>4335</v>
      </c>
      <c r="D1461" s="321" t="s">
        <v>4330</v>
      </c>
      <c r="E1461" s="439">
        <v>1</v>
      </c>
      <c r="F1461" s="467">
        <v>14482303</v>
      </c>
      <c r="G1461" s="493"/>
      <c r="H1461" s="129"/>
      <c r="I1461" s="129"/>
      <c r="J1461" s="129"/>
      <c r="K1461" s="129"/>
      <c r="L1461" s="129"/>
      <c r="M1461" s="129"/>
      <c r="N1461" s="129"/>
      <c r="O1461" s="129"/>
      <c r="P1461" s="129"/>
    </row>
    <row r="1462" spans="2:16" ht="33.75" hidden="1" customHeight="1" x14ac:dyDescent="0.2">
      <c r="B1462" s="416" t="s">
        <v>3687</v>
      </c>
      <c r="C1462" s="417" t="s">
        <v>4338</v>
      </c>
      <c r="D1462" s="320">
        <v>-0.129</v>
      </c>
      <c r="E1462" s="439">
        <v>1</v>
      </c>
      <c r="F1462" s="467">
        <v>6960000</v>
      </c>
      <c r="G1462" s="493"/>
      <c r="H1462" s="129"/>
      <c r="I1462" s="129"/>
      <c r="J1462" s="129"/>
      <c r="K1462" s="129"/>
      <c r="L1462" s="129"/>
      <c r="M1462" s="129"/>
      <c r="N1462" s="129"/>
      <c r="O1462" s="129"/>
      <c r="P1462" s="129"/>
    </row>
    <row r="1463" spans="2:16" ht="33.75" hidden="1" customHeight="1" x14ac:dyDescent="0.2">
      <c r="B1463" s="416" t="s">
        <v>3687</v>
      </c>
      <c r="C1463" s="417" t="s">
        <v>4338</v>
      </c>
      <c r="D1463" s="320">
        <v>-0.129</v>
      </c>
      <c r="E1463" s="439">
        <v>1</v>
      </c>
      <c r="F1463" s="467">
        <v>6960000</v>
      </c>
      <c r="G1463" s="493"/>
      <c r="H1463" s="129"/>
      <c r="I1463" s="129"/>
      <c r="J1463" s="129"/>
      <c r="K1463" s="129"/>
      <c r="L1463" s="129"/>
      <c r="M1463" s="129"/>
      <c r="N1463" s="129"/>
      <c r="O1463" s="129"/>
      <c r="P1463" s="129"/>
    </row>
    <row r="1464" spans="2:16" ht="33.75" hidden="1" customHeight="1" x14ac:dyDescent="0.2">
      <c r="B1464" s="414" t="s">
        <v>4345</v>
      </c>
      <c r="C1464" s="153" t="s">
        <v>4346</v>
      </c>
      <c r="D1464" s="437">
        <v>0</v>
      </c>
      <c r="E1464" s="414">
        <v>1</v>
      </c>
      <c r="F1464" s="134">
        <v>70833333</v>
      </c>
      <c r="G1464" s="493"/>
      <c r="H1464" s="129"/>
      <c r="I1464" s="129"/>
      <c r="J1464" s="129"/>
      <c r="K1464" s="129"/>
      <c r="L1464" s="129"/>
      <c r="M1464" s="129"/>
      <c r="N1464" s="129"/>
      <c r="O1464" s="129"/>
      <c r="P1464" s="129"/>
    </row>
    <row r="1465" spans="2:16" ht="33.75" hidden="1" customHeight="1" x14ac:dyDescent="0.2">
      <c r="B1465" s="414" t="s">
        <v>4345</v>
      </c>
      <c r="C1465" s="153" t="s">
        <v>4346</v>
      </c>
      <c r="D1465" s="437">
        <v>0</v>
      </c>
      <c r="E1465" s="414">
        <v>1</v>
      </c>
      <c r="F1465" s="134">
        <v>70833333</v>
      </c>
      <c r="G1465" s="493"/>
      <c r="H1465" s="129"/>
      <c r="I1465" s="129"/>
      <c r="J1465" s="129"/>
      <c r="K1465" s="129"/>
      <c r="L1465" s="129"/>
      <c r="M1465" s="129"/>
      <c r="N1465" s="129"/>
      <c r="O1465" s="129"/>
      <c r="P1465" s="129"/>
    </row>
    <row r="1466" spans="2:16" ht="247.5" hidden="1" customHeight="1" x14ac:dyDescent="0.2">
      <c r="B1466" s="414" t="s">
        <v>4351</v>
      </c>
      <c r="C1466" s="153" t="s">
        <v>4352</v>
      </c>
      <c r="D1466" s="437"/>
      <c r="E1466" s="414"/>
      <c r="F1466" s="412" t="s">
        <v>1157</v>
      </c>
      <c r="G1466" s="493"/>
      <c r="H1466" s="129"/>
      <c r="I1466" s="129"/>
      <c r="J1466" s="129"/>
      <c r="K1466" s="129"/>
      <c r="L1466" s="129"/>
      <c r="M1466" s="129"/>
      <c r="N1466" s="129"/>
      <c r="O1466" s="129"/>
      <c r="P1466" s="129"/>
    </row>
    <row r="1467" spans="2:16" ht="270" hidden="1" customHeight="1" x14ac:dyDescent="0.2">
      <c r="B1467" s="414" t="s">
        <v>4354</v>
      </c>
      <c r="C1467" s="153" t="s">
        <v>4355</v>
      </c>
      <c r="D1467" s="437"/>
      <c r="E1467" s="414"/>
      <c r="F1467" s="412" t="s">
        <v>1157</v>
      </c>
      <c r="G1467" s="493"/>
      <c r="H1467" s="129"/>
      <c r="I1467" s="129"/>
      <c r="J1467" s="129"/>
      <c r="K1467" s="129"/>
      <c r="L1467" s="129"/>
      <c r="M1467" s="129"/>
      <c r="N1467" s="129"/>
      <c r="O1467" s="129"/>
      <c r="P1467" s="129"/>
    </row>
    <row r="1468" spans="2:16" ht="270" hidden="1" customHeight="1" x14ac:dyDescent="0.2">
      <c r="B1468" s="414" t="s">
        <v>4357</v>
      </c>
      <c r="C1468" s="153" t="s">
        <v>4358</v>
      </c>
      <c r="D1468" s="437"/>
      <c r="E1468" s="414"/>
      <c r="F1468" s="412" t="s">
        <v>1157</v>
      </c>
      <c r="G1468" s="493"/>
      <c r="H1468" s="129"/>
      <c r="I1468" s="129"/>
      <c r="J1468" s="129"/>
      <c r="K1468" s="129"/>
      <c r="L1468" s="129"/>
      <c r="M1468" s="129"/>
      <c r="N1468" s="129"/>
      <c r="O1468" s="129"/>
      <c r="P1468" s="129"/>
    </row>
    <row r="1469" spans="2:16" ht="247.5" hidden="1" customHeight="1" x14ac:dyDescent="0.2">
      <c r="B1469" s="416" t="s">
        <v>4360</v>
      </c>
      <c r="C1469" s="153" t="s">
        <v>4361</v>
      </c>
      <c r="D1469" s="437"/>
      <c r="E1469" s="414"/>
      <c r="F1469" s="412" t="s">
        <v>1157</v>
      </c>
      <c r="G1469" s="493"/>
      <c r="H1469" s="129"/>
      <c r="I1469" s="129"/>
      <c r="J1469" s="129"/>
      <c r="K1469" s="129"/>
      <c r="L1469" s="129"/>
      <c r="M1469" s="129"/>
      <c r="N1469" s="129"/>
      <c r="O1469" s="129"/>
      <c r="P1469" s="129"/>
    </row>
    <row r="1470" spans="2:16" ht="56.25" hidden="1" x14ac:dyDescent="0.2">
      <c r="B1470" s="416" t="s">
        <v>4363</v>
      </c>
      <c r="C1470" s="169" t="s">
        <v>4364</v>
      </c>
      <c r="D1470" s="446"/>
      <c r="E1470" s="447"/>
      <c r="F1470" s="452" t="s">
        <v>4365</v>
      </c>
      <c r="G1470" s="493"/>
      <c r="H1470" s="129"/>
      <c r="I1470" s="129"/>
      <c r="J1470" s="129"/>
      <c r="K1470" s="129"/>
      <c r="L1470" s="129"/>
      <c r="M1470" s="129"/>
      <c r="N1470" s="129"/>
      <c r="O1470" s="129"/>
      <c r="P1470" s="129"/>
    </row>
    <row r="1471" spans="2:16" ht="101.25" hidden="1" x14ac:dyDescent="0.2">
      <c r="B1471" s="416" t="s">
        <v>411</v>
      </c>
      <c r="C1471" s="169" t="s">
        <v>2046</v>
      </c>
      <c r="D1471" s="446">
        <v>0</v>
      </c>
      <c r="E1471" s="447">
        <v>1</v>
      </c>
      <c r="F1471" s="164">
        <v>20000000</v>
      </c>
      <c r="G1471" s="493"/>
      <c r="H1471" s="129"/>
      <c r="I1471" s="129"/>
      <c r="J1471" s="129"/>
      <c r="K1471" s="129"/>
      <c r="L1471" s="129"/>
      <c r="M1471" s="129"/>
      <c r="N1471" s="129"/>
      <c r="O1471" s="129"/>
      <c r="P1471" s="129"/>
    </row>
    <row r="1472" spans="2:16" ht="33.75" hidden="1" x14ac:dyDescent="0.2">
      <c r="B1472" s="416" t="s">
        <v>411</v>
      </c>
      <c r="C1472" s="169" t="s">
        <v>4369</v>
      </c>
      <c r="D1472" s="446">
        <v>0</v>
      </c>
      <c r="E1472" s="447">
        <v>1</v>
      </c>
      <c r="F1472" s="164">
        <v>153000000</v>
      </c>
      <c r="G1472" s="493"/>
      <c r="H1472" s="129"/>
      <c r="I1472" s="129"/>
      <c r="J1472" s="129"/>
      <c r="K1472" s="129"/>
      <c r="L1472" s="129"/>
      <c r="M1472" s="129"/>
      <c r="N1472" s="129"/>
      <c r="O1472" s="129"/>
      <c r="P1472" s="129"/>
    </row>
    <row r="1473" spans="2:16" ht="67.5" hidden="1" x14ac:dyDescent="0.2">
      <c r="B1473" s="416" t="s">
        <v>2041</v>
      </c>
      <c r="C1473" s="167" t="s">
        <v>2042</v>
      </c>
      <c r="D1473" s="446">
        <v>0</v>
      </c>
      <c r="E1473" s="447">
        <v>1</v>
      </c>
      <c r="F1473" s="164">
        <v>32000000</v>
      </c>
      <c r="G1473" s="493"/>
      <c r="H1473" s="129"/>
      <c r="I1473" s="129"/>
      <c r="J1473" s="129"/>
      <c r="K1473" s="129"/>
      <c r="L1473" s="129"/>
      <c r="M1473" s="129"/>
      <c r="N1473" s="129"/>
      <c r="O1473" s="129"/>
      <c r="P1473" s="129"/>
    </row>
    <row r="1474" spans="2:16" ht="78.75" hidden="1" x14ac:dyDescent="0.2">
      <c r="B1474" s="416" t="s">
        <v>2041</v>
      </c>
      <c r="C1474" s="169" t="s">
        <v>2095</v>
      </c>
      <c r="D1474" s="446">
        <v>0</v>
      </c>
      <c r="E1474" s="447">
        <v>1</v>
      </c>
      <c r="F1474" s="164">
        <v>15500000</v>
      </c>
      <c r="G1474" s="493"/>
      <c r="H1474" s="129"/>
      <c r="I1474" s="129"/>
      <c r="J1474" s="129"/>
      <c r="K1474" s="129"/>
      <c r="L1474" s="129"/>
      <c r="M1474" s="129"/>
      <c r="N1474" s="129"/>
      <c r="O1474" s="129"/>
      <c r="P1474" s="129"/>
    </row>
    <row r="1475" spans="2:16" ht="101.25" hidden="1" x14ac:dyDescent="0.2">
      <c r="B1475" s="414" t="s">
        <v>2109</v>
      </c>
      <c r="C1475" s="449" t="s">
        <v>2110</v>
      </c>
      <c r="D1475" s="437">
        <v>0</v>
      </c>
      <c r="E1475" s="414">
        <v>1</v>
      </c>
      <c r="F1475" s="134">
        <v>94500000</v>
      </c>
      <c r="G1475" s="493"/>
      <c r="H1475" s="129"/>
      <c r="I1475" s="129"/>
      <c r="J1475" s="129"/>
      <c r="K1475" s="129"/>
      <c r="L1475" s="129"/>
      <c r="M1475" s="129"/>
      <c r="N1475" s="129"/>
      <c r="O1475" s="129"/>
      <c r="P1475" s="129"/>
    </row>
    <row r="1476" spans="2:16" ht="45" hidden="1" x14ac:dyDescent="0.2">
      <c r="B1476" s="414" t="s">
        <v>2119</v>
      </c>
      <c r="C1476" s="153" t="s">
        <v>2120</v>
      </c>
      <c r="D1476" s="437">
        <v>0</v>
      </c>
      <c r="E1476" s="414">
        <v>1</v>
      </c>
      <c r="F1476" s="134">
        <v>24000000</v>
      </c>
      <c r="G1476" s="493"/>
      <c r="H1476" s="129"/>
      <c r="I1476" s="129"/>
      <c r="J1476" s="129"/>
      <c r="K1476" s="129"/>
      <c r="L1476" s="129"/>
      <c r="M1476" s="129"/>
      <c r="N1476" s="129"/>
      <c r="O1476" s="129"/>
      <c r="P1476" s="129"/>
    </row>
    <row r="1477" spans="2:16" ht="78.75" hidden="1" x14ac:dyDescent="0.2">
      <c r="B1477" s="416" t="s">
        <v>2055</v>
      </c>
      <c r="C1477" s="169" t="s">
        <v>2056</v>
      </c>
      <c r="D1477" s="446">
        <v>0</v>
      </c>
      <c r="E1477" s="447">
        <v>1</v>
      </c>
      <c r="F1477" s="164">
        <v>121300000</v>
      </c>
      <c r="G1477" s="493"/>
      <c r="H1477" s="129"/>
      <c r="I1477" s="129"/>
      <c r="J1477" s="129"/>
      <c r="K1477" s="129"/>
      <c r="L1477" s="129"/>
      <c r="M1477" s="129"/>
      <c r="N1477" s="129"/>
      <c r="O1477" s="129"/>
      <c r="P1477" s="129"/>
    </row>
    <row r="1478" spans="2:16" ht="33.75" hidden="1" x14ac:dyDescent="0.2">
      <c r="B1478" s="416" t="s">
        <v>2050</v>
      </c>
      <c r="C1478" s="153" t="s">
        <v>2051</v>
      </c>
      <c r="D1478" s="446">
        <v>0</v>
      </c>
      <c r="E1478" s="447">
        <v>1</v>
      </c>
      <c r="F1478" s="164">
        <v>50000000</v>
      </c>
      <c r="G1478" s="493"/>
      <c r="H1478" s="129"/>
      <c r="I1478" s="129"/>
      <c r="J1478" s="129"/>
      <c r="K1478" s="129"/>
      <c r="L1478" s="129"/>
      <c r="M1478" s="129"/>
      <c r="N1478" s="129"/>
      <c r="O1478" s="129"/>
      <c r="P1478" s="129"/>
    </row>
    <row r="1479" spans="2:16" ht="90" hidden="1" x14ac:dyDescent="0.2">
      <c r="B1479" s="416" t="s">
        <v>2050</v>
      </c>
      <c r="C1479" s="169" t="s">
        <v>2079</v>
      </c>
      <c r="D1479" s="446">
        <v>0</v>
      </c>
      <c r="E1479" s="447">
        <v>1</v>
      </c>
      <c r="F1479" s="164">
        <v>800000000</v>
      </c>
      <c r="G1479" s="493"/>
      <c r="H1479" s="129"/>
      <c r="I1479" s="129"/>
      <c r="J1479" s="129"/>
      <c r="K1479" s="129"/>
      <c r="L1479" s="129"/>
      <c r="M1479" s="129"/>
      <c r="N1479" s="129"/>
      <c r="O1479" s="129"/>
      <c r="P1479" s="129"/>
    </row>
    <row r="1480" spans="2:16" ht="45" hidden="1" x14ac:dyDescent="0.2">
      <c r="B1480" s="416" t="s">
        <v>2065</v>
      </c>
      <c r="C1480" s="169" t="s">
        <v>2070</v>
      </c>
      <c r="D1480" s="446">
        <v>0</v>
      </c>
      <c r="E1480" s="447">
        <v>1</v>
      </c>
      <c r="F1480" s="164">
        <v>25626960</v>
      </c>
      <c r="G1480" s="493"/>
      <c r="H1480" s="129"/>
      <c r="I1480" s="129"/>
      <c r="J1480" s="129"/>
      <c r="K1480" s="129"/>
      <c r="L1480" s="129"/>
      <c r="M1480" s="129"/>
      <c r="N1480" s="129"/>
      <c r="O1480" s="129"/>
      <c r="P1480" s="129"/>
    </row>
    <row r="1481" spans="2:16" ht="22.5" hidden="1" x14ac:dyDescent="0.2">
      <c r="B1481" s="416" t="s">
        <v>2065</v>
      </c>
      <c r="C1481" s="153" t="s">
        <v>2066</v>
      </c>
      <c r="D1481" s="446">
        <v>0</v>
      </c>
      <c r="E1481" s="447">
        <v>1</v>
      </c>
      <c r="F1481" s="164">
        <v>60480000</v>
      </c>
      <c r="G1481" s="493"/>
      <c r="H1481" s="129"/>
      <c r="I1481" s="129"/>
      <c r="J1481" s="129"/>
      <c r="K1481" s="129"/>
      <c r="L1481" s="129"/>
      <c r="M1481" s="129"/>
      <c r="N1481" s="129"/>
      <c r="O1481" s="129"/>
      <c r="P1481" s="129"/>
    </row>
    <row r="1482" spans="2:16" ht="90" hidden="1" x14ac:dyDescent="0.2">
      <c r="B1482" s="416" t="s">
        <v>2074</v>
      </c>
      <c r="C1482" s="169" t="s">
        <v>2075</v>
      </c>
      <c r="D1482" s="446">
        <v>0</v>
      </c>
      <c r="E1482" s="447">
        <v>1</v>
      </c>
      <c r="F1482" s="164">
        <v>142000000</v>
      </c>
      <c r="G1482" s="493"/>
      <c r="H1482" s="129"/>
      <c r="I1482" s="129"/>
      <c r="J1482" s="129"/>
      <c r="K1482" s="129"/>
      <c r="L1482" s="129"/>
      <c r="M1482" s="129"/>
      <c r="N1482" s="129"/>
      <c r="O1482" s="129"/>
      <c r="P1482" s="129"/>
    </row>
    <row r="1483" spans="2:16" ht="90" hidden="1" x14ac:dyDescent="0.2">
      <c r="B1483" s="416" t="s">
        <v>4394</v>
      </c>
      <c r="C1483" s="169" t="s">
        <v>4395</v>
      </c>
      <c r="D1483" s="446">
        <v>0</v>
      </c>
      <c r="E1483" s="447">
        <v>1</v>
      </c>
      <c r="F1483" s="164">
        <v>100000000</v>
      </c>
      <c r="G1483" s="493"/>
      <c r="H1483" s="129"/>
      <c r="I1483" s="129"/>
      <c r="J1483" s="129"/>
      <c r="K1483" s="129"/>
      <c r="L1483" s="129"/>
      <c r="M1483" s="129"/>
      <c r="N1483" s="129"/>
      <c r="O1483" s="129"/>
      <c r="P1483" s="129"/>
    </row>
    <row r="1484" spans="2:16" ht="90" hidden="1" x14ac:dyDescent="0.2">
      <c r="B1484" s="131" t="s">
        <v>2031</v>
      </c>
      <c r="C1484" s="167" t="s">
        <v>2032</v>
      </c>
      <c r="D1484" s="166">
        <v>0</v>
      </c>
      <c r="E1484" s="130">
        <v>1</v>
      </c>
      <c r="F1484" s="165">
        <v>51300000</v>
      </c>
      <c r="G1484" s="491"/>
      <c r="H1484" s="143"/>
      <c r="I1484" s="143"/>
      <c r="J1484" s="143"/>
      <c r="K1484" s="143"/>
      <c r="L1484" s="143"/>
      <c r="M1484" s="143"/>
      <c r="N1484" s="143"/>
      <c r="O1484" s="143"/>
      <c r="P1484" s="143"/>
    </row>
    <row r="1485" spans="2:16" ht="90" hidden="1" x14ac:dyDescent="0.2">
      <c r="B1485" s="416" t="s">
        <v>2060</v>
      </c>
      <c r="C1485" s="169" t="s">
        <v>2061</v>
      </c>
      <c r="D1485" s="446">
        <v>0</v>
      </c>
      <c r="E1485" s="447">
        <v>1</v>
      </c>
      <c r="F1485" s="164">
        <v>25000000</v>
      </c>
      <c r="G1485" s="493"/>
      <c r="H1485" s="129"/>
      <c r="I1485" s="129"/>
      <c r="J1485" s="129"/>
      <c r="K1485" s="129"/>
      <c r="L1485" s="129"/>
      <c r="M1485" s="129"/>
      <c r="N1485" s="129"/>
      <c r="O1485" s="129"/>
      <c r="P1485" s="129"/>
    </row>
    <row r="1486" spans="2:16" ht="22.5" hidden="1" customHeight="1" x14ac:dyDescent="0.2">
      <c r="B1486" s="1416" t="s">
        <v>26</v>
      </c>
      <c r="C1486" s="319" t="s">
        <v>27</v>
      </c>
      <c r="D1486" s="446">
        <v>0</v>
      </c>
      <c r="E1486" s="447">
        <v>1</v>
      </c>
      <c r="F1486" s="164">
        <v>16200000</v>
      </c>
      <c r="G1486" s="493"/>
      <c r="H1486" s="129"/>
      <c r="I1486" s="129"/>
      <c r="J1486" s="129"/>
      <c r="K1486" s="129"/>
      <c r="L1486" s="129"/>
      <c r="M1486" s="129"/>
      <c r="N1486" s="129"/>
      <c r="O1486" s="129"/>
      <c r="P1486" s="129"/>
    </row>
    <row r="1487" spans="2:16" ht="22.5" hidden="1" customHeight="1" x14ac:dyDescent="0.2">
      <c r="B1487" s="1418"/>
      <c r="C1487" s="319" t="s">
        <v>31</v>
      </c>
      <c r="D1487" s="446">
        <v>0</v>
      </c>
      <c r="E1487" s="447">
        <v>1</v>
      </c>
      <c r="F1487" s="164">
        <v>546500000</v>
      </c>
      <c r="G1487" s="493"/>
      <c r="H1487" s="129"/>
      <c r="I1487" s="129"/>
      <c r="J1487" s="129"/>
      <c r="K1487" s="129"/>
      <c r="L1487" s="129"/>
      <c r="M1487" s="129"/>
      <c r="N1487" s="129"/>
      <c r="O1487" s="129"/>
      <c r="P1487" s="129"/>
    </row>
    <row r="1488" spans="2:16" ht="101.25" hidden="1" x14ac:dyDescent="0.2">
      <c r="B1488" s="416" t="s">
        <v>411</v>
      </c>
      <c r="C1488" s="169" t="s">
        <v>4406</v>
      </c>
      <c r="D1488" s="446">
        <v>0</v>
      </c>
      <c r="E1488" s="447">
        <v>1</v>
      </c>
      <c r="F1488" s="164">
        <v>44500000</v>
      </c>
      <c r="G1488" s="493"/>
      <c r="H1488" s="129"/>
      <c r="I1488" s="129"/>
      <c r="J1488" s="129"/>
      <c r="K1488" s="129"/>
      <c r="L1488" s="129"/>
      <c r="M1488" s="129"/>
      <c r="N1488" s="129"/>
      <c r="O1488" s="129"/>
      <c r="P1488" s="129"/>
    </row>
    <row r="1489" spans="1:16" ht="45" hidden="1" customHeight="1" x14ac:dyDescent="0.2">
      <c r="B1489" s="67"/>
      <c r="C1489" s="423" t="s">
        <v>4411</v>
      </c>
      <c r="D1489" s="437">
        <v>0</v>
      </c>
      <c r="E1489" s="424">
        <v>1</v>
      </c>
      <c r="F1489" s="410" t="s">
        <v>126</v>
      </c>
      <c r="G1489" s="493"/>
      <c r="H1489" s="105"/>
      <c r="I1489" s="105"/>
      <c r="J1489" s="105"/>
      <c r="K1489" s="105"/>
      <c r="L1489" s="105"/>
      <c r="M1489" s="105"/>
      <c r="N1489" s="105"/>
      <c r="O1489" s="105"/>
      <c r="P1489" s="105"/>
    </row>
    <row r="1490" spans="1:16" ht="56.25" hidden="1" x14ac:dyDescent="0.2">
      <c r="B1490" s="422" t="s">
        <v>210</v>
      </c>
      <c r="C1490" s="423" t="s">
        <v>4413</v>
      </c>
      <c r="D1490" s="320">
        <v>6.7000000000000004E-2</v>
      </c>
      <c r="E1490" s="424">
        <v>1</v>
      </c>
      <c r="F1490" s="467">
        <v>19447182</v>
      </c>
      <c r="G1490" s="493"/>
      <c r="H1490" s="105"/>
      <c r="I1490" s="105"/>
      <c r="J1490" s="105"/>
      <c r="K1490" s="105"/>
      <c r="L1490" s="105"/>
      <c r="M1490" s="105"/>
      <c r="N1490" s="105"/>
      <c r="O1490" s="105"/>
      <c r="P1490" s="105"/>
    </row>
    <row r="1491" spans="1:16" ht="56.25" hidden="1" customHeight="1" x14ac:dyDescent="0.2">
      <c r="B1491" s="67" t="s">
        <v>4416</v>
      </c>
      <c r="C1491" s="423" t="s">
        <v>4417</v>
      </c>
      <c r="D1491" s="437">
        <v>0</v>
      </c>
      <c r="E1491" s="424">
        <v>58</v>
      </c>
      <c r="F1491" s="410" t="s">
        <v>1370</v>
      </c>
      <c r="G1491" s="493"/>
      <c r="H1491" s="105"/>
      <c r="I1491" s="105"/>
      <c r="J1491" s="105"/>
      <c r="K1491" s="105"/>
      <c r="L1491" s="105"/>
      <c r="M1491" s="105"/>
      <c r="N1491" s="105"/>
      <c r="O1491" s="105"/>
      <c r="P1491" s="105"/>
    </row>
    <row r="1492" spans="1:16" ht="45" hidden="1" customHeight="1" x14ac:dyDescent="0.2">
      <c r="B1492" s="67" t="s">
        <v>4416</v>
      </c>
      <c r="C1492" s="423" t="s">
        <v>4418</v>
      </c>
      <c r="D1492" s="437">
        <v>0</v>
      </c>
      <c r="E1492" s="424">
        <v>2</v>
      </c>
      <c r="F1492" s="410" t="s">
        <v>1370</v>
      </c>
      <c r="G1492" s="493"/>
      <c r="H1492" s="105"/>
      <c r="I1492" s="105"/>
      <c r="J1492" s="105"/>
      <c r="K1492" s="105"/>
      <c r="L1492" s="105"/>
      <c r="M1492" s="105"/>
      <c r="N1492" s="105"/>
      <c r="O1492" s="105"/>
      <c r="P1492" s="105"/>
    </row>
    <row r="1493" spans="1:16" ht="45" hidden="1" customHeight="1" x14ac:dyDescent="0.2">
      <c r="B1493" s="67" t="s">
        <v>4416</v>
      </c>
      <c r="C1493" s="423" t="s">
        <v>4419</v>
      </c>
      <c r="D1493" s="437">
        <v>0</v>
      </c>
      <c r="E1493" s="424">
        <v>15</v>
      </c>
      <c r="F1493" s="410" t="s">
        <v>1370</v>
      </c>
      <c r="G1493" s="493"/>
      <c r="H1493" s="105"/>
      <c r="I1493" s="105"/>
      <c r="J1493" s="105"/>
      <c r="K1493" s="105"/>
      <c r="L1493" s="105"/>
      <c r="M1493" s="105"/>
      <c r="N1493" s="105"/>
      <c r="O1493" s="105"/>
      <c r="P1493" s="105"/>
    </row>
    <row r="1494" spans="1:16" ht="45" hidden="1" x14ac:dyDescent="0.2">
      <c r="B1494" s="422" t="s">
        <v>4420</v>
      </c>
      <c r="C1494" s="423" t="s">
        <v>4421</v>
      </c>
      <c r="D1494" s="321">
        <v>-2.2599999999999999E-2</v>
      </c>
      <c r="E1494" s="424">
        <v>1</v>
      </c>
      <c r="F1494" s="467">
        <v>7283640</v>
      </c>
      <c r="G1494" s="493"/>
      <c r="H1494" s="105"/>
      <c r="I1494" s="105"/>
      <c r="J1494" s="105"/>
      <c r="K1494" s="105"/>
      <c r="L1494" s="105"/>
      <c r="M1494" s="105"/>
      <c r="N1494" s="105"/>
      <c r="O1494" s="105"/>
      <c r="P1494" s="105"/>
    </row>
    <row r="1495" spans="1:16" ht="56.25" hidden="1" x14ac:dyDescent="0.2">
      <c r="B1495" s="422" t="s">
        <v>4420</v>
      </c>
      <c r="C1495" s="423" t="s">
        <v>4424</v>
      </c>
      <c r="D1495" s="321">
        <v>0</v>
      </c>
      <c r="E1495" s="424">
        <v>1</v>
      </c>
      <c r="F1495" s="467">
        <v>348000</v>
      </c>
      <c r="G1495" s="493"/>
      <c r="H1495" s="105"/>
      <c r="I1495" s="105"/>
      <c r="J1495" s="105"/>
      <c r="K1495" s="105"/>
      <c r="L1495" s="105"/>
      <c r="M1495" s="105"/>
      <c r="N1495" s="105"/>
      <c r="O1495" s="105"/>
      <c r="P1495" s="105"/>
    </row>
    <row r="1496" spans="1:16" ht="45" hidden="1" x14ac:dyDescent="0.2">
      <c r="B1496" s="422" t="s">
        <v>4420</v>
      </c>
      <c r="C1496" s="423" t="s">
        <v>4427</v>
      </c>
      <c r="D1496" s="321">
        <v>-1E-3</v>
      </c>
      <c r="E1496" s="424">
        <v>1</v>
      </c>
      <c r="F1496" s="467">
        <v>955724</v>
      </c>
      <c r="G1496" s="493"/>
      <c r="H1496" s="105"/>
      <c r="I1496" s="105"/>
      <c r="J1496" s="105"/>
      <c r="K1496" s="105"/>
      <c r="L1496" s="105"/>
      <c r="M1496" s="105"/>
      <c r="N1496" s="105"/>
      <c r="O1496" s="105"/>
      <c r="P1496" s="105"/>
    </row>
    <row r="1497" spans="1:16" ht="45" hidden="1" customHeight="1" x14ac:dyDescent="0.2">
      <c r="B1497" s="422" t="s">
        <v>4430</v>
      </c>
      <c r="C1497" s="423" t="s">
        <v>4431</v>
      </c>
      <c r="D1497" s="321">
        <v>0</v>
      </c>
      <c r="E1497" s="424">
        <v>1</v>
      </c>
      <c r="F1497" s="410" t="s">
        <v>1370</v>
      </c>
      <c r="G1497" s="493"/>
      <c r="H1497" s="105"/>
      <c r="I1497" s="105"/>
      <c r="J1497" s="105"/>
      <c r="K1497" s="105"/>
      <c r="L1497" s="105"/>
      <c r="M1497" s="105"/>
      <c r="N1497" s="105"/>
      <c r="O1497" s="105"/>
      <c r="P1497" s="105"/>
    </row>
    <row r="1498" spans="1:16" ht="62.25" customHeight="1" x14ac:dyDescent="0.2">
      <c r="A1498" s="20">
        <v>64</v>
      </c>
      <c r="B1498" s="464" t="s">
        <v>1984</v>
      </c>
      <c r="C1498" s="423" t="s">
        <v>4433</v>
      </c>
      <c r="D1498" s="418">
        <v>0.59</v>
      </c>
      <c r="E1498" s="316">
        <v>10</v>
      </c>
      <c r="F1498" s="258">
        <v>5336000</v>
      </c>
      <c r="G1498" s="504">
        <f t="shared" ref="G1498:G1503" si="1">+F1498/E1498</f>
        <v>533600</v>
      </c>
      <c r="H1498" s="105"/>
      <c r="I1498" s="105"/>
      <c r="J1498" s="105"/>
      <c r="K1498" s="105"/>
      <c r="L1498" s="105"/>
      <c r="M1498" s="105"/>
      <c r="N1498" s="105"/>
      <c r="O1498" s="105"/>
      <c r="P1498" s="105"/>
    </row>
    <row r="1499" spans="1:16" ht="51.75" customHeight="1" x14ac:dyDescent="0.2">
      <c r="A1499" s="20">
        <v>65</v>
      </c>
      <c r="B1499" s="464" t="s">
        <v>1984</v>
      </c>
      <c r="C1499" s="423" t="s">
        <v>4433</v>
      </c>
      <c r="D1499" s="418">
        <v>0.59</v>
      </c>
      <c r="E1499" s="316">
        <v>2</v>
      </c>
      <c r="F1499" s="258">
        <v>1067200</v>
      </c>
      <c r="G1499" s="504">
        <f t="shared" si="1"/>
        <v>533600</v>
      </c>
      <c r="H1499" s="105"/>
      <c r="I1499" s="105"/>
      <c r="J1499" s="105"/>
      <c r="K1499" s="105"/>
      <c r="L1499" s="105"/>
      <c r="M1499" s="105"/>
      <c r="N1499" s="105"/>
      <c r="O1499" s="105"/>
      <c r="P1499" s="105"/>
    </row>
    <row r="1500" spans="1:16" ht="36" customHeight="1" x14ac:dyDescent="0.2">
      <c r="A1500" s="20">
        <v>66</v>
      </c>
      <c r="B1500" s="464" t="s">
        <v>4437</v>
      </c>
      <c r="C1500" s="289" t="s">
        <v>4438</v>
      </c>
      <c r="D1500" s="437">
        <v>1.63</v>
      </c>
      <c r="E1500" s="316">
        <v>1</v>
      </c>
      <c r="F1500" s="258">
        <v>841601</v>
      </c>
      <c r="G1500" s="504">
        <f t="shared" si="1"/>
        <v>841601</v>
      </c>
      <c r="H1500" s="105"/>
      <c r="I1500" s="105"/>
      <c r="J1500" s="105"/>
      <c r="K1500" s="105"/>
      <c r="L1500" s="105"/>
      <c r="M1500" s="105"/>
      <c r="N1500" s="105"/>
      <c r="O1500" s="105"/>
      <c r="P1500" s="105"/>
    </row>
    <row r="1501" spans="1:16" ht="30.75" customHeight="1" x14ac:dyDescent="0.2">
      <c r="A1501" s="20">
        <v>67</v>
      </c>
      <c r="B1501" s="464" t="s">
        <v>1984</v>
      </c>
      <c r="C1501" s="423" t="s">
        <v>4441</v>
      </c>
      <c r="D1501" s="418">
        <v>1.2</v>
      </c>
      <c r="E1501" s="424">
        <v>4</v>
      </c>
      <c r="F1501" s="258">
        <v>570720</v>
      </c>
      <c r="G1501" s="504">
        <f t="shared" si="1"/>
        <v>142680</v>
      </c>
      <c r="H1501" s="105"/>
      <c r="I1501" s="105"/>
      <c r="J1501" s="105"/>
      <c r="K1501" s="105"/>
      <c r="L1501" s="105"/>
      <c r="M1501" s="105"/>
      <c r="N1501" s="105"/>
      <c r="O1501" s="105"/>
      <c r="P1501" s="105"/>
    </row>
    <row r="1502" spans="1:16" ht="40.5" customHeight="1" x14ac:dyDescent="0.2">
      <c r="A1502" s="20">
        <v>68</v>
      </c>
      <c r="B1502" s="464" t="s">
        <v>1984</v>
      </c>
      <c r="C1502" s="423" t="s">
        <v>4445</v>
      </c>
      <c r="D1502" s="437">
        <v>1.71</v>
      </c>
      <c r="E1502" s="424">
        <v>3</v>
      </c>
      <c r="F1502" s="258">
        <v>2366400</v>
      </c>
      <c r="G1502" s="504">
        <f t="shared" si="1"/>
        <v>788800</v>
      </c>
      <c r="H1502" s="105"/>
      <c r="I1502" s="105"/>
      <c r="J1502" s="105"/>
      <c r="K1502" s="105"/>
      <c r="L1502" s="105"/>
      <c r="M1502" s="105"/>
      <c r="N1502" s="105"/>
      <c r="O1502" s="105"/>
      <c r="P1502" s="105"/>
    </row>
    <row r="1503" spans="1:16" ht="32.25" customHeight="1" x14ac:dyDescent="0.2">
      <c r="A1503" s="20">
        <v>69</v>
      </c>
      <c r="B1503" s="464" t="s">
        <v>1984</v>
      </c>
      <c r="C1503" s="423" t="s">
        <v>4445</v>
      </c>
      <c r="D1503" s="437">
        <v>1.71</v>
      </c>
      <c r="E1503" s="424">
        <v>4</v>
      </c>
      <c r="F1503" s="258">
        <v>3155200</v>
      </c>
      <c r="G1503" s="504">
        <f t="shared" si="1"/>
        <v>788800</v>
      </c>
      <c r="H1503" s="105"/>
      <c r="I1503" s="105"/>
      <c r="J1503" s="105"/>
      <c r="K1503" s="105"/>
      <c r="L1503" s="105"/>
      <c r="M1503" s="105"/>
      <c r="N1503" s="105"/>
      <c r="O1503" s="105"/>
      <c r="P1503" s="105"/>
    </row>
    <row r="1504" spans="1:16" ht="33.75" hidden="1" customHeight="1" x14ac:dyDescent="0.2">
      <c r="B1504" s="422" t="s">
        <v>4449</v>
      </c>
      <c r="C1504" s="423" t="s">
        <v>4450</v>
      </c>
      <c r="D1504" s="437">
        <v>0.1</v>
      </c>
      <c r="E1504" s="424">
        <v>60000</v>
      </c>
      <c r="F1504" s="258">
        <v>14616000</v>
      </c>
      <c r="G1504" s="493"/>
      <c r="H1504" s="105"/>
      <c r="I1504" s="105"/>
      <c r="J1504" s="105"/>
      <c r="K1504" s="105"/>
      <c r="L1504" s="105"/>
      <c r="M1504" s="105"/>
      <c r="N1504" s="105"/>
      <c r="O1504" s="105"/>
      <c r="P1504" s="105"/>
    </row>
    <row r="1505" spans="1:16" ht="33.75" hidden="1" customHeight="1" x14ac:dyDescent="0.2">
      <c r="B1505" s="422" t="s">
        <v>4449</v>
      </c>
      <c r="C1505" s="423" t="s">
        <v>4450</v>
      </c>
      <c r="D1505" s="437">
        <v>0.1</v>
      </c>
      <c r="E1505" s="424">
        <v>1800</v>
      </c>
      <c r="F1505" s="258">
        <v>438480</v>
      </c>
      <c r="G1505" s="493"/>
      <c r="H1505" s="105"/>
      <c r="I1505" s="105"/>
      <c r="J1505" s="105"/>
      <c r="K1505" s="105"/>
      <c r="L1505" s="105"/>
      <c r="M1505" s="105"/>
      <c r="N1505" s="105"/>
      <c r="O1505" s="105"/>
      <c r="P1505" s="105"/>
    </row>
    <row r="1506" spans="1:16" ht="33.75" hidden="1" customHeight="1" x14ac:dyDescent="0.2">
      <c r="B1506" s="422" t="s">
        <v>4449</v>
      </c>
      <c r="C1506" s="423" t="s">
        <v>4450</v>
      </c>
      <c r="D1506" s="437">
        <v>0.1</v>
      </c>
      <c r="E1506" s="424">
        <v>2000</v>
      </c>
      <c r="F1506" s="258">
        <v>487200</v>
      </c>
      <c r="G1506" s="493"/>
      <c r="H1506" s="105"/>
      <c r="I1506" s="105"/>
      <c r="J1506" s="105"/>
      <c r="K1506" s="105"/>
      <c r="L1506" s="105"/>
      <c r="M1506" s="105"/>
      <c r="N1506" s="105"/>
      <c r="O1506" s="105"/>
      <c r="P1506" s="105"/>
    </row>
    <row r="1507" spans="1:16" ht="41.25" customHeight="1" x14ac:dyDescent="0.2">
      <c r="A1507" s="20">
        <v>70</v>
      </c>
      <c r="B1507" s="464" t="s">
        <v>4449</v>
      </c>
      <c r="C1507" s="423" t="s">
        <v>4454</v>
      </c>
      <c r="D1507" s="437">
        <v>0.51</v>
      </c>
      <c r="E1507" s="424">
        <v>30</v>
      </c>
      <c r="F1507" s="258">
        <v>2455140</v>
      </c>
      <c r="G1507" s="504">
        <f t="shared" ref="G1507:G1512" si="2">+F1507/E1507</f>
        <v>81838</v>
      </c>
      <c r="H1507" s="105"/>
      <c r="I1507" s="105"/>
      <c r="J1507" s="105"/>
      <c r="K1507" s="105"/>
      <c r="L1507" s="105"/>
      <c r="M1507" s="105"/>
      <c r="N1507" s="105"/>
      <c r="O1507" s="105"/>
      <c r="P1507" s="105"/>
    </row>
    <row r="1508" spans="1:16" ht="35.25" customHeight="1" x14ac:dyDescent="0.2">
      <c r="A1508" s="20">
        <v>71</v>
      </c>
      <c r="B1508" s="464" t="s">
        <v>4449</v>
      </c>
      <c r="C1508" s="423" t="s">
        <v>3187</v>
      </c>
      <c r="D1508" s="437">
        <v>1.79</v>
      </c>
      <c r="E1508" s="424">
        <v>10</v>
      </c>
      <c r="F1508" s="258">
        <v>2302600</v>
      </c>
      <c r="G1508" s="504">
        <f t="shared" si="2"/>
        <v>230260</v>
      </c>
      <c r="H1508" s="105"/>
      <c r="I1508" s="105"/>
      <c r="J1508" s="105"/>
      <c r="K1508" s="105"/>
      <c r="L1508" s="105"/>
      <c r="M1508" s="105"/>
      <c r="N1508" s="105"/>
      <c r="O1508" s="105"/>
      <c r="P1508" s="105"/>
    </row>
    <row r="1509" spans="1:16" ht="50.25" customHeight="1" x14ac:dyDescent="0.2">
      <c r="A1509" s="20">
        <v>72</v>
      </c>
      <c r="B1509" s="464" t="s">
        <v>4449</v>
      </c>
      <c r="C1509" s="423" t="s">
        <v>3187</v>
      </c>
      <c r="D1509" s="437">
        <v>1.79</v>
      </c>
      <c r="E1509" s="424">
        <v>1</v>
      </c>
      <c r="F1509" s="258">
        <v>230260</v>
      </c>
      <c r="G1509" s="504">
        <f t="shared" si="2"/>
        <v>230260</v>
      </c>
      <c r="H1509" s="105"/>
      <c r="I1509" s="105"/>
      <c r="J1509" s="105"/>
      <c r="K1509" s="105"/>
      <c r="L1509" s="105"/>
      <c r="M1509" s="105"/>
      <c r="N1509" s="105"/>
      <c r="O1509" s="105"/>
      <c r="P1509" s="105"/>
    </row>
    <row r="1510" spans="1:16" ht="56.25" customHeight="1" x14ac:dyDescent="0.2">
      <c r="A1510" s="20">
        <v>73</v>
      </c>
      <c r="B1510" s="464" t="s">
        <v>4449</v>
      </c>
      <c r="C1510" s="423" t="s">
        <v>3187</v>
      </c>
      <c r="D1510" s="437">
        <v>1.79</v>
      </c>
      <c r="E1510" s="424">
        <v>5</v>
      </c>
      <c r="F1510" s="258">
        <v>1151300</v>
      </c>
      <c r="G1510" s="504">
        <f t="shared" si="2"/>
        <v>230260</v>
      </c>
      <c r="H1510" s="105"/>
      <c r="I1510" s="105"/>
      <c r="J1510" s="105"/>
      <c r="K1510" s="105"/>
      <c r="L1510" s="105"/>
      <c r="M1510" s="105"/>
      <c r="N1510" s="105"/>
      <c r="O1510" s="105"/>
      <c r="P1510" s="105"/>
    </row>
    <row r="1511" spans="1:16" ht="48" customHeight="1" x14ac:dyDescent="0.2">
      <c r="A1511" s="20">
        <v>74</v>
      </c>
      <c r="B1511" s="464" t="s">
        <v>4449</v>
      </c>
      <c r="C1511" s="423" t="s">
        <v>3187</v>
      </c>
      <c r="D1511" s="437">
        <v>1.79</v>
      </c>
      <c r="E1511" s="424">
        <v>2</v>
      </c>
      <c r="F1511" s="258">
        <v>460520</v>
      </c>
      <c r="G1511" s="504">
        <f t="shared" si="2"/>
        <v>230260</v>
      </c>
      <c r="H1511" s="105"/>
      <c r="I1511" s="105"/>
      <c r="J1511" s="105"/>
      <c r="K1511" s="105"/>
      <c r="L1511" s="105"/>
      <c r="M1511" s="105"/>
      <c r="N1511" s="105"/>
      <c r="O1511" s="105"/>
      <c r="P1511" s="105"/>
    </row>
    <row r="1512" spans="1:16" ht="42" customHeight="1" x14ac:dyDescent="0.2">
      <c r="A1512" s="20">
        <v>75</v>
      </c>
      <c r="B1512" s="464" t="s">
        <v>4449</v>
      </c>
      <c r="C1512" s="423" t="s">
        <v>4460</v>
      </c>
      <c r="D1512" s="437">
        <v>0.42</v>
      </c>
      <c r="E1512" s="424">
        <v>6</v>
      </c>
      <c r="F1512" s="258">
        <v>1753920</v>
      </c>
      <c r="G1512" s="504">
        <f t="shared" si="2"/>
        <v>292320</v>
      </c>
      <c r="H1512" s="105"/>
      <c r="I1512" s="105"/>
      <c r="J1512" s="105"/>
      <c r="K1512" s="105"/>
      <c r="L1512" s="105"/>
      <c r="M1512" s="105"/>
      <c r="N1512" s="105"/>
      <c r="O1512" s="105"/>
      <c r="P1512" s="105"/>
    </row>
    <row r="1513" spans="1:16" ht="33.75" hidden="1" x14ac:dyDescent="0.2">
      <c r="B1513" s="422" t="s">
        <v>4449</v>
      </c>
      <c r="C1513" s="423" t="s">
        <v>4463</v>
      </c>
      <c r="D1513" s="437">
        <v>-0.06</v>
      </c>
      <c r="E1513" s="424">
        <v>3</v>
      </c>
      <c r="F1513" s="258">
        <v>819001</v>
      </c>
      <c r="G1513" s="493"/>
      <c r="H1513" s="105"/>
      <c r="I1513" s="105"/>
      <c r="J1513" s="105"/>
      <c r="K1513" s="105"/>
      <c r="L1513" s="105"/>
      <c r="M1513" s="105"/>
      <c r="N1513" s="105"/>
      <c r="O1513" s="105"/>
      <c r="P1513" s="105"/>
    </row>
    <row r="1514" spans="1:16" ht="40.5" customHeight="1" x14ac:dyDescent="0.2">
      <c r="A1514" s="20">
        <v>76</v>
      </c>
      <c r="B1514" s="464" t="s">
        <v>4449</v>
      </c>
      <c r="C1514" s="423" t="s">
        <v>4467</v>
      </c>
      <c r="D1514" s="437">
        <v>0.5</v>
      </c>
      <c r="E1514" s="424">
        <v>10</v>
      </c>
      <c r="F1514" s="258">
        <v>1545120</v>
      </c>
      <c r="G1514" s="504">
        <f>+F1514/E1514</f>
        <v>154512</v>
      </c>
      <c r="H1514" s="105"/>
      <c r="I1514" s="105"/>
      <c r="J1514" s="105"/>
      <c r="K1514" s="105"/>
      <c r="L1514" s="105"/>
      <c r="M1514" s="105"/>
      <c r="N1514" s="105"/>
      <c r="O1514" s="105"/>
      <c r="P1514" s="105"/>
    </row>
    <row r="1515" spans="1:16" ht="33.75" hidden="1" x14ac:dyDescent="0.2">
      <c r="B1515" s="422" t="s">
        <v>2294</v>
      </c>
      <c r="C1515" s="423" t="s">
        <v>3193</v>
      </c>
      <c r="D1515" s="418">
        <v>0</v>
      </c>
      <c r="E1515" s="424">
        <v>1</v>
      </c>
      <c r="F1515" s="467">
        <v>3468940</v>
      </c>
      <c r="G1515" s="493"/>
      <c r="H1515" s="105"/>
      <c r="I1515" s="105"/>
      <c r="J1515" s="105"/>
      <c r="K1515" s="105"/>
      <c r="L1515" s="105"/>
      <c r="M1515" s="105"/>
      <c r="N1515" s="105"/>
      <c r="O1515" s="105"/>
      <c r="P1515" s="105"/>
    </row>
    <row r="1516" spans="1:16" ht="45" hidden="1" x14ac:dyDescent="0.2">
      <c r="B1516" s="422" t="s">
        <v>4470</v>
      </c>
      <c r="C1516" s="423" t="s">
        <v>4471</v>
      </c>
      <c r="D1516" s="418">
        <v>0</v>
      </c>
      <c r="E1516" s="424">
        <v>1</v>
      </c>
      <c r="F1516" s="467">
        <v>1508000</v>
      </c>
      <c r="G1516" s="493"/>
      <c r="H1516" s="105"/>
      <c r="I1516" s="105"/>
      <c r="J1516" s="105"/>
      <c r="K1516" s="105"/>
      <c r="L1516" s="105"/>
      <c r="M1516" s="105"/>
      <c r="N1516" s="105"/>
      <c r="O1516" s="105"/>
      <c r="P1516" s="105"/>
    </row>
    <row r="1517" spans="1:16" ht="11.25" hidden="1" customHeight="1" x14ac:dyDescent="0.2">
      <c r="B1517" s="422" t="s">
        <v>2338</v>
      </c>
      <c r="C1517" s="423" t="s">
        <v>4475</v>
      </c>
      <c r="D1517" s="418">
        <v>0.15</v>
      </c>
      <c r="E1517" s="424">
        <v>10</v>
      </c>
      <c r="F1517" s="467">
        <v>208800</v>
      </c>
      <c r="G1517" s="493"/>
      <c r="H1517" s="105"/>
      <c r="I1517" s="105"/>
      <c r="J1517" s="105"/>
      <c r="K1517" s="105"/>
      <c r="L1517" s="105"/>
      <c r="M1517" s="105"/>
      <c r="N1517" s="105"/>
      <c r="O1517" s="105"/>
      <c r="P1517" s="105"/>
    </row>
    <row r="1518" spans="1:16" ht="11.25" hidden="1" customHeight="1" x14ac:dyDescent="0.2">
      <c r="B1518" s="422" t="s">
        <v>2338</v>
      </c>
      <c r="C1518" s="423" t="s">
        <v>4475</v>
      </c>
      <c r="D1518" s="418">
        <v>0.15</v>
      </c>
      <c r="E1518" s="424">
        <v>1</v>
      </c>
      <c r="F1518" s="467">
        <v>20880</v>
      </c>
      <c r="G1518" s="493"/>
      <c r="H1518" s="105"/>
      <c r="I1518" s="105"/>
      <c r="J1518" s="105"/>
      <c r="K1518" s="105"/>
      <c r="L1518" s="105"/>
      <c r="M1518" s="105"/>
      <c r="N1518" s="105"/>
      <c r="O1518" s="105"/>
      <c r="P1518" s="105"/>
    </row>
    <row r="1519" spans="1:16" ht="22.5" hidden="1" x14ac:dyDescent="0.2">
      <c r="B1519" s="422" t="s">
        <v>2338</v>
      </c>
      <c r="C1519" s="423" t="s">
        <v>4479</v>
      </c>
      <c r="D1519" s="418">
        <v>0.3</v>
      </c>
      <c r="E1519" s="424">
        <v>2</v>
      </c>
      <c r="F1519" s="467">
        <v>360000</v>
      </c>
      <c r="G1519" s="493"/>
      <c r="H1519" s="105"/>
      <c r="I1519" s="105"/>
      <c r="J1519" s="105"/>
      <c r="K1519" s="105"/>
      <c r="L1519" s="105"/>
      <c r="M1519" s="105"/>
      <c r="N1519" s="105"/>
      <c r="O1519" s="105"/>
      <c r="P1519" s="105"/>
    </row>
    <row r="1520" spans="1:16" ht="22.5" hidden="1" x14ac:dyDescent="0.2">
      <c r="B1520" s="422" t="s">
        <v>2338</v>
      </c>
      <c r="C1520" s="423" t="s">
        <v>4482</v>
      </c>
      <c r="D1520" s="418">
        <v>0.18</v>
      </c>
      <c r="E1520" s="424">
        <v>4</v>
      </c>
      <c r="F1520" s="467">
        <v>252000</v>
      </c>
      <c r="G1520" s="493"/>
      <c r="H1520" s="105"/>
      <c r="I1520" s="105"/>
      <c r="J1520" s="105"/>
      <c r="K1520" s="105"/>
      <c r="L1520" s="105"/>
      <c r="M1520" s="105"/>
      <c r="N1520" s="105"/>
      <c r="O1520" s="105"/>
      <c r="P1520" s="105"/>
    </row>
    <row r="1521" spans="1:16" ht="39.75" customHeight="1" x14ac:dyDescent="0.2">
      <c r="A1521" s="20">
        <v>77</v>
      </c>
      <c r="B1521" s="464" t="s">
        <v>2338</v>
      </c>
      <c r="C1521" s="423" t="s">
        <v>4485</v>
      </c>
      <c r="D1521" s="418">
        <v>0.65</v>
      </c>
      <c r="E1521" s="424">
        <v>2000</v>
      </c>
      <c r="F1521" s="467">
        <v>464000</v>
      </c>
      <c r="G1521" s="504">
        <f>+F1521/E1521</f>
        <v>232</v>
      </c>
      <c r="H1521" s="105"/>
      <c r="I1521" s="105"/>
      <c r="J1521" s="105"/>
      <c r="K1521" s="105"/>
      <c r="L1521" s="105"/>
      <c r="M1521" s="105"/>
      <c r="N1521" s="105"/>
      <c r="O1521" s="105"/>
      <c r="P1521" s="105"/>
    </row>
    <row r="1522" spans="1:16" ht="33.75" x14ac:dyDescent="0.2">
      <c r="A1522" s="20">
        <v>78</v>
      </c>
      <c r="B1522" s="464" t="s">
        <v>2338</v>
      </c>
      <c r="C1522" s="423" t="s">
        <v>4488</v>
      </c>
      <c r="D1522" s="418">
        <v>0.57999999999999996</v>
      </c>
      <c r="E1522" s="424">
        <v>1</v>
      </c>
      <c r="F1522" s="467">
        <v>149640</v>
      </c>
      <c r="G1522" s="504">
        <f>+F1522/E1522</f>
        <v>149640</v>
      </c>
      <c r="H1522" s="105"/>
      <c r="I1522" s="105"/>
      <c r="J1522" s="105"/>
      <c r="K1522" s="105"/>
      <c r="L1522" s="105"/>
      <c r="M1522" s="105"/>
      <c r="N1522" s="105"/>
      <c r="O1522" s="105"/>
      <c r="P1522" s="105"/>
    </row>
    <row r="1523" spans="1:16" ht="33" customHeight="1" x14ac:dyDescent="0.2">
      <c r="A1523" s="20">
        <v>79</v>
      </c>
      <c r="B1523" s="464" t="s">
        <v>2338</v>
      </c>
      <c r="C1523" s="423" t="s">
        <v>4497</v>
      </c>
      <c r="D1523" s="418">
        <v>1.34</v>
      </c>
      <c r="E1523" s="424">
        <v>2</v>
      </c>
      <c r="F1523" s="467">
        <v>2840000</v>
      </c>
      <c r="G1523" s="504">
        <f>+F1523/E1523</f>
        <v>1420000</v>
      </c>
      <c r="H1523" s="105"/>
      <c r="I1523" s="105"/>
      <c r="J1523" s="105"/>
      <c r="K1523" s="105"/>
      <c r="L1523" s="105"/>
      <c r="M1523" s="105"/>
      <c r="N1523" s="105"/>
      <c r="O1523" s="105"/>
      <c r="P1523" s="105"/>
    </row>
    <row r="1524" spans="1:16" ht="45" hidden="1" customHeight="1" x14ac:dyDescent="0.2">
      <c r="B1524" s="422" t="s">
        <v>3116</v>
      </c>
      <c r="C1524" s="423" t="s">
        <v>4506</v>
      </c>
      <c r="D1524" s="321">
        <v>-0.22689999999999999</v>
      </c>
      <c r="E1524" s="424">
        <v>1</v>
      </c>
      <c r="F1524" s="467">
        <v>9883819</v>
      </c>
      <c r="G1524" s="493"/>
      <c r="H1524" s="105"/>
      <c r="I1524" s="105"/>
      <c r="J1524" s="105"/>
      <c r="K1524" s="105"/>
      <c r="L1524" s="105"/>
      <c r="M1524" s="105"/>
      <c r="N1524" s="105"/>
      <c r="O1524" s="105"/>
      <c r="P1524" s="105"/>
    </row>
    <row r="1525" spans="1:16" ht="45" hidden="1" customHeight="1" x14ac:dyDescent="0.2">
      <c r="B1525" s="422" t="s">
        <v>3116</v>
      </c>
      <c r="C1525" s="423" t="s">
        <v>4506</v>
      </c>
      <c r="D1525" s="321">
        <v>-0.22689999999999999</v>
      </c>
      <c r="E1525" s="424">
        <v>1</v>
      </c>
      <c r="F1525" s="467">
        <v>12354775</v>
      </c>
      <c r="G1525" s="493"/>
      <c r="H1525" s="105"/>
      <c r="I1525" s="105"/>
      <c r="J1525" s="105"/>
      <c r="K1525" s="105"/>
      <c r="L1525" s="105"/>
      <c r="M1525" s="105"/>
      <c r="N1525" s="105"/>
      <c r="O1525" s="105"/>
      <c r="P1525" s="105"/>
    </row>
    <row r="1526" spans="1:16" ht="56.25" hidden="1" customHeight="1" x14ac:dyDescent="0.2">
      <c r="B1526" s="422" t="s">
        <v>396</v>
      </c>
      <c r="C1526" s="423" t="s">
        <v>4511</v>
      </c>
      <c r="D1526" s="321">
        <v>-0.1125</v>
      </c>
      <c r="E1526" s="424">
        <v>1</v>
      </c>
      <c r="F1526" s="467">
        <v>12365416</v>
      </c>
      <c r="G1526" s="493"/>
      <c r="H1526" s="105"/>
      <c r="I1526" s="105"/>
      <c r="J1526" s="105"/>
      <c r="K1526" s="105"/>
      <c r="L1526" s="105"/>
      <c r="M1526" s="105"/>
      <c r="N1526" s="105"/>
      <c r="O1526" s="105"/>
      <c r="P1526" s="105"/>
    </row>
    <row r="1527" spans="1:16" ht="56.25" hidden="1" customHeight="1" x14ac:dyDescent="0.2">
      <c r="B1527" s="422" t="s">
        <v>396</v>
      </c>
      <c r="C1527" s="423" t="s">
        <v>4511</v>
      </c>
      <c r="D1527" s="321">
        <v>-0.1125</v>
      </c>
      <c r="E1527" s="424">
        <v>1</v>
      </c>
      <c r="F1527" s="467">
        <v>12365416</v>
      </c>
      <c r="G1527" s="493"/>
      <c r="H1527" s="105"/>
      <c r="I1527" s="105"/>
      <c r="J1527" s="105"/>
      <c r="K1527" s="105"/>
      <c r="L1527" s="105"/>
      <c r="M1527" s="105"/>
      <c r="N1527" s="105"/>
      <c r="O1527" s="105"/>
      <c r="P1527" s="105"/>
    </row>
    <row r="1528" spans="1:16" ht="45" hidden="1" x14ac:dyDescent="0.2">
      <c r="B1528" s="422" t="s">
        <v>4515</v>
      </c>
      <c r="C1528" s="423" t="s">
        <v>4516</v>
      </c>
      <c r="D1528" s="320">
        <v>0</v>
      </c>
      <c r="E1528" s="424">
        <v>1</v>
      </c>
      <c r="F1528" s="467">
        <v>43645399</v>
      </c>
      <c r="G1528" s="493"/>
      <c r="H1528" s="105"/>
      <c r="I1528" s="105"/>
      <c r="J1528" s="105"/>
      <c r="K1528" s="105"/>
      <c r="L1528" s="105"/>
      <c r="M1528" s="105"/>
      <c r="N1528" s="105"/>
      <c r="O1528" s="105"/>
      <c r="P1528" s="105"/>
    </row>
    <row r="1529" spans="1:16" ht="56.25" hidden="1" x14ac:dyDescent="0.2">
      <c r="B1529" s="422" t="s">
        <v>4515</v>
      </c>
      <c r="C1529" s="423" t="s">
        <v>4520</v>
      </c>
      <c r="D1529" s="320">
        <v>0</v>
      </c>
      <c r="E1529" s="424">
        <v>1</v>
      </c>
      <c r="F1529" s="467">
        <v>27995700</v>
      </c>
      <c r="G1529" s="493"/>
      <c r="H1529" s="105"/>
      <c r="I1529" s="105"/>
      <c r="J1529" s="105"/>
      <c r="K1529" s="105"/>
      <c r="L1529" s="105"/>
      <c r="M1529" s="105"/>
      <c r="N1529" s="105"/>
      <c r="O1529" s="105"/>
      <c r="P1529" s="105"/>
    </row>
    <row r="1530" spans="1:16" ht="45" hidden="1" customHeight="1" x14ac:dyDescent="0.2">
      <c r="B1530" s="422" t="s">
        <v>4515</v>
      </c>
      <c r="C1530" s="423" t="s">
        <v>4523</v>
      </c>
      <c r="D1530" s="320">
        <v>0</v>
      </c>
      <c r="E1530" s="424">
        <v>1</v>
      </c>
      <c r="F1530" s="411" t="s">
        <v>4524</v>
      </c>
      <c r="G1530" s="493"/>
      <c r="H1530" s="105"/>
      <c r="I1530" s="105"/>
      <c r="J1530" s="105"/>
      <c r="K1530" s="105"/>
      <c r="L1530" s="105"/>
      <c r="M1530" s="105"/>
      <c r="N1530" s="105"/>
      <c r="O1530" s="105"/>
      <c r="P1530" s="105"/>
    </row>
    <row r="1531" spans="1:16" ht="22.5" hidden="1" x14ac:dyDescent="0.2">
      <c r="B1531" s="414" t="s">
        <v>4525</v>
      </c>
      <c r="C1531" s="153" t="s">
        <v>4526</v>
      </c>
      <c r="D1531" s="418">
        <v>0</v>
      </c>
      <c r="E1531" s="414">
        <v>1</v>
      </c>
      <c r="F1531" s="315">
        <v>180000000</v>
      </c>
      <c r="G1531" s="493"/>
      <c r="H1531" s="129"/>
      <c r="I1531" s="129"/>
      <c r="J1531" s="129"/>
      <c r="K1531" s="129"/>
      <c r="L1531" s="129"/>
      <c r="M1531" s="129"/>
      <c r="N1531" s="129"/>
      <c r="O1531" s="129"/>
      <c r="P1531" s="129"/>
    </row>
    <row r="1532" spans="1:16" ht="56.25" hidden="1" x14ac:dyDescent="0.2">
      <c r="B1532" s="416" t="s">
        <v>4529</v>
      </c>
      <c r="C1532" s="323" t="s">
        <v>4530</v>
      </c>
      <c r="D1532" s="437">
        <v>0</v>
      </c>
      <c r="E1532" s="322">
        <v>1</v>
      </c>
      <c r="F1532" s="263">
        <v>17272469</v>
      </c>
      <c r="G1532" s="493"/>
      <c r="H1532" s="129"/>
      <c r="I1532" s="129"/>
      <c r="J1532" s="129"/>
      <c r="K1532" s="129"/>
      <c r="L1532" s="129"/>
      <c r="M1532" s="129"/>
      <c r="N1532" s="129"/>
      <c r="O1532" s="129"/>
      <c r="P1532" s="129"/>
    </row>
    <row r="1533" spans="1:16" ht="33.75" x14ac:dyDescent="0.2">
      <c r="A1533" s="20">
        <v>80</v>
      </c>
      <c r="B1533" s="473" t="s">
        <v>4534</v>
      </c>
      <c r="C1533" s="323" t="s">
        <v>4535</v>
      </c>
      <c r="D1533" s="437">
        <v>0.45</v>
      </c>
      <c r="E1533" s="322">
        <v>60</v>
      </c>
      <c r="F1533" s="263">
        <v>451008</v>
      </c>
      <c r="G1533" s="504">
        <f>+F1533/E1533</f>
        <v>7516.8</v>
      </c>
      <c r="H1533" s="129"/>
      <c r="I1533" s="129"/>
      <c r="J1533" s="129"/>
      <c r="K1533" s="129"/>
      <c r="L1533" s="129"/>
      <c r="M1533" s="129"/>
      <c r="N1533" s="129"/>
      <c r="O1533" s="129"/>
      <c r="P1533" s="129"/>
    </row>
    <row r="1534" spans="1:16" ht="45" hidden="1" x14ac:dyDescent="0.2">
      <c r="B1534" s="416" t="s">
        <v>4539</v>
      </c>
      <c r="C1534" s="323" t="s">
        <v>4540</v>
      </c>
      <c r="D1534" s="437">
        <v>0</v>
      </c>
      <c r="E1534" s="322">
        <v>1</v>
      </c>
      <c r="F1534" s="263">
        <v>3828000</v>
      </c>
      <c r="G1534" s="493"/>
      <c r="H1534" s="129"/>
      <c r="I1534" s="129"/>
      <c r="J1534" s="129"/>
      <c r="K1534" s="129"/>
      <c r="L1534" s="129"/>
      <c r="M1534" s="129"/>
      <c r="N1534" s="129"/>
      <c r="O1534" s="129"/>
      <c r="P1534" s="129"/>
    </row>
    <row r="1535" spans="1:16" ht="45" hidden="1" customHeight="1" x14ac:dyDescent="0.2">
      <c r="B1535" s="416" t="s">
        <v>4544</v>
      </c>
      <c r="C1535" s="323" t="s">
        <v>4545</v>
      </c>
      <c r="D1535" s="297">
        <v>4.0000000000000001E-3</v>
      </c>
      <c r="E1535" s="322">
        <v>1</v>
      </c>
      <c r="F1535" s="263">
        <v>20000000</v>
      </c>
      <c r="G1535" s="493"/>
      <c r="H1535" s="129"/>
      <c r="I1535" s="129"/>
      <c r="J1535" s="129"/>
      <c r="K1535" s="129"/>
      <c r="L1535" s="129"/>
      <c r="M1535" s="129"/>
      <c r="N1535" s="129"/>
      <c r="O1535" s="129"/>
      <c r="P1535" s="129"/>
    </row>
    <row r="1536" spans="1:16" ht="45" hidden="1" customHeight="1" x14ac:dyDescent="0.2">
      <c r="B1536" s="416" t="s">
        <v>4544</v>
      </c>
      <c r="C1536" s="323" t="s">
        <v>4545</v>
      </c>
      <c r="D1536" s="297">
        <v>4.0000000000000001E-3</v>
      </c>
      <c r="E1536" s="322">
        <v>1</v>
      </c>
      <c r="F1536" s="263">
        <v>48000000</v>
      </c>
      <c r="G1536" s="493"/>
      <c r="H1536" s="129"/>
      <c r="I1536" s="129"/>
      <c r="J1536" s="129"/>
      <c r="K1536" s="129"/>
      <c r="L1536" s="129"/>
      <c r="M1536" s="129"/>
      <c r="N1536" s="129"/>
      <c r="O1536" s="129"/>
      <c r="P1536" s="129"/>
    </row>
    <row r="1537" spans="1:16" ht="25.5" customHeight="1" x14ac:dyDescent="0.2">
      <c r="A1537" s="20">
        <v>81</v>
      </c>
      <c r="B1537" s="473" t="s">
        <v>4551</v>
      </c>
      <c r="C1537" s="323" t="s">
        <v>4552</v>
      </c>
      <c r="D1537" s="437">
        <v>0.46</v>
      </c>
      <c r="E1537" s="322">
        <v>10</v>
      </c>
      <c r="F1537" s="263">
        <v>4408000</v>
      </c>
      <c r="G1537" s="504">
        <f>+F1537/E1537</f>
        <v>440800</v>
      </c>
      <c r="H1537" s="129"/>
      <c r="I1537" s="129"/>
      <c r="J1537" s="129"/>
      <c r="K1537" s="129"/>
      <c r="L1537" s="129"/>
      <c r="M1537" s="129"/>
      <c r="N1537" s="129"/>
      <c r="O1537" s="129"/>
      <c r="P1537" s="129"/>
    </row>
    <row r="1538" spans="1:16" ht="25.5" customHeight="1" x14ac:dyDescent="0.2">
      <c r="A1538" s="20">
        <v>82</v>
      </c>
      <c r="B1538" s="473" t="s">
        <v>4551</v>
      </c>
      <c r="C1538" s="323" t="s">
        <v>4552</v>
      </c>
      <c r="D1538" s="437">
        <v>0.46</v>
      </c>
      <c r="E1538" s="322">
        <v>2</v>
      </c>
      <c r="F1538" s="263">
        <v>881600</v>
      </c>
      <c r="G1538" s="504">
        <f>+F1538/E1538</f>
        <v>440800</v>
      </c>
      <c r="H1538" s="129"/>
      <c r="I1538" s="129"/>
      <c r="J1538" s="129"/>
      <c r="K1538" s="129"/>
      <c r="L1538" s="129"/>
      <c r="M1538" s="129"/>
      <c r="N1538" s="129"/>
      <c r="O1538" s="129"/>
      <c r="P1538" s="129"/>
    </row>
    <row r="1539" spans="1:16" ht="25.5" customHeight="1" x14ac:dyDescent="0.2">
      <c r="A1539" s="20">
        <v>83</v>
      </c>
      <c r="B1539" s="473" t="s">
        <v>4551</v>
      </c>
      <c r="C1539" s="323" t="s">
        <v>4557</v>
      </c>
      <c r="D1539" s="437">
        <v>0.37</v>
      </c>
      <c r="E1539" s="322">
        <v>1</v>
      </c>
      <c r="F1539" s="263">
        <v>1218000</v>
      </c>
      <c r="G1539" s="504">
        <f>+F1539/E1539</f>
        <v>1218000</v>
      </c>
      <c r="H1539" s="129"/>
      <c r="I1539" s="129"/>
      <c r="J1539" s="129"/>
      <c r="K1539" s="129"/>
      <c r="L1539" s="129"/>
      <c r="M1539" s="129"/>
      <c r="N1539" s="129"/>
      <c r="O1539" s="129"/>
      <c r="P1539" s="129"/>
    </row>
    <row r="1540" spans="1:16" ht="22.5" x14ac:dyDescent="0.2">
      <c r="A1540" s="20">
        <v>84</v>
      </c>
      <c r="B1540" s="473" t="s">
        <v>4551</v>
      </c>
      <c r="C1540" s="323" t="s">
        <v>4560</v>
      </c>
      <c r="D1540" s="437">
        <v>1.07</v>
      </c>
      <c r="E1540" s="322">
        <v>6</v>
      </c>
      <c r="F1540" s="263">
        <v>1320000</v>
      </c>
      <c r="G1540" s="504">
        <f>+F1540/E1540</f>
        <v>220000</v>
      </c>
      <c r="H1540" s="129"/>
      <c r="I1540" s="129"/>
      <c r="J1540" s="129"/>
      <c r="K1540" s="129"/>
      <c r="L1540" s="129"/>
      <c r="M1540" s="129"/>
      <c r="N1540" s="129"/>
      <c r="O1540" s="129"/>
      <c r="P1540" s="129"/>
    </row>
    <row r="1541" spans="1:16" ht="33.75" hidden="1" x14ac:dyDescent="0.2">
      <c r="B1541" s="416" t="s">
        <v>4551</v>
      </c>
      <c r="C1541" s="323" t="s">
        <v>4563</v>
      </c>
      <c r="D1541" s="437">
        <v>0.06</v>
      </c>
      <c r="E1541" s="322">
        <v>3</v>
      </c>
      <c r="F1541" s="263">
        <v>660000</v>
      </c>
      <c r="G1541" s="493"/>
      <c r="H1541" s="129"/>
      <c r="I1541" s="129"/>
      <c r="J1541" s="129"/>
      <c r="K1541" s="129"/>
      <c r="L1541" s="129"/>
      <c r="M1541" s="129"/>
      <c r="N1541" s="129"/>
      <c r="O1541" s="129"/>
      <c r="P1541" s="129"/>
    </row>
    <row r="1542" spans="1:16" hidden="1" x14ac:dyDescent="0.2">
      <c r="B1542" s="416" t="s">
        <v>778</v>
      </c>
      <c r="C1542" s="417" t="s">
        <v>4566</v>
      </c>
      <c r="D1542" s="418">
        <v>0</v>
      </c>
      <c r="E1542" s="439">
        <v>70</v>
      </c>
      <c r="F1542" s="263">
        <v>78750000</v>
      </c>
      <c r="G1542" s="493"/>
      <c r="H1542" s="129"/>
      <c r="I1542" s="129"/>
      <c r="J1542" s="129"/>
      <c r="K1542" s="129"/>
      <c r="L1542" s="129"/>
      <c r="M1542" s="129"/>
      <c r="N1542" s="129"/>
      <c r="O1542" s="129"/>
      <c r="P1542" s="129"/>
    </row>
    <row r="1543" spans="1:16" ht="22.5" hidden="1" x14ac:dyDescent="0.2">
      <c r="B1543" s="416" t="s">
        <v>778</v>
      </c>
      <c r="C1543" s="417" t="s">
        <v>3154</v>
      </c>
      <c r="D1543" s="418">
        <v>0</v>
      </c>
      <c r="E1543" s="439">
        <v>45</v>
      </c>
      <c r="F1543" s="263">
        <v>1890000</v>
      </c>
      <c r="G1543" s="493"/>
      <c r="H1543" s="129"/>
      <c r="I1543" s="129"/>
      <c r="J1543" s="129"/>
      <c r="K1543" s="129"/>
      <c r="L1543" s="129"/>
      <c r="M1543" s="129"/>
      <c r="N1543" s="129"/>
      <c r="O1543" s="129"/>
      <c r="P1543" s="129"/>
    </row>
    <row r="1544" spans="1:16" ht="22.5" hidden="1" x14ac:dyDescent="0.2">
      <c r="B1544" s="416" t="s">
        <v>778</v>
      </c>
      <c r="C1544" s="417" t="s">
        <v>4571</v>
      </c>
      <c r="D1544" s="418">
        <v>0</v>
      </c>
      <c r="E1544" s="439">
        <v>46</v>
      </c>
      <c r="F1544" s="263">
        <v>272780000</v>
      </c>
      <c r="G1544" s="493"/>
      <c r="H1544" s="129"/>
      <c r="I1544" s="129"/>
      <c r="J1544" s="129"/>
      <c r="K1544" s="129"/>
      <c r="L1544" s="129"/>
      <c r="M1544" s="129"/>
      <c r="N1544" s="129"/>
      <c r="O1544" s="129"/>
      <c r="P1544" s="129"/>
    </row>
    <row r="1545" spans="1:16" hidden="1" x14ac:dyDescent="0.2">
      <c r="B1545" s="416" t="s">
        <v>778</v>
      </c>
      <c r="C1545" s="417" t="s">
        <v>4574</v>
      </c>
      <c r="D1545" s="418">
        <v>0</v>
      </c>
      <c r="E1545" s="439">
        <v>300</v>
      </c>
      <c r="F1545" s="263">
        <v>54000000</v>
      </c>
      <c r="G1545" s="493"/>
      <c r="H1545" s="129"/>
      <c r="I1545" s="129"/>
      <c r="J1545" s="129"/>
      <c r="K1545" s="129"/>
      <c r="L1545" s="129"/>
      <c r="M1545" s="129"/>
      <c r="N1545" s="129"/>
      <c r="O1545" s="129"/>
      <c r="P1545" s="129"/>
    </row>
    <row r="1546" spans="1:16" ht="22.5" hidden="1" x14ac:dyDescent="0.2">
      <c r="B1546" s="416" t="s">
        <v>4578</v>
      </c>
      <c r="C1546" s="417" t="s">
        <v>4579</v>
      </c>
      <c r="D1546" s="418">
        <v>0</v>
      </c>
      <c r="E1546" s="439">
        <v>25</v>
      </c>
      <c r="F1546" s="263">
        <v>7245000</v>
      </c>
      <c r="G1546" s="493"/>
      <c r="H1546" s="129"/>
      <c r="I1546" s="129"/>
      <c r="J1546" s="129"/>
      <c r="K1546" s="129"/>
      <c r="L1546" s="129"/>
      <c r="M1546" s="129"/>
      <c r="N1546" s="129"/>
      <c r="O1546" s="129"/>
      <c r="P1546" s="129"/>
    </row>
    <row r="1547" spans="1:16" ht="45" hidden="1" x14ac:dyDescent="0.2">
      <c r="B1547" s="416" t="s">
        <v>4583</v>
      </c>
      <c r="C1547" s="417" t="s">
        <v>4584</v>
      </c>
      <c r="D1547" s="418">
        <v>0</v>
      </c>
      <c r="E1547" s="439">
        <v>1</v>
      </c>
      <c r="F1547" s="467">
        <v>1878156</v>
      </c>
      <c r="G1547" s="493"/>
      <c r="H1547" s="129"/>
      <c r="I1547" s="129"/>
      <c r="J1547" s="129"/>
      <c r="K1547" s="129"/>
      <c r="L1547" s="129"/>
      <c r="M1547" s="129"/>
      <c r="N1547" s="129"/>
      <c r="O1547" s="129"/>
      <c r="P1547" s="129"/>
    </row>
    <row r="1548" spans="1:16" ht="33.75" hidden="1" x14ac:dyDescent="0.2">
      <c r="B1548" s="416" t="s">
        <v>4588</v>
      </c>
      <c r="C1548" s="417" t="s">
        <v>4589</v>
      </c>
      <c r="D1548" s="418">
        <v>0</v>
      </c>
      <c r="E1548" s="439">
        <v>1</v>
      </c>
      <c r="F1548" s="467">
        <v>6960000</v>
      </c>
      <c r="G1548" s="493"/>
      <c r="H1548" s="129"/>
      <c r="I1548" s="129"/>
      <c r="J1548" s="129"/>
      <c r="K1548" s="129"/>
      <c r="L1548" s="129"/>
      <c r="M1548" s="129"/>
      <c r="N1548" s="129"/>
      <c r="O1548" s="129"/>
      <c r="P1548" s="129"/>
    </row>
    <row r="1549" spans="1:16" ht="22.5" hidden="1" x14ac:dyDescent="0.2">
      <c r="B1549" s="416" t="s">
        <v>2928</v>
      </c>
      <c r="C1549" s="417" t="s">
        <v>4593</v>
      </c>
      <c r="D1549" s="418">
        <v>0</v>
      </c>
      <c r="E1549" s="439">
        <v>1</v>
      </c>
      <c r="F1549" s="467">
        <v>905380</v>
      </c>
      <c r="G1549" s="493"/>
      <c r="H1549" s="129"/>
      <c r="I1549" s="129"/>
      <c r="J1549" s="129"/>
      <c r="K1549" s="129"/>
      <c r="L1549" s="129"/>
      <c r="M1549" s="129"/>
      <c r="N1549" s="129"/>
      <c r="O1549" s="129"/>
      <c r="P1549" s="129"/>
    </row>
    <row r="1550" spans="1:16" ht="56.25" hidden="1" x14ac:dyDescent="0.2">
      <c r="B1550" s="416" t="s">
        <v>4597</v>
      </c>
      <c r="C1550" s="417" t="s">
        <v>4598</v>
      </c>
      <c r="D1550" s="320">
        <v>0</v>
      </c>
      <c r="E1550" s="439">
        <v>1</v>
      </c>
      <c r="F1550" s="467">
        <v>54984000</v>
      </c>
      <c r="G1550" s="493"/>
      <c r="H1550" s="129"/>
      <c r="I1550" s="129"/>
      <c r="J1550" s="129"/>
      <c r="K1550" s="129"/>
      <c r="L1550" s="129"/>
      <c r="M1550" s="129"/>
      <c r="N1550" s="129"/>
      <c r="O1550" s="129"/>
      <c r="P1550" s="129"/>
    </row>
    <row r="1551" spans="1:16" ht="45" hidden="1" customHeight="1" x14ac:dyDescent="0.2">
      <c r="B1551" s="416" t="s">
        <v>2928</v>
      </c>
      <c r="C1551" s="417" t="s">
        <v>4602</v>
      </c>
      <c r="D1551" s="418">
        <v>0</v>
      </c>
      <c r="E1551" s="439">
        <v>1</v>
      </c>
      <c r="F1551" s="467">
        <v>29000000</v>
      </c>
      <c r="G1551" s="493"/>
      <c r="H1551" s="129"/>
      <c r="I1551" s="129"/>
      <c r="J1551" s="129"/>
      <c r="K1551" s="129"/>
      <c r="L1551" s="129"/>
      <c r="M1551" s="129"/>
      <c r="N1551" s="129"/>
      <c r="O1551" s="129"/>
      <c r="P1551" s="129"/>
    </row>
    <row r="1552" spans="1:16" ht="45" hidden="1" customHeight="1" x14ac:dyDescent="0.2">
      <c r="B1552" s="416" t="s">
        <v>2928</v>
      </c>
      <c r="C1552" s="417" t="s">
        <v>4602</v>
      </c>
      <c r="D1552" s="418">
        <v>0</v>
      </c>
      <c r="E1552" s="439">
        <v>1</v>
      </c>
      <c r="F1552" s="467">
        <v>58000000</v>
      </c>
      <c r="G1552" s="493"/>
      <c r="H1552" s="129"/>
      <c r="I1552" s="129"/>
      <c r="J1552" s="129"/>
      <c r="K1552" s="129"/>
      <c r="L1552" s="129"/>
      <c r="M1552" s="129"/>
      <c r="N1552" s="129"/>
      <c r="O1552" s="129"/>
      <c r="P1552" s="129"/>
    </row>
    <row r="1553" spans="1:16" ht="56.25" hidden="1" customHeight="1" x14ac:dyDescent="0.2">
      <c r="B1553" s="416" t="s">
        <v>4607</v>
      </c>
      <c r="C1553" s="323" t="s">
        <v>4608</v>
      </c>
      <c r="D1553" s="296">
        <v>-0.47370000000000001</v>
      </c>
      <c r="E1553" s="322">
        <v>1</v>
      </c>
      <c r="F1553" s="263">
        <v>3600000</v>
      </c>
      <c r="G1553" s="493"/>
      <c r="H1553" s="129"/>
      <c r="I1553" s="129"/>
      <c r="J1553" s="129"/>
      <c r="K1553" s="129"/>
      <c r="L1553" s="129"/>
      <c r="M1553" s="129"/>
      <c r="N1553" s="129"/>
      <c r="O1553" s="129"/>
      <c r="P1553" s="129"/>
    </row>
    <row r="1554" spans="1:16" ht="56.25" hidden="1" customHeight="1" x14ac:dyDescent="0.2">
      <c r="B1554" s="416" t="s">
        <v>4607</v>
      </c>
      <c r="C1554" s="323" t="s">
        <v>4608</v>
      </c>
      <c r="D1554" s="296">
        <v>-0.47370000000000001</v>
      </c>
      <c r="E1554" s="322">
        <v>1</v>
      </c>
      <c r="F1554" s="263">
        <v>4800000</v>
      </c>
      <c r="G1554" s="493"/>
      <c r="H1554" s="129"/>
      <c r="I1554" s="129"/>
      <c r="J1554" s="129"/>
      <c r="K1554" s="129"/>
      <c r="L1554" s="129"/>
      <c r="M1554" s="129"/>
      <c r="N1554" s="129"/>
      <c r="O1554" s="129"/>
      <c r="P1554" s="129"/>
    </row>
    <row r="1555" spans="1:16" ht="45" hidden="1" customHeight="1" x14ac:dyDescent="0.2">
      <c r="B1555" s="416" t="s">
        <v>4597</v>
      </c>
      <c r="C1555" s="417" t="s">
        <v>4614</v>
      </c>
      <c r="D1555" s="320">
        <v>0</v>
      </c>
      <c r="E1555" s="439">
        <v>1</v>
      </c>
      <c r="F1555" s="411" t="s">
        <v>162</v>
      </c>
      <c r="G1555" s="493"/>
      <c r="H1555" s="129"/>
      <c r="I1555" s="129"/>
      <c r="J1555" s="129"/>
      <c r="K1555" s="129"/>
      <c r="L1555" s="129"/>
      <c r="M1555" s="129"/>
      <c r="N1555" s="129"/>
      <c r="O1555" s="129"/>
      <c r="P1555" s="129"/>
    </row>
    <row r="1556" spans="1:16" ht="382.5" hidden="1" x14ac:dyDescent="0.2">
      <c r="B1556" s="341" t="s">
        <v>4615</v>
      </c>
      <c r="C1556" s="163" t="s">
        <v>4616</v>
      </c>
      <c r="D1556" s="195">
        <v>0</v>
      </c>
      <c r="E1556" s="139">
        <v>20000</v>
      </c>
      <c r="F1556" s="452">
        <v>165360000</v>
      </c>
      <c r="G1556" s="491"/>
      <c r="H1556" s="143"/>
      <c r="I1556" s="143"/>
      <c r="J1556" s="143"/>
      <c r="K1556" s="143"/>
      <c r="L1556" s="143"/>
      <c r="M1556" s="143"/>
      <c r="N1556" s="143"/>
      <c r="O1556" s="143"/>
      <c r="P1556" s="143"/>
    </row>
    <row r="1557" spans="1:16" ht="22.5" hidden="1" x14ac:dyDescent="0.2">
      <c r="B1557" s="416" t="s">
        <v>4620</v>
      </c>
      <c r="C1557" s="323" t="s">
        <v>4621</v>
      </c>
      <c r="D1557" s="437" t="s">
        <v>1255</v>
      </c>
      <c r="E1557" s="322">
        <v>40</v>
      </c>
      <c r="F1557" s="263">
        <v>951200</v>
      </c>
      <c r="G1557" s="493"/>
      <c r="H1557" s="129"/>
      <c r="I1557" s="129"/>
      <c r="J1557" s="129"/>
      <c r="K1557" s="129"/>
      <c r="L1557" s="129"/>
      <c r="M1557" s="129"/>
      <c r="N1557" s="129"/>
      <c r="O1557" s="129"/>
      <c r="P1557" s="129"/>
    </row>
    <row r="1558" spans="1:16" ht="33.75" hidden="1" x14ac:dyDescent="0.2">
      <c r="B1558" s="416" t="s">
        <v>4620</v>
      </c>
      <c r="C1558" s="323" t="s">
        <v>4625</v>
      </c>
      <c r="D1558" s="437">
        <v>0.26</v>
      </c>
      <c r="E1558" s="322">
        <v>6</v>
      </c>
      <c r="F1558" s="263">
        <v>988320</v>
      </c>
      <c r="G1558" s="493"/>
      <c r="H1558" s="129"/>
      <c r="I1558" s="129"/>
      <c r="J1558" s="129"/>
      <c r="K1558" s="129"/>
      <c r="L1558" s="129"/>
      <c r="M1558" s="129"/>
      <c r="N1558" s="129"/>
      <c r="O1558" s="129"/>
      <c r="P1558" s="129"/>
    </row>
    <row r="1559" spans="1:16" ht="29.25" customHeight="1" x14ac:dyDescent="0.2">
      <c r="A1559" s="20">
        <v>85</v>
      </c>
      <c r="B1559" s="473" t="s">
        <v>4620</v>
      </c>
      <c r="C1559" s="323" t="s">
        <v>4628</v>
      </c>
      <c r="D1559" s="437">
        <v>0.46</v>
      </c>
      <c r="E1559" s="322">
        <v>1500</v>
      </c>
      <c r="F1559" s="263">
        <v>365400</v>
      </c>
      <c r="G1559" s="504">
        <f>+F1559/E1559</f>
        <v>243.6</v>
      </c>
      <c r="H1559" s="129"/>
      <c r="I1559" s="129"/>
      <c r="J1559" s="129"/>
      <c r="K1559" s="129"/>
      <c r="L1559" s="129"/>
      <c r="M1559" s="129"/>
      <c r="N1559" s="129"/>
      <c r="O1559" s="129"/>
      <c r="P1559" s="129"/>
    </row>
    <row r="1560" spans="1:16" ht="22.5" hidden="1" x14ac:dyDescent="0.2">
      <c r="B1560" s="416" t="s">
        <v>4620</v>
      </c>
      <c r="C1560" s="323" t="s">
        <v>4631</v>
      </c>
      <c r="D1560" s="437">
        <v>-0.03</v>
      </c>
      <c r="E1560" s="322">
        <v>2000</v>
      </c>
      <c r="F1560" s="263">
        <v>417600</v>
      </c>
      <c r="G1560" s="493"/>
      <c r="H1560" s="129"/>
      <c r="I1560" s="129"/>
      <c r="J1560" s="129"/>
      <c r="K1560" s="129"/>
      <c r="L1560" s="129"/>
      <c r="M1560" s="129"/>
      <c r="N1560" s="129"/>
      <c r="O1560" s="129"/>
      <c r="P1560" s="129"/>
    </row>
    <row r="1561" spans="1:16" ht="39.75" customHeight="1" x14ac:dyDescent="0.2">
      <c r="A1561" s="20">
        <v>86</v>
      </c>
      <c r="B1561" s="473" t="s">
        <v>4620</v>
      </c>
      <c r="C1561" s="323" t="s">
        <v>4634</v>
      </c>
      <c r="D1561" s="437">
        <v>0.59</v>
      </c>
      <c r="E1561" s="322">
        <v>50</v>
      </c>
      <c r="F1561" s="263">
        <v>812000</v>
      </c>
      <c r="G1561" s="504">
        <f>+F1561/E1561</f>
        <v>16240</v>
      </c>
      <c r="H1561" s="129"/>
      <c r="I1561" s="129"/>
      <c r="J1561" s="129"/>
      <c r="K1561" s="129"/>
      <c r="L1561" s="129"/>
      <c r="M1561" s="129"/>
      <c r="N1561" s="129"/>
      <c r="O1561" s="129"/>
      <c r="P1561" s="129"/>
    </row>
    <row r="1562" spans="1:16" ht="39.75" customHeight="1" x14ac:dyDescent="0.2">
      <c r="A1562" s="20">
        <v>87</v>
      </c>
      <c r="B1562" s="473" t="s">
        <v>4620</v>
      </c>
      <c r="C1562" s="323" t="s">
        <v>4637</v>
      </c>
      <c r="D1562" s="437">
        <v>0.69</v>
      </c>
      <c r="E1562" s="322">
        <v>100</v>
      </c>
      <c r="F1562" s="263">
        <v>2540400</v>
      </c>
      <c r="G1562" s="504">
        <f>+F1562/E1562</f>
        <v>25404</v>
      </c>
      <c r="H1562" s="129"/>
      <c r="I1562" s="129"/>
      <c r="J1562" s="129"/>
      <c r="K1562" s="129"/>
      <c r="L1562" s="129"/>
      <c r="M1562" s="129"/>
      <c r="N1562" s="129"/>
      <c r="O1562" s="129"/>
      <c r="P1562" s="129"/>
    </row>
    <row r="1563" spans="1:16" ht="56.25" hidden="1" x14ac:dyDescent="0.2">
      <c r="B1563" s="416" t="s">
        <v>4641</v>
      </c>
      <c r="C1563" s="417" t="s">
        <v>4642</v>
      </c>
      <c r="D1563" s="320" t="s">
        <v>1255</v>
      </c>
      <c r="E1563" s="439">
        <v>1</v>
      </c>
      <c r="F1563" s="467">
        <v>71920000</v>
      </c>
      <c r="G1563" s="493"/>
      <c r="H1563" s="129"/>
      <c r="I1563" s="129"/>
      <c r="J1563" s="129"/>
      <c r="K1563" s="129"/>
      <c r="L1563" s="129"/>
      <c r="M1563" s="129"/>
      <c r="N1563" s="129"/>
      <c r="O1563" s="129"/>
      <c r="P1563" s="129"/>
    </row>
    <row r="1564" spans="1:16" ht="56.25" hidden="1" x14ac:dyDescent="0.2">
      <c r="B1564" s="416" t="s">
        <v>4645</v>
      </c>
      <c r="C1564" s="417" t="s">
        <v>4646</v>
      </c>
      <c r="D1564" s="320" t="s">
        <v>1255</v>
      </c>
      <c r="E1564" s="439">
        <v>2</v>
      </c>
      <c r="F1564" s="467">
        <v>43135760</v>
      </c>
      <c r="G1564" s="493"/>
      <c r="H1564" s="129"/>
      <c r="I1564" s="129"/>
      <c r="J1564" s="129"/>
      <c r="K1564" s="129"/>
      <c r="L1564" s="129"/>
      <c r="M1564" s="129"/>
      <c r="N1564" s="129"/>
      <c r="O1564" s="129"/>
      <c r="P1564" s="129"/>
    </row>
    <row r="1565" spans="1:16" ht="56.25" hidden="1" x14ac:dyDescent="0.2">
      <c r="B1565" s="416"/>
      <c r="C1565" s="417" t="s">
        <v>4649</v>
      </c>
      <c r="D1565" s="320"/>
      <c r="E1565" s="439">
        <v>1</v>
      </c>
      <c r="F1565" s="467"/>
      <c r="G1565" s="493"/>
      <c r="H1565" s="129"/>
      <c r="I1565" s="129"/>
      <c r="J1565" s="129"/>
      <c r="K1565" s="129"/>
      <c r="L1565" s="129"/>
      <c r="M1565" s="129"/>
      <c r="N1565" s="129"/>
      <c r="O1565" s="129"/>
      <c r="P1565" s="129"/>
    </row>
    <row r="1566" spans="1:16" ht="22.5" hidden="1" x14ac:dyDescent="0.2">
      <c r="B1566" s="416" t="s">
        <v>4652</v>
      </c>
      <c r="C1566" s="323" t="s">
        <v>4653</v>
      </c>
      <c r="D1566" s="437">
        <v>-0.02</v>
      </c>
      <c r="E1566" s="322">
        <v>186</v>
      </c>
      <c r="F1566" s="263">
        <v>13243349</v>
      </c>
      <c r="G1566" s="493"/>
      <c r="H1566" s="129"/>
      <c r="I1566" s="129"/>
      <c r="J1566" s="129"/>
      <c r="K1566" s="129"/>
      <c r="L1566" s="129"/>
      <c r="M1566" s="129"/>
      <c r="N1566" s="129"/>
      <c r="O1566" s="129"/>
      <c r="P1566" s="129"/>
    </row>
    <row r="1567" spans="1:16" ht="22.5" hidden="1" x14ac:dyDescent="0.2">
      <c r="B1567" s="416" t="s">
        <v>4652</v>
      </c>
      <c r="C1567" s="323" t="s">
        <v>4656</v>
      </c>
      <c r="D1567" s="437">
        <v>-0.01</v>
      </c>
      <c r="E1567" s="322">
        <v>186</v>
      </c>
      <c r="F1567" s="263">
        <v>13437533</v>
      </c>
      <c r="G1567" s="493"/>
      <c r="H1567" s="129"/>
      <c r="I1567" s="129"/>
      <c r="J1567" s="129"/>
      <c r="K1567" s="129"/>
      <c r="L1567" s="129"/>
      <c r="M1567" s="129"/>
      <c r="N1567" s="129"/>
      <c r="O1567" s="129"/>
      <c r="P1567" s="129"/>
    </row>
    <row r="1568" spans="1:16" ht="22.5" hidden="1" x14ac:dyDescent="0.2">
      <c r="B1568" s="416" t="s">
        <v>4652</v>
      </c>
      <c r="C1568" s="323" t="s">
        <v>4660</v>
      </c>
      <c r="D1568" s="437">
        <v>0.05</v>
      </c>
      <c r="E1568" s="322">
        <v>36</v>
      </c>
      <c r="F1568" s="263">
        <v>2249423</v>
      </c>
      <c r="G1568" s="493"/>
      <c r="H1568" s="129"/>
      <c r="I1568" s="129"/>
      <c r="J1568" s="129"/>
      <c r="K1568" s="129"/>
      <c r="L1568" s="129"/>
      <c r="M1568" s="129"/>
      <c r="N1568" s="129"/>
      <c r="O1568" s="129"/>
      <c r="P1568" s="129"/>
    </row>
    <row r="1569" spans="2:17" ht="33.75" hidden="1" customHeight="1" x14ac:dyDescent="0.2">
      <c r="B1569" s="416" t="s">
        <v>4652</v>
      </c>
      <c r="C1569" s="323" t="s">
        <v>4663</v>
      </c>
      <c r="D1569" s="437">
        <v>-0.01</v>
      </c>
      <c r="E1569" s="322">
        <v>3</v>
      </c>
      <c r="F1569" s="263">
        <v>235526</v>
      </c>
      <c r="G1569" s="493"/>
      <c r="H1569" s="129"/>
      <c r="I1569" s="129"/>
      <c r="J1569" s="129"/>
      <c r="K1569" s="129"/>
      <c r="L1569" s="129"/>
      <c r="M1569" s="129"/>
      <c r="N1569" s="129"/>
      <c r="O1569" s="129"/>
      <c r="P1569" s="129"/>
    </row>
    <row r="1570" spans="2:17" ht="33.75" hidden="1" customHeight="1" x14ac:dyDescent="0.2">
      <c r="B1570" s="416" t="s">
        <v>4652</v>
      </c>
      <c r="C1570" s="323" t="s">
        <v>4663</v>
      </c>
      <c r="D1570" s="437">
        <v>-0.01</v>
      </c>
      <c r="E1570" s="322">
        <v>36</v>
      </c>
      <c r="F1570" s="263">
        <v>2826317</v>
      </c>
      <c r="G1570" s="493"/>
      <c r="H1570" s="129"/>
      <c r="I1570" s="129"/>
      <c r="J1570" s="129"/>
      <c r="K1570" s="129"/>
      <c r="L1570" s="129"/>
      <c r="M1570" s="129"/>
      <c r="N1570" s="129"/>
      <c r="O1570" s="129"/>
      <c r="P1570" s="129"/>
    </row>
    <row r="1571" spans="2:17" ht="33.75" hidden="1" x14ac:dyDescent="0.2">
      <c r="B1571" s="416" t="s">
        <v>4652</v>
      </c>
      <c r="C1571" s="323" t="s">
        <v>4667</v>
      </c>
      <c r="D1571" s="437">
        <v>0.16</v>
      </c>
      <c r="E1571" s="322">
        <v>3</v>
      </c>
      <c r="F1571" s="263">
        <v>295348</v>
      </c>
      <c r="G1571" s="493"/>
      <c r="H1571" s="129"/>
      <c r="I1571" s="129"/>
      <c r="J1571" s="129"/>
      <c r="K1571" s="129"/>
      <c r="L1571" s="129"/>
      <c r="M1571" s="129"/>
      <c r="N1571" s="129"/>
      <c r="O1571" s="129"/>
      <c r="P1571" s="129"/>
    </row>
    <row r="1572" spans="2:17" ht="33.75" hidden="1" x14ac:dyDescent="0.2">
      <c r="B1572" s="416" t="s">
        <v>4670</v>
      </c>
      <c r="C1572" s="417" t="s">
        <v>4671</v>
      </c>
      <c r="D1572" s="418">
        <v>0</v>
      </c>
      <c r="E1572" s="439">
        <v>1</v>
      </c>
      <c r="F1572" s="467">
        <v>1260920</v>
      </c>
      <c r="G1572" s="493"/>
      <c r="H1572" s="129"/>
      <c r="I1572" s="129"/>
      <c r="J1572" s="129"/>
      <c r="K1572" s="129"/>
      <c r="L1572" s="129"/>
      <c r="M1572" s="129"/>
      <c r="N1572" s="129"/>
      <c r="O1572" s="129"/>
      <c r="P1572" s="129"/>
    </row>
    <row r="1573" spans="2:17" ht="56.25" hidden="1" x14ac:dyDescent="0.2">
      <c r="B1573" s="416" t="s">
        <v>1939</v>
      </c>
      <c r="C1573" s="417" t="s">
        <v>4674</v>
      </c>
      <c r="D1573" s="418">
        <v>0</v>
      </c>
      <c r="E1573" s="439">
        <v>1</v>
      </c>
      <c r="F1573" s="467">
        <v>1098288</v>
      </c>
      <c r="G1573" s="493"/>
      <c r="H1573" s="129"/>
      <c r="I1573" s="129"/>
      <c r="J1573" s="129"/>
      <c r="K1573" s="129"/>
      <c r="L1573" s="129"/>
      <c r="M1573" s="129"/>
      <c r="N1573" s="129"/>
      <c r="O1573" s="129"/>
      <c r="P1573" s="129"/>
    </row>
    <row r="1574" spans="2:17" ht="22.5" hidden="1" x14ac:dyDescent="0.2">
      <c r="B1574" s="342" t="s">
        <v>4678</v>
      </c>
      <c r="C1574" s="163" t="s">
        <v>4679</v>
      </c>
      <c r="D1574" s="195">
        <v>0.04</v>
      </c>
      <c r="E1574" s="139">
        <v>10</v>
      </c>
      <c r="F1574" s="452">
        <v>6000000</v>
      </c>
      <c r="G1574" s="491"/>
      <c r="H1574" s="143"/>
      <c r="I1574" s="143"/>
      <c r="J1574" s="143"/>
      <c r="K1574" s="143"/>
      <c r="L1574" s="143"/>
      <c r="M1574" s="143"/>
      <c r="N1574" s="143"/>
      <c r="O1574" s="143"/>
      <c r="P1574" s="143"/>
    </row>
    <row r="1575" spans="2:17" ht="33.75" hidden="1" x14ac:dyDescent="0.2">
      <c r="B1575" s="342" t="s">
        <v>4683</v>
      </c>
      <c r="C1575" s="163" t="s">
        <v>4684</v>
      </c>
      <c r="D1575" s="195">
        <v>0.1</v>
      </c>
      <c r="E1575" s="139">
        <v>100</v>
      </c>
      <c r="F1575" s="452">
        <v>3828000</v>
      </c>
      <c r="G1575" s="491"/>
      <c r="H1575" s="143"/>
      <c r="I1575" s="143"/>
      <c r="J1575" s="143"/>
      <c r="K1575" s="143"/>
      <c r="L1575" s="143"/>
      <c r="M1575" s="143"/>
      <c r="N1575" s="143"/>
      <c r="O1575" s="143"/>
      <c r="P1575" s="143"/>
    </row>
    <row r="1576" spans="2:17" ht="22.5" hidden="1" x14ac:dyDescent="0.2">
      <c r="B1576" s="342" t="s">
        <v>1149</v>
      </c>
      <c r="C1576" s="163" t="s">
        <v>1807</v>
      </c>
      <c r="D1576" s="195">
        <v>0</v>
      </c>
      <c r="E1576" s="139">
        <v>3</v>
      </c>
      <c r="F1576" s="452">
        <v>201840</v>
      </c>
      <c r="G1576" s="491"/>
      <c r="H1576" s="143"/>
      <c r="I1576" s="143"/>
      <c r="J1576" s="143"/>
      <c r="K1576" s="143"/>
      <c r="L1576" s="143"/>
      <c r="M1576" s="143"/>
      <c r="N1576" s="143"/>
      <c r="O1576" s="143"/>
      <c r="P1576" s="143"/>
    </row>
    <row r="1577" spans="2:17" ht="112.5" hidden="1" x14ac:dyDescent="0.2">
      <c r="B1577" s="416" t="s">
        <v>4690</v>
      </c>
      <c r="C1577" s="323" t="s">
        <v>4691</v>
      </c>
      <c r="D1577" s="437">
        <v>0</v>
      </c>
      <c r="E1577" s="322">
        <v>1</v>
      </c>
      <c r="F1577" s="263">
        <v>2000000</v>
      </c>
      <c r="G1577" s="493"/>
      <c r="H1577" s="129"/>
      <c r="I1577" s="129"/>
      <c r="J1577" s="129"/>
      <c r="K1577" s="129"/>
      <c r="L1577" s="129"/>
      <c r="M1577" s="129"/>
      <c r="N1577" s="129"/>
      <c r="O1577" s="129"/>
      <c r="P1577" s="129"/>
    </row>
    <row r="1578" spans="2:17" ht="78.75" hidden="1" customHeight="1" x14ac:dyDescent="0.2">
      <c r="B1578" s="416"/>
      <c r="C1578" s="323" t="s">
        <v>4695</v>
      </c>
      <c r="D1578" s="437">
        <v>0</v>
      </c>
      <c r="E1578" s="322">
        <v>1</v>
      </c>
      <c r="F1578" s="466" t="s">
        <v>126</v>
      </c>
      <c r="G1578" s="493"/>
      <c r="H1578" s="129"/>
      <c r="I1578" s="129"/>
      <c r="J1578" s="129"/>
      <c r="K1578" s="129"/>
      <c r="L1578" s="129"/>
      <c r="M1578" s="129"/>
      <c r="N1578" s="129"/>
      <c r="O1578" s="129"/>
      <c r="P1578" s="129"/>
    </row>
    <row r="1579" spans="2:17" ht="45" hidden="1" x14ac:dyDescent="0.2">
      <c r="B1579" s="416" t="s">
        <v>4697</v>
      </c>
      <c r="C1579" s="323" t="s">
        <v>4698</v>
      </c>
      <c r="D1579" s="437">
        <v>-0.14000000000000001</v>
      </c>
      <c r="E1579" s="330">
        <v>2950</v>
      </c>
      <c r="F1579" s="263">
        <v>811250</v>
      </c>
      <c r="G1579" s="493"/>
      <c r="H1579" s="129"/>
      <c r="I1579" s="129"/>
      <c r="J1579" s="129"/>
      <c r="K1579" s="129"/>
      <c r="L1579" s="129"/>
      <c r="M1579" s="129"/>
      <c r="N1579" s="129"/>
      <c r="O1579" s="129"/>
      <c r="P1579" s="129"/>
    </row>
    <row r="1580" spans="2:17" ht="33.75" hidden="1" x14ac:dyDescent="0.2">
      <c r="B1580" s="416" t="s">
        <v>4697</v>
      </c>
      <c r="C1580" s="323" t="s">
        <v>4702</v>
      </c>
      <c r="D1580" s="437">
        <v>-0.14000000000000001</v>
      </c>
      <c r="E1580" s="330">
        <v>3200</v>
      </c>
      <c r="F1580" s="263">
        <v>374400</v>
      </c>
      <c r="G1580" s="493"/>
      <c r="H1580" s="129"/>
      <c r="I1580" s="129"/>
      <c r="J1580" s="129"/>
      <c r="K1580" s="129"/>
      <c r="L1580" s="129"/>
      <c r="M1580" s="129"/>
      <c r="N1580" s="129"/>
      <c r="O1580" s="129"/>
      <c r="P1580" s="129"/>
    </row>
    <row r="1581" spans="2:17" ht="78.75" hidden="1" x14ac:dyDescent="0.2">
      <c r="B1581" s="422" t="s">
        <v>4705</v>
      </c>
      <c r="C1581" s="423" t="s">
        <v>4706</v>
      </c>
      <c r="D1581" s="320">
        <v>0</v>
      </c>
      <c r="E1581" s="424">
        <v>1</v>
      </c>
      <c r="F1581" s="467">
        <v>11300000</v>
      </c>
      <c r="G1581" s="493"/>
      <c r="H1581" s="105"/>
      <c r="I1581" s="105"/>
      <c r="J1581" s="105"/>
      <c r="K1581" s="105"/>
      <c r="L1581" s="105"/>
      <c r="M1581" s="105"/>
      <c r="N1581" s="105"/>
      <c r="O1581" s="105"/>
      <c r="P1581" s="105"/>
      <c r="Q1581" s="55"/>
    </row>
    <row r="1582" spans="2:17" ht="45" hidden="1" x14ac:dyDescent="0.2">
      <c r="B1582" s="422" t="s">
        <v>4645</v>
      </c>
      <c r="C1582" s="423" t="s">
        <v>4709</v>
      </c>
      <c r="D1582" s="320">
        <v>0.223</v>
      </c>
      <c r="E1582" s="424">
        <v>1</v>
      </c>
      <c r="F1582" s="467">
        <v>29269700</v>
      </c>
      <c r="G1582" s="493"/>
      <c r="H1582" s="105"/>
      <c r="I1582" s="105"/>
      <c r="J1582" s="105"/>
      <c r="K1582" s="105"/>
      <c r="L1582" s="105"/>
      <c r="M1582" s="105"/>
      <c r="N1582" s="105"/>
      <c r="O1582" s="105"/>
      <c r="P1582" s="105"/>
      <c r="Q1582" s="55"/>
    </row>
    <row r="1583" spans="2:17" ht="33.75" hidden="1" x14ac:dyDescent="0.2">
      <c r="B1583" s="422" t="s">
        <v>4713</v>
      </c>
      <c r="C1583" s="289" t="s">
        <v>4714</v>
      </c>
      <c r="D1583" s="437">
        <v>0</v>
      </c>
      <c r="E1583" s="316">
        <v>1</v>
      </c>
      <c r="F1583" s="258">
        <v>600000</v>
      </c>
      <c r="G1583" s="493"/>
      <c r="H1583" s="105"/>
      <c r="I1583" s="105"/>
      <c r="J1583" s="105"/>
      <c r="K1583" s="105"/>
      <c r="L1583" s="105"/>
      <c r="M1583" s="105"/>
      <c r="N1583" s="105"/>
      <c r="O1583" s="105"/>
      <c r="P1583" s="105"/>
      <c r="Q1583" s="55"/>
    </row>
    <row r="1584" spans="2:17" ht="56.25" hidden="1" x14ac:dyDescent="0.2">
      <c r="B1584" s="422" t="s">
        <v>4718</v>
      </c>
      <c r="C1584" s="289" t="s">
        <v>4719</v>
      </c>
      <c r="D1584" s="437">
        <v>0</v>
      </c>
      <c r="E1584" s="316">
        <v>1</v>
      </c>
      <c r="F1584" s="258">
        <v>11484000</v>
      </c>
      <c r="G1584" s="493"/>
      <c r="H1584" s="105"/>
      <c r="I1584" s="105"/>
      <c r="J1584" s="105"/>
      <c r="K1584" s="105"/>
      <c r="L1584" s="105"/>
      <c r="M1584" s="105"/>
      <c r="N1584" s="105"/>
      <c r="O1584" s="105"/>
      <c r="P1584" s="105"/>
      <c r="Q1584" s="55"/>
    </row>
    <row r="1585" spans="1:17" ht="33.75" hidden="1" x14ac:dyDescent="0.2">
      <c r="B1585" s="422" t="s">
        <v>4723</v>
      </c>
      <c r="C1585" s="289" t="s">
        <v>4724</v>
      </c>
      <c r="D1585" s="437">
        <v>0</v>
      </c>
      <c r="E1585" s="316">
        <v>1</v>
      </c>
      <c r="F1585" s="258">
        <v>1381200</v>
      </c>
      <c r="G1585" s="493"/>
      <c r="H1585" s="105"/>
      <c r="I1585" s="105"/>
      <c r="J1585" s="105"/>
      <c r="K1585" s="105"/>
      <c r="L1585" s="105"/>
      <c r="M1585" s="105"/>
      <c r="N1585" s="105"/>
      <c r="O1585" s="105"/>
      <c r="P1585" s="105"/>
      <c r="Q1585" s="55"/>
    </row>
    <row r="1586" spans="1:17" ht="33.75" hidden="1" x14ac:dyDescent="0.2">
      <c r="B1586" s="422" t="s">
        <v>4728</v>
      </c>
      <c r="C1586" s="289" t="s">
        <v>4729</v>
      </c>
      <c r="D1586" s="437">
        <v>0</v>
      </c>
      <c r="E1586" s="316">
        <v>1</v>
      </c>
      <c r="F1586" s="258">
        <v>1289999</v>
      </c>
      <c r="G1586" s="493"/>
      <c r="H1586" s="105"/>
      <c r="I1586" s="105"/>
      <c r="J1586" s="105"/>
      <c r="K1586" s="105"/>
      <c r="L1586" s="105"/>
      <c r="M1586" s="105"/>
      <c r="N1586" s="105"/>
      <c r="O1586" s="105"/>
      <c r="P1586" s="105"/>
      <c r="Q1586" s="55"/>
    </row>
    <row r="1587" spans="1:17" ht="56.25" hidden="1" customHeight="1" x14ac:dyDescent="0.2">
      <c r="B1587" s="422" t="s">
        <v>4733</v>
      </c>
      <c r="C1587" s="423" t="s">
        <v>4734</v>
      </c>
      <c r="D1587" s="418">
        <v>0</v>
      </c>
      <c r="E1587" s="424">
        <v>1</v>
      </c>
      <c r="F1587" s="467">
        <v>4036800</v>
      </c>
      <c r="G1587" s="493"/>
      <c r="H1587" s="105"/>
      <c r="I1587" s="105"/>
      <c r="J1587" s="105"/>
      <c r="K1587" s="105"/>
      <c r="L1587" s="105"/>
      <c r="M1587" s="105"/>
      <c r="N1587" s="105"/>
      <c r="O1587" s="105"/>
      <c r="P1587" s="105"/>
      <c r="Q1587" s="55"/>
    </row>
    <row r="1588" spans="1:17" ht="56.25" hidden="1" customHeight="1" x14ac:dyDescent="0.2">
      <c r="B1588" s="422" t="s">
        <v>4733</v>
      </c>
      <c r="C1588" s="423" t="s">
        <v>4734</v>
      </c>
      <c r="D1588" s="418">
        <v>0</v>
      </c>
      <c r="E1588" s="424">
        <v>1</v>
      </c>
      <c r="F1588" s="467">
        <v>9816000</v>
      </c>
      <c r="G1588" s="493"/>
      <c r="H1588" s="105"/>
      <c r="I1588" s="105"/>
      <c r="J1588" s="105"/>
      <c r="K1588" s="105"/>
      <c r="L1588" s="105"/>
      <c r="M1588" s="105"/>
      <c r="N1588" s="105"/>
      <c r="O1588" s="105"/>
      <c r="P1588" s="105"/>
      <c r="Q1588" s="55"/>
    </row>
    <row r="1589" spans="1:17" ht="123.75" hidden="1" customHeight="1" x14ac:dyDescent="0.2">
      <c r="B1589" s="422" t="s">
        <v>229</v>
      </c>
      <c r="C1589" s="423" t="s">
        <v>4738</v>
      </c>
      <c r="D1589" s="418">
        <v>0</v>
      </c>
      <c r="E1589" s="424">
        <v>1</v>
      </c>
      <c r="F1589" s="326">
        <v>32692746</v>
      </c>
      <c r="G1589" s="493"/>
      <c r="H1589" s="105"/>
      <c r="I1589" s="105"/>
      <c r="J1589" s="105"/>
      <c r="K1589" s="105"/>
      <c r="L1589" s="105"/>
      <c r="M1589" s="105"/>
      <c r="N1589" s="105"/>
      <c r="O1589" s="105"/>
      <c r="P1589" s="105"/>
      <c r="Q1589" s="55"/>
    </row>
    <row r="1590" spans="1:17" ht="112.5" hidden="1" customHeight="1" x14ac:dyDescent="0.2">
      <c r="B1590" s="422" t="s">
        <v>229</v>
      </c>
      <c r="C1590" s="423" t="s">
        <v>4741</v>
      </c>
      <c r="D1590" s="418">
        <v>0</v>
      </c>
      <c r="E1590" s="424">
        <v>1</v>
      </c>
      <c r="F1590" s="326">
        <v>35189760</v>
      </c>
      <c r="G1590" s="493"/>
      <c r="H1590" s="105"/>
      <c r="I1590" s="105"/>
      <c r="J1590" s="105"/>
      <c r="K1590" s="105"/>
      <c r="L1590" s="105"/>
      <c r="M1590" s="105"/>
      <c r="N1590" s="105"/>
      <c r="O1590" s="105"/>
      <c r="P1590" s="105"/>
      <c r="Q1590" s="55"/>
    </row>
    <row r="1591" spans="1:17" ht="22.5" hidden="1" x14ac:dyDescent="0.2">
      <c r="B1591" s="341" t="s">
        <v>4743</v>
      </c>
      <c r="C1591" s="61" t="s">
        <v>4744</v>
      </c>
      <c r="D1591" s="456">
        <v>0.15</v>
      </c>
      <c r="E1591" s="139">
        <v>2</v>
      </c>
      <c r="F1591" s="453">
        <v>3040000</v>
      </c>
      <c r="G1591" s="491"/>
      <c r="H1591" s="68"/>
      <c r="I1591" s="68"/>
      <c r="J1591" s="68"/>
      <c r="K1591" s="68"/>
      <c r="L1591" s="68"/>
      <c r="M1591" s="68"/>
      <c r="N1591" s="68"/>
      <c r="O1591" s="68"/>
      <c r="P1591" s="68"/>
      <c r="Q1591" s="55"/>
    </row>
    <row r="1592" spans="1:17" ht="22.5" hidden="1" x14ac:dyDescent="0.2">
      <c r="B1592" s="341" t="s">
        <v>4743</v>
      </c>
      <c r="C1592" s="61" t="s">
        <v>4748</v>
      </c>
      <c r="D1592" s="456">
        <v>0.15</v>
      </c>
      <c r="E1592" s="139">
        <v>2</v>
      </c>
      <c r="F1592" s="453">
        <v>3814000</v>
      </c>
      <c r="G1592" s="491"/>
      <c r="H1592" s="68"/>
      <c r="I1592" s="68"/>
      <c r="J1592" s="68"/>
      <c r="K1592" s="68"/>
      <c r="L1592" s="68"/>
      <c r="M1592" s="68"/>
      <c r="N1592" s="68"/>
      <c r="O1592" s="68"/>
      <c r="P1592" s="68"/>
      <c r="Q1592" s="55"/>
    </row>
    <row r="1593" spans="1:17" ht="22.5" hidden="1" x14ac:dyDescent="0.2">
      <c r="B1593" s="341" t="s">
        <v>4743</v>
      </c>
      <c r="C1593" s="61" t="s">
        <v>4751</v>
      </c>
      <c r="D1593" s="456">
        <v>0.15</v>
      </c>
      <c r="E1593" s="139">
        <v>1</v>
      </c>
      <c r="F1593" s="453">
        <v>1907000</v>
      </c>
      <c r="G1593" s="491"/>
      <c r="H1593" s="68"/>
      <c r="I1593" s="68"/>
      <c r="J1593" s="68"/>
      <c r="K1593" s="68"/>
      <c r="L1593" s="68"/>
      <c r="M1593" s="68"/>
      <c r="N1593" s="68"/>
      <c r="O1593" s="68"/>
      <c r="P1593" s="68"/>
      <c r="Q1593" s="55"/>
    </row>
    <row r="1594" spans="1:17" ht="45" hidden="1" x14ac:dyDescent="0.2">
      <c r="B1594" s="341" t="s">
        <v>4754</v>
      </c>
      <c r="C1594" s="61" t="s">
        <v>4755</v>
      </c>
      <c r="D1594" s="456">
        <v>-0.27</v>
      </c>
      <c r="E1594" s="139">
        <v>1</v>
      </c>
      <c r="F1594" s="453">
        <v>2700000</v>
      </c>
      <c r="G1594" s="491"/>
      <c r="H1594" s="68"/>
      <c r="I1594" s="68"/>
      <c r="J1594" s="68"/>
      <c r="K1594" s="68"/>
      <c r="L1594" s="68"/>
      <c r="M1594" s="68"/>
      <c r="N1594" s="68"/>
      <c r="O1594" s="68"/>
      <c r="P1594" s="68"/>
      <c r="Q1594" s="55"/>
    </row>
    <row r="1595" spans="1:17" ht="55.5" customHeight="1" x14ac:dyDescent="0.2">
      <c r="A1595" s="20">
        <v>88</v>
      </c>
      <c r="B1595" s="479" t="s">
        <v>4759</v>
      </c>
      <c r="C1595" s="61" t="s">
        <v>4760</v>
      </c>
      <c r="D1595" s="456">
        <v>1.63</v>
      </c>
      <c r="E1595" s="139">
        <v>2</v>
      </c>
      <c r="F1595" s="453">
        <v>1250480</v>
      </c>
      <c r="G1595" s="504">
        <f>+F1595/E1595</f>
        <v>625240</v>
      </c>
      <c r="H1595" s="68"/>
      <c r="I1595" s="68"/>
      <c r="J1595" s="68"/>
      <c r="K1595" s="68"/>
      <c r="L1595" s="68"/>
      <c r="M1595" s="68"/>
      <c r="N1595" s="68"/>
      <c r="O1595" s="68"/>
      <c r="P1595" s="68"/>
      <c r="Q1595" s="55"/>
    </row>
    <row r="1596" spans="1:17" ht="33.75" hidden="1" x14ac:dyDescent="0.2">
      <c r="B1596" s="341" t="s">
        <v>468</v>
      </c>
      <c r="C1596" s="61" t="s">
        <v>2397</v>
      </c>
      <c r="D1596" s="456">
        <v>0</v>
      </c>
      <c r="E1596" s="139">
        <v>500</v>
      </c>
      <c r="F1596" s="453">
        <v>63800</v>
      </c>
      <c r="G1596" s="491"/>
      <c r="H1596" s="68"/>
      <c r="I1596" s="68"/>
      <c r="J1596" s="68"/>
      <c r="K1596" s="68"/>
      <c r="L1596" s="68"/>
      <c r="M1596" s="68"/>
      <c r="N1596" s="68"/>
      <c r="O1596" s="68"/>
      <c r="P1596" s="68"/>
      <c r="Q1596" s="55"/>
    </row>
    <row r="1597" spans="1:17" ht="67.5" hidden="1" x14ac:dyDescent="0.2">
      <c r="B1597" s="422" t="s">
        <v>4767</v>
      </c>
      <c r="C1597" s="289" t="s">
        <v>4768</v>
      </c>
      <c r="D1597" s="437">
        <v>0</v>
      </c>
      <c r="E1597" s="316">
        <v>1</v>
      </c>
      <c r="F1597" s="258">
        <v>5400000</v>
      </c>
      <c r="G1597" s="493"/>
      <c r="H1597" s="105"/>
      <c r="I1597" s="105"/>
      <c r="J1597" s="105"/>
      <c r="K1597" s="105"/>
      <c r="L1597" s="105"/>
      <c r="M1597" s="105"/>
      <c r="N1597" s="105"/>
      <c r="O1597" s="105"/>
      <c r="P1597" s="105"/>
      <c r="Q1597" s="55"/>
    </row>
    <row r="1598" spans="1:17" ht="45" hidden="1" x14ac:dyDescent="0.2">
      <c r="B1598" s="422" t="s">
        <v>4772</v>
      </c>
      <c r="C1598" s="289" t="s">
        <v>4773</v>
      </c>
      <c r="D1598" s="437">
        <v>0</v>
      </c>
      <c r="E1598" s="316">
        <v>1</v>
      </c>
      <c r="F1598" s="258">
        <v>16592353</v>
      </c>
      <c r="G1598" s="493"/>
      <c r="H1598" s="105"/>
      <c r="I1598" s="105"/>
      <c r="J1598" s="105"/>
      <c r="K1598" s="105"/>
      <c r="L1598" s="105"/>
      <c r="M1598" s="105"/>
      <c r="N1598" s="105"/>
      <c r="O1598" s="105"/>
      <c r="P1598" s="105"/>
      <c r="Q1598" s="55"/>
    </row>
    <row r="1599" spans="1:17" ht="33.75" hidden="1" x14ac:dyDescent="0.2">
      <c r="B1599" s="422" t="s">
        <v>4776</v>
      </c>
      <c r="C1599" s="289" t="s">
        <v>4777</v>
      </c>
      <c r="D1599" s="437">
        <v>0</v>
      </c>
      <c r="E1599" s="330">
        <v>1</v>
      </c>
      <c r="F1599" s="258">
        <v>6328000</v>
      </c>
      <c r="G1599" s="493"/>
      <c r="H1599" s="105"/>
      <c r="I1599" s="105"/>
      <c r="J1599" s="105"/>
      <c r="K1599" s="105"/>
      <c r="L1599" s="105"/>
      <c r="M1599" s="105"/>
      <c r="N1599" s="105"/>
      <c r="O1599" s="105"/>
      <c r="P1599" s="105"/>
      <c r="Q1599" s="55"/>
    </row>
    <row r="1600" spans="1:17" ht="45" hidden="1" customHeight="1" x14ac:dyDescent="0.2">
      <c r="B1600" s="422" t="s">
        <v>4781</v>
      </c>
      <c r="C1600" s="423" t="s">
        <v>4782</v>
      </c>
      <c r="D1600" s="418">
        <v>0</v>
      </c>
      <c r="E1600" s="424">
        <v>1</v>
      </c>
      <c r="F1600" s="467">
        <v>696000</v>
      </c>
      <c r="G1600" s="493"/>
      <c r="H1600" s="105"/>
      <c r="I1600" s="105"/>
      <c r="J1600" s="105"/>
      <c r="K1600" s="105"/>
      <c r="L1600" s="105"/>
      <c r="M1600" s="105"/>
      <c r="N1600" s="105"/>
      <c r="O1600" s="105"/>
      <c r="P1600" s="105"/>
      <c r="Q1600" s="55"/>
    </row>
    <row r="1601" spans="1:17" ht="45" hidden="1" customHeight="1" x14ac:dyDescent="0.2">
      <c r="B1601" s="422" t="s">
        <v>4781</v>
      </c>
      <c r="C1601" s="423" t="s">
        <v>4782</v>
      </c>
      <c r="D1601" s="418">
        <v>0</v>
      </c>
      <c r="E1601" s="424">
        <v>1</v>
      </c>
      <c r="F1601" s="467">
        <v>696000</v>
      </c>
      <c r="G1601" s="493"/>
      <c r="H1601" s="105"/>
      <c r="I1601" s="105"/>
      <c r="J1601" s="105"/>
      <c r="K1601" s="105"/>
      <c r="L1601" s="105"/>
      <c r="M1601" s="105"/>
      <c r="N1601" s="105"/>
      <c r="O1601" s="105"/>
      <c r="P1601" s="105"/>
      <c r="Q1601" s="55"/>
    </row>
    <row r="1602" spans="1:17" ht="45" hidden="1" customHeight="1" x14ac:dyDescent="0.2">
      <c r="B1602" s="422" t="s">
        <v>4781</v>
      </c>
      <c r="C1602" s="423" t="s">
        <v>4788</v>
      </c>
      <c r="D1602" s="418">
        <v>0</v>
      </c>
      <c r="E1602" s="424">
        <v>1</v>
      </c>
      <c r="F1602" s="467">
        <v>1000000</v>
      </c>
      <c r="G1602" s="493"/>
      <c r="H1602" s="105"/>
      <c r="I1602" s="105"/>
      <c r="J1602" s="105"/>
      <c r="K1602" s="105"/>
      <c r="L1602" s="105"/>
      <c r="M1602" s="105"/>
      <c r="N1602" s="105"/>
      <c r="O1602" s="105"/>
      <c r="P1602" s="105"/>
      <c r="Q1602" s="55"/>
    </row>
    <row r="1603" spans="1:17" ht="45" hidden="1" customHeight="1" x14ac:dyDescent="0.2">
      <c r="B1603" s="422" t="s">
        <v>4781</v>
      </c>
      <c r="C1603" s="423" t="s">
        <v>4788</v>
      </c>
      <c r="D1603" s="418">
        <v>0</v>
      </c>
      <c r="E1603" s="424">
        <v>1</v>
      </c>
      <c r="F1603" s="467">
        <v>1286208</v>
      </c>
      <c r="G1603" s="493"/>
      <c r="H1603" s="105"/>
      <c r="I1603" s="105"/>
      <c r="J1603" s="105"/>
      <c r="K1603" s="105"/>
      <c r="L1603" s="105"/>
      <c r="M1603" s="105"/>
      <c r="N1603" s="105"/>
      <c r="O1603" s="105"/>
      <c r="P1603" s="105"/>
      <c r="Q1603" s="55"/>
    </row>
    <row r="1604" spans="1:17" ht="45" hidden="1" customHeight="1" x14ac:dyDescent="0.2">
      <c r="B1604" s="422" t="s">
        <v>4791</v>
      </c>
      <c r="C1604" s="423" t="s">
        <v>4792</v>
      </c>
      <c r="D1604" s="418">
        <v>0</v>
      </c>
      <c r="E1604" s="424">
        <v>1</v>
      </c>
      <c r="F1604" s="467">
        <v>1000000</v>
      </c>
      <c r="G1604" s="493"/>
      <c r="H1604" s="105"/>
      <c r="I1604" s="105"/>
      <c r="J1604" s="105"/>
      <c r="K1604" s="105"/>
      <c r="L1604" s="105"/>
      <c r="M1604" s="105"/>
      <c r="N1604" s="105"/>
      <c r="O1604" s="105"/>
      <c r="P1604" s="105"/>
      <c r="Q1604" s="55"/>
    </row>
    <row r="1605" spans="1:17" ht="45" hidden="1" customHeight="1" x14ac:dyDescent="0.2">
      <c r="B1605" s="422" t="s">
        <v>4791</v>
      </c>
      <c r="C1605" s="423" t="s">
        <v>4792</v>
      </c>
      <c r="D1605" s="418">
        <v>0</v>
      </c>
      <c r="E1605" s="424">
        <v>1</v>
      </c>
      <c r="F1605" s="467">
        <v>2204000</v>
      </c>
      <c r="G1605" s="493"/>
      <c r="H1605" s="105"/>
      <c r="I1605" s="105"/>
      <c r="J1605" s="105"/>
      <c r="K1605" s="105"/>
      <c r="L1605" s="105"/>
      <c r="M1605" s="105"/>
      <c r="N1605" s="105"/>
      <c r="O1605" s="105"/>
      <c r="P1605" s="105"/>
      <c r="Q1605" s="55"/>
    </row>
    <row r="1606" spans="1:17" ht="45" hidden="1" customHeight="1" x14ac:dyDescent="0.2">
      <c r="B1606" s="422" t="s">
        <v>4791</v>
      </c>
      <c r="C1606" s="423" t="s">
        <v>3734</v>
      </c>
      <c r="D1606" s="418">
        <v>7.0000000000000007E-2</v>
      </c>
      <c r="E1606" s="424">
        <v>1</v>
      </c>
      <c r="F1606" s="467">
        <v>4964800</v>
      </c>
      <c r="G1606" s="493"/>
      <c r="H1606" s="105"/>
      <c r="I1606" s="105"/>
      <c r="J1606" s="105"/>
      <c r="K1606" s="105"/>
      <c r="L1606" s="105"/>
      <c r="M1606" s="105"/>
      <c r="N1606" s="105"/>
      <c r="O1606" s="105"/>
      <c r="P1606" s="105"/>
      <c r="Q1606" s="55"/>
    </row>
    <row r="1607" spans="1:17" ht="45" hidden="1" customHeight="1" x14ac:dyDescent="0.2">
      <c r="B1607" s="422" t="s">
        <v>4791</v>
      </c>
      <c r="C1607" s="423" t="s">
        <v>4792</v>
      </c>
      <c r="D1607" s="418">
        <v>7.0000000000000007E-2</v>
      </c>
      <c r="E1607" s="424">
        <v>1</v>
      </c>
      <c r="F1607" s="467">
        <v>4964800</v>
      </c>
      <c r="G1607" s="493"/>
      <c r="H1607" s="105"/>
      <c r="I1607" s="105"/>
      <c r="J1607" s="105"/>
      <c r="K1607" s="105"/>
      <c r="L1607" s="105"/>
      <c r="M1607" s="105"/>
      <c r="N1607" s="105"/>
      <c r="O1607" s="105"/>
      <c r="P1607" s="105"/>
      <c r="Q1607" s="55"/>
    </row>
    <row r="1608" spans="1:17" ht="56.25" hidden="1" x14ac:dyDescent="0.2">
      <c r="B1608" s="422" t="s">
        <v>4800</v>
      </c>
      <c r="C1608" s="423" t="s">
        <v>4801</v>
      </c>
      <c r="D1608" s="437">
        <v>3.2500000000000001E-2</v>
      </c>
      <c r="E1608" s="424">
        <v>1</v>
      </c>
      <c r="F1608" s="467">
        <v>2300104</v>
      </c>
      <c r="G1608" s="493"/>
      <c r="H1608" s="105"/>
      <c r="I1608" s="105"/>
      <c r="J1608" s="105"/>
      <c r="K1608" s="105"/>
      <c r="L1608" s="105"/>
      <c r="M1608" s="105"/>
      <c r="N1608" s="105"/>
      <c r="O1608" s="105"/>
      <c r="P1608" s="105"/>
      <c r="Q1608" s="55"/>
    </row>
    <row r="1609" spans="1:17" ht="56.25" hidden="1" customHeight="1" x14ac:dyDescent="0.2">
      <c r="B1609" s="422" t="s">
        <v>4806</v>
      </c>
      <c r="C1609" s="423" t="s">
        <v>4807</v>
      </c>
      <c r="D1609" s="437">
        <v>0</v>
      </c>
      <c r="E1609" s="424">
        <v>1</v>
      </c>
      <c r="F1609" s="411" t="s">
        <v>162</v>
      </c>
      <c r="G1609" s="493"/>
      <c r="H1609" s="105"/>
      <c r="I1609" s="105"/>
      <c r="J1609" s="105"/>
      <c r="K1609" s="105"/>
      <c r="L1609" s="105"/>
      <c r="M1609" s="105"/>
      <c r="N1609" s="105"/>
      <c r="O1609" s="105"/>
      <c r="P1609" s="105"/>
      <c r="Q1609" s="55"/>
    </row>
    <row r="1610" spans="1:17" ht="56.25" hidden="1" x14ac:dyDescent="0.2">
      <c r="B1610" s="341" t="s">
        <v>4813</v>
      </c>
      <c r="C1610" s="423" t="s">
        <v>4814</v>
      </c>
      <c r="D1610" s="437">
        <v>0</v>
      </c>
      <c r="E1610" s="424">
        <v>1</v>
      </c>
      <c r="F1610" s="452" t="s">
        <v>4365</v>
      </c>
      <c r="G1610" s="491"/>
      <c r="H1610" s="68"/>
      <c r="I1610" s="68"/>
      <c r="J1610" s="68"/>
      <c r="K1610" s="68"/>
      <c r="L1610" s="68"/>
      <c r="M1610" s="68"/>
      <c r="N1610" s="68"/>
      <c r="O1610" s="68"/>
      <c r="P1610" s="68"/>
      <c r="Q1610" s="55"/>
    </row>
    <row r="1611" spans="1:17" hidden="1" x14ac:dyDescent="0.2">
      <c r="B1611" s="341" t="s">
        <v>145</v>
      </c>
      <c r="C1611" s="61" t="s">
        <v>4816</v>
      </c>
      <c r="D1611" s="456">
        <v>0</v>
      </c>
      <c r="E1611" s="139">
        <v>10</v>
      </c>
      <c r="F1611" s="453">
        <v>3150000</v>
      </c>
      <c r="G1611" s="491"/>
      <c r="H1611" s="68"/>
      <c r="I1611" s="68"/>
      <c r="J1611" s="68"/>
      <c r="K1611" s="68"/>
      <c r="L1611" s="68"/>
      <c r="M1611" s="68"/>
      <c r="N1611" s="68"/>
      <c r="O1611" s="68"/>
      <c r="P1611" s="68"/>
      <c r="Q1611" s="55"/>
    </row>
    <row r="1612" spans="1:17" ht="22.5" hidden="1" x14ac:dyDescent="0.2">
      <c r="B1612" s="341" t="s">
        <v>4820</v>
      </c>
      <c r="C1612" s="61" t="s">
        <v>4821</v>
      </c>
      <c r="D1612" s="456">
        <v>0</v>
      </c>
      <c r="E1612" s="139">
        <v>500</v>
      </c>
      <c r="F1612" s="453">
        <v>213440</v>
      </c>
      <c r="G1612" s="491"/>
      <c r="H1612" s="68"/>
      <c r="I1612" s="68"/>
      <c r="J1612" s="68"/>
      <c r="K1612" s="68"/>
      <c r="L1612" s="68"/>
      <c r="M1612" s="68"/>
      <c r="N1612" s="68"/>
      <c r="O1612" s="68"/>
      <c r="P1612" s="68"/>
      <c r="Q1612" s="55"/>
    </row>
    <row r="1613" spans="1:17" ht="56.25" hidden="1" x14ac:dyDescent="0.2">
      <c r="B1613" s="416" t="s">
        <v>4363</v>
      </c>
      <c r="C1613" s="169" t="s">
        <v>4364</v>
      </c>
      <c r="D1613" s="446"/>
      <c r="E1613" s="447"/>
      <c r="F1613" s="452" t="s">
        <v>4365</v>
      </c>
      <c r="G1613" s="493"/>
      <c r="H1613" s="129"/>
      <c r="I1613" s="129"/>
      <c r="J1613" s="129"/>
      <c r="K1613" s="129"/>
      <c r="L1613" s="129"/>
      <c r="M1613" s="129"/>
      <c r="N1613" s="129"/>
      <c r="O1613" s="129"/>
      <c r="P1613" s="129"/>
      <c r="Q1613" s="55"/>
    </row>
    <row r="1614" spans="1:17" ht="27.75" customHeight="1" x14ac:dyDescent="0.2">
      <c r="A1614" s="20">
        <v>89</v>
      </c>
      <c r="B1614" s="473" t="s">
        <v>4825</v>
      </c>
      <c r="C1614" s="417" t="s">
        <v>4826</v>
      </c>
      <c r="D1614" s="446">
        <v>0.5</v>
      </c>
      <c r="E1614" s="447">
        <v>30</v>
      </c>
      <c r="F1614" s="452">
        <v>13002655.9</v>
      </c>
      <c r="G1614" s="504">
        <f>+F1614/E1614</f>
        <v>433421.86333333334</v>
      </c>
      <c r="H1614" s="68"/>
      <c r="I1614" s="68"/>
      <c r="J1614" s="68"/>
      <c r="K1614" s="68"/>
      <c r="L1614" s="68"/>
      <c r="M1614" s="68"/>
      <c r="N1614" s="68"/>
      <c r="O1614" s="68"/>
      <c r="P1614" s="68"/>
      <c r="Q1614" s="55"/>
    </row>
    <row r="1615" spans="1:17" ht="78.75" hidden="1" x14ac:dyDescent="0.2">
      <c r="B1615" s="422" t="s">
        <v>4829</v>
      </c>
      <c r="C1615" s="423" t="s">
        <v>4830</v>
      </c>
      <c r="D1615" s="418">
        <v>0</v>
      </c>
      <c r="E1615" s="424">
        <v>1</v>
      </c>
      <c r="F1615" s="467">
        <v>15239480</v>
      </c>
      <c r="G1615" s="493"/>
      <c r="H1615" s="105"/>
      <c r="I1615" s="105"/>
      <c r="J1615" s="105"/>
      <c r="K1615" s="105"/>
      <c r="L1615" s="105"/>
      <c r="M1615" s="105"/>
      <c r="N1615" s="105"/>
      <c r="O1615" s="105"/>
      <c r="P1615" s="105"/>
      <c r="Q1615" s="55"/>
    </row>
    <row r="1616" spans="1:17" ht="67.5" hidden="1" x14ac:dyDescent="0.2">
      <c r="B1616" s="416" t="s">
        <v>4718</v>
      </c>
      <c r="C1616" s="323" t="s">
        <v>4835</v>
      </c>
      <c r="D1616" s="418">
        <v>0</v>
      </c>
      <c r="E1616" s="322">
        <v>1</v>
      </c>
      <c r="F1616" s="263">
        <v>11484000</v>
      </c>
      <c r="G1616" s="493"/>
      <c r="H1616" s="129"/>
      <c r="I1616" s="129"/>
      <c r="J1616" s="129"/>
      <c r="K1616" s="129"/>
      <c r="L1616" s="129"/>
      <c r="M1616" s="129"/>
      <c r="N1616" s="129"/>
      <c r="O1616" s="129"/>
      <c r="P1616" s="129"/>
    </row>
    <row r="1617" spans="2:16" ht="45" hidden="1" customHeight="1" x14ac:dyDescent="0.2">
      <c r="B1617" s="416" t="s">
        <v>4837</v>
      </c>
      <c r="C1617" s="152" t="s">
        <v>4838</v>
      </c>
      <c r="D1617" s="195">
        <v>0</v>
      </c>
      <c r="E1617" s="25">
        <v>2500</v>
      </c>
      <c r="F1617" s="467">
        <v>797500</v>
      </c>
      <c r="G1617" s="493"/>
      <c r="H1617" s="129"/>
      <c r="I1617" s="129"/>
      <c r="J1617" s="129"/>
      <c r="K1617" s="129"/>
      <c r="L1617" s="129"/>
      <c r="M1617" s="129"/>
      <c r="N1617" s="129"/>
      <c r="O1617" s="129"/>
      <c r="P1617" s="129"/>
    </row>
    <row r="1618" spans="2:16" ht="45" hidden="1" customHeight="1" x14ac:dyDescent="0.2">
      <c r="B1618" s="416" t="s">
        <v>4837</v>
      </c>
      <c r="C1618" s="152" t="s">
        <v>4838</v>
      </c>
      <c r="D1618" s="195">
        <v>0</v>
      </c>
      <c r="E1618" s="25">
        <v>40000</v>
      </c>
      <c r="F1618" s="467">
        <v>12760000</v>
      </c>
      <c r="G1618" s="493"/>
      <c r="H1618" s="129"/>
      <c r="I1618" s="129"/>
      <c r="J1618" s="129"/>
      <c r="K1618" s="129"/>
      <c r="L1618" s="129"/>
      <c r="M1618" s="129"/>
      <c r="N1618" s="129"/>
      <c r="O1618" s="129"/>
      <c r="P1618" s="129"/>
    </row>
    <row r="1619" spans="2:16" ht="45" hidden="1" customHeight="1" x14ac:dyDescent="0.2">
      <c r="B1619" s="416" t="s">
        <v>4837</v>
      </c>
      <c r="C1619" s="152" t="s">
        <v>4843</v>
      </c>
      <c r="D1619" s="195">
        <v>0.06</v>
      </c>
      <c r="E1619" s="25">
        <v>10000</v>
      </c>
      <c r="F1619" s="467">
        <v>3190000</v>
      </c>
      <c r="G1619" s="493"/>
      <c r="H1619" s="129"/>
      <c r="I1619" s="129"/>
      <c r="J1619" s="129"/>
      <c r="K1619" s="129"/>
      <c r="L1619" s="129"/>
      <c r="M1619" s="129"/>
      <c r="N1619" s="129"/>
      <c r="O1619" s="129"/>
      <c r="P1619" s="129"/>
    </row>
    <row r="1620" spans="2:16" ht="45" hidden="1" customHeight="1" x14ac:dyDescent="0.2">
      <c r="B1620" s="416" t="s">
        <v>4837</v>
      </c>
      <c r="C1620" s="152" t="s">
        <v>4843</v>
      </c>
      <c r="D1620" s="195">
        <v>0.06</v>
      </c>
      <c r="E1620" s="25">
        <v>10000</v>
      </c>
      <c r="F1620" s="467">
        <v>3190000</v>
      </c>
      <c r="G1620" s="493"/>
      <c r="H1620" s="129"/>
      <c r="I1620" s="129"/>
      <c r="J1620" s="129"/>
      <c r="K1620" s="129"/>
      <c r="L1620" s="129"/>
      <c r="M1620" s="129"/>
      <c r="N1620" s="129"/>
      <c r="O1620" s="129"/>
      <c r="P1620" s="129"/>
    </row>
    <row r="1621" spans="2:16" ht="33.75" hidden="1" customHeight="1" x14ac:dyDescent="0.2">
      <c r="B1621" s="416" t="s">
        <v>4837</v>
      </c>
      <c r="C1621" s="152" t="s">
        <v>4846</v>
      </c>
      <c r="D1621" s="195">
        <v>0</v>
      </c>
      <c r="E1621" s="25">
        <v>70000</v>
      </c>
      <c r="F1621" s="467">
        <v>9500400</v>
      </c>
      <c r="G1621" s="493"/>
      <c r="H1621" s="129"/>
      <c r="I1621" s="129"/>
      <c r="J1621" s="129"/>
      <c r="K1621" s="129"/>
      <c r="L1621" s="129"/>
      <c r="M1621" s="129"/>
      <c r="N1621" s="129"/>
      <c r="O1621" s="129"/>
      <c r="P1621" s="129"/>
    </row>
    <row r="1622" spans="2:16" ht="33.75" hidden="1" customHeight="1" x14ac:dyDescent="0.2">
      <c r="B1622" s="416" t="s">
        <v>4837</v>
      </c>
      <c r="C1622" s="152" t="s">
        <v>4846</v>
      </c>
      <c r="D1622" s="195">
        <v>0</v>
      </c>
      <c r="E1622" s="25">
        <v>150000</v>
      </c>
      <c r="F1622" s="467">
        <v>20493720</v>
      </c>
      <c r="G1622" s="493"/>
      <c r="H1622" s="129"/>
      <c r="I1622" s="129"/>
      <c r="J1622" s="129"/>
      <c r="K1622" s="129"/>
      <c r="L1622" s="129"/>
      <c r="M1622" s="129"/>
      <c r="N1622" s="129"/>
      <c r="O1622" s="129"/>
      <c r="P1622" s="129"/>
    </row>
    <row r="1623" spans="2:16" ht="33.75" hidden="1" customHeight="1" x14ac:dyDescent="0.2">
      <c r="B1623" s="416" t="s">
        <v>4837</v>
      </c>
      <c r="C1623" s="152" t="s">
        <v>4846</v>
      </c>
      <c r="D1623" s="195">
        <v>0</v>
      </c>
      <c r="E1623" s="25">
        <v>20000</v>
      </c>
      <c r="F1623" s="467">
        <v>2714400</v>
      </c>
      <c r="G1623" s="493"/>
      <c r="H1623" s="129"/>
      <c r="I1623" s="129"/>
      <c r="J1623" s="129"/>
      <c r="K1623" s="129"/>
      <c r="L1623" s="129"/>
      <c r="M1623" s="129"/>
      <c r="N1623" s="129"/>
      <c r="O1623" s="129"/>
      <c r="P1623" s="129"/>
    </row>
    <row r="1624" spans="2:16" ht="33.75" hidden="1" customHeight="1" x14ac:dyDescent="0.2">
      <c r="B1624" s="416" t="s">
        <v>4837</v>
      </c>
      <c r="C1624" s="152" t="s">
        <v>4851</v>
      </c>
      <c r="D1624" s="195">
        <v>0.06</v>
      </c>
      <c r="E1624" s="25">
        <v>5000</v>
      </c>
      <c r="F1624" s="467">
        <v>614800</v>
      </c>
      <c r="G1624" s="493"/>
      <c r="H1624" s="129"/>
      <c r="I1624" s="129"/>
      <c r="J1624" s="129"/>
      <c r="K1624" s="129"/>
      <c r="L1624" s="129"/>
      <c r="M1624" s="129"/>
      <c r="N1624" s="129"/>
      <c r="O1624" s="129"/>
      <c r="P1624" s="129"/>
    </row>
    <row r="1625" spans="2:16" ht="33.75" hidden="1" customHeight="1" x14ac:dyDescent="0.2">
      <c r="B1625" s="416" t="s">
        <v>4837</v>
      </c>
      <c r="C1625" s="152" t="s">
        <v>4851</v>
      </c>
      <c r="D1625" s="195">
        <v>0.06</v>
      </c>
      <c r="E1625" s="25">
        <v>1000</v>
      </c>
      <c r="F1625" s="467">
        <v>122960</v>
      </c>
      <c r="G1625" s="493"/>
      <c r="H1625" s="129"/>
      <c r="I1625" s="129"/>
      <c r="J1625" s="129"/>
      <c r="K1625" s="129"/>
      <c r="L1625" s="129"/>
      <c r="M1625" s="129"/>
      <c r="N1625" s="129"/>
      <c r="O1625" s="129"/>
      <c r="P1625" s="129"/>
    </row>
    <row r="1626" spans="2:16" ht="33.75" hidden="1" customHeight="1" x14ac:dyDescent="0.2">
      <c r="B1626" s="416" t="s">
        <v>4837</v>
      </c>
      <c r="C1626" s="152" t="s">
        <v>4855</v>
      </c>
      <c r="D1626" s="195">
        <v>0</v>
      </c>
      <c r="E1626" s="25">
        <v>38800</v>
      </c>
      <c r="F1626" s="467">
        <v>5265936</v>
      </c>
      <c r="G1626" s="493"/>
      <c r="H1626" s="129"/>
      <c r="I1626" s="129"/>
      <c r="J1626" s="129"/>
      <c r="K1626" s="129"/>
      <c r="L1626" s="129"/>
      <c r="M1626" s="129"/>
      <c r="N1626" s="129"/>
      <c r="O1626" s="129"/>
      <c r="P1626" s="129"/>
    </row>
    <row r="1627" spans="2:16" ht="33.75" hidden="1" customHeight="1" x14ac:dyDescent="0.2">
      <c r="B1627" s="416" t="s">
        <v>4837</v>
      </c>
      <c r="C1627" s="152" t="s">
        <v>4855</v>
      </c>
      <c r="D1627" s="195">
        <v>0</v>
      </c>
      <c r="E1627" s="25">
        <v>80000</v>
      </c>
      <c r="F1627" s="467">
        <v>10857600</v>
      </c>
      <c r="G1627" s="493"/>
      <c r="H1627" s="129"/>
      <c r="I1627" s="129"/>
      <c r="J1627" s="129"/>
      <c r="K1627" s="129"/>
      <c r="L1627" s="129"/>
      <c r="M1627" s="129"/>
      <c r="N1627" s="129"/>
      <c r="O1627" s="129"/>
      <c r="P1627" s="129"/>
    </row>
    <row r="1628" spans="2:16" ht="33.75" hidden="1" customHeight="1" x14ac:dyDescent="0.2">
      <c r="B1628" s="416" t="s">
        <v>4837</v>
      </c>
      <c r="C1628" s="152" t="s">
        <v>4855</v>
      </c>
      <c r="D1628" s="195">
        <v>0</v>
      </c>
      <c r="E1628" s="25">
        <v>8000</v>
      </c>
      <c r="F1628" s="467">
        <v>1085760</v>
      </c>
      <c r="G1628" s="493"/>
      <c r="H1628" s="129"/>
      <c r="I1628" s="129"/>
      <c r="J1628" s="129"/>
      <c r="K1628" s="129"/>
      <c r="L1628" s="129"/>
      <c r="M1628" s="129"/>
      <c r="N1628" s="129"/>
      <c r="O1628" s="129"/>
      <c r="P1628" s="129"/>
    </row>
    <row r="1629" spans="2:16" ht="22.5" hidden="1" x14ac:dyDescent="0.2">
      <c r="B1629" s="416" t="s">
        <v>4837</v>
      </c>
      <c r="C1629" s="152" t="s">
        <v>4859</v>
      </c>
      <c r="D1629" s="195">
        <v>-0.42</v>
      </c>
      <c r="E1629" s="25">
        <v>1500</v>
      </c>
      <c r="F1629" s="467">
        <v>217500</v>
      </c>
      <c r="G1629" s="493"/>
      <c r="H1629" s="129"/>
      <c r="I1629" s="129"/>
      <c r="J1629" s="129"/>
      <c r="K1629" s="129"/>
      <c r="L1629" s="129"/>
      <c r="M1629" s="129"/>
      <c r="N1629" s="129"/>
      <c r="O1629" s="129"/>
      <c r="P1629" s="129"/>
    </row>
    <row r="1630" spans="2:16" ht="33.75" hidden="1" x14ac:dyDescent="0.2">
      <c r="B1630" s="416" t="s">
        <v>4837</v>
      </c>
      <c r="C1630" s="152" t="s">
        <v>4862</v>
      </c>
      <c r="D1630" s="195">
        <v>-7.0000000000000007E-2</v>
      </c>
      <c r="E1630" s="25">
        <v>5000</v>
      </c>
      <c r="F1630" s="467">
        <v>754000</v>
      </c>
      <c r="G1630" s="493"/>
      <c r="H1630" s="129"/>
      <c r="I1630" s="129"/>
      <c r="J1630" s="129"/>
      <c r="K1630" s="129"/>
      <c r="L1630" s="129"/>
      <c r="M1630" s="129"/>
      <c r="N1630" s="129"/>
      <c r="O1630" s="129"/>
      <c r="P1630" s="129"/>
    </row>
    <row r="1631" spans="2:16" ht="22.5" hidden="1" x14ac:dyDescent="0.2">
      <c r="B1631" s="342" t="s">
        <v>4865</v>
      </c>
      <c r="C1631" s="417" t="s">
        <v>4866</v>
      </c>
      <c r="D1631" s="418">
        <v>0</v>
      </c>
      <c r="E1631" s="439">
        <v>150</v>
      </c>
      <c r="F1631" s="452">
        <v>3887160</v>
      </c>
      <c r="G1631" s="491"/>
      <c r="H1631" s="143"/>
      <c r="I1631" s="143"/>
      <c r="J1631" s="143"/>
      <c r="K1631" s="143"/>
      <c r="L1631" s="143"/>
      <c r="M1631" s="143"/>
      <c r="N1631" s="143"/>
      <c r="O1631" s="143"/>
      <c r="P1631" s="143"/>
    </row>
    <row r="1632" spans="2:16" ht="22.5" hidden="1" x14ac:dyDescent="0.2">
      <c r="B1632" s="342" t="s">
        <v>4870</v>
      </c>
      <c r="C1632" s="417" t="s">
        <v>4871</v>
      </c>
      <c r="D1632" s="418">
        <v>0</v>
      </c>
      <c r="E1632" s="439">
        <v>20</v>
      </c>
      <c r="F1632" s="452">
        <v>7516800</v>
      </c>
      <c r="G1632" s="491"/>
      <c r="H1632" s="143"/>
      <c r="I1632" s="143"/>
      <c r="J1632" s="143"/>
      <c r="K1632" s="143"/>
      <c r="L1632" s="143"/>
      <c r="M1632" s="143"/>
      <c r="N1632" s="143"/>
      <c r="O1632" s="143"/>
      <c r="P1632" s="143"/>
    </row>
    <row r="1633" spans="2:16" ht="45" hidden="1" x14ac:dyDescent="0.2">
      <c r="B1633" s="342" t="s">
        <v>4875</v>
      </c>
      <c r="C1633" s="417" t="s">
        <v>4876</v>
      </c>
      <c r="D1633" s="418">
        <v>0</v>
      </c>
      <c r="E1633" s="439">
        <v>150</v>
      </c>
      <c r="F1633" s="452">
        <v>6000000</v>
      </c>
      <c r="G1633" s="491"/>
      <c r="H1633" s="143"/>
      <c r="I1633" s="143"/>
      <c r="J1633" s="143"/>
      <c r="K1633" s="143"/>
      <c r="L1633" s="143"/>
      <c r="M1633" s="143"/>
      <c r="N1633" s="143"/>
      <c r="O1633" s="143"/>
      <c r="P1633" s="143"/>
    </row>
    <row r="1634" spans="2:16" ht="22.5" hidden="1" x14ac:dyDescent="0.2">
      <c r="B1634" s="342" t="s">
        <v>4880</v>
      </c>
      <c r="C1634" s="417" t="s">
        <v>4881</v>
      </c>
      <c r="D1634" s="418">
        <v>7.0000000000000007E-2</v>
      </c>
      <c r="E1634" s="439">
        <v>6</v>
      </c>
      <c r="F1634" s="452">
        <v>890880</v>
      </c>
      <c r="G1634" s="491"/>
      <c r="H1634" s="143"/>
      <c r="I1634" s="143"/>
      <c r="J1634" s="143"/>
      <c r="K1634" s="143"/>
      <c r="L1634" s="143"/>
      <c r="M1634" s="143"/>
      <c r="N1634" s="143"/>
      <c r="O1634" s="143"/>
      <c r="P1634" s="143"/>
    </row>
    <row r="1635" spans="2:16" ht="33.75" hidden="1" x14ac:dyDescent="0.2">
      <c r="B1635" s="342" t="s">
        <v>4880</v>
      </c>
      <c r="C1635" s="417" t="s">
        <v>4885</v>
      </c>
      <c r="D1635" s="418">
        <v>0</v>
      </c>
      <c r="E1635" s="439">
        <v>1</v>
      </c>
      <c r="F1635" s="452">
        <v>4292000</v>
      </c>
      <c r="G1635" s="491"/>
      <c r="H1635" s="143"/>
      <c r="I1635" s="143"/>
      <c r="J1635" s="143"/>
      <c r="K1635" s="143"/>
      <c r="L1635" s="143"/>
      <c r="M1635" s="143"/>
      <c r="N1635" s="143"/>
      <c r="O1635" s="143"/>
      <c r="P1635" s="143"/>
    </row>
    <row r="1636" spans="2:16" ht="45" hidden="1" customHeight="1" x14ac:dyDescent="0.2">
      <c r="B1636" s="416" t="s">
        <v>554</v>
      </c>
      <c r="C1636" s="417" t="s">
        <v>4888</v>
      </c>
      <c r="D1636" s="418">
        <v>0</v>
      </c>
      <c r="E1636" s="439">
        <v>1</v>
      </c>
      <c r="F1636" s="467">
        <v>1960400</v>
      </c>
      <c r="G1636" s="493"/>
      <c r="H1636" s="129"/>
      <c r="I1636" s="129"/>
      <c r="J1636" s="129"/>
      <c r="K1636" s="129"/>
      <c r="L1636" s="129"/>
      <c r="M1636" s="129"/>
      <c r="N1636" s="129"/>
      <c r="O1636" s="129"/>
      <c r="P1636" s="129"/>
    </row>
    <row r="1637" spans="2:16" ht="45" hidden="1" customHeight="1" x14ac:dyDescent="0.2">
      <c r="B1637" s="416" t="s">
        <v>554</v>
      </c>
      <c r="C1637" s="417" t="s">
        <v>4888</v>
      </c>
      <c r="D1637" s="418">
        <v>0</v>
      </c>
      <c r="E1637" s="439">
        <v>1</v>
      </c>
      <c r="F1637" s="467">
        <v>3920800</v>
      </c>
      <c r="G1637" s="493"/>
      <c r="H1637" s="129"/>
      <c r="I1637" s="129"/>
      <c r="J1637" s="129"/>
      <c r="K1637" s="129"/>
      <c r="L1637" s="129"/>
      <c r="M1637" s="129"/>
      <c r="N1637" s="129"/>
      <c r="O1637" s="129"/>
      <c r="P1637" s="129"/>
    </row>
    <row r="1638" spans="2:16" ht="56.25" hidden="1" x14ac:dyDescent="0.2">
      <c r="B1638" s="416" t="s">
        <v>34</v>
      </c>
      <c r="C1638" s="417" t="s">
        <v>4894</v>
      </c>
      <c r="D1638" s="418">
        <v>0</v>
      </c>
      <c r="E1638" s="439">
        <v>1</v>
      </c>
      <c r="F1638" s="467">
        <v>14687886</v>
      </c>
      <c r="G1638" s="493"/>
      <c r="H1638" s="129"/>
      <c r="I1638" s="129"/>
      <c r="J1638" s="129"/>
      <c r="K1638" s="129"/>
      <c r="L1638" s="129"/>
      <c r="M1638" s="129"/>
      <c r="N1638" s="129"/>
      <c r="O1638" s="129"/>
      <c r="P1638" s="129"/>
    </row>
    <row r="1639" spans="2:16" ht="56.25" hidden="1" customHeight="1" x14ac:dyDescent="0.2">
      <c r="B1639" s="416" t="s">
        <v>4645</v>
      </c>
      <c r="C1639" s="417" t="s">
        <v>4896</v>
      </c>
      <c r="D1639" s="320">
        <v>6.7000000000000004E-2</v>
      </c>
      <c r="E1639" s="439">
        <v>1</v>
      </c>
      <c r="F1639" s="467">
        <v>25383862</v>
      </c>
      <c r="G1639" s="493"/>
      <c r="H1639" s="129"/>
      <c r="I1639" s="129"/>
      <c r="J1639" s="129"/>
      <c r="K1639" s="129"/>
      <c r="L1639" s="129"/>
      <c r="M1639" s="129"/>
      <c r="N1639" s="129"/>
      <c r="O1639" s="129"/>
      <c r="P1639" s="129"/>
    </row>
    <row r="1640" spans="2:16" ht="56.25" hidden="1" customHeight="1" x14ac:dyDescent="0.2">
      <c r="B1640" s="416" t="s">
        <v>4645</v>
      </c>
      <c r="C1640" s="417" t="s">
        <v>4896</v>
      </c>
      <c r="D1640" s="320">
        <v>6.7000000000000004E-2</v>
      </c>
      <c r="E1640" s="439">
        <v>1</v>
      </c>
      <c r="F1640" s="467">
        <v>32468510</v>
      </c>
      <c r="G1640" s="493"/>
      <c r="H1640" s="129"/>
      <c r="I1640" s="129"/>
      <c r="J1640" s="129"/>
      <c r="K1640" s="129"/>
      <c r="L1640" s="129"/>
      <c r="M1640" s="129"/>
      <c r="N1640" s="129"/>
      <c r="O1640" s="129"/>
      <c r="P1640" s="129"/>
    </row>
    <row r="1641" spans="2:16" ht="33.75" hidden="1" x14ac:dyDescent="0.2">
      <c r="B1641" s="416" t="s">
        <v>4597</v>
      </c>
      <c r="C1641" s="417" t="s">
        <v>4901</v>
      </c>
      <c r="D1641" s="418">
        <v>0</v>
      </c>
      <c r="E1641" s="439">
        <v>1</v>
      </c>
      <c r="F1641" s="467">
        <v>1856000</v>
      </c>
      <c r="G1641" s="493"/>
      <c r="H1641" s="129"/>
      <c r="I1641" s="129"/>
      <c r="J1641" s="129"/>
      <c r="K1641" s="129"/>
      <c r="L1641" s="129"/>
      <c r="M1641" s="129"/>
      <c r="N1641" s="129"/>
      <c r="O1641" s="129"/>
      <c r="P1641" s="129"/>
    </row>
    <row r="1642" spans="2:16" ht="22.5" hidden="1" customHeight="1" x14ac:dyDescent="0.2">
      <c r="B1642" s="416" t="s">
        <v>4905</v>
      </c>
      <c r="C1642" s="169" t="s">
        <v>4906</v>
      </c>
      <c r="D1642" s="333">
        <v>6.8000000000000005E-2</v>
      </c>
      <c r="E1642" s="447"/>
      <c r="F1642" s="467">
        <v>12363509</v>
      </c>
      <c r="G1642" s="493"/>
      <c r="H1642" s="129"/>
      <c r="I1642" s="129"/>
      <c r="J1642" s="129"/>
      <c r="K1642" s="129"/>
      <c r="L1642" s="129"/>
      <c r="M1642" s="129"/>
      <c r="N1642" s="129"/>
      <c r="O1642" s="129"/>
      <c r="P1642" s="129"/>
    </row>
    <row r="1643" spans="2:16" ht="22.5" hidden="1" customHeight="1" x14ac:dyDescent="0.2">
      <c r="B1643" s="416" t="s">
        <v>4905</v>
      </c>
      <c r="C1643" s="169" t="s">
        <v>4906</v>
      </c>
      <c r="D1643" s="333">
        <v>6.8000000000000005E-2</v>
      </c>
      <c r="E1643" s="447"/>
      <c r="F1643" s="467">
        <v>18545262</v>
      </c>
      <c r="G1643" s="493"/>
      <c r="H1643" s="129"/>
      <c r="I1643" s="129"/>
      <c r="J1643" s="129"/>
      <c r="K1643" s="129"/>
      <c r="L1643" s="129"/>
      <c r="M1643" s="129"/>
      <c r="N1643" s="129"/>
      <c r="O1643" s="129"/>
      <c r="P1643" s="129"/>
    </row>
    <row r="1644" spans="2:16" ht="22.5" hidden="1" x14ac:dyDescent="0.2">
      <c r="B1644" s="416" t="s">
        <v>4912</v>
      </c>
      <c r="C1644" s="169" t="s">
        <v>4913</v>
      </c>
      <c r="D1644" s="446">
        <v>-0.05</v>
      </c>
      <c r="E1644" s="447">
        <v>51</v>
      </c>
      <c r="F1644" s="467">
        <v>3210613</v>
      </c>
      <c r="G1644" s="493"/>
      <c r="H1644" s="129"/>
      <c r="I1644" s="129"/>
      <c r="J1644" s="129"/>
      <c r="K1644" s="129"/>
      <c r="L1644" s="129"/>
      <c r="M1644" s="129"/>
      <c r="N1644" s="129"/>
      <c r="O1644" s="129"/>
      <c r="P1644" s="129"/>
    </row>
    <row r="1645" spans="2:16" ht="22.5" hidden="1" x14ac:dyDescent="0.2">
      <c r="B1645" s="416" t="s">
        <v>4912</v>
      </c>
      <c r="C1645" s="169" t="s">
        <v>4916</v>
      </c>
      <c r="D1645" s="446">
        <v>-0.01</v>
      </c>
      <c r="E1645" s="447">
        <v>51</v>
      </c>
      <c r="F1645" s="467">
        <v>3663187</v>
      </c>
      <c r="G1645" s="493"/>
      <c r="H1645" s="129"/>
      <c r="I1645" s="129"/>
      <c r="J1645" s="129"/>
      <c r="K1645" s="129"/>
      <c r="L1645" s="129"/>
      <c r="M1645" s="129"/>
      <c r="N1645" s="129"/>
      <c r="O1645" s="129"/>
      <c r="P1645" s="129"/>
    </row>
    <row r="1646" spans="2:16" ht="22.5" hidden="1" x14ac:dyDescent="0.2">
      <c r="B1646" s="416" t="s">
        <v>4912</v>
      </c>
      <c r="C1646" s="169" t="s">
        <v>4919</v>
      </c>
      <c r="D1646" s="446">
        <v>0</v>
      </c>
      <c r="E1646" s="447">
        <v>51</v>
      </c>
      <c r="F1646" s="467">
        <v>2704795</v>
      </c>
      <c r="G1646" s="493"/>
      <c r="H1646" s="129"/>
      <c r="I1646" s="129"/>
      <c r="J1646" s="129"/>
      <c r="K1646" s="129"/>
      <c r="L1646" s="129"/>
      <c r="M1646" s="129"/>
      <c r="N1646" s="129"/>
      <c r="O1646" s="129"/>
      <c r="P1646" s="129"/>
    </row>
    <row r="1647" spans="2:16" ht="22.5" hidden="1" customHeight="1" x14ac:dyDescent="0.2">
      <c r="B1647" s="416" t="s">
        <v>4922</v>
      </c>
      <c r="C1647" s="169" t="s">
        <v>4923</v>
      </c>
      <c r="D1647" s="446">
        <v>0</v>
      </c>
      <c r="E1647" s="447">
        <v>200</v>
      </c>
      <c r="F1647" s="467">
        <v>4176000</v>
      </c>
      <c r="G1647" s="493"/>
      <c r="H1647" s="129"/>
      <c r="I1647" s="129"/>
      <c r="J1647" s="129"/>
      <c r="K1647" s="129"/>
      <c r="L1647" s="129"/>
      <c r="M1647" s="129"/>
      <c r="N1647" s="129"/>
      <c r="O1647" s="129"/>
      <c r="P1647" s="129"/>
    </row>
    <row r="1648" spans="2:16" ht="22.5" hidden="1" customHeight="1" x14ac:dyDescent="0.2">
      <c r="B1648" s="416" t="s">
        <v>4922</v>
      </c>
      <c r="C1648" s="169" t="s">
        <v>4923</v>
      </c>
      <c r="D1648" s="446">
        <v>0</v>
      </c>
      <c r="E1648" s="447">
        <v>50</v>
      </c>
      <c r="F1648" s="467">
        <v>1044000</v>
      </c>
      <c r="G1648" s="493"/>
      <c r="H1648" s="129"/>
      <c r="I1648" s="129"/>
      <c r="J1648" s="129"/>
      <c r="K1648" s="129"/>
      <c r="L1648" s="129"/>
      <c r="M1648" s="129"/>
      <c r="N1648" s="129"/>
      <c r="O1648" s="129"/>
      <c r="P1648" s="129"/>
    </row>
    <row r="1649" spans="2:16" ht="22.5" hidden="1" customHeight="1" x14ac:dyDescent="0.2">
      <c r="B1649" s="416"/>
      <c r="C1649" s="417" t="s">
        <v>4928</v>
      </c>
      <c r="D1649" s="418">
        <v>0</v>
      </c>
      <c r="E1649" s="439">
        <v>1</v>
      </c>
      <c r="F1649" s="467" t="s">
        <v>126</v>
      </c>
      <c r="G1649" s="493"/>
      <c r="H1649" s="129"/>
      <c r="I1649" s="129"/>
      <c r="J1649" s="129"/>
      <c r="K1649" s="129"/>
      <c r="L1649" s="129"/>
      <c r="M1649" s="129"/>
      <c r="N1649" s="129"/>
      <c r="O1649" s="129"/>
      <c r="P1649" s="129"/>
    </row>
    <row r="1650" spans="2:16" ht="22.5" hidden="1" customHeight="1" x14ac:dyDescent="0.2">
      <c r="B1650" s="416"/>
      <c r="C1650" s="417" t="s">
        <v>4929</v>
      </c>
      <c r="D1650" s="418">
        <v>0</v>
      </c>
      <c r="E1650" s="439">
        <v>1</v>
      </c>
      <c r="F1650" s="467" t="s">
        <v>126</v>
      </c>
      <c r="G1650" s="493"/>
      <c r="H1650" s="129"/>
      <c r="I1650" s="129"/>
      <c r="J1650" s="129"/>
      <c r="K1650" s="129"/>
      <c r="L1650" s="129"/>
      <c r="M1650" s="129"/>
      <c r="N1650" s="129"/>
      <c r="O1650" s="129"/>
      <c r="P1650" s="129"/>
    </row>
    <row r="1651" spans="2:16" ht="11.25" hidden="1" customHeight="1" x14ac:dyDescent="0.2">
      <c r="B1651" s="416"/>
      <c r="C1651" s="238" t="s">
        <v>4930</v>
      </c>
      <c r="D1651" s="418"/>
      <c r="E1651" s="439"/>
      <c r="F1651" s="467" t="s">
        <v>753</v>
      </c>
      <c r="G1651" s="493"/>
      <c r="H1651" s="129"/>
      <c r="I1651" s="129"/>
      <c r="J1651" s="129"/>
      <c r="K1651" s="129"/>
      <c r="L1651" s="129"/>
      <c r="M1651" s="129"/>
      <c r="N1651" s="129"/>
      <c r="O1651" s="129"/>
      <c r="P1651" s="129"/>
    </row>
    <row r="1652" spans="2:16" ht="33.75" hidden="1" customHeight="1" x14ac:dyDescent="0.2">
      <c r="B1652" s="416"/>
      <c r="C1652" s="417" t="s">
        <v>4932</v>
      </c>
      <c r="D1652" s="418"/>
      <c r="E1652" s="439"/>
      <c r="F1652" s="467" t="s">
        <v>126</v>
      </c>
      <c r="G1652" s="493"/>
      <c r="H1652" s="129"/>
      <c r="I1652" s="129"/>
      <c r="J1652" s="129"/>
      <c r="K1652" s="129"/>
      <c r="L1652" s="129"/>
      <c r="M1652" s="129"/>
      <c r="N1652" s="129"/>
      <c r="O1652" s="129"/>
      <c r="P1652" s="129"/>
    </row>
    <row r="1653" spans="2:16" ht="45" hidden="1" customHeight="1" x14ac:dyDescent="0.2">
      <c r="B1653" s="416"/>
      <c r="C1653" s="417" t="s">
        <v>4934</v>
      </c>
      <c r="D1653" s="418"/>
      <c r="E1653" s="439"/>
      <c r="F1653" s="411" t="s">
        <v>126</v>
      </c>
      <c r="G1653" s="493"/>
      <c r="H1653" s="129"/>
      <c r="I1653" s="129"/>
      <c r="J1653" s="129"/>
      <c r="K1653" s="129"/>
      <c r="L1653" s="129"/>
      <c r="M1653" s="129"/>
      <c r="N1653" s="129"/>
      <c r="O1653" s="129"/>
      <c r="P1653" s="129"/>
    </row>
    <row r="1654" spans="2:16" ht="90" hidden="1" customHeight="1" x14ac:dyDescent="0.2">
      <c r="B1654" s="416"/>
      <c r="C1654" s="169" t="s">
        <v>4936</v>
      </c>
      <c r="D1654" s="418"/>
      <c r="E1654" s="439"/>
      <c r="F1654" s="411" t="s">
        <v>126</v>
      </c>
      <c r="G1654" s="493"/>
      <c r="H1654" s="129"/>
      <c r="I1654" s="129"/>
      <c r="J1654" s="129"/>
      <c r="K1654" s="129"/>
      <c r="L1654" s="129"/>
      <c r="M1654" s="129"/>
      <c r="N1654" s="129"/>
      <c r="O1654" s="129"/>
      <c r="P1654" s="129"/>
    </row>
    <row r="1655" spans="2:16" ht="45" hidden="1" customHeight="1" x14ac:dyDescent="0.2">
      <c r="B1655" s="416"/>
      <c r="C1655" s="169" t="s">
        <v>4938</v>
      </c>
      <c r="D1655" s="446" t="s">
        <v>4939</v>
      </c>
      <c r="E1655" s="447">
        <v>1</v>
      </c>
      <c r="F1655" s="467" t="s">
        <v>126</v>
      </c>
      <c r="G1655" s="493"/>
      <c r="H1655" s="129"/>
      <c r="I1655" s="129"/>
      <c r="J1655" s="129"/>
      <c r="K1655" s="129"/>
      <c r="L1655" s="129"/>
      <c r="M1655" s="129"/>
      <c r="N1655" s="129"/>
      <c r="O1655" s="129"/>
      <c r="P1655" s="129"/>
    </row>
    <row r="1656" spans="2:16" ht="56.25" hidden="1" x14ac:dyDescent="0.2">
      <c r="B1656" s="416" t="s">
        <v>4942</v>
      </c>
      <c r="C1656" s="169" t="s">
        <v>4943</v>
      </c>
      <c r="D1656" s="446"/>
      <c r="E1656" s="447"/>
      <c r="F1656" s="452" t="s">
        <v>4365</v>
      </c>
      <c r="G1656" s="493"/>
      <c r="H1656" s="129"/>
      <c r="I1656" s="129"/>
      <c r="J1656" s="129"/>
      <c r="K1656" s="129"/>
      <c r="L1656" s="129"/>
      <c r="M1656" s="129"/>
      <c r="N1656" s="129"/>
      <c r="O1656" s="129"/>
      <c r="P1656" s="129"/>
    </row>
    <row r="1657" spans="2:16" ht="22.5" hidden="1" x14ac:dyDescent="0.2">
      <c r="B1657" s="416" t="s">
        <v>4944</v>
      </c>
      <c r="C1657" s="417" t="s">
        <v>4945</v>
      </c>
      <c r="D1657" s="418"/>
      <c r="E1657" s="439">
        <v>1</v>
      </c>
      <c r="F1657" s="315">
        <v>2526637</v>
      </c>
      <c r="G1657" s="493"/>
      <c r="H1657" s="129"/>
      <c r="I1657" s="129"/>
      <c r="J1657" s="129"/>
      <c r="K1657" s="129"/>
      <c r="L1657" s="129"/>
      <c r="M1657" s="129"/>
      <c r="N1657" s="129"/>
      <c r="O1657" s="129"/>
      <c r="P1657" s="129"/>
    </row>
    <row r="1658" spans="2:16" ht="33.75" hidden="1" x14ac:dyDescent="0.2">
      <c r="B1658" s="416" t="s">
        <v>4905</v>
      </c>
      <c r="C1658" s="332" t="s">
        <v>4948</v>
      </c>
      <c r="D1658" s="446">
        <v>0</v>
      </c>
      <c r="E1658" s="447">
        <v>1</v>
      </c>
      <c r="F1658" s="467">
        <v>2900000</v>
      </c>
      <c r="G1658" s="493"/>
      <c r="H1658" s="129"/>
      <c r="I1658" s="129"/>
      <c r="J1658" s="129"/>
      <c r="K1658" s="129"/>
      <c r="L1658" s="129"/>
      <c r="M1658" s="129"/>
      <c r="N1658" s="129"/>
      <c r="O1658" s="129"/>
      <c r="P1658" s="129"/>
    </row>
    <row r="1659" spans="2:16" ht="258.75" hidden="1" customHeight="1" x14ac:dyDescent="0.2">
      <c r="B1659" s="416"/>
      <c r="C1659" s="152" t="s">
        <v>4953</v>
      </c>
      <c r="D1659" s="195"/>
      <c r="E1659" s="25"/>
      <c r="F1659" s="411" t="s">
        <v>316</v>
      </c>
      <c r="G1659" s="493"/>
      <c r="H1659" s="129"/>
      <c r="I1659" s="129"/>
      <c r="J1659" s="129"/>
      <c r="K1659" s="129"/>
      <c r="L1659" s="129"/>
      <c r="M1659" s="129"/>
      <c r="N1659" s="129"/>
      <c r="O1659" s="129"/>
      <c r="P1659" s="129"/>
    </row>
    <row r="1660" spans="2:16" ht="67.5" hidden="1" x14ac:dyDescent="0.2">
      <c r="B1660" s="416" t="s">
        <v>3144</v>
      </c>
      <c r="C1660" s="152" t="s">
        <v>4955</v>
      </c>
      <c r="D1660" s="195">
        <v>0</v>
      </c>
      <c r="E1660" s="25">
        <v>1</v>
      </c>
      <c r="F1660" s="467">
        <v>17563328</v>
      </c>
      <c r="G1660" s="501"/>
      <c r="H1660" s="337"/>
      <c r="I1660" s="337"/>
      <c r="J1660" s="337"/>
      <c r="K1660" s="337"/>
      <c r="L1660" s="337"/>
      <c r="M1660" s="337"/>
      <c r="N1660" s="337"/>
      <c r="O1660" s="337"/>
      <c r="P1660" s="337"/>
    </row>
    <row r="1661" spans="2:16" ht="67.5" hidden="1" x14ac:dyDescent="0.2">
      <c r="B1661" s="416" t="s">
        <v>4959</v>
      </c>
      <c r="C1661" s="152" t="s">
        <v>4960</v>
      </c>
      <c r="D1661" s="195">
        <v>0</v>
      </c>
      <c r="E1661" s="25">
        <v>1</v>
      </c>
      <c r="F1661" s="467">
        <v>17899728</v>
      </c>
      <c r="G1661" s="501"/>
      <c r="H1661" s="337"/>
      <c r="I1661" s="337"/>
      <c r="J1661" s="337"/>
      <c r="K1661" s="337"/>
      <c r="L1661" s="337"/>
      <c r="M1661" s="337"/>
      <c r="N1661" s="337"/>
      <c r="O1661" s="337"/>
      <c r="P1661" s="337"/>
    </row>
    <row r="1662" spans="2:16" ht="67.5" hidden="1" x14ac:dyDescent="0.2">
      <c r="B1662" s="416" t="s">
        <v>4964</v>
      </c>
      <c r="C1662" s="152" t="s">
        <v>4965</v>
      </c>
      <c r="D1662" s="195">
        <v>0.16</v>
      </c>
      <c r="E1662" s="25">
        <v>2</v>
      </c>
      <c r="F1662" s="467">
        <v>82420320</v>
      </c>
      <c r="G1662" s="502"/>
      <c r="H1662" s="336"/>
      <c r="I1662" s="336"/>
      <c r="J1662" s="336"/>
      <c r="K1662" s="336"/>
      <c r="L1662" s="336"/>
      <c r="M1662" s="336"/>
      <c r="N1662" s="336"/>
      <c r="O1662" s="336"/>
      <c r="P1662" s="336"/>
    </row>
    <row r="1663" spans="2:16" ht="112.5" hidden="1" x14ac:dyDescent="0.2">
      <c r="B1663" s="416" t="s">
        <v>4969</v>
      </c>
      <c r="C1663" s="152" t="s">
        <v>4970</v>
      </c>
      <c r="D1663" s="195" t="s">
        <v>1255</v>
      </c>
      <c r="E1663" s="25">
        <v>1</v>
      </c>
      <c r="F1663" s="467">
        <v>119992952</v>
      </c>
      <c r="G1663" s="502"/>
      <c r="H1663" s="336"/>
      <c r="I1663" s="336"/>
      <c r="J1663" s="336"/>
      <c r="K1663" s="336"/>
      <c r="L1663" s="336"/>
      <c r="M1663" s="336"/>
      <c r="N1663" s="336"/>
      <c r="O1663" s="336"/>
      <c r="P1663" s="336"/>
    </row>
    <row r="1664" spans="2:16" ht="90" hidden="1" x14ac:dyDescent="0.2">
      <c r="B1664" s="416" t="s">
        <v>4973</v>
      </c>
      <c r="C1664" s="152" t="s">
        <v>4974</v>
      </c>
      <c r="D1664" s="195">
        <v>0</v>
      </c>
      <c r="E1664" s="25">
        <v>1</v>
      </c>
      <c r="F1664" s="467">
        <v>450000</v>
      </c>
      <c r="G1664" s="502"/>
      <c r="H1664" s="336"/>
      <c r="I1664" s="336"/>
      <c r="J1664" s="336"/>
      <c r="K1664" s="336"/>
      <c r="L1664" s="336"/>
      <c r="M1664" s="336"/>
      <c r="N1664" s="336"/>
      <c r="O1664" s="336"/>
      <c r="P1664" s="336"/>
    </row>
    <row r="1665" spans="1:17" ht="90" hidden="1" x14ac:dyDescent="0.2">
      <c r="B1665" s="416" t="s">
        <v>4978</v>
      </c>
      <c r="C1665" s="152" t="s">
        <v>4979</v>
      </c>
      <c r="D1665" s="195">
        <v>0</v>
      </c>
      <c r="E1665" s="25">
        <v>1</v>
      </c>
      <c r="F1665" s="467">
        <v>42500000</v>
      </c>
      <c r="G1665" s="502"/>
      <c r="H1665" s="336"/>
      <c r="I1665" s="336"/>
      <c r="J1665" s="336"/>
      <c r="K1665" s="336"/>
      <c r="L1665" s="336"/>
      <c r="M1665" s="336"/>
      <c r="N1665" s="336"/>
      <c r="O1665" s="336"/>
      <c r="P1665" s="336"/>
    </row>
    <row r="1666" spans="1:17" ht="90" hidden="1" x14ac:dyDescent="0.2">
      <c r="B1666" s="416" t="s">
        <v>4983</v>
      </c>
      <c r="C1666" s="152" t="s">
        <v>4984</v>
      </c>
      <c r="D1666" s="195">
        <v>0</v>
      </c>
      <c r="E1666" s="25">
        <v>1</v>
      </c>
      <c r="F1666" s="467">
        <v>42500000</v>
      </c>
      <c r="G1666" s="502"/>
      <c r="H1666" s="336"/>
      <c r="I1666" s="336"/>
      <c r="J1666" s="336"/>
      <c r="K1666" s="336"/>
      <c r="L1666" s="336"/>
      <c r="M1666" s="336"/>
      <c r="N1666" s="336"/>
      <c r="O1666" s="336"/>
      <c r="P1666" s="336"/>
    </row>
    <row r="1667" spans="1:17" ht="90" hidden="1" x14ac:dyDescent="0.2">
      <c r="B1667" s="416" t="s">
        <v>4988</v>
      </c>
      <c r="C1667" s="152" t="s">
        <v>4989</v>
      </c>
      <c r="D1667" s="195">
        <v>0</v>
      </c>
      <c r="E1667" s="25">
        <v>1</v>
      </c>
      <c r="F1667" s="467">
        <v>42500000</v>
      </c>
      <c r="G1667" s="502"/>
      <c r="H1667" s="336"/>
      <c r="I1667" s="336"/>
      <c r="J1667" s="336"/>
      <c r="K1667" s="336"/>
      <c r="L1667" s="336"/>
      <c r="M1667" s="336"/>
      <c r="N1667" s="336"/>
      <c r="O1667" s="336"/>
      <c r="P1667" s="336"/>
    </row>
    <row r="1668" spans="1:17" ht="135" hidden="1" x14ac:dyDescent="0.2">
      <c r="B1668" s="416" t="s">
        <v>4993</v>
      </c>
      <c r="C1668" s="152" t="s">
        <v>4994</v>
      </c>
      <c r="D1668" s="195">
        <v>0</v>
      </c>
      <c r="E1668" s="25">
        <v>1</v>
      </c>
      <c r="F1668" s="467">
        <v>42500000</v>
      </c>
      <c r="G1668" s="502"/>
      <c r="H1668" s="336"/>
      <c r="I1668" s="336"/>
      <c r="J1668" s="336"/>
      <c r="K1668" s="336"/>
      <c r="L1668" s="336"/>
      <c r="M1668" s="336"/>
      <c r="N1668" s="336"/>
      <c r="O1668" s="336"/>
      <c r="P1668" s="336"/>
    </row>
    <row r="1669" spans="1:17" ht="11.25" hidden="1" customHeight="1" x14ac:dyDescent="0.2">
      <c r="B1669" s="416"/>
      <c r="C1669" s="152" t="s">
        <v>4998</v>
      </c>
      <c r="D1669" s="195">
        <v>0</v>
      </c>
      <c r="E1669" s="25">
        <v>1</v>
      </c>
      <c r="F1669" s="467">
        <v>80000000</v>
      </c>
      <c r="G1669" s="502"/>
      <c r="H1669" s="336"/>
      <c r="I1669" s="336"/>
      <c r="J1669" s="336"/>
      <c r="K1669" s="336"/>
      <c r="L1669" s="336"/>
      <c r="M1669" s="336"/>
      <c r="N1669" s="336"/>
      <c r="O1669" s="336"/>
      <c r="P1669" s="336"/>
    </row>
    <row r="1670" spans="1:17" ht="22.5" hidden="1" x14ac:dyDescent="0.2">
      <c r="B1670" s="416" t="s">
        <v>4999</v>
      </c>
      <c r="C1670" s="152" t="s">
        <v>5000</v>
      </c>
      <c r="D1670" s="195">
        <v>0</v>
      </c>
      <c r="E1670" s="25">
        <v>1</v>
      </c>
      <c r="F1670" s="467">
        <v>5555000</v>
      </c>
      <c r="G1670" s="502"/>
      <c r="H1670" s="336"/>
      <c r="I1670" s="336"/>
      <c r="J1670" s="336"/>
      <c r="K1670" s="336"/>
      <c r="L1670" s="336"/>
      <c r="M1670" s="336"/>
      <c r="N1670" s="336"/>
      <c r="O1670" s="336"/>
      <c r="P1670" s="336"/>
    </row>
    <row r="1671" spans="1:17" ht="22.5" hidden="1" x14ac:dyDescent="0.2">
      <c r="B1671" s="416" t="s">
        <v>5004</v>
      </c>
      <c r="C1671" s="152" t="s">
        <v>5005</v>
      </c>
      <c r="D1671" s="195">
        <v>0</v>
      </c>
      <c r="E1671" s="25">
        <v>1</v>
      </c>
      <c r="F1671" s="467">
        <v>13189200</v>
      </c>
      <c r="G1671" s="502"/>
      <c r="H1671" s="336"/>
      <c r="I1671" s="336"/>
      <c r="J1671" s="336"/>
      <c r="K1671" s="336"/>
      <c r="L1671" s="336"/>
      <c r="M1671" s="336"/>
      <c r="N1671" s="336"/>
      <c r="O1671" s="336"/>
      <c r="P1671" s="336"/>
    </row>
    <row r="1672" spans="1:17" ht="27.75" customHeight="1" x14ac:dyDescent="0.2">
      <c r="A1672" s="20">
        <v>90</v>
      </c>
      <c r="B1672" s="480" t="s">
        <v>1858</v>
      </c>
      <c r="C1672" s="163" t="s">
        <v>5009</v>
      </c>
      <c r="D1672" s="195">
        <v>0.97</v>
      </c>
      <c r="E1672" s="139">
        <v>2</v>
      </c>
      <c r="F1672" s="452">
        <v>200000</v>
      </c>
      <c r="G1672" s="504">
        <f>+F1672/E1672</f>
        <v>100000</v>
      </c>
      <c r="H1672" s="143"/>
      <c r="I1672" s="143"/>
      <c r="J1672" s="143"/>
      <c r="K1672" s="143"/>
      <c r="L1672" s="143"/>
      <c r="M1672" s="143"/>
      <c r="N1672" s="143"/>
      <c r="O1672" s="143"/>
      <c r="P1672" s="143"/>
    </row>
    <row r="1673" spans="1:17" ht="56.25" hidden="1" x14ac:dyDescent="0.2">
      <c r="B1673" s="343" t="s">
        <v>34</v>
      </c>
      <c r="C1673" s="163" t="s">
        <v>5013</v>
      </c>
      <c r="D1673" s="195">
        <v>0.09</v>
      </c>
      <c r="E1673" s="139">
        <v>20</v>
      </c>
      <c r="F1673" s="452">
        <v>1012396</v>
      </c>
      <c r="G1673" s="503"/>
      <c r="H1673" s="334"/>
      <c r="I1673" s="334"/>
      <c r="J1673" s="334"/>
      <c r="K1673" s="334"/>
      <c r="L1673" s="334"/>
      <c r="M1673" s="334"/>
      <c r="N1673" s="334"/>
      <c r="O1673" s="334"/>
      <c r="P1673" s="334"/>
      <c r="Q1673" s="55"/>
    </row>
    <row r="1674" spans="1:17" ht="27.75" customHeight="1" x14ac:dyDescent="0.2">
      <c r="A1674" s="20">
        <v>91</v>
      </c>
      <c r="B1674" s="480" t="s">
        <v>5017</v>
      </c>
      <c r="C1674" s="163" t="s">
        <v>5018</v>
      </c>
      <c r="D1674" s="195">
        <v>0.78</v>
      </c>
      <c r="E1674" s="139">
        <v>6</v>
      </c>
      <c r="F1674" s="452">
        <v>1380000</v>
      </c>
      <c r="G1674" s="504">
        <f>+F1674/E1674</f>
        <v>230000</v>
      </c>
      <c r="H1674" s="334"/>
      <c r="I1674" s="334"/>
      <c r="J1674" s="334"/>
      <c r="K1674" s="334"/>
      <c r="L1674" s="334"/>
      <c r="M1674" s="334"/>
      <c r="N1674" s="334"/>
      <c r="O1674" s="334"/>
      <c r="P1674" s="334"/>
      <c r="Q1674" s="55"/>
    </row>
    <row r="1675" spans="1:17" ht="27.75" customHeight="1" x14ac:dyDescent="0.2">
      <c r="A1675" s="20">
        <v>92</v>
      </c>
      <c r="B1675" s="480" t="s">
        <v>5017</v>
      </c>
      <c r="C1675" s="163" t="s">
        <v>5022</v>
      </c>
      <c r="D1675" s="195">
        <v>0.78</v>
      </c>
      <c r="E1675" s="139">
        <v>6</v>
      </c>
      <c r="F1675" s="452">
        <v>1380000</v>
      </c>
      <c r="G1675" s="504">
        <f>+F1675/E1675</f>
        <v>230000</v>
      </c>
      <c r="H1675" s="143"/>
      <c r="I1675" s="143"/>
      <c r="J1675" s="143"/>
      <c r="K1675" s="143"/>
      <c r="L1675" s="143"/>
      <c r="M1675" s="143"/>
      <c r="N1675" s="143"/>
      <c r="O1675" s="143"/>
      <c r="P1675" s="143"/>
      <c r="Q1675" s="55"/>
    </row>
    <row r="1676" spans="1:17" ht="45" hidden="1" x14ac:dyDescent="0.2">
      <c r="B1676" s="448" t="s">
        <v>1730</v>
      </c>
      <c r="C1676" s="196" t="s">
        <v>1731</v>
      </c>
      <c r="D1676" s="195">
        <v>0</v>
      </c>
      <c r="E1676" s="197">
        <v>1</v>
      </c>
      <c r="F1676" s="194">
        <v>30000000</v>
      </c>
      <c r="G1676" s="491"/>
      <c r="H1676" s="143"/>
      <c r="I1676" s="143"/>
      <c r="J1676" s="143"/>
      <c r="K1676" s="143"/>
      <c r="L1676" s="143"/>
      <c r="M1676" s="143"/>
      <c r="N1676" s="143"/>
      <c r="O1676" s="143"/>
      <c r="P1676" s="143"/>
      <c r="Q1676" s="55"/>
    </row>
    <row r="1677" spans="1:17" ht="90" hidden="1" x14ac:dyDescent="0.2">
      <c r="B1677" s="448" t="s">
        <v>5028</v>
      </c>
      <c r="C1677" s="196" t="s">
        <v>5029</v>
      </c>
      <c r="D1677" s="195">
        <v>0</v>
      </c>
      <c r="E1677" s="197">
        <v>1</v>
      </c>
      <c r="F1677" s="194">
        <v>50850000</v>
      </c>
      <c r="G1677" s="491"/>
      <c r="H1677" s="143"/>
      <c r="I1677" s="143"/>
      <c r="J1677" s="143"/>
      <c r="K1677" s="143"/>
      <c r="L1677" s="143"/>
      <c r="M1677" s="143"/>
      <c r="N1677" s="143"/>
      <c r="O1677" s="143"/>
      <c r="P1677" s="143"/>
      <c r="Q1677" s="55"/>
    </row>
    <row r="1678" spans="1:17" ht="22.5" hidden="1" x14ac:dyDescent="0.2">
      <c r="B1678" s="448" t="s">
        <v>5033</v>
      </c>
      <c r="C1678" s="196" t="s">
        <v>5034</v>
      </c>
      <c r="D1678" s="195">
        <v>0</v>
      </c>
      <c r="E1678" s="338">
        <v>25580</v>
      </c>
      <c r="F1678" s="194">
        <v>6957760</v>
      </c>
      <c r="G1678" s="491"/>
      <c r="H1678" s="143"/>
      <c r="I1678" s="143"/>
      <c r="J1678" s="143"/>
      <c r="K1678" s="143"/>
      <c r="L1678" s="143"/>
      <c r="M1678" s="143"/>
      <c r="N1678" s="143"/>
      <c r="O1678" s="143"/>
      <c r="P1678" s="143"/>
      <c r="Q1678" s="55"/>
    </row>
    <row r="1679" spans="1:17" ht="22.5" hidden="1" x14ac:dyDescent="0.2">
      <c r="B1679" s="448" t="s">
        <v>5033</v>
      </c>
      <c r="C1679" s="196" t="s">
        <v>5038</v>
      </c>
      <c r="D1679" s="195">
        <v>0</v>
      </c>
      <c r="E1679" s="338">
        <v>5800</v>
      </c>
      <c r="F1679" s="194">
        <v>4732800</v>
      </c>
      <c r="G1679" s="491"/>
      <c r="H1679" s="143"/>
      <c r="I1679" s="143"/>
      <c r="J1679" s="143"/>
      <c r="K1679" s="143"/>
      <c r="L1679" s="143"/>
      <c r="M1679" s="143"/>
      <c r="N1679" s="143"/>
      <c r="O1679" s="143"/>
      <c r="P1679" s="143"/>
      <c r="Q1679" s="55"/>
    </row>
    <row r="1680" spans="1:17" ht="22.5" hidden="1" x14ac:dyDescent="0.2">
      <c r="B1680" s="448" t="s">
        <v>5033</v>
      </c>
      <c r="C1680" s="196" t="s">
        <v>5041</v>
      </c>
      <c r="D1680" s="195">
        <v>0</v>
      </c>
      <c r="E1680" s="338">
        <v>120</v>
      </c>
      <c r="F1680" s="194">
        <v>1426080</v>
      </c>
      <c r="G1680" s="491"/>
      <c r="H1680" s="143"/>
      <c r="I1680" s="143"/>
      <c r="J1680" s="143"/>
      <c r="K1680" s="143"/>
      <c r="L1680" s="143"/>
      <c r="M1680" s="143"/>
      <c r="N1680" s="143"/>
      <c r="O1680" s="143"/>
      <c r="P1680" s="143"/>
      <c r="Q1680" s="55"/>
    </row>
    <row r="1681" spans="1:17" ht="225" hidden="1" x14ac:dyDescent="0.2">
      <c r="B1681" s="448" t="s">
        <v>5044</v>
      </c>
      <c r="C1681" s="196" t="s">
        <v>5045</v>
      </c>
      <c r="D1681" s="195">
        <v>0</v>
      </c>
      <c r="E1681" s="197">
        <v>1</v>
      </c>
      <c r="F1681" s="194">
        <v>7415999</v>
      </c>
      <c r="G1681" s="491"/>
      <c r="H1681" s="143"/>
      <c r="I1681" s="143"/>
      <c r="J1681" s="143"/>
      <c r="K1681" s="143"/>
      <c r="L1681" s="143"/>
      <c r="M1681" s="143"/>
      <c r="N1681" s="143"/>
      <c r="O1681" s="143"/>
      <c r="P1681" s="143"/>
      <c r="Q1681" s="55"/>
    </row>
    <row r="1682" spans="1:17" ht="67.5" hidden="1" x14ac:dyDescent="0.2">
      <c r="B1682" s="416" t="s">
        <v>2829</v>
      </c>
      <c r="C1682" s="417" t="s">
        <v>5049</v>
      </c>
      <c r="D1682" s="437">
        <v>0</v>
      </c>
      <c r="E1682" s="439">
        <v>1</v>
      </c>
      <c r="F1682" s="263">
        <v>558000</v>
      </c>
      <c r="G1682" s="501"/>
      <c r="H1682" s="337"/>
      <c r="I1682" s="337"/>
      <c r="J1682" s="337"/>
      <c r="K1682" s="337"/>
      <c r="L1682" s="337"/>
      <c r="M1682" s="337"/>
      <c r="N1682" s="337"/>
      <c r="O1682" s="337"/>
      <c r="P1682" s="337"/>
      <c r="Q1682" s="55"/>
    </row>
    <row r="1683" spans="1:17" ht="258.75" hidden="1" customHeight="1" x14ac:dyDescent="0.2">
      <c r="B1683" s="422"/>
      <c r="C1683" s="152" t="s">
        <v>4953</v>
      </c>
      <c r="D1683" s="456"/>
      <c r="E1683" s="25"/>
      <c r="F1683" s="411" t="s">
        <v>316</v>
      </c>
      <c r="G1683" s="493"/>
      <c r="H1683" s="105"/>
      <c r="I1683" s="105"/>
      <c r="J1683" s="105"/>
      <c r="K1683" s="105"/>
      <c r="L1683" s="105"/>
      <c r="M1683" s="105"/>
      <c r="N1683" s="105"/>
      <c r="O1683" s="105"/>
      <c r="P1683" s="105"/>
    </row>
    <row r="1684" spans="1:17" ht="67.5" hidden="1" x14ac:dyDescent="0.2">
      <c r="B1684" s="422" t="s">
        <v>3144</v>
      </c>
      <c r="C1684" s="152" t="s">
        <v>4955</v>
      </c>
      <c r="D1684" s="456">
        <v>0</v>
      </c>
      <c r="E1684" s="25">
        <v>1</v>
      </c>
      <c r="F1684" s="467">
        <v>17563328</v>
      </c>
      <c r="G1684" s="493"/>
      <c r="H1684" s="105"/>
      <c r="I1684" s="105"/>
      <c r="J1684" s="105"/>
      <c r="K1684" s="105"/>
      <c r="L1684" s="105"/>
      <c r="M1684" s="105"/>
      <c r="N1684" s="105"/>
      <c r="O1684" s="105"/>
      <c r="P1684" s="105"/>
    </row>
    <row r="1685" spans="1:17" ht="67.5" hidden="1" x14ac:dyDescent="0.2">
      <c r="B1685" s="422" t="s">
        <v>4959</v>
      </c>
      <c r="C1685" s="152" t="s">
        <v>4960</v>
      </c>
      <c r="D1685" s="456">
        <v>0</v>
      </c>
      <c r="E1685" s="25">
        <v>1</v>
      </c>
      <c r="F1685" s="467">
        <v>17899728</v>
      </c>
      <c r="G1685" s="493"/>
      <c r="H1685" s="105"/>
      <c r="I1685" s="105"/>
      <c r="J1685" s="105"/>
      <c r="K1685" s="105"/>
      <c r="L1685" s="105"/>
      <c r="M1685" s="105"/>
      <c r="N1685" s="105"/>
      <c r="O1685" s="105"/>
      <c r="P1685" s="105"/>
    </row>
    <row r="1686" spans="1:17" ht="67.5" hidden="1" x14ac:dyDescent="0.2">
      <c r="B1686" s="422" t="s">
        <v>4964</v>
      </c>
      <c r="C1686" s="152" t="s">
        <v>4965</v>
      </c>
      <c r="D1686" s="456">
        <v>0.16</v>
      </c>
      <c r="E1686" s="25">
        <v>2</v>
      </c>
      <c r="F1686" s="467">
        <v>82420320</v>
      </c>
      <c r="G1686" s="493"/>
      <c r="H1686" s="105"/>
      <c r="I1686" s="105"/>
      <c r="J1686" s="105"/>
      <c r="K1686" s="105"/>
      <c r="L1686" s="105"/>
      <c r="M1686" s="105"/>
      <c r="N1686" s="105"/>
      <c r="O1686" s="105"/>
      <c r="P1686" s="105"/>
    </row>
    <row r="1687" spans="1:17" ht="112.5" hidden="1" x14ac:dyDescent="0.2">
      <c r="B1687" s="422" t="s">
        <v>4969</v>
      </c>
      <c r="C1687" s="152" t="s">
        <v>4970</v>
      </c>
      <c r="D1687" s="456" t="s">
        <v>1255</v>
      </c>
      <c r="E1687" s="25">
        <v>1</v>
      </c>
      <c r="F1687" s="467">
        <v>119992952</v>
      </c>
      <c r="G1687" s="493"/>
      <c r="H1687" s="105"/>
      <c r="I1687" s="105"/>
      <c r="J1687" s="105"/>
      <c r="K1687" s="105"/>
      <c r="L1687" s="105"/>
      <c r="M1687" s="105"/>
      <c r="N1687" s="105"/>
      <c r="O1687" s="105"/>
      <c r="P1687" s="105"/>
    </row>
    <row r="1688" spans="1:17" ht="90" hidden="1" x14ac:dyDescent="0.2">
      <c r="B1688" s="422" t="s">
        <v>4973</v>
      </c>
      <c r="C1688" s="152" t="s">
        <v>4974</v>
      </c>
      <c r="D1688" s="456">
        <v>0</v>
      </c>
      <c r="E1688" s="25">
        <v>1</v>
      </c>
      <c r="F1688" s="467">
        <v>450000</v>
      </c>
      <c r="G1688" s="493"/>
      <c r="H1688" s="105"/>
      <c r="I1688" s="105"/>
      <c r="J1688" s="105"/>
      <c r="K1688" s="105"/>
      <c r="L1688" s="105"/>
      <c r="M1688" s="105"/>
      <c r="N1688" s="105"/>
      <c r="O1688" s="105"/>
      <c r="P1688" s="105"/>
    </row>
    <row r="1689" spans="1:17" ht="90" hidden="1" x14ac:dyDescent="0.2">
      <c r="B1689" s="422" t="s">
        <v>4978</v>
      </c>
      <c r="C1689" s="152" t="s">
        <v>4979</v>
      </c>
      <c r="D1689" s="456">
        <v>0</v>
      </c>
      <c r="E1689" s="25">
        <v>1</v>
      </c>
      <c r="F1689" s="467">
        <v>42500000</v>
      </c>
      <c r="G1689" s="493"/>
      <c r="H1689" s="105"/>
      <c r="I1689" s="105"/>
      <c r="J1689" s="105"/>
      <c r="K1689" s="105"/>
      <c r="L1689" s="105"/>
      <c r="M1689" s="105"/>
      <c r="N1689" s="105"/>
      <c r="O1689" s="105"/>
      <c r="P1689" s="105"/>
    </row>
    <row r="1690" spans="1:17" ht="90" hidden="1" x14ac:dyDescent="0.2">
      <c r="B1690" s="422" t="s">
        <v>4983</v>
      </c>
      <c r="C1690" s="152" t="s">
        <v>4984</v>
      </c>
      <c r="D1690" s="456">
        <v>0</v>
      </c>
      <c r="E1690" s="25">
        <v>1</v>
      </c>
      <c r="F1690" s="467">
        <v>42500000</v>
      </c>
      <c r="G1690" s="493"/>
      <c r="H1690" s="105"/>
      <c r="I1690" s="105"/>
      <c r="J1690" s="105"/>
      <c r="K1690" s="105"/>
      <c r="L1690" s="105"/>
      <c r="M1690" s="105"/>
      <c r="N1690" s="105"/>
      <c r="O1690" s="105"/>
      <c r="P1690" s="105"/>
    </row>
    <row r="1691" spans="1:17" ht="90" hidden="1" x14ac:dyDescent="0.2">
      <c r="B1691" s="422" t="s">
        <v>4988</v>
      </c>
      <c r="C1691" s="152" t="s">
        <v>4989</v>
      </c>
      <c r="D1691" s="456">
        <v>0</v>
      </c>
      <c r="E1691" s="25">
        <v>1</v>
      </c>
      <c r="F1691" s="467">
        <v>42500000</v>
      </c>
      <c r="G1691" s="493"/>
      <c r="H1691" s="105"/>
      <c r="I1691" s="105"/>
      <c r="J1691" s="105"/>
      <c r="K1691" s="105"/>
      <c r="L1691" s="105"/>
      <c r="M1691" s="105"/>
      <c r="N1691" s="105"/>
      <c r="O1691" s="105"/>
      <c r="P1691" s="105"/>
    </row>
    <row r="1692" spans="1:17" ht="135" hidden="1" x14ac:dyDescent="0.2">
      <c r="B1692" s="422" t="s">
        <v>4993</v>
      </c>
      <c r="C1692" s="152" t="s">
        <v>4994</v>
      </c>
      <c r="D1692" s="456">
        <v>0</v>
      </c>
      <c r="E1692" s="25">
        <v>1</v>
      </c>
      <c r="F1692" s="467">
        <v>42500000</v>
      </c>
      <c r="G1692" s="493"/>
      <c r="H1692" s="105"/>
      <c r="I1692" s="105"/>
      <c r="J1692" s="105"/>
      <c r="K1692" s="105"/>
      <c r="L1692" s="105"/>
      <c r="M1692" s="105"/>
      <c r="N1692" s="105"/>
      <c r="O1692" s="105"/>
      <c r="P1692" s="105"/>
    </row>
    <row r="1693" spans="1:17" ht="11.25" hidden="1" customHeight="1" x14ac:dyDescent="0.2">
      <c r="B1693" s="422"/>
      <c r="C1693" s="152" t="s">
        <v>4998</v>
      </c>
      <c r="D1693" s="456">
        <v>0</v>
      </c>
      <c r="E1693" s="25">
        <v>1</v>
      </c>
      <c r="F1693" s="467">
        <v>80000000</v>
      </c>
      <c r="G1693" s="493"/>
      <c r="H1693" s="105"/>
      <c r="I1693" s="105"/>
      <c r="J1693" s="105"/>
      <c r="K1693" s="105"/>
      <c r="L1693" s="105"/>
      <c r="M1693" s="105"/>
      <c r="N1693" s="105"/>
      <c r="O1693" s="105"/>
      <c r="P1693" s="105"/>
    </row>
    <row r="1694" spans="1:17" ht="22.5" hidden="1" x14ac:dyDescent="0.2">
      <c r="B1694" s="422" t="s">
        <v>4999</v>
      </c>
      <c r="C1694" s="152" t="s">
        <v>5000</v>
      </c>
      <c r="D1694" s="456">
        <v>0</v>
      </c>
      <c r="E1694" s="25">
        <v>1</v>
      </c>
      <c r="F1694" s="467">
        <v>5555000</v>
      </c>
      <c r="G1694" s="493"/>
      <c r="H1694" s="105"/>
      <c r="I1694" s="105"/>
      <c r="J1694" s="105"/>
      <c r="K1694" s="105"/>
      <c r="L1694" s="105"/>
      <c r="M1694" s="105"/>
      <c r="N1694" s="105"/>
      <c r="O1694" s="105"/>
      <c r="P1694" s="105"/>
    </row>
    <row r="1695" spans="1:17" ht="22.5" hidden="1" x14ac:dyDescent="0.2">
      <c r="B1695" s="422" t="s">
        <v>5004</v>
      </c>
      <c r="C1695" s="152" t="s">
        <v>5005</v>
      </c>
      <c r="D1695" s="456">
        <v>0</v>
      </c>
      <c r="E1695" s="25">
        <v>1</v>
      </c>
      <c r="F1695" s="467">
        <v>13189200</v>
      </c>
      <c r="G1695" s="493"/>
      <c r="H1695" s="105"/>
      <c r="I1695" s="105"/>
      <c r="J1695" s="105"/>
      <c r="K1695" s="105"/>
      <c r="L1695" s="105"/>
      <c r="M1695" s="105"/>
      <c r="N1695" s="105"/>
      <c r="O1695" s="105"/>
      <c r="P1695" s="105"/>
    </row>
    <row r="1696" spans="1:17" ht="27.75" customHeight="1" x14ac:dyDescent="0.2">
      <c r="A1696" s="20">
        <v>93</v>
      </c>
      <c r="B1696" s="480" t="s">
        <v>1858</v>
      </c>
      <c r="C1696" s="61" t="s">
        <v>5009</v>
      </c>
      <c r="D1696" s="456">
        <v>0.97</v>
      </c>
      <c r="E1696" s="139">
        <v>2</v>
      </c>
      <c r="F1696" s="453">
        <v>200000</v>
      </c>
      <c r="G1696" s="504">
        <f>+F1696/E1696</f>
        <v>100000</v>
      </c>
      <c r="H1696" s="68"/>
      <c r="I1696" s="68"/>
      <c r="J1696" s="68"/>
      <c r="K1696" s="68"/>
      <c r="L1696" s="68"/>
      <c r="M1696" s="68"/>
      <c r="N1696" s="68"/>
      <c r="O1696" s="68"/>
      <c r="P1696" s="68"/>
    </row>
    <row r="1697" spans="1:16" ht="56.25" hidden="1" x14ac:dyDescent="0.2">
      <c r="B1697" s="343" t="s">
        <v>34</v>
      </c>
      <c r="C1697" s="61" t="s">
        <v>5013</v>
      </c>
      <c r="D1697" s="456">
        <v>0.09</v>
      </c>
      <c r="E1697" s="139">
        <v>20</v>
      </c>
      <c r="F1697" s="453">
        <v>1012396</v>
      </c>
      <c r="G1697" s="491"/>
      <c r="H1697" s="68"/>
      <c r="I1697" s="68"/>
      <c r="J1697" s="68"/>
      <c r="K1697" s="68"/>
      <c r="L1697" s="68"/>
      <c r="M1697" s="68"/>
      <c r="N1697" s="68"/>
      <c r="O1697" s="68"/>
      <c r="P1697" s="68"/>
    </row>
    <row r="1698" spans="1:16" ht="27.75" customHeight="1" x14ac:dyDescent="0.2">
      <c r="A1698" s="20">
        <v>94</v>
      </c>
      <c r="B1698" s="480" t="s">
        <v>5017</v>
      </c>
      <c r="C1698" s="61" t="s">
        <v>5018</v>
      </c>
      <c r="D1698" s="456">
        <v>0.78</v>
      </c>
      <c r="E1698" s="139">
        <v>6</v>
      </c>
      <c r="F1698" s="453">
        <v>1380000</v>
      </c>
      <c r="G1698" s="504">
        <f>+F1698/E1698</f>
        <v>230000</v>
      </c>
      <c r="H1698" s="68"/>
      <c r="I1698" s="68"/>
      <c r="J1698" s="68"/>
      <c r="K1698" s="68"/>
      <c r="L1698" s="68"/>
      <c r="M1698" s="68"/>
      <c r="N1698" s="68"/>
      <c r="O1698" s="68"/>
      <c r="P1698" s="68"/>
    </row>
    <row r="1699" spans="1:16" ht="27.75" customHeight="1" x14ac:dyDescent="0.2">
      <c r="A1699" s="20">
        <v>95</v>
      </c>
      <c r="B1699" s="480" t="s">
        <v>5017</v>
      </c>
      <c r="C1699" s="61" t="s">
        <v>5022</v>
      </c>
      <c r="D1699" s="456">
        <v>0.78</v>
      </c>
      <c r="E1699" s="139">
        <v>6</v>
      </c>
      <c r="F1699" s="453">
        <v>1380000</v>
      </c>
      <c r="G1699" s="504">
        <f>+F1699/E1699</f>
        <v>230000</v>
      </c>
      <c r="H1699" s="68"/>
      <c r="I1699" s="68"/>
      <c r="J1699" s="68"/>
      <c r="K1699" s="68"/>
      <c r="L1699" s="68"/>
      <c r="M1699" s="68"/>
      <c r="N1699" s="68"/>
      <c r="O1699" s="68"/>
      <c r="P1699" s="68"/>
    </row>
    <row r="1700" spans="1:16" ht="45" hidden="1" x14ac:dyDescent="0.2">
      <c r="B1700" s="448" t="s">
        <v>1730</v>
      </c>
      <c r="C1700" s="229" t="s">
        <v>1731</v>
      </c>
      <c r="D1700" s="456">
        <v>0</v>
      </c>
      <c r="E1700" s="339">
        <v>1</v>
      </c>
      <c r="F1700" s="194">
        <v>30000000</v>
      </c>
      <c r="G1700" s="491"/>
      <c r="H1700" s="68"/>
      <c r="I1700" s="68"/>
      <c r="J1700" s="68"/>
      <c r="K1700" s="68"/>
      <c r="L1700" s="68"/>
      <c r="M1700" s="68"/>
      <c r="N1700" s="68"/>
      <c r="O1700" s="68"/>
      <c r="P1700" s="68"/>
    </row>
    <row r="1701" spans="1:16" ht="90" hidden="1" x14ac:dyDescent="0.2">
      <c r="B1701" s="448" t="s">
        <v>5028</v>
      </c>
      <c r="C1701" s="229" t="s">
        <v>5029</v>
      </c>
      <c r="D1701" s="456">
        <v>0</v>
      </c>
      <c r="E1701" s="339">
        <v>1</v>
      </c>
      <c r="F1701" s="194">
        <v>50850000</v>
      </c>
      <c r="G1701" s="491"/>
      <c r="H1701" s="68"/>
      <c r="I1701" s="68"/>
      <c r="J1701" s="68"/>
      <c r="K1701" s="68"/>
      <c r="L1701" s="68"/>
      <c r="M1701" s="68"/>
      <c r="N1701" s="68"/>
      <c r="O1701" s="68"/>
      <c r="P1701" s="68"/>
    </row>
    <row r="1702" spans="1:16" ht="22.5" hidden="1" x14ac:dyDescent="0.2">
      <c r="B1702" s="448" t="s">
        <v>5033</v>
      </c>
      <c r="C1702" s="229" t="s">
        <v>5034</v>
      </c>
      <c r="D1702" s="456">
        <v>0</v>
      </c>
      <c r="E1702" s="340">
        <v>25580</v>
      </c>
      <c r="F1702" s="194">
        <v>6957760</v>
      </c>
      <c r="G1702" s="491"/>
      <c r="H1702" s="68"/>
      <c r="I1702" s="68"/>
      <c r="J1702" s="68"/>
      <c r="K1702" s="68"/>
      <c r="L1702" s="68"/>
      <c r="M1702" s="68"/>
      <c r="N1702" s="68"/>
      <c r="O1702" s="68"/>
      <c r="P1702" s="68"/>
    </row>
    <row r="1703" spans="1:16" ht="22.5" hidden="1" x14ac:dyDescent="0.2">
      <c r="B1703" s="448" t="s">
        <v>5033</v>
      </c>
      <c r="C1703" s="229" t="s">
        <v>5038</v>
      </c>
      <c r="D1703" s="456">
        <v>0</v>
      </c>
      <c r="E1703" s="340">
        <v>5800</v>
      </c>
      <c r="F1703" s="194">
        <v>4732800</v>
      </c>
      <c r="G1703" s="491"/>
      <c r="H1703" s="68"/>
      <c r="I1703" s="68"/>
      <c r="J1703" s="68"/>
      <c r="K1703" s="68"/>
      <c r="L1703" s="68"/>
      <c r="M1703" s="68"/>
      <c r="N1703" s="68"/>
      <c r="O1703" s="68"/>
      <c r="P1703" s="68"/>
    </row>
    <row r="1704" spans="1:16" ht="22.5" hidden="1" x14ac:dyDescent="0.2">
      <c r="B1704" s="448" t="s">
        <v>5033</v>
      </c>
      <c r="C1704" s="229" t="s">
        <v>5041</v>
      </c>
      <c r="D1704" s="456">
        <v>0</v>
      </c>
      <c r="E1704" s="340">
        <v>120</v>
      </c>
      <c r="F1704" s="194">
        <v>1426080</v>
      </c>
      <c r="G1704" s="491"/>
      <c r="H1704" s="68"/>
      <c r="I1704" s="68"/>
      <c r="J1704" s="68"/>
      <c r="K1704" s="68"/>
      <c r="L1704" s="68"/>
      <c r="M1704" s="68"/>
      <c r="N1704" s="68"/>
      <c r="O1704" s="68"/>
      <c r="P1704" s="68"/>
    </row>
    <row r="1705" spans="1:16" ht="225" hidden="1" x14ac:dyDescent="0.2">
      <c r="B1705" s="448" t="s">
        <v>5044</v>
      </c>
      <c r="C1705" s="229" t="s">
        <v>5045</v>
      </c>
      <c r="D1705" s="456">
        <v>0</v>
      </c>
      <c r="E1705" s="339">
        <v>1</v>
      </c>
      <c r="F1705" s="194">
        <v>7415999</v>
      </c>
      <c r="G1705" s="491"/>
      <c r="H1705" s="68"/>
      <c r="I1705" s="68"/>
      <c r="J1705" s="68"/>
      <c r="K1705" s="68"/>
      <c r="L1705" s="68"/>
      <c r="M1705" s="68"/>
      <c r="N1705" s="68"/>
      <c r="O1705" s="68"/>
      <c r="P1705" s="68"/>
    </row>
    <row r="1706" spans="1:16" ht="67.5" hidden="1" x14ac:dyDescent="0.2">
      <c r="B1706" s="422" t="s">
        <v>2829</v>
      </c>
      <c r="C1706" s="423" t="s">
        <v>5049</v>
      </c>
      <c r="D1706" s="435">
        <v>0</v>
      </c>
      <c r="E1706" s="424">
        <v>1</v>
      </c>
      <c r="F1706" s="258">
        <v>558000</v>
      </c>
      <c r="G1706" s="493"/>
      <c r="H1706" s="105"/>
      <c r="I1706" s="105"/>
      <c r="J1706" s="105"/>
      <c r="K1706" s="105"/>
      <c r="L1706" s="105"/>
      <c r="M1706" s="105"/>
      <c r="N1706" s="105"/>
      <c r="O1706" s="105"/>
      <c r="P1706" s="105"/>
    </row>
  </sheetData>
  <mergeCells count="159">
    <mergeCell ref="B1486:B1487"/>
    <mergeCell ref="E904:E905"/>
    <mergeCell ref="B977:B978"/>
    <mergeCell ref="D977:D978"/>
    <mergeCell ref="E977:E978"/>
    <mergeCell ref="C1009:C1010"/>
    <mergeCell ref="E1032:E1033"/>
    <mergeCell ref="B1040:B1044"/>
    <mergeCell ref="C1040:C1044"/>
    <mergeCell ref="D1040:D1044"/>
    <mergeCell ref="C1368:C1369"/>
    <mergeCell ref="D1368:D1369"/>
    <mergeCell ref="E1368:E1369"/>
    <mergeCell ref="C1231:C1232"/>
    <mergeCell ref="E1231:E1232"/>
    <mergeCell ref="B1331:B1332"/>
    <mergeCell ref="C1331:C1332"/>
    <mergeCell ref="C1366:C1367"/>
    <mergeCell ref="D1366:D1367"/>
    <mergeCell ref="E1366:E1367"/>
    <mergeCell ref="B1059:B1060"/>
    <mergeCell ref="C1059:C1060"/>
    <mergeCell ref="D1059:D1060"/>
    <mergeCell ref="B1028:B1029"/>
    <mergeCell ref="F1368:F1369"/>
    <mergeCell ref="B487:B488"/>
    <mergeCell ref="C487:C488"/>
    <mergeCell ref="D487:D488"/>
    <mergeCell ref="D489:F489"/>
    <mergeCell ref="B564:B565"/>
    <mergeCell ref="B566:B567"/>
    <mergeCell ref="B568:B569"/>
    <mergeCell ref="B570:B571"/>
    <mergeCell ref="B598:B599"/>
    <mergeCell ref="B601:B602"/>
    <mergeCell ref="C601:C602"/>
    <mergeCell ref="B617:B618"/>
    <mergeCell ref="E617:E618"/>
    <mergeCell ref="B619:B620"/>
    <mergeCell ref="D669:D670"/>
    <mergeCell ref="E669:E670"/>
    <mergeCell ref="B673:B675"/>
    <mergeCell ref="C673:C675"/>
    <mergeCell ref="B740:B741"/>
    <mergeCell ref="C740:C741"/>
    <mergeCell ref="F1362:F1365"/>
    <mergeCell ref="E1147:F1147"/>
    <mergeCell ref="B1231:B1232"/>
    <mergeCell ref="F1366:F1367"/>
    <mergeCell ref="D1331:D1332"/>
    <mergeCell ref="F1336:F1345"/>
    <mergeCell ref="F1346:F1349"/>
    <mergeCell ref="F1350:F1356"/>
    <mergeCell ref="E1097:E1100"/>
    <mergeCell ref="B1061:B1063"/>
    <mergeCell ref="C1061:C1063"/>
    <mergeCell ref="D1061:D1063"/>
    <mergeCell ref="B1076:B1077"/>
    <mergeCell ref="C1076:C1077"/>
    <mergeCell ref="D1076:D1077"/>
    <mergeCell ref="C1362:C1365"/>
    <mergeCell ref="D1362:D1365"/>
    <mergeCell ref="E1362:E1365"/>
    <mergeCell ref="E1076:E1077"/>
    <mergeCell ref="B1097:B1100"/>
    <mergeCell ref="C1097:C1100"/>
    <mergeCell ref="D1097:D1100"/>
    <mergeCell ref="E1145:F1145"/>
    <mergeCell ref="E1146:F1146"/>
    <mergeCell ref="E1040:E1044"/>
    <mergeCell ref="B979:B980"/>
    <mergeCell ref="C979:C980"/>
    <mergeCell ref="D979:D980"/>
    <mergeCell ref="E979:E980"/>
    <mergeCell ref="C906:C909"/>
    <mergeCell ref="B950:B951"/>
    <mergeCell ref="C950:C951"/>
    <mergeCell ref="D950:D951"/>
    <mergeCell ref="E950:E951"/>
    <mergeCell ref="B968:B972"/>
    <mergeCell ref="C1028:C1029"/>
    <mergeCell ref="D1028:D1029"/>
    <mergeCell ref="E1028:E1029"/>
    <mergeCell ref="C1032:C1033"/>
    <mergeCell ref="D1032:D1033"/>
    <mergeCell ref="B1022:B1023"/>
    <mergeCell ref="C1022:C1023"/>
    <mergeCell ref="D1022:D1023"/>
    <mergeCell ref="E1022:E1023"/>
    <mergeCell ref="B1024:B1025"/>
    <mergeCell ref="C1024:C1025"/>
    <mergeCell ref="D1024:D1025"/>
    <mergeCell ref="E1024:E1025"/>
    <mergeCell ref="C887:C888"/>
    <mergeCell ref="D887:D888"/>
    <mergeCell ref="B775:B776"/>
    <mergeCell ref="C775:C776"/>
    <mergeCell ref="D775:D776"/>
    <mergeCell ref="C822:C824"/>
    <mergeCell ref="C969:C970"/>
    <mergeCell ref="D969:D970"/>
    <mergeCell ref="C971:C972"/>
    <mergeCell ref="D971:D972"/>
    <mergeCell ref="B895:B896"/>
    <mergeCell ref="D895:D896"/>
    <mergeCell ref="B904:B905"/>
    <mergeCell ref="C904:C905"/>
    <mergeCell ref="D904:D905"/>
    <mergeCell ref="B885:B886"/>
    <mergeCell ref="C885:C886"/>
    <mergeCell ref="D885:D886"/>
    <mergeCell ref="B887:B888"/>
    <mergeCell ref="D740:D741"/>
    <mergeCell ref="F743:F746"/>
    <mergeCell ref="B768:B769"/>
    <mergeCell ref="C768:C769"/>
    <mergeCell ref="D768:D769"/>
    <mergeCell ref="E768:E769"/>
    <mergeCell ref="D771:D772"/>
    <mergeCell ref="E771:E772"/>
    <mergeCell ref="B773:B774"/>
    <mergeCell ref="C773:C774"/>
    <mergeCell ref="D773:D774"/>
    <mergeCell ref="E773:E774"/>
    <mergeCell ref="B771:B772"/>
    <mergeCell ref="C771:C772"/>
    <mergeCell ref="E619:E620"/>
    <mergeCell ref="B623:B624"/>
    <mergeCell ref="C623:C624"/>
    <mergeCell ref="D623:D624"/>
    <mergeCell ref="D673:D675"/>
    <mergeCell ref="E673:E675"/>
    <mergeCell ref="B639:B640"/>
    <mergeCell ref="B641:B642"/>
    <mergeCell ref="B644:B645"/>
    <mergeCell ref="C644:C645"/>
    <mergeCell ref="B654:B655"/>
    <mergeCell ref="B669:B670"/>
    <mergeCell ref="C669:C670"/>
    <mergeCell ref="C617:C618"/>
    <mergeCell ref="D617:D618"/>
    <mergeCell ref="B574:B575"/>
    <mergeCell ref="B576:B577"/>
    <mergeCell ref="B579:B580"/>
    <mergeCell ref="B581:B582"/>
    <mergeCell ref="B583:B584"/>
    <mergeCell ref="B588:B589"/>
    <mergeCell ref="C619:C620"/>
    <mergeCell ref="D619:D620"/>
    <mergeCell ref="B490:B491"/>
    <mergeCell ref="B492:B493"/>
    <mergeCell ref="C570:C571"/>
    <mergeCell ref="D570:D571"/>
    <mergeCell ref="B495:B496"/>
    <mergeCell ref="D499:F499"/>
    <mergeCell ref="B501:B502"/>
    <mergeCell ref="B505:B506"/>
    <mergeCell ref="B507:B508"/>
    <mergeCell ref="B562:B563"/>
  </mergeCells>
  <dataValidations disablePrompts="1" count="1">
    <dataValidation type="whole" allowBlank="1" showInputMessage="1" showErrorMessage="1" sqref="E193:E197 E199:E206 E340:E348 E359:E373 E393 E417 E408:E410 E509:E539">
      <formula1>0</formula1>
      <formula2>10000000000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2016</vt:lpstr>
      <vt:lpstr>REPORTE SUPERINT. (2)</vt:lpstr>
      <vt:lpstr>REPORTE SUPERINT.</vt: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Funcionario del INC</dc:creator>
  <cp:lastModifiedBy>Diana Carolina Leon Tovar</cp:lastModifiedBy>
  <dcterms:created xsi:type="dcterms:W3CDTF">2016-02-26T12:34:23Z</dcterms:created>
  <dcterms:modified xsi:type="dcterms:W3CDTF">2017-04-17T13:03:31Z</dcterms:modified>
</cp:coreProperties>
</file>