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gutierrez\Documents\Estudios\2020\Control Acceso\"/>
    </mc:Choice>
  </mc:AlternateContent>
  <xr:revisionPtr revIDLastSave="0" documentId="13_ncr:1_{A4B818C4-91E0-4414-91A0-A10B99C30247}" xr6:coauthVersionLast="44" xr6:coauthVersionMax="44" xr10:uidLastSave="{00000000-0000-0000-0000-000000000000}"/>
  <bookViews>
    <workbookView xWindow="-96" yWindow="-96" windowWidth="23232" windowHeight="12672" xr2:uid="{00000000-000D-0000-FFFF-FFFF00000000}"/>
  </bookViews>
  <sheets>
    <sheet name="Especificaciones tecnicas" sheetId="7" r:id="rId1"/>
    <sheet name="Experiencia" sheetId="6" r:id="rId2"/>
    <sheet name="Costos" sheetId="4" r:id="rId3"/>
  </sheets>
  <definedNames>
    <definedName name="_xlnm.Print_Area" localSheetId="2">Costos!$A$1:$F$17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" i="4" l="1"/>
  <c r="F9" i="4"/>
  <c r="F15" i="4" s="1"/>
  <c r="F16" i="4" l="1"/>
  <c r="F17" i="4" s="1"/>
</calcChain>
</file>

<file path=xl/sharedStrings.xml><?xml version="1.0" encoding="utf-8"?>
<sst xmlns="http://schemas.openxmlformats.org/spreadsheetml/2006/main" count="1105" uniqueCount="606">
  <si>
    <t>ITEM</t>
  </si>
  <si>
    <t xml:space="preserve">Cantidad </t>
  </si>
  <si>
    <t>Yodoterapia</t>
  </si>
  <si>
    <t>Monitoreo</t>
  </si>
  <si>
    <t>Cuarto de electricidad de Morgue</t>
  </si>
  <si>
    <t>vehicular cra 9</t>
  </si>
  <si>
    <t>Switch 4500G 24-Port 10/100/1000 + 4 SFP Slot Dual</t>
  </si>
  <si>
    <t>Switch 12 administrable 8 Puertos.  Marca: 3com.</t>
  </si>
  <si>
    <t>vehicular lote</t>
  </si>
  <si>
    <t>AMC2 Doorcontroller 4 Wiegand. CF-Card.</t>
  </si>
  <si>
    <t>AMC Enclosure with 1 DIN Rail¨AEC-AMC2-UL1</t>
  </si>
  <si>
    <t>Cámara tipo domo Alta Resolución.</t>
  </si>
  <si>
    <t>Cámara tipo domo Alta Resolución</t>
  </si>
  <si>
    <t xml:space="preserve">Cámara Tipo Domo. </t>
  </si>
  <si>
    <t>Cámara Día/Noche Bullet IP 66.</t>
  </si>
  <si>
    <t>Cámara Día/Noche Bullet IP 66</t>
  </si>
  <si>
    <t>Gaica Entrada Camillas</t>
  </si>
  <si>
    <t>Gaica Entrada Funcionarios</t>
  </si>
  <si>
    <t>Comedor Funcionarios</t>
  </si>
  <si>
    <t xml:space="preserve">Lector tarjeta inteligente. </t>
  </si>
  <si>
    <t>Lector Tarjetas inteligentes de no contacto de</t>
  </si>
  <si>
    <t>molinete 3 entrada pacientes</t>
  </si>
  <si>
    <t>Lector Tarjetas inteligentes de no contacto de -</t>
  </si>
  <si>
    <t>CLASS R10. Lector Tarjetas Inteligentes de no con-</t>
  </si>
  <si>
    <t>LECTOR BIOMETRICO USB PARA ENROLAMIENTO</t>
  </si>
  <si>
    <t>LECTOR DE CODIGO DEBARRA TIPO GATILLO 2D</t>
  </si>
  <si>
    <t>Lector de tarjetas USB compatible con credenciales</t>
  </si>
  <si>
    <t>Talento Humano Carnetizacion</t>
  </si>
  <si>
    <t>Cámara IP FlexiDomeXT +, Color, 1/3", 540 TVL,</t>
  </si>
  <si>
    <t>Fuente de poder 24VAC, 4Amp. 8 Salidas con Fusible</t>
  </si>
  <si>
    <t>Fuente de Poder 24VAC, 4Amp. 8 Salidas con</t>
  </si>
  <si>
    <t>Vehicular cra 9</t>
  </si>
  <si>
    <t>Software Aplicativo. Serie: BIS-ACE- 1000CRD(6)</t>
  </si>
  <si>
    <t xml:space="preserve">Centro de Datos servidor </t>
  </si>
  <si>
    <t>Servidor Principal y de contingencia.S-S2UX90300PB</t>
  </si>
  <si>
    <t>Rack- Gabinete Rack 1.6, con ventiladores y regle</t>
  </si>
  <si>
    <t>lote vehicular</t>
  </si>
  <si>
    <t xml:space="preserve">Switch 4500G- Proyecto PSIS. </t>
  </si>
  <si>
    <t>soporte y mantenimiento</t>
  </si>
  <si>
    <t>ROUTER.   Modelo: DI-S24</t>
  </si>
  <si>
    <t xml:space="preserve">Sistema de Grabación Digital. (VIDEOJET). </t>
  </si>
  <si>
    <t>Bunker</t>
  </si>
  <si>
    <t>Datacenter</t>
  </si>
  <si>
    <t>Rack monitoreo</t>
  </si>
  <si>
    <t>CCTV</t>
  </si>
  <si>
    <t>CONTROLADORAS SISTEMA ACCESO</t>
  </si>
  <si>
    <t>LECTORES DE TARJETAS PUERTAS CONTROLADAS</t>
  </si>
  <si>
    <t>LECTORES DE TARJETAS PUNTOS DE ENROLAMIENTO</t>
  </si>
  <si>
    <t xml:space="preserve">DISPOSITIVOS DE ENROLAMIENTO DE VISITANTES EN ESTACIONES DE TRABAJOS </t>
  </si>
  <si>
    <t>FUENTES DE PODER Y CONTROL ELECTRICO</t>
  </si>
  <si>
    <t xml:space="preserve">GABINETES </t>
  </si>
  <si>
    <t>DISPOSITIVOS DE RED Y COMUNICACIONES</t>
  </si>
  <si>
    <t>SERVIDORES, ESTACIONES DE TRABAJO Y ALAMACENAMIENTO</t>
  </si>
  <si>
    <t>(WEBCAM)ORBIT. Serie Adcom. Marca: Logitech</t>
  </si>
  <si>
    <t>Observaciones</t>
  </si>
  <si>
    <t>Brindar Soporte 7x24 en sitio, de lunes a viernes, de 7:00 a.m. A 5:00 p.m.; sábados, domingos y festivos; remoto, siempre y cuando el incidente no requiera asistencia en sitio.</t>
  </si>
  <si>
    <t xml:space="preserve">mensual </t>
  </si>
  <si>
    <t>Disponer del recurso humano idóneo para ejecutar el servicio a contratar</t>
  </si>
  <si>
    <t>N/A</t>
  </si>
  <si>
    <t>REFERENCIA</t>
  </si>
  <si>
    <t>Mes</t>
  </si>
  <si>
    <t>COMPAÑÍA PROPONENTE:</t>
  </si>
  <si>
    <t>DIRECCIÓN:</t>
  </si>
  <si>
    <t>TELÉFONO:</t>
  </si>
  <si>
    <t>CORREO ELECTRÓNICO:</t>
  </si>
  <si>
    <t>EXPERIENCIA DEL PROPONENTE</t>
  </si>
  <si>
    <t>OBJETO</t>
  </si>
  <si>
    <t>ENTIDAD CONTRATANTE</t>
  </si>
  <si>
    <t>PLAZO EJECUCIÓN EN MESES</t>
  </si>
  <si>
    <t>FECHA DE TERMINACIÓN día/mes/año</t>
  </si>
  <si>
    <t>VALOR EN PESOS</t>
  </si>
  <si>
    <t>SMMLV</t>
  </si>
  <si>
    <t>NIVEL SATISFACCIÓN (E B R M)</t>
  </si>
  <si>
    <t xml:space="preserve"> </t>
  </si>
  <si>
    <t>TOTALES</t>
  </si>
  <si>
    <t>LECTOR BIOMETRIO POE  (SUPREMA)</t>
  </si>
  <si>
    <t>tamo funcionarios</t>
  </si>
  <si>
    <t>piso 4 lado de ascensores</t>
  </si>
  <si>
    <t>piso 5 uci</t>
  </si>
  <si>
    <t>puerta de monitoreo</t>
  </si>
  <si>
    <t>Piso 5 al lado de los ascensores</t>
  </si>
  <si>
    <t>Molinetes Vehicular Administrativo cra 9</t>
  </si>
  <si>
    <t>Vehicular Administrativo</t>
  </si>
  <si>
    <t>Vehicular lote salida</t>
  </si>
  <si>
    <t xml:space="preserve">vehicular lote ingreso </t>
  </si>
  <si>
    <t>Molinete 2 cra 9</t>
  </si>
  <si>
    <t>Molinete 2 Calle 1</t>
  </si>
  <si>
    <t>Molinete 1 cra 9</t>
  </si>
  <si>
    <t>Molinete 3 cra 9 Entrada Pacientes</t>
  </si>
  <si>
    <t>Molinete 1 Calle 1</t>
  </si>
  <si>
    <t xml:space="preserve">Barrera peatonal para discapacitados </t>
  </si>
  <si>
    <t>Molinete de acceso peatonal</t>
  </si>
  <si>
    <t>Calle 1</t>
  </si>
  <si>
    <t>Calle 1 torniquete 3</t>
  </si>
  <si>
    <t>Calle 1 molinete 2</t>
  </si>
  <si>
    <t>Calle 1 Molinete 1</t>
  </si>
  <si>
    <t>Cra 9 Molinete 2</t>
  </si>
  <si>
    <t>Cra 9 Molinete 1</t>
  </si>
  <si>
    <t>Talanquera Serie 290651</t>
  </si>
  <si>
    <t>Talanquera Serie 290654</t>
  </si>
  <si>
    <t>Talanquera Serie 290653</t>
  </si>
  <si>
    <t>Talanquera Serie 290652</t>
  </si>
  <si>
    <t>Molinete Peatonal  Serie 292183</t>
  </si>
  <si>
    <t>Ingreso Peatonal Administrativo</t>
  </si>
  <si>
    <t>Vehicular Lote cra 9</t>
  </si>
  <si>
    <t xml:space="preserve">Domo PTZ </t>
  </si>
  <si>
    <t>AMC2 Controladora control de acceso Doorcontroller</t>
  </si>
  <si>
    <t>Ubicación</t>
  </si>
  <si>
    <t>VIELicencia SW Canal Adicional.Ref: BIS-VIE-ADDCHA</t>
  </si>
  <si>
    <t xml:space="preserve"> VIELicencia SW Canal Adicional.Ref: BIS-VIE-ADDCHA</t>
  </si>
  <si>
    <t>LECTOR DE CODIGO DEBARRA LECTUIRA DE CEDULAS</t>
  </si>
  <si>
    <t xml:space="preserve"> Lector Tarjetas Inteligentes de no Contacto largo</t>
  </si>
  <si>
    <t>Silla de Rodachines. Serie: 807</t>
  </si>
  <si>
    <t>CONTROL REMOTO</t>
  </si>
  <si>
    <t>LECTOR DE CEDULA</t>
  </si>
  <si>
    <t>ACTIVO</t>
  </si>
  <si>
    <t>Lector 2D para cedulas</t>
  </si>
  <si>
    <t xml:space="preserve">TALANQUERAS Y MOLINETES  </t>
  </si>
  <si>
    <t>Escritorio en madera.  Serie: 806</t>
  </si>
  <si>
    <t>Monitor VIEWPIA de LCD 32" HDready.</t>
  </si>
  <si>
    <t>Barrera peatonal para discapacitados serial 287633</t>
  </si>
  <si>
    <t>SOFTWARE</t>
  </si>
  <si>
    <t>descargue</t>
  </si>
  <si>
    <t>Cra 9 pacientes</t>
  </si>
  <si>
    <t>Pasillo Salas de Cirugia</t>
  </si>
  <si>
    <t>Lote Exterior</t>
  </si>
  <si>
    <t>Admisiones</t>
  </si>
  <si>
    <t>Gaica Salida Camillas</t>
  </si>
  <si>
    <t>Gaica Salida Funcionarios</t>
  </si>
  <si>
    <t>Piso  4 Patologia Entrada comedor</t>
  </si>
  <si>
    <t>Piso  4 Patologia Salida comedor</t>
  </si>
  <si>
    <t>Entrada Uci Medica</t>
  </si>
  <si>
    <t>Entrada calle 1 molinete 2</t>
  </si>
  <si>
    <t>Entrada calle 1 molinete 1</t>
  </si>
  <si>
    <t>Salida calle 1 molinete 2</t>
  </si>
  <si>
    <t>Salida calle 1 molinete 1</t>
  </si>
  <si>
    <t>molinete 3 Salida pacientes</t>
  </si>
  <si>
    <t>vehicular cra 9 Lote</t>
  </si>
  <si>
    <t>BOTONES PUSCH</t>
  </si>
  <si>
    <t>Entrada Vehicular Administrativo</t>
  </si>
  <si>
    <t>vehicular Administrativo Ingreso peatonal</t>
  </si>
  <si>
    <t>Molinete 3 cra 9 Salida Pacientes</t>
  </si>
  <si>
    <t>Dentro del Molinete</t>
  </si>
  <si>
    <t>Dentro de Molinete</t>
  </si>
  <si>
    <t>DOCENCIA</t>
  </si>
  <si>
    <t xml:space="preserve">Lector de contacto HID Omnikey para tarjetas con chip  </t>
  </si>
  <si>
    <t>Docencia</t>
  </si>
  <si>
    <t>Lector biométrico USB para enrolamiento sensor óptico 500dpi</t>
  </si>
  <si>
    <t>Uci Salida</t>
  </si>
  <si>
    <t>Sin Activo</t>
  </si>
  <si>
    <t>Biomini serial 855702010</t>
  </si>
  <si>
    <r>
      <t xml:space="preserve">FECHA DE INICIACIÓN </t>
    </r>
    <r>
      <rPr>
        <b/>
        <sz val="9"/>
        <color theme="0"/>
        <rFont val="Lucida Sans Unicode"/>
        <family val="2"/>
      </rPr>
      <t>día/mes/año</t>
    </r>
  </si>
  <si>
    <t>DESCRIPCION</t>
  </si>
  <si>
    <t>MARCA</t>
  </si>
  <si>
    <r>
      <rPr>
        <b/>
        <sz val="9"/>
        <color theme="0"/>
        <rFont val="Arial"/>
        <family val="2"/>
      </rPr>
      <t>EQUIPOS</t>
    </r>
  </si>
  <si>
    <t xml:space="preserve">Realizar el mantenimiento  preventivo de acuerdo  al  cronograma de mantenimiento  y alcance  presentado </t>
  </si>
  <si>
    <t>Información</t>
  </si>
  <si>
    <t>Biomini serial 855692207</t>
  </si>
  <si>
    <t>ANEXO EXPERIENCIA</t>
  </si>
  <si>
    <t>ANEXO COSTOS</t>
  </si>
  <si>
    <t>Cuarto de electricidad de esterilizacion</t>
  </si>
  <si>
    <t>sala de cirugia</t>
  </si>
  <si>
    <t>Camara tipo Domo.</t>
  </si>
  <si>
    <t>Salas de Cirugia</t>
  </si>
  <si>
    <t>Cámara tipo Minidomo Alta Resolución.</t>
  </si>
  <si>
    <t>Cámara para control interior. Ref: EMR-311</t>
  </si>
  <si>
    <t>Camara de red tipo bala para exteriores</t>
  </si>
  <si>
    <t>Esterilizacion</t>
  </si>
  <si>
    <t>Cámara bosch</t>
  </si>
  <si>
    <t xml:space="preserve">Camara tipo PTZ , </t>
  </si>
  <si>
    <t>Camara tipo PTZ</t>
  </si>
  <si>
    <t>yodoterapia</t>
  </si>
  <si>
    <t>calle 1 recepcion</t>
  </si>
  <si>
    <t>(WEBCAM)Cámara de Registro Fotografico Ref: EMR-418.</t>
  </si>
  <si>
    <t>Camara minidomo lente varifocal wdr serial 404623466012010010</t>
  </si>
  <si>
    <t>Camara minidomo lente varifocal wdr serial 04623466012010013</t>
  </si>
  <si>
    <t>Camara</t>
  </si>
  <si>
    <t>AMC Controlador V2. 0, 4xWiegand, CF. Ref: EMR-332</t>
  </si>
  <si>
    <t>Rack Correespondencia</t>
  </si>
  <si>
    <t>Vestier Entrada Esterilizacion</t>
  </si>
  <si>
    <t>Vestier Salida Esterilizacion</t>
  </si>
  <si>
    <t xml:space="preserve">Porteria Vehicular Administrativo </t>
  </si>
  <si>
    <t xml:space="preserve">yodoterapia Entrada a Patologia </t>
  </si>
  <si>
    <t>porteria cra 9</t>
  </si>
  <si>
    <t>Porteria cra 9</t>
  </si>
  <si>
    <t>cra 9 porteria</t>
  </si>
  <si>
    <t>porteria calle 1</t>
  </si>
  <si>
    <t>calle 1 porteria</t>
  </si>
  <si>
    <t>Fuente de Alimentación. Ref: APS-PBC-60W</t>
  </si>
  <si>
    <t>Fuente para videojet. Ref: EMR-313, Serie-730</t>
  </si>
  <si>
    <t>Tablero Electrico 1 Breaker. Serie: Andcom</t>
  </si>
  <si>
    <t>UPS- Respaldo Energia- Propyecto PSIS</t>
  </si>
  <si>
    <t xml:space="preserve">Recepcion carrera novena </t>
  </si>
  <si>
    <t>UPS 1KVA Estacion de Trabajo</t>
  </si>
  <si>
    <t>Servidor de Contingencia. Ref: EMR-417</t>
  </si>
  <si>
    <t>(NAS) Solución de Backup- Ref: EMR-412</t>
  </si>
  <si>
    <t>Silla de Rodachines.madera</t>
  </si>
  <si>
    <t>cuarto electrico de morque</t>
  </si>
  <si>
    <t>Convertidor de medio multimodo 10/100/1000 sc 2km (transceiver - fibra optica a UTP)</t>
  </si>
  <si>
    <t>Gabinetes Metalicos. Incluye: Multitomas, barrajes</t>
  </si>
  <si>
    <t>Modulo Control Comedor. Ref: EMR-422</t>
  </si>
  <si>
    <t>Modulo Integración CCTV. Ref: EMR-423</t>
  </si>
  <si>
    <t>Modulo grabación digital. Ref: EMR-425</t>
  </si>
  <si>
    <t>Modulo carnetización y codificación. Ref: EMR-426</t>
  </si>
  <si>
    <t>Modulo control pacientes. Ref: EMR-427</t>
  </si>
  <si>
    <t>Modulo control funcionarios. Ref: EMR-428</t>
  </si>
  <si>
    <t>ACE Licencia.SW .Actualizacion a 32 Puertas</t>
  </si>
  <si>
    <t>Vestier Esterilizacion</t>
  </si>
  <si>
    <t>piso 4 vestier comedor</t>
  </si>
  <si>
    <t>porteria lote</t>
  </si>
  <si>
    <t>porteria administrativo</t>
  </si>
  <si>
    <t>porteria cra 9 entrada funcionario</t>
  </si>
  <si>
    <t>piso 4 ingreso yodoterapia</t>
  </si>
  <si>
    <t>piso 5 vestier hombres</t>
  </si>
  <si>
    <t>ingreso gaica funcionarios piso 1</t>
  </si>
  <si>
    <t>vehicular adminstrativo sañlida</t>
  </si>
  <si>
    <t>Control remoto l /O posee interfaz de red 10/100 ref CIE-H14-B0 Marca SOLLAE</t>
  </si>
  <si>
    <t>Camara WEB para registro fotográfico</t>
  </si>
  <si>
    <t>CpreD San Juan de DiosDE Dios</t>
  </si>
  <si>
    <t xml:space="preserve">Suministro de Lector Biometrico Poe Marca suprema para control de acceso Serial 546841898 </t>
  </si>
  <si>
    <t>Medicina Nuclear</t>
  </si>
  <si>
    <t>Boton Push con Protector</t>
  </si>
  <si>
    <t>Suministro de Controladora control Acceso</t>
  </si>
  <si>
    <t>Electro Iman con sensor Integrado</t>
  </si>
  <si>
    <t>Switch Poe 12-24 puertos</t>
  </si>
  <si>
    <t>Bolsa de Repuestos y accesorios consumidos de acuerdo a las necesidades</t>
  </si>
  <si>
    <t>IVA 19%</t>
  </si>
  <si>
    <t>SUBTOTAL</t>
  </si>
  <si>
    <t>Items</t>
  </si>
  <si>
    <t>La oferta cumple con elrequerimiento  (SI)      NO)</t>
  </si>
  <si>
    <r>
      <t xml:space="preserve">Serie-SG010844400195
Activo </t>
    </r>
    <r>
      <rPr>
        <b/>
        <sz val="10"/>
        <rFont val="Arial"/>
        <family val="2"/>
      </rPr>
      <t>51678</t>
    </r>
  </si>
  <si>
    <t>Centro de Monitoreo</t>
  </si>
  <si>
    <r>
      <t xml:space="preserve">Serie-SG010844400186
Activo </t>
    </r>
    <r>
      <rPr>
        <b/>
        <sz val="10"/>
        <rFont val="Arial"/>
        <family val="2"/>
      </rPr>
      <t>51679</t>
    </r>
  </si>
  <si>
    <r>
      <t xml:space="preserve">Serie-SG010844400185
Activo </t>
    </r>
    <r>
      <rPr>
        <b/>
        <sz val="10"/>
        <rFont val="Arial"/>
        <family val="2"/>
      </rPr>
      <t>51913</t>
    </r>
  </si>
  <si>
    <r>
      <t xml:space="preserve">Serie-SG010844400211
Activo </t>
    </r>
    <r>
      <rPr>
        <b/>
        <sz val="10"/>
        <rFont val="Arial"/>
        <family val="2"/>
      </rPr>
      <t>51914</t>
    </r>
  </si>
  <si>
    <r>
      <t xml:space="preserve">Serie-SG010844400182
Activo </t>
    </r>
    <r>
      <rPr>
        <b/>
        <sz val="10"/>
        <rFont val="Arial"/>
        <family val="2"/>
      </rPr>
      <t>51915</t>
    </r>
  </si>
  <si>
    <r>
      <t xml:space="preserve">Serie:SG04094540058
Activo </t>
    </r>
    <r>
      <rPr>
        <b/>
        <sz val="10"/>
        <rFont val="Arial"/>
        <family val="2"/>
      </rPr>
      <t>53396</t>
    </r>
  </si>
  <si>
    <r>
      <t xml:space="preserve">Serie SG010920400413 Activo </t>
    </r>
    <r>
      <rPr>
        <b/>
        <sz val="10"/>
        <rFont val="Arial"/>
        <family val="2"/>
      </rPr>
      <t>53012</t>
    </r>
  </si>
  <si>
    <t>Lote Oeste Interior</t>
  </si>
  <si>
    <r>
      <t xml:space="preserve"> S/OP09084300587
Activo </t>
    </r>
    <r>
      <rPr>
        <b/>
        <sz val="10"/>
        <rFont val="Arial"/>
        <family val="2"/>
      </rPr>
      <t>52181</t>
    </r>
  </si>
  <si>
    <r>
      <t xml:space="preserve">S/100596WSQ200192
Activo </t>
    </r>
    <r>
      <rPr>
        <b/>
        <sz val="10"/>
        <rFont val="Arial"/>
        <family val="2"/>
      </rPr>
      <t>51666</t>
    </r>
  </si>
  <si>
    <t>Calle 1 Edificio Administrativo</t>
  </si>
  <si>
    <r>
      <t xml:space="preserve">Serie-ADHT69QQ101486
Activo </t>
    </r>
    <r>
      <rPr>
        <b/>
        <sz val="10"/>
        <rFont val="Arial"/>
        <family val="2"/>
      </rPr>
      <t>51669</t>
    </r>
  </si>
  <si>
    <t>Parqueadero Edificio Administrativo</t>
  </si>
  <si>
    <r>
      <t xml:space="preserve">Activo </t>
    </r>
    <r>
      <rPr>
        <b/>
        <sz val="10"/>
        <rFont val="Arial"/>
        <family val="2"/>
      </rPr>
      <t>59656</t>
    </r>
  </si>
  <si>
    <r>
      <t xml:space="preserve">Activo </t>
    </r>
    <r>
      <rPr>
        <b/>
        <sz val="10"/>
        <rFont val="Arial"/>
        <family val="2"/>
      </rPr>
      <t>59657</t>
    </r>
  </si>
  <si>
    <r>
      <t xml:space="preserve">Activo </t>
    </r>
    <r>
      <rPr>
        <b/>
        <sz val="10"/>
        <rFont val="Arial"/>
        <family val="2"/>
      </rPr>
      <t>59658</t>
    </r>
  </si>
  <si>
    <t>Ingreso Parqueadero Vehicular Funcionarios</t>
  </si>
  <si>
    <r>
      <t xml:space="preserve">Serie-ADHT69QQ100183
Activo </t>
    </r>
    <r>
      <rPr>
        <b/>
        <sz val="10"/>
        <rFont val="Arial"/>
        <family val="2"/>
      </rPr>
      <t>51674</t>
    </r>
  </si>
  <si>
    <r>
      <t xml:space="preserve">Serie-ADHT69QQ100178
Activo </t>
    </r>
    <r>
      <rPr>
        <b/>
        <sz val="10"/>
        <rFont val="Arial"/>
        <family val="2"/>
      </rPr>
      <t>51670</t>
    </r>
  </si>
  <si>
    <t>Piso 4 Comedor Pasillo</t>
  </si>
  <si>
    <r>
      <t xml:space="preserve">404583110602011275
Activo </t>
    </r>
    <r>
      <rPr>
        <b/>
        <sz val="10"/>
        <rFont val="Arial"/>
        <family val="2"/>
      </rPr>
      <t>58713</t>
    </r>
  </si>
  <si>
    <t>Piso 4 Comedor  Puerta Vidrio</t>
  </si>
  <si>
    <r>
      <t xml:space="preserve">404583110602011276
Activo </t>
    </r>
    <r>
      <rPr>
        <b/>
        <sz val="10"/>
        <rFont val="Arial"/>
        <family val="2"/>
      </rPr>
      <t>58714</t>
    </r>
  </si>
  <si>
    <t>Piso 4 Comedor Puerta Entrada</t>
  </si>
  <si>
    <r>
      <t xml:space="preserve">404583110602011280
Activo </t>
    </r>
    <r>
      <rPr>
        <b/>
        <sz val="10"/>
        <rFont val="Arial"/>
        <family val="2"/>
      </rPr>
      <t>58715</t>
    </r>
  </si>
  <si>
    <t>Calle 1 Molinetes</t>
  </si>
  <si>
    <r>
      <t xml:space="preserve">Activo </t>
    </r>
    <r>
      <rPr>
        <b/>
        <sz val="10"/>
        <rFont val="Arial"/>
        <family val="2"/>
      </rPr>
      <t>52421</t>
    </r>
  </si>
  <si>
    <t>Ingreso Calle 1</t>
  </si>
  <si>
    <r>
      <t xml:space="preserve">Activo </t>
    </r>
    <r>
      <rPr>
        <b/>
        <sz val="10"/>
        <rFont val="Arial"/>
        <family val="2"/>
      </rPr>
      <t>52422</t>
    </r>
  </si>
  <si>
    <t>Cra 9 Cajeros CCM</t>
  </si>
  <si>
    <r>
      <t xml:space="preserve">.Serie-ADHT69QQ100182
Activo </t>
    </r>
    <r>
      <rPr>
        <b/>
        <sz val="10"/>
        <rFont val="Arial"/>
        <family val="2"/>
      </rPr>
      <t>51668</t>
    </r>
  </si>
  <si>
    <t>Cra 9 Molinetes</t>
  </si>
  <si>
    <r>
      <t xml:space="preserve">Serie-ADHT69QQ100177
Activo </t>
    </r>
    <r>
      <rPr>
        <b/>
        <sz val="10"/>
        <rFont val="Arial"/>
        <family val="2"/>
      </rPr>
      <t>51667</t>
    </r>
  </si>
  <si>
    <t>Desechos</t>
  </si>
  <si>
    <r>
      <t xml:space="preserve">S/094488600895510020
Activo </t>
    </r>
    <r>
      <rPr>
        <b/>
        <sz val="10"/>
        <rFont val="Arial"/>
        <family val="2"/>
      </rPr>
      <t>53487</t>
    </r>
  </si>
  <si>
    <r>
      <t xml:space="preserve"> S/094488600895510011
Activo </t>
    </r>
    <r>
      <rPr>
        <b/>
        <sz val="10"/>
        <rFont val="Arial"/>
        <family val="2"/>
      </rPr>
      <t>53488</t>
    </r>
  </si>
  <si>
    <t>Lote Parqueadero Interior</t>
  </si>
  <si>
    <r>
      <t xml:space="preserve">114600566007402578    Activo </t>
    </r>
    <r>
      <rPr>
        <b/>
        <sz val="10"/>
        <rFont val="Arial"/>
        <family val="2"/>
      </rPr>
      <t>60262</t>
    </r>
  </si>
  <si>
    <t>Cargue</t>
  </si>
  <si>
    <r>
      <t xml:space="preserve">114600566007402576     Activo </t>
    </r>
    <r>
      <rPr>
        <b/>
        <sz val="10"/>
        <rFont val="Arial"/>
        <family val="2"/>
      </rPr>
      <t>60263</t>
    </r>
  </si>
  <si>
    <r>
      <t xml:space="preserve">Activo </t>
    </r>
    <r>
      <rPr>
        <b/>
        <sz val="10"/>
        <rFont val="Arial"/>
        <family val="2"/>
      </rPr>
      <t>51698</t>
    </r>
  </si>
  <si>
    <t>Camara minidomo lente varifocal wdr serial 404623466012010020</t>
  </si>
  <si>
    <r>
      <t xml:space="preserve">Activo </t>
    </r>
    <r>
      <rPr>
        <b/>
        <sz val="10"/>
        <rFont val="Arial"/>
        <family val="2"/>
      </rPr>
      <t>60269</t>
    </r>
  </si>
  <si>
    <r>
      <t xml:space="preserve">Activo </t>
    </r>
    <r>
      <rPr>
        <b/>
        <sz val="10"/>
        <rFont val="Arial"/>
        <family val="2"/>
      </rPr>
      <t>60255</t>
    </r>
  </si>
  <si>
    <r>
      <t xml:space="preserve">Activo </t>
    </r>
    <r>
      <rPr>
        <b/>
        <sz val="10"/>
        <rFont val="Arial"/>
        <family val="2"/>
      </rPr>
      <t>52447</t>
    </r>
  </si>
  <si>
    <r>
      <t xml:space="preserve">Activo </t>
    </r>
    <r>
      <rPr>
        <b/>
        <sz val="10"/>
        <rFont val="Arial"/>
        <family val="2"/>
      </rPr>
      <t>52449</t>
    </r>
  </si>
  <si>
    <r>
      <t xml:space="preserve">Activo </t>
    </r>
    <r>
      <rPr>
        <b/>
        <sz val="10"/>
        <rFont val="Arial"/>
        <family val="2"/>
      </rPr>
      <t>53489</t>
    </r>
  </si>
  <si>
    <r>
      <t xml:space="preserve">Activo </t>
    </r>
    <r>
      <rPr>
        <b/>
        <sz val="10"/>
        <rFont val="Arial"/>
        <family val="2"/>
      </rPr>
      <t>53490</t>
    </r>
  </si>
  <si>
    <r>
      <t xml:space="preserve">Activo </t>
    </r>
    <r>
      <rPr>
        <b/>
        <sz val="10"/>
        <rFont val="Arial"/>
        <family val="2"/>
      </rPr>
      <t>60256</t>
    </r>
  </si>
  <si>
    <r>
      <t xml:space="preserve">Activo </t>
    </r>
    <r>
      <rPr>
        <b/>
        <sz val="10"/>
        <rFont val="Arial"/>
        <family val="2"/>
      </rPr>
      <t>60257</t>
    </r>
  </si>
  <si>
    <r>
      <t xml:space="preserve">Activo </t>
    </r>
    <r>
      <rPr>
        <b/>
        <sz val="10"/>
        <rFont val="Arial"/>
        <family val="2"/>
      </rPr>
      <t>60258</t>
    </r>
  </si>
  <si>
    <r>
      <t xml:space="preserve">Activo </t>
    </r>
    <r>
      <rPr>
        <b/>
        <sz val="10"/>
        <rFont val="Arial"/>
        <family val="2"/>
      </rPr>
      <t>60259</t>
    </r>
  </si>
  <si>
    <r>
      <t xml:space="preserve">Activo </t>
    </r>
    <r>
      <rPr>
        <b/>
        <sz val="10"/>
        <rFont val="Arial"/>
        <family val="2"/>
      </rPr>
      <t>60260</t>
    </r>
  </si>
  <si>
    <r>
      <t xml:space="preserve">Activo </t>
    </r>
    <r>
      <rPr>
        <b/>
        <sz val="10"/>
        <rFont val="Arial"/>
        <family val="2"/>
      </rPr>
      <t>60261</t>
    </r>
  </si>
  <si>
    <r>
      <t xml:space="preserve">Serie-GA080189
Activo </t>
    </r>
    <r>
      <rPr>
        <b/>
        <sz val="10"/>
        <rFont val="Arial"/>
        <family val="2"/>
      </rPr>
      <t>51918</t>
    </r>
  </si>
  <si>
    <r>
      <t xml:space="preserve">Serie-GA0800999
Activo </t>
    </r>
    <r>
      <rPr>
        <b/>
        <sz val="10"/>
        <rFont val="Arial"/>
        <family val="2"/>
      </rPr>
      <t>51919</t>
    </r>
  </si>
  <si>
    <r>
      <t xml:space="preserve">Serie- CR-0610926
Activo </t>
    </r>
    <r>
      <rPr>
        <b/>
        <sz val="10"/>
        <rFont val="Arial"/>
        <family val="2"/>
      </rPr>
      <t>51921</t>
    </r>
  </si>
  <si>
    <r>
      <t xml:space="preserve">Serie- CR-0609189
Activo </t>
    </r>
    <r>
      <rPr>
        <b/>
        <sz val="10"/>
        <rFont val="Arial"/>
        <family val="2"/>
      </rPr>
      <t>51922</t>
    </r>
  </si>
  <si>
    <r>
      <t xml:space="preserve">Serie- CR-0610923
Activo </t>
    </r>
    <r>
      <rPr>
        <b/>
        <sz val="10"/>
        <rFont val="Arial"/>
        <family val="2"/>
      </rPr>
      <t>51923</t>
    </r>
  </si>
  <si>
    <r>
      <t xml:space="preserve">Serie- 4108-000026
Activo </t>
    </r>
    <r>
      <rPr>
        <b/>
        <sz val="10"/>
        <rFont val="Arial"/>
        <family val="2"/>
      </rPr>
      <t>51924</t>
    </r>
  </si>
  <si>
    <r>
      <t xml:space="preserve">Activo </t>
    </r>
    <r>
      <rPr>
        <b/>
        <sz val="10"/>
        <rFont val="Arial"/>
        <family val="2"/>
      </rPr>
      <t>52428</t>
    </r>
  </si>
  <si>
    <t>Entrada Centro de monitoreo</t>
  </si>
  <si>
    <r>
      <t xml:space="preserve">Activo </t>
    </r>
    <r>
      <rPr>
        <b/>
        <sz val="10"/>
        <rFont val="Arial"/>
        <family val="2"/>
      </rPr>
      <t>52429</t>
    </r>
  </si>
  <si>
    <t>Salida centro de monitoreo</t>
  </si>
  <si>
    <r>
      <t xml:space="preserve">Activo </t>
    </r>
    <r>
      <rPr>
        <b/>
        <sz val="10"/>
        <rFont val="Arial"/>
        <family val="2"/>
      </rPr>
      <t>52430</t>
    </r>
  </si>
  <si>
    <r>
      <t xml:space="preserve">Activo </t>
    </r>
    <r>
      <rPr>
        <b/>
        <sz val="10"/>
        <rFont val="Arial"/>
        <family val="2"/>
      </rPr>
      <t>52431</t>
    </r>
  </si>
  <si>
    <r>
      <t xml:space="preserve">Activo </t>
    </r>
    <r>
      <rPr>
        <b/>
        <sz val="10"/>
        <rFont val="Arial"/>
        <family val="2"/>
      </rPr>
      <t>52432</t>
    </r>
  </si>
  <si>
    <r>
      <t xml:space="preserve">Activo </t>
    </r>
    <r>
      <rPr>
        <b/>
        <sz val="10"/>
        <rFont val="Arial"/>
        <family val="2"/>
      </rPr>
      <t>52433</t>
    </r>
  </si>
  <si>
    <r>
      <t xml:space="preserve">Activo </t>
    </r>
    <r>
      <rPr>
        <b/>
        <sz val="10"/>
        <rFont val="Arial"/>
        <family val="2"/>
      </rPr>
      <t>52434</t>
    </r>
  </si>
  <si>
    <r>
      <t xml:space="preserve">Activo </t>
    </r>
    <r>
      <rPr>
        <b/>
        <sz val="10"/>
        <rFont val="Arial"/>
        <family val="2"/>
      </rPr>
      <t>52435</t>
    </r>
  </si>
  <si>
    <r>
      <t xml:space="preserve">Activo </t>
    </r>
    <r>
      <rPr>
        <b/>
        <sz val="10"/>
        <rFont val="Arial"/>
        <family val="2"/>
      </rPr>
      <t>52436</t>
    </r>
  </si>
  <si>
    <r>
      <t xml:space="preserve">Activo </t>
    </r>
    <r>
      <rPr>
        <b/>
        <sz val="10"/>
        <rFont val="Arial"/>
        <family val="2"/>
      </rPr>
      <t>52437</t>
    </r>
  </si>
  <si>
    <r>
      <t xml:space="preserve">Activo </t>
    </r>
    <r>
      <rPr>
        <b/>
        <sz val="10"/>
        <rFont val="Arial"/>
        <family val="2"/>
      </rPr>
      <t>52438</t>
    </r>
  </si>
  <si>
    <r>
      <t xml:space="preserve">Activo </t>
    </r>
    <r>
      <rPr>
        <b/>
        <sz val="10"/>
        <rFont val="Arial"/>
        <family val="2"/>
      </rPr>
      <t>52441</t>
    </r>
  </si>
  <si>
    <r>
      <t xml:space="preserve">Activo </t>
    </r>
    <r>
      <rPr>
        <b/>
        <sz val="10"/>
        <rFont val="Arial"/>
        <family val="2"/>
      </rPr>
      <t>52445</t>
    </r>
  </si>
  <si>
    <r>
      <t xml:space="preserve">Activo </t>
    </r>
    <r>
      <rPr>
        <b/>
        <sz val="10"/>
        <rFont val="Arial"/>
        <family val="2"/>
      </rPr>
      <t>52446</t>
    </r>
  </si>
  <si>
    <r>
      <t xml:space="preserve">Activo </t>
    </r>
    <r>
      <rPr>
        <b/>
        <sz val="10"/>
        <rFont val="Arial"/>
        <family val="2"/>
      </rPr>
      <t>51687</t>
    </r>
  </si>
  <si>
    <r>
      <t xml:space="preserve">Activo </t>
    </r>
    <r>
      <rPr>
        <b/>
        <sz val="10"/>
        <rFont val="Arial"/>
        <family val="2"/>
      </rPr>
      <t>53492</t>
    </r>
  </si>
  <si>
    <r>
      <t xml:space="preserve">Activo </t>
    </r>
    <r>
      <rPr>
        <b/>
        <sz val="10"/>
        <rFont val="Arial"/>
        <family val="2"/>
      </rPr>
      <t>53493</t>
    </r>
  </si>
  <si>
    <r>
      <t xml:space="preserve">Activo </t>
    </r>
    <r>
      <rPr>
        <b/>
        <sz val="10"/>
        <rFont val="Arial"/>
        <family val="2"/>
      </rPr>
      <t>59654</t>
    </r>
  </si>
  <si>
    <r>
      <t xml:space="preserve">Activo </t>
    </r>
    <r>
      <rPr>
        <b/>
        <sz val="10"/>
        <rFont val="Arial"/>
        <family val="2"/>
      </rPr>
      <t>59655</t>
    </r>
  </si>
  <si>
    <r>
      <t xml:space="preserve">Activo </t>
    </r>
    <r>
      <rPr>
        <b/>
        <sz val="10"/>
        <rFont val="Arial"/>
        <family val="2"/>
      </rPr>
      <t>59639</t>
    </r>
  </si>
  <si>
    <r>
      <t xml:space="preserve">Activo </t>
    </r>
    <r>
      <rPr>
        <b/>
        <sz val="10"/>
        <rFont val="Arial"/>
        <family val="2"/>
      </rPr>
      <t>59640</t>
    </r>
  </si>
  <si>
    <r>
      <t xml:space="preserve">Activo </t>
    </r>
    <r>
      <rPr>
        <b/>
        <sz val="10"/>
        <rFont val="Arial"/>
        <family val="2"/>
      </rPr>
      <t>59641</t>
    </r>
  </si>
  <si>
    <r>
      <t xml:space="preserve">Activo </t>
    </r>
    <r>
      <rPr>
        <b/>
        <sz val="10"/>
        <rFont val="Arial"/>
        <family val="2"/>
      </rPr>
      <t>59642</t>
    </r>
  </si>
  <si>
    <r>
      <t xml:space="preserve">Activo </t>
    </r>
    <r>
      <rPr>
        <b/>
        <sz val="10"/>
        <rFont val="Arial"/>
        <family val="2"/>
      </rPr>
      <t>59643</t>
    </r>
  </si>
  <si>
    <r>
      <t xml:space="preserve">Activo </t>
    </r>
    <r>
      <rPr>
        <b/>
        <sz val="10"/>
        <rFont val="Arial"/>
        <family val="2"/>
      </rPr>
      <t>59644</t>
    </r>
  </si>
  <si>
    <r>
      <t xml:space="preserve">Activo </t>
    </r>
    <r>
      <rPr>
        <b/>
        <sz val="10"/>
        <rFont val="Arial"/>
        <family val="2"/>
      </rPr>
      <t>59645</t>
    </r>
  </si>
  <si>
    <r>
      <t xml:space="preserve">Activo </t>
    </r>
    <r>
      <rPr>
        <b/>
        <sz val="10"/>
        <rFont val="Arial"/>
        <family val="2"/>
      </rPr>
      <t>59646</t>
    </r>
  </si>
  <si>
    <r>
      <t xml:space="preserve">Activo </t>
    </r>
    <r>
      <rPr>
        <b/>
        <sz val="10"/>
        <rFont val="Arial"/>
        <family val="2"/>
      </rPr>
      <t>59647</t>
    </r>
  </si>
  <si>
    <r>
      <t xml:space="preserve">Activo </t>
    </r>
    <r>
      <rPr>
        <b/>
        <sz val="10"/>
        <rFont val="Arial"/>
        <family val="2"/>
      </rPr>
      <t>61923</t>
    </r>
  </si>
  <si>
    <t>Lector de codigo de barras tipo gatillo 2D</t>
  </si>
  <si>
    <r>
      <t xml:space="preserve">Activo </t>
    </r>
    <r>
      <rPr>
        <b/>
        <sz val="10"/>
        <rFont val="Arial"/>
        <family val="2"/>
      </rPr>
      <t>60294</t>
    </r>
  </si>
  <si>
    <r>
      <t xml:space="preserve">Activo </t>
    </r>
    <r>
      <rPr>
        <b/>
        <sz val="10"/>
        <rFont val="Arial"/>
        <family val="2"/>
      </rPr>
      <t>60323</t>
    </r>
  </si>
  <si>
    <r>
      <t xml:space="preserve">serie 729                            Activo </t>
    </r>
    <r>
      <rPr>
        <b/>
        <sz val="10"/>
        <rFont val="Arial"/>
        <family val="2"/>
      </rPr>
      <t>52423</t>
    </r>
  </si>
  <si>
    <r>
      <t xml:space="preserve">serie 728                           Activo </t>
    </r>
    <r>
      <rPr>
        <b/>
        <sz val="10"/>
        <rFont val="Arial"/>
        <family val="2"/>
      </rPr>
      <t>52424</t>
    </r>
  </si>
  <si>
    <r>
      <t xml:space="preserve">serie 727                            Activo </t>
    </r>
    <r>
      <rPr>
        <b/>
        <sz val="10"/>
        <rFont val="Arial"/>
        <family val="2"/>
      </rPr>
      <t>52425</t>
    </r>
  </si>
  <si>
    <r>
      <t xml:space="preserve">Activo </t>
    </r>
    <r>
      <rPr>
        <b/>
        <sz val="10"/>
        <rFont val="Arial"/>
        <family val="2"/>
      </rPr>
      <t>52477</t>
    </r>
  </si>
  <si>
    <r>
      <t xml:space="preserve">serie 201001298400390162 Activo </t>
    </r>
    <r>
      <rPr>
        <b/>
        <sz val="10"/>
        <rFont val="Arial"/>
        <family val="2"/>
      </rPr>
      <t>52461</t>
    </r>
  </si>
  <si>
    <r>
      <t xml:space="preserve">serie 201001298400390166 Activo </t>
    </r>
    <r>
      <rPr>
        <b/>
        <sz val="10"/>
        <rFont val="Arial"/>
        <family val="2"/>
      </rPr>
      <t>52462</t>
    </r>
  </si>
  <si>
    <r>
      <t xml:space="preserve">serie 201001298400390167 Activo </t>
    </r>
    <r>
      <rPr>
        <b/>
        <sz val="10"/>
        <rFont val="Arial"/>
        <family val="2"/>
      </rPr>
      <t>52463</t>
    </r>
  </si>
  <si>
    <r>
      <t xml:space="preserve">serie 201001298700400071 Activo </t>
    </r>
    <r>
      <rPr>
        <b/>
        <sz val="10"/>
        <rFont val="Arial"/>
        <family val="2"/>
      </rPr>
      <t>52464</t>
    </r>
  </si>
  <si>
    <r>
      <t xml:space="preserve">serie 201001298700400073 Activo </t>
    </r>
    <r>
      <rPr>
        <b/>
        <sz val="10"/>
        <rFont val="Arial"/>
        <family val="2"/>
      </rPr>
      <t>52465</t>
    </r>
  </si>
  <si>
    <r>
      <t xml:space="preserve">serie 201001298700400074 Activo </t>
    </r>
    <r>
      <rPr>
        <b/>
        <sz val="10"/>
        <rFont val="Arial"/>
        <family val="2"/>
      </rPr>
      <t>52466</t>
    </r>
  </si>
  <si>
    <r>
      <t xml:space="preserve">serie 201001298700400076 Activo </t>
    </r>
    <r>
      <rPr>
        <b/>
        <sz val="10"/>
        <rFont val="Arial"/>
        <family val="2"/>
      </rPr>
      <t>52467</t>
    </r>
  </si>
  <si>
    <r>
      <t xml:space="preserve">Activo </t>
    </r>
    <r>
      <rPr>
        <b/>
        <sz val="10"/>
        <rFont val="Arial"/>
        <family val="2"/>
      </rPr>
      <t>53041</t>
    </r>
  </si>
  <si>
    <r>
      <t xml:space="preserve">Activo </t>
    </r>
    <r>
      <rPr>
        <b/>
        <sz val="10"/>
        <rFont val="Arial"/>
        <family val="2"/>
      </rPr>
      <t>53498</t>
    </r>
  </si>
  <si>
    <r>
      <t xml:space="preserve">Serie: JS0835018033                   Activo </t>
    </r>
    <r>
      <rPr>
        <b/>
        <sz val="10"/>
        <rFont val="Arial"/>
        <family val="2"/>
      </rPr>
      <t>51910-66995</t>
    </r>
  </si>
  <si>
    <r>
      <t xml:space="preserve">S/09120210460064
Activo </t>
    </r>
    <r>
      <rPr>
        <b/>
        <sz val="10"/>
        <rFont val="Arial"/>
        <family val="2"/>
      </rPr>
      <t>53497</t>
    </r>
  </si>
  <si>
    <r>
      <t xml:space="preserve">serie S2UX90300PB                Activo </t>
    </r>
    <r>
      <rPr>
        <b/>
        <sz val="10"/>
        <rFont val="Arial"/>
        <family val="2"/>
      </rPr>
      <t>51688</t>
    </r>
  </si>
  <si>
    <r>
      <t xml:space="preserve">Activo </t>
    </r>
    <r>
      <rPr>
        <b/>
        <sz val="10"/>
        <rFont val="Arial"/>
        <family val="2"/>
      </rPr>
      <t>51697</t>
    </r>
  </si>
  <si>
    <r>
      <t xml:space="preserve">serial WUD125200321     Activo </t>
    </r>
    <r>
      <rPr>
        <b/>
        <sz val="10"/>
        <rFont val="Arial"/>
        <family val="2"/>
      </rPr>
      <t>56225</t>
    </r>
  </si>
  <si>
    <r>
      <t xml:space="preserve">Serie: 64UO2500016.                Activo </t>
    </r>
    <r>
      <rPr>
        <b/>
        <sz val="10"/>
        <rFont val="Arial"/>
        <family val="2"/>
      </rPr>
      <t>53603</t>
    </r>
  </si>
  <si>
    <r>
      <t xml:space="preserve">Activo </t>
    </r>
    <r>
      <rPr>
        <b/>
        <sz val="10"/>
        <rFont val="Arial"/>
        <family val="2"/>
      </rPr>
      <t>53604</t>
    </r>
  </si>
  <si>
    <r>
      <t xml:space="preserve">Activo </t>
    </r>
    <r>
      <rPr>
        <b/>
        <sz val="10"/>
        <rFont val="Arial"/>
        <family val="2"/>
      </rPr>
      <t>25565</t>
    </r>
  </si>
  <si>
    <r>
      <t xml:space="preserve">Activo </t>
    </r>
    <r>
      <rPr>
        <b/>
        <sz val="10"/>
        <rFont val="Arial"/>
        <family val="2"/>
      </rPr>
      <t>66993</t>
    </r>
  </si>
  <si>
    <r>
      <t xml:space="preserve">Serie-CN44FGHODJ            Activo </t>
    </r>
    <r>
      <rPr>
        <b/>
        <sz val="10"/>
        <rFont val="Arial"/>
        <family val="2"/>
      </rPr>
      <t>51695 64060</t>
    </r>
  </si>
  <si>
    <r>
      <t xml:space="preserve">S erie-YEYF8MKDO5780
Activo </t>
    </r>
    <r>
      <rPr>
        <b/>
        <sz val="10"/>
        <rFont val="Arial"/>
        <family val="2"/>
      </rPr>
      <t>51911</t>
    </r>
  </si>
  <si>
    <t xml:space="preserve"> Switch baseline 3COM 16 ptos</t>
  </si>
  <si>
    <r>
      <t xml:space="preserve">Serie:  YFCFC8R34B640 Activo </t>
    </r>
    <r>
      <rPr>
        <b/>
        <sz val="10"/>
        <rFont val="Arial"/>
        <family val="2"/>
      </rPr>
      <t>53503-64569</t>
    </r>
  </si>
  <si>
    <r>
      <t xml:space="preserve">Serie: 925FC6P9A8F05 Activo </t>
    </r>
    <r>
      <rPr>
        <b/>
        <sz val="10"/>
        <rFont val="Arial"/>
        <family val="2"/>
      </rPr>
      <t>53504-64057</t>
    </r>
  </si>
  <si>
    <r>
      <t xml:space="preserve">S/DYC378006967.
Activo </t>
    </r>
    <r>
      <rPr>
        <b/>
        <sz val="10"/>
        <rFont val="Arial"/>
        <family val="2"/>
      </rPr>
      <t>53709</t>
    </r>
  </si>
  <si>
    <t xml:space="preserve"> CC2-6-1 Esterilizacion</t>
  </si>
  <si>
    <t>Switch 3 com 8 puertos</t>
  </si>
  <si>
    <r>
      <t xml:space="preserve">Serie AB/9XRQAM0027A03 Activo </t>
    </r>
    <r>
      <rPr>
        <b/>
        <sz val="10"/>
        <rFont val="Arial"/>
        <family val="2"/>
      </rPr>
      <t>51648</t>
    </r>
  </si>
  <si>
    <t>CC2-4-1-Yodoterapia</t>
  </si>
  <si>
    <r>
      <t xml:space="preserve">AB/9XRQAM0027A08     Activo </t>
    </r>
    <r>
      <rPr>
        <b/>
        <sz val="10"/>
        <rFont val="Arial"/>
        <family val="2"/>
      </rPr>
      <t>51646</t>
    </r>
  </si>
  <si>
    <t>CC14 Correspondencia</t>
  </si>
  <si>
    <t xml:space="preserve">Switch Encore </t>
  </si>
  <si>
    <t>2168668000994                  sin activo</t>
  </si>
  <si>
    <t>CC2-1-3 Admisiones</t>
  </si>
  <si>
    <t>Switch TP-LINK 8 puertos</t>
  </si>
  <si>
    <t>2168668001533                   sin activo</t>
  </si>
  <si>
    <t xml:space="preserve"> CC2-5-1 Salas de Cirugia</t>
  </si>
  <si>
    <t>Switch</t>
  </si>
  <si>
    <t>pendiente</t>
  </si>
  <si>
    <t xml:space="preserve">CC16-Porteria Sur / Peatonal </t>
  </si>
  <si>
    <t>AC/9U9QC20008F48           Sin Activo</t>
  </si>
  <si>
    <t>CC17 Ciclotron</t>
  </si>
  <si>
    <t>Switch planet 24 puertos</t>
  </si>
  <si>
    <r>
      <t xml:space="preserve">AK90458200023              Activo  </t>
    </r>
    <r>
      <rPr>
        <b/>
        <sz val="10"/>
        <rFont val="Arial"/>
        <family val="2"/>
      </rPr>
      <t>68170</t>
    </r>
  </si>
  <si>
    <t>CC6 MORGUE</t>
  </si>
  <si>
    <t>Marca: 3com. 12 puertos</t>
  </si>
  <si>
    <t xml:space="preserve"> 925FC6P9AAEB5                     Sin Activo </t>
  </si>
  <si>
    <t>Porteria Vehicular Administrativo</t>
  </si>
  <si>
    <t>2168668000986                         Sin Activo</t>
  </si>
  <si>
    <t>Cuarto de Monitoreo</t>
  </si>
  <si>
    <t>SWITCH 5500G 48 PUERTOS</t>
  </si>
  <si>
    <r>
      <t xml:space="preserve">9KBFA4ME00A00,             Activo </t>
    </r>
    <r>
      <rPr>
        <b/>
        <sz val="10"/>
        <rFont val="Arial"/>
        <family val="2"/>
      </rPr>
      <t>51695</t>
    </r>
  </si>
  <si>
    <t>TALANQUERA CALLE 1</t>
  </si>
  <si>
    <t>TALANQUERA CALLE 9</t>
  </si>
  <si>
    <r>
      <t xml:space="preserve">Serie: Andcom.               Activo </t>
    </r>
    <r>
      <rPr>
        <b/>
        <sz val="10"/>
        <rFont val="Arial"/>
        <family val="2"/>
      </rPr>
      <t>53500</t>
    </r>
    <r>
      <rPr>
        <sz val="10"/>
        <rFont val="Arial"/>
        <family val="2"/>
      </rPr>
      <t xml:space="preserve">  </t>
    </r>
  </si>
  <si>
    <r>
      <t xml:space="preserve">Serie: Andcom.               Activo </t>
    </r>
    <r>
      <rPr>
        <b/>
        <sz val="10"/>
        <rFont val="Arial"/>
        <family val="2"/>
      </rPr>
      <t>53499</t>
    </r>
    <r>
      <rPr>
        <sz val="10"/>
        <rFont val="Arial"/>
        <family val="2"/>
      </rPr>
      <t xml:space="preserve"> </t>
    </r>
  </si>
  <si>
    <r>
      <t xml:space="preserve">Activo </t>
    </r>
    <r>
      <rPr>
        <b/>
        <sz val="10"/>
        <rFont val="Arial"/>
        <family val="2"/>
      </rPr>
      <t>51696</t>
    </r>
  </si>
  <si>
    <r>
      <t xml:space="preserve">Activo </t>
    </r>
    <r>
      <rPr>
        <b/>
        <sz val="10"/>
        <rFont val="Arial"/>
        <family val="2"/>
      </rPr>
      <t>53501</t>
    </r>
  </si>
  <si>
    <r>
      <t xml:space="preserve">Activo </t>
    </r>
    <r>
      <rPr>
        <b/>
        <sz val="10"/>
        <rFont val="Arial"/>
        <family val="2"/>
      </rPr>
      <t>53502</t>
    </r>
  </si>
  <si>
    <r>
      <t xml:space="preserve">Activo </t>
    </r>
    <r>
      <rPr>
        <b/>
        <sz val="10"/>
        <rFont val="Arial"/>
        <family val="2"/>
      </rPr>
      <t>8000000067</t>
    </r>
  </si>
  <si>
    <r>
      <t xml:space="preserve">Activo </t>
    </r>
    <r>
      <rPr>
        <b/>
        <sz val="10"/>
        <rFont val="Arial"/>
        <family val="2"/>
      </rPr>
      <t>8000000031</t>
    </r>
  </si>
  <si>
    <r>
      <t xml:space="preserve">Activo </t>
    </r>
    <r>
      <rPr>
        <b/>
        <sz val="10"/>
        <rFont val="Arial"/>
        <family val="2"/>
      </rPr>
      <t>8000000032</t>
    </r>
  </si>
  <si>
    <r>
      <t xml:space="preserve">Activo </t>
    </r>
    <r>
      <rPr>
        <b/>
        <sz val="10"/>
        <rFont val="Arial"/>
        <family val="2"/>
      </rPr>
      <t>8000000034</t>
    </r>
  </si>
  <si>
    <r>
      <t xml:space="preserve">Activo </t>
    </r>
    <r>
      <rPr>
        <b/>
        <sz val="10"/>
        <rFont val="Arial"/>
        <family val="2"/>
      </rPr>
      <t>8000000035</t>
    </r>
  </si>
  <si>
    <r>
      <t xml:space="preserve">Activo </t>
    </r>
    <r>
      <rPr>
        <b/>
        <sz val="10"/>
        <rFont val="Arial"/>
        <family val="2"/>
      </rPr>
      <t>8000000036</t>
    </r>
  </si>
  <si>
    <r>
      <t xml:space="preserve">Activo </t>
    </r>
    <r>
      <rPr>
        <b/>
        <sz val="10"/>
        <rFont val="Arial"/>
        <family val="2"/>
      </rPr>
      <t>8000000037</t>
    </r>
  </si>
  <si>
    <r>
      <t xml:space="preserve">Activo </t>
    </r>
    <r>
      <rPr>
        <b/>
        <sz val="10"/>
        <rFont val="Arial"/>
        <family val="2"/>
      </rPr>
      <t>8000000071</t>
    </r>
  </si>
  <si>
    <r>
      <t xml:space="preserve">Activo </t>
    </r>
    <r>
      <rPr>
        <b/>
        <sz val="10"/>
        <rFont val="Arial"/>
        <family val="2"/>
      </rPr>
      <t>8000000068</t>
    </r>
  </si>
  <si>
    <r>
      <t xml:space="preserve">Activo </t>
    </r>
    <r>
      <rPr>
        <b/>
        <sz val="10"/>
        <rFont val="Arial"/>
        <family val="2"/>
      </rPr>
      <t>8000000069</t>
    </r>
  </si>
  <si>
    <r>
      <t xml:space="preserve">Activo </t>
    </r>
    <r>
      <rPr>
        <b/>
        <sz val="10"/>
        <rFont val="Arial"/>
        <family val="2"/>
      </rPr>
      <t>8000000070</t>
    </r>
  </si>
  <si>
    <t xml:space="preserve">Ref: SS-2152EX Maca STI </t>
  </si>
  <si>
    <r>
      <t xml:space="preserve">S/N 246/1511                         Activo </t>
    </r>
    <r>
      <rPr>
        <b/>
        <sz val="10"/>
        <rFont val="Arial"/>
        <family val="2"/>
      </rPr>
      <t>60328</t>
    </r>
  </si>
  <si>
    <r>
      <t xml:space="preserve">S/N 331/1511                               Activo </t>
    </r>
    <r>
      <rPr>
        <b/>
        <sz val="10"/>
        <rFont val="Arial"/>
        <family val="2"/>
      </rPr>
      <t>60329</t>
    </r>
  </si>
  <si>
    <r>
      <t xml:space="preserve">S/N 163/1511                              Activo </t>
    </r>
    <r>
      <rPr>
        <b/>
        <sz val="10"/>
        <rFont val="Arial"/>
        <family val="2"/>
      </rPr>
      <t>60333</t>
    </r>
  </si>
  <si>
    <r>
      <t xml:space="preserve">S/N 079/1511                                   Activo </t>
    </r>
    <r>
      <rPr>
        <b/>
        <sz val="10"/>
        <rFont val="Arial"/>
        <family val="2"/>
      </rPr>
      <t>60334</t>
    </r>
  </si>
  <si>
    <r>
      <t xml:space="preserve">S/N 337/1511                              Activo </t>
    </r>
    <r>
      <rPr>
        <b/>
        <sz val="10"/>
        <rFont val="Arial"/>
        <family val="2"/>
      </rPr>
      <t>60335</t>
    </r>
  </si>
  <si>
    <r>
      <t xml:space="preserve">S/N 306/1511                           Activo </t>
    </r>
    <r>
      <rPr>
        <b/>
        <sz val="10"/>
        <rFont val="Arial"/>
        <family val="2"/>
      </rPr>
      <t>60336</t>
    </r>
  </si>
  <si>
    <r>
      <t xml:space="preserve">S/N 412/1511                        Activo </t>
    </r>
    <r>
      <rPr>
        <b/>
        <sz val="10"/>
        <rFont val="Arial"/>
        <family val="2"/>
      </rPr>
      <t>60337</t>
    </r>
  </si>
  <si>
    <r>
      <t xml:space="preserve">S/N 294/1511                                 Activo </t>
    </r>
    <r>
      <rPr>
        <b/>
        <sz val="10"/>
        <rFont val="Arial"/>
        <family val="2"/>
      </rPr>
      <t>60344</t>
    </r>
  </si>
  <si>
    <r>
      <t xml:space="preserve">S/N 076/1511                             Activo </t>
    </r>
    <r>
      <rPr>
        <b/>
        <sz val="10"/>
        <rFont val="Arial"/>
        <family val="2"/>
      </rPr>
      <t>60345</t>
    </r>
  </si>
  <si>
    <r>
      <t xml:space="preserve">S/N 234/1511                         Activo </t>
    </r>
    <r>
      <rPr>
        <b/>
        <sz val="10"/>
        <rFont val="Arial"/>
        <family val="2"/>
      </rPr>
      <t>60346</t>
    </r>
  </si>
  <si>
    <t xml:space="preserve">lector biometrico poe </t>
  </si>
  <si>
    <r>
      <t xml:space="preserve">serial 546836118                        Activo </t>
    </r>
    <r>
      <rPr>
        <b/>
        <sz val="10"/>
        <rFont val="Arial"/>
        <family val="2"/>
      </rPr>
      <t>60295</t>
    </r>
  </si>
  <si>
    <r>
      <t xml:space="preserve">serial 546836801                 Activo </t>
    </r>
    <r>
      <rPr>
        <b/>
        <sz val="10"/>
        <rFont val="Arial"/>
        <family val="2"/>
      </rPr>
      <t>60296</t>
    </r>
  </si>
  <si>
    <t>lector biometrico poe</t>
  </si>
  <si>
    <r>
      <t xml:space="preserve"> serial 546836122                 Activo </t>
    </r>
    <r>
      <rPr>
        <b/>
        <sz val="10"/>
        <rFont val="Arial"/>
        <family val="2"/>
      </rPr>
      <t>60297</t>
    </r>
  </si>
  <si>
    <r>
      <t xml:space="preserve">serial 546836802                       Activo </t>
    </r>
    <r>
      <rPr>
        <b/>
        <sz val="10"/>
        <rFont val="Arial"/>
        <family val="2"/>
      </rPr>
      <t>60298</t>
    </r>
  </si>
  <si>
    <r>
      <t xml:space="preserve">serial 546836803           Activo </t>
    </r>
    <r>
      <rPr>
        <b/>
        <sz val="10"/>
        <rFont val="Arial"/>
        <family val="2"/>
      </rPr>
      <t>60299</t>
    </r>
  </si>
  <si>
    <r>
      <t xml:space="preserve">serial 546836115                     Activo </t>
    </r>
    <r>
      <rPr>
        <b/>
        <sz val="10"/>
        <rFont val="Arial"/>
        <family val="2"/>
      </rPr>
      <t>60300</t>
    </r>
  </si>
  <si>
    <r>
      <t xml:space="preserve">serial 546836179                    Activo </t>
    </r>
    <r>
      <rPr>
        <b/>
        <sz val="10"/>
        <rFont val="Arial"/>
        <family val="2"/>
      </rPr>
      <t>60301</t>
    </r>
  </si>
  <si>
    <r>
      <t xml:space="preserve"> serial 546836181                         Activo </t>
    </r>
    <r>
      <rPr>
        <b/>
        <sz val="10"/>
        <rFont val="Arial"/>
        <family val="2"/>
      </rPr>
      <t>60302</t>
    </r>
  </si>
  <si>
    <r>
      <t xml:space="preserve"> serial 546836178                    Activo </t>
    </r>
    <r>
      <rPr>
        <b/>
        <sz val="10"/>
        <rFont val="Arial"/>
        <family val="2"/>
      </rPr>
      <t>60303</t>
    </r>
  </si>
  <si>
    <r>
      <t xml:space="preserve"> serial 546836183                        Activo </t>
    </r>
    <r>
      <rPr>
        <b/>
        <sz val="10"/>
        <rFont val="Arial"/>
        <family val="2"/>
      </rPr>
      <t>60304</t>
    </r>
  </si>
  <si>
    <r>
      <t xml:space="preserve">serial 546836175                       Activo </t>
    </r>
    <r>
      <rPr>
        <b/>
        <sz val="10"/>
        <rFont val="Arial"/>
        <family val="2"/>
      </rPr>
      <t>60305</t>
    </r>
  </si>
  <si>
    <r>
      <t xml:space="preserve">serial 546836182                    Activo </t>
    </r>
    <r>
      <rPr>
        <b/>
        <sz val="10"/>
        <rFont val="Arial"/>
        <family val="2"/>
      </rPr>
      <t>60306</t>
    </r>
  </si>
  <si>
    <r>
      <t xml:space="preserve">serial 546836177                     Activo </t>
    </r>
    <r>
      <rPr>
        <b/>
        <sz val="10"/>
        <rFont val="Arial"/>
        <family val="2"/>
      </rPr>
      <t>60307</t>
    </r>
  </si>
  <si>
    <r>
      <t xml:space="preserve">serial 546836174                  Activo </t>
    </r>
    <r>
      <rPr>
        <b/>
        <sz val="10"/>
        <rFont val="Arial"/>
        <family val="2"/>
      </rPr>
      <t>60308</t>
    </r>
  </si>
  <si>
    <r>
      <t xml:space="preserve"> serial 546836176                   Activo </t>
    </r>
    <r>
      <rPr>
        <b/>
        <sz val="10"/>
        <rFont val="Arial"/>
        <family val="2"/>
      </rPr>
      <t>60309</t>
    </r>
  </si>
  <si>
    <r>
      <t xml:space="preserve">serial 546836180                 Activo </t>
    </r>
    <r>
      <rPr>
        <b/>
        <sz val="10"/>
        <rFont val="Arial"/>
        <family val="2"/>
      </rPr>
      <t>60310</t>
    </r>
  </si>
  <si>
    <r>
      <t xml:space="preserve">serie 287636                             Activo </t>
    </r>
    <r>
      <rPr>
        <b/>
        <sz val="9"/>
        <rFont val="Arial"/>
        <family val="2"/>
      </rPr>
      <t>60311</t>
    </r>
  </si>
  <si>
    <r>
      <t xml:space="preserve">serie 287633                           Activo </t>
    </r>
    <r>
      <rPr>
        <b/>
        <sz val="9"/>
        <rFont val="Arial"/>
        <family val="2"/>
      </rPr>
      <t>60312</t>
    </r>
  </si>
  <si>
    <r>
      <t xml:space="preserve">serie 291180                            Activo </t>
    </r>
    <r>
      <rPr>
        <b/>
        <sz val="9"/>
        <rFont val="Arial"/>
        <family val="2"/>
      </rPr>
      <t>60321</t>
    </r>
  </si>
  <si>
    <r>
      <t xml:space="preserve">serie 291182                             Activo </t>
    </r>
    <r>
      <rPr>
        <b/>
        <sz val="9"/>
        <rFont val="Arial"/>
        <family val="2"/>
      </rPr>
      <t>60322</t>
    </r>
  </si>
  <si>
    <r>
      <t xml:space="preserve">serie 292216                             Activo </t>
    </r>
    <r>
      <rPr>
        <b/>
        <sz val="9"/>
        <rFont val="Arial"/>
        <family val="2"/>
      </rPr>
      <t>60317</t>
    </r>
  </si>
  <si>
    <r>
      <t xml:space="preserve">Serie 291.181                                            Activo </t>
    </r>
    <r>
      <rPr>
        <b/>
        <sz val="9"/>
        <rFont val="Arial"/>
        <family val="2"/>
      </rPr>
      <t>60318</t>
    </r>
  </si>
  <si>
    <r>
      <t xml:space="preserve">serie 290767                                             Activo </t>
    </r>
    <r>
      <rPr>
        <b/>
        <sz val="9"/>
        <rFont val="Arial"/>
        <family val="2"/>
      </rPr>
      <t>60319</t>
    </r>
  </si>
  <si>
    <r>
      <t xml:space="preserve">serie 292183                           Activo </t>
    </r>
    <r>
      <rPr>
        <b/>
        <sz val="9"/>
        <rFont val="Arial"/>
        <family val="2"/>
      </rPr>
      <t>60320</t>
    </r>
  </si>
  <si>
    <r>
      <t xml:space="preserve">serie 290651                            Activo </t>
    </r>
    <r>
      <rPr>
        <b/>
        <sz val="9"/>
        <rFont val="Arial"/>
        <family val="2"/>
      </rPr>
      <t>60313</t>
    </r>
  </si>
  <si>
    <r>
      <t xml:space="preserve">serie 290654                            Activo </t>
    </r>
    <r>
      <rPr>
        <b/>
        <sz val="9"/>
        <rFont val="Arial"/>
        <family val="2"/>
      </rPr>
      <t>60314</t>
    </r>
  </si>
  <si>
    <r>
      <t xml:space="preserve">serie 290653                            Activo </t>
    </r>
    <r>
      <rPr>
        <b/>
        <sz val="9"/>
        <rFont val="Arial"/>
        <family val="2"/>
      </rPr>
      <t>60315</t>
    </r>
  </si>
  <si>
    <r>
      <t xml:space="preserve">serie 290652                            Activo </t>
    </r>
    <r>
      <rPr>
        <b/>
        <sz val="9"/>
        <rFont val="Arial"/>
        <family val="2"/>
      </rPr>
      <t>60316</t>
    </r>
  </si>
  <si>
    <r>
      <t xml:space="preserve">Activo </t>
    </r>
    <r>
      <rPr>
        <b/>
        <sz val="9"/>
        <rFont val="Arial"/>
        <family val="2"/>
      </rPr>
      <t>60271</t>
    </r>
  </si>
  <si>
    <r>
      <t xml:space="preserve">Activo </t>
    </r>
    <r>
      <rPr>
        <b/>
        <sz val="9"/>
        <rFont val="Arial"/>
        <family val="2"/>
      </rPr>
      <t>60272</t>
    </r>
  </si>
  <si>
    <r>
      <t xml:space="preserve">Activo </t>
    </r>
    <r>
      <rPr>
        <b/>
        <sz val="9"/>
        <rFont val="Arial"/>
        <family val="2"/>
      </rPr>
      <t>60273</t>
    </r>
  </si>
  <si>
    <r>
      <t xml:space="preserve">Activo </t>
    </r>
    <r>
      <rPr>
        <b/>
        <sz val="9"/>
        <rFont val="Arial"/>
        <family val="2"/>
      </rPr>
      <t>60274</t>
    </r>
  </si>
  <si>
    <r>
      <t xml:space="preserve">Activo </t>
    </r>
    <r>
      <rPr>
        <b/>
        <sz val="9"/>
        <rFont val="Arial"/>
        <family val="2"/>
      </rPr>
      <t>60275</t>
    </r>
  </si>
  <si>
    <r>
      <t xml:space="preserve">Activo </t>
    </r>
    <r>
      <rPr>
        <b/>
        <sz val="9"/>
        <rFont val="Arial"/>
        <family val="2"/>
      </rPr>
      <t>60276</t>
    </r>
  </si>
  <si>
    <r>
      <t xml:space="preserve">Activo </t>
    </r>
    <r>
      <rPr>
        <b/>
        <sz val="9"/>
        <rFont val="Arial"/>
        <family val="2"/>
      </rPr>
      <t>60277</t>
    </r>
  </si>
  <si>
    <r>
      <t xml:space="preserve">Activo </t>
    </r>
    <r>
      <rPr>
        <b/>
        <sz val="9"/>
        <rFont val="Arial"/>
        <family val="2"/>
      </rPr>
      <t>60278</t>
    </r>
  </si>
  <si>
    <r>
      <t xml:space="preserve">Activo </t>
    </r>
    <r>
      <rPr>
        <b/>
        <sz val="9"/>
        <rFont val="Arial"/>
        <family val="2"/>
      </rPr>
      <t>60279</t>
    </r>
  </si>
  <si>
    <r>
      <t xml:space="preserve">Activo </t>
    </r>
    <r>
      <rPr>
        <b/>
        <sz val="9"/>
        <rFont val="Arial"/>
        <family val="2"/>
      </rPr>
      <t>60280</t>
    </r>
  </si>
  <si>
    <r>
      <t xml:space="preserve">Activo </t>
    </r>
    <r>
      <rPr>
        <b/>
        <sz val="9"/>
        <rFont val="Arial"/>
        <family val="2"/>
      </rPr>
      <t>60281</t>
    </r>
  </si>
  <si>
    <r>
      <t xml:space="preserve">Activo </t>
    </r>
    <r>
      <rPr>
        <b/>
        <sz val="9"/>
        <rFont val="Arial"/>
        <family val="2"/>
      </rPr>
      <t>60282</t>
    </r>
  </si>
  <si>
    <r>
      <t xml:space="preserve">Activo </t>
    </r>
    <r>
      <rPr>
        <b/>
        <sz val="9"/>
        <rFont val="Arial"/>
        <family val="2"/>
      </rPr>
      <t>60283</t>
    </r>
  </si>
  <si>
    <r>
      <t xml:space="preserve">Activo </t>
    </r>
    <r>
      <rPr>
        <b/>
        <sz val="9"/>
        <rFont val="Arial"/>
        <family val="2"/>
      </rPr>
      <t>60284</t>
    </r>
  </si>
  <si>
    <r>
      <t xml:space="preserve">Activo </t>
    </r>
    <r>
      <rPr>
        <b/>
        <sz val="9"/>
        <rFont val="Arial"/>
        <family val="2"/>
      </rPr>
      <t>60285</t>
    </r>
  </si>
  <si>
    <r>
      <t xml:space="preserve">Activo </t>
    </r>
    <r>
      <rPr>
        <b/>
        <sz val="9"/>
        <rFont val="Arial"/>
        <family val="2"/>
      </rPr>
      <t>60286</t>
    </r>
  </si>
  <si>
    <r>
      <t xml:space="preserve">Activo </t>
    </r>
    <r>
      <rPr>
        <b/>
        <sz val="9"/>
        <rFont val="Arial"/>
        <family val="2"/>
      </rPr>
      <t>60287</t>
    </r>
  </si>
  <si>
    <r>
      <t xml:space="preserve">Activo </t>
    </r>
    <r>
      <rPr>
        <b/>
        <sz val="9"/>
        <rFont val="Arial"/>
        <family val="2"/>
      </rPr>
      <t>60288</t>
    </r>
  </si>
  <si>
    <r>
      <t xml:space="preserve">Activo </t>
    </r>
    <r>
      <rPr>
        <b/>
        <sz val="9"/>
        <rFont val="Arial"/>
        <family val="2"/>
      </rPr>
      <t>60289</t>
    </r>
  </si>
  <si>
    <r>
      <t xml:space="preserve">Activo </t>
    </r>
    <r>
      <rPr>
        <b/>
        <sz val="9"/>
        <rFont val="Arial"/>
        <family val="2"/>
      </rPr>
      <t>60290</t>
    </r>
  </si>
  <si>
    <r>
      <t xml:space="preserve">Activo </t>
    </r>
    <r>
      <rPr>
        <b/>
        <sz val="9"/>
        <rFont val="Arial"/>
        <family val="2"/>
      </rPr>
      <t>60291</t>
    </r>
  </si>
  <si>
    <r>
      <t xml:space="preserve">Activo </t>
    </r>
    <r>
      <rPr>
        <b/>
        <sz val="9"/>
        <rFont val="Arial"/>
        <family val="2"/>
      </rPr>
      <t>60292</t>
    </r>
  </si>
  <si>
    <r>
      <t xml:space="preserve">Activo </t>
    </r>
    <r>
      <rPr>
        <b/>
        <sz val="9"/>
        <rFont val="Arial"/>
        <family val="2"/>
      </rPr>
      <t>60293</t>
    </r>
  </si>
  <si>
    <t>SISTEMA EN CPRED</t>
  </si>
  <si>
    <r>
      <t xml:space="preserve">Activo </t>
    </r>
    <r>
      <rPr>
        <b/>
        <sz val="9"/>
        <rFont val="Arial"/>
        <family val="2"/>
      </rPr>
      <t>56021</t>
    </r>
  </si>
  <si>
    <t>TALENTO HUMANO</t>
  </si>
  <si>
    <t>Gestion Humana</t>
  </si>
  <si>
    <t>IMPRESORA  P630I IMPRESORA DE CARNETS serial P6300806202</t>
  </si>
  <si>
    <r>
      <t xml:space="preserve">Activo </t>
    </r>
    <r>
      <rPr>
        <b/>
        <sz val="9"/>
        <rFont val="Arial"/>
        <family val="2"/>
      </rPr>
      <t>51699</t>
    </r>
  </si>
  <si>
    <t>LECTOR DE TARJETA USB HID OMNIKEY 5427CK COMPATIBLES CON CREDENCIALES DE serial HA-15080556/153</t>
  </si>
  <si>
    <r>
      <t xml:space="preserve">Activo </t>
    </r>
    <r>
      <rPr>
        <b/>
        <sz val="9"/>
        <rFont val="Arial"/>
        <family val="2"/>
      </rPr>
      <t>59655</t>
    </r>
  </si>
  <si>
    <t>Biomini serial 85569227</t>
  </si>
  <si>
    <t>sin activo</t>
  </si>
  <si>
    <t>HARDWARE EN ESTERILIZACION</t>
  </si>
  <si>
    <r>
      <t xml:space="preserve">Serie- 4108-000026
Activo </t>
    </r>
    <r>
      <rPr>
        <b/>
        <sz val="10"/>
        <rFont val="Arial"/>
        <family val="2"/>
      </rPr>
      <t>51925</t>
    </r>
  </si>
  <si>
    <r>
      <t xml:space="preserve">Serie- 4108-000026
Activo </t>
    </r>
    <r>
      <rPr>
        <b/>
        <sz val="10"/>
        <rFont val="Arial"/>
        <family val="2"/>
      </rPr>
      <t>51926</t>
    </r>
  </si>
  <si>
    <r>
      <t xml:space="preserve">S/N 127/1511                      Activo </t>
    </r>
    <r>
      <rPr>
        <b/>
        <sz val="10"/>
        <rFont val="Arial"/>
        <family val="2"/>
      </rPr>
      <t>60325</t>
    </r>
  </si>
  <si>
    <t>SISTEMA DE CORRESPONDENCIA</t>
  </si>
  <si>
    <t>Ingreso a Correspondencia</t>
  </si>
  <si>
    <t>LectorBiometrico Biostation2.  Ref: BS2-OMPW; Marca: Suprema</t>
  </si>
  <si>
    <r>
      <t xml:space="preserve">Serie: 5468433385                 Activo </t>
    </r>
    <r>
      <rPr>
        <b/>
        <sz val="9"/>
        <rFont val="Arial"/>
        <family val="2"/>
      </rPr>
      <t>68361</t>
    </r>
  </si>
  <si>
    <t>Salida a Correspondencia</t>
  </si>
  <si>
    <r>
      <t xml:space="preserve">Serie: 546843387                     Activo </t>
    </r>
    <r>
      <rPr>
        <b/>
        <sz val="9"/>
        <rFont val="Arial"/>
        <family val="2"/>
      </rPr>
      <t>68363</t>
    </r>
  </si>
  <si>
    <t>Salida de correspondencia</t>
  </si>
  <si>
    <t xml:space="preserve">Boton Push                                    Ref: SS-2152EX Maca STI </t>
  </si>
  <si>
    <r>
      <t xml:space="preserve">S/N 390/1511                       Activo </t>
    </r>
    <r>
      <rPr>
        <b/>
        <sz val="10"/>
        <rFont val="Arial"/>
        <family val="2"/>
      </rPr>
      <t>60331</t>
    </r>
  </si>
  <si>
    <t>RECEPCION correspondencia</t>
  </si>
  <si>
    <r>
      <t xml:space="preserve">Activo </t>
    </r>
    <r>
      <rPr>
        <b/>
        <sz val="10"/>
        <rFont val="Arial"/>
        <family val="2"/>
      </rPr>
      <t>52420</t>
    </r>
  </si>
  <si>
    <t>SISTEMA DE TAMO</t>
  </si>
  <si>
    <t>Salida Apoyo Logistico</t>
  </si>
  <si>
    <r>
      <t xml:space="preserve">Serie: 546843384            Activo </t>
    </r>
    <r>
      <rPr>
        <b/>
        <sz val="9"/>
        <rFont val="Arial"/>
        <family val="2"/>
      </rPr>
      <t>68351</t>
    </r>
  </si>
  <si>
    <t>Ingreso de Funcionarios</t>
  </si>
  <si>
    <r>
      <t xml:space="preserve">Serie: 546843382                 Activo </t>
    </r>
    <r>
      <rPr>
        <b/>
        <sz val="9"/>
        <rFont val="Arial"/>
        <family val="2"/>
      </rPr>
      <t>68354</t>
    </r>
  </si>
  <si>
    <t>Salida de Funcionarios</t>
  </si>
  <si>
    <r>
      <t xml:space="preserve">Serie: 546843378                    Activo </t>
    </r>
    <r>
      <rPr>
        <b/>
        <sz val="9"/>
        <rFont val="Arial"/>
        <family val="2"/>
      </rPr>
      <t>68358</t>
    </r>
  </si>
  <si>
    <t>Ingreso Apoyo Logistico</t>
  </si>
  <si>
    <r>
      <t xml:space="preserve">Serie: 546843375               Activo </t>
    </r>
    <r>
      <rPr>
        <b/>
        <sz val="9"/>
        <rFont val="Arial"/>
        <family val="2"/>
      </rPr>
      <t>68356</t>
    </r>
  </si>
  <si>
    <t>tamo ingreso alimentos</t>
  </si>
  <si>
    <t xml:space="preserve">Boton Push                                        Ref: SS-2152EX Maca STI </t>
  </si>
  <si>
    <r>
      <t xml:space="preserve">S/N 085/1511                          Activo </t>
    </r>
    <r>
      <rPr>
        <b/>
        <sz val="10"/>
        <rFont val="Arial"/>
        <family val="2"/>
      </rPr>
      <t>60330</t>
    </r>
  </si>
  <si>
    <t>Boton Push                                        Ref: SS-2152EX Maca STI</t>
  </si>
  <si>
    <r>
      <t xml:space="preserve"> S/N 381/1511                               Activo </t>
    </r>
    <r>
      <rPr>
        <b/>
        <sz val="10"/>
        <rFont val="Arial"/>
        <family val="2"/>
      </rPr>
      <t>60326</t>
    </r>
  </si>
  <si>
    <t>SISTEMA DE SALAS DE CIRUGIA</t>
  </si>
  <si>
    <t>Ingreso Vestier Mujeres Funcionarios</t>
  </si>
  <si>
    <r>
      <t xml:space="preserve">Serie: 546843379                    Activo </t>
    </r>
    <r>
      <rPr>
        <b/>
        <sz val="9"/>
        <rFont val="Arial"/>
        <family val="2"/>
      </rPr>
      <t>68352</t>
    </r>
  </si>
  <si>
    <t>Salida Vestier Hombres Funcionarios</t>
  </si>
  <si>
    <r>
      <t xml:space="preserve">Serie: 546843381                       Activo </t>
    </r>
    <r>
      <rPr>
        <b/>
        <sz val="9"/>
        <rFont val="Arial"/>
        <family val="2"/>
      </rPr>
      <t>68353</t>
    </r>
  </si>
  <si>
    <t>Ingreso Vestier Hombres Funcionarios</t>
  </si>
  <si>
    <r>
      <t xml:space="preserve">Serie: 546843380                     Activo </t>
    </r>
    <r>
      <rPr>
        <b/>
        <sz val="9"/>
        <rFont val="Arial"/>
        <family val="2"/>
      </rPr>
      <t>68355</t>
    </r>
  </si>
  <si>
    <t>Salida  Vestier Mujeres Funcionarios</t>
  </si>
  <si>
    <r>
      <t xml:space="preserve">Serie: 546843376                             Activo </t>
    </r>
    <r>
      <rPr>
        <b/>
        <sz val="9"/>
        <rFont val="Arial"/>
        <family val="2"/>
      </rPr>
      <t>68357</t>
    </r>
  </si>
  <si>
    <r>
      <t xml:space="preserve">Serie: 546843388               Activo </t>
    </r>
    <r>
      <rPr>
        <b/>
        <sz val="9"/>
        <rFont val="Arial"/>
        <family val="2"/>
      </rPr>
      <t>68360</t>
    </r>
  </si>
  <si>
    <t>Salida  de Funcionarios</t>
  </si>
  <si>
    <r>
      <t xml:space="preserve">Serie: 546843390                  Activo </t>
    </r>
    <r>
      <rPr>
        <b/>
        <sz val="9"/>
        <rFont val="Arial"/>
        <family val="2"/>
      </rPr>
      <t>68364</t>
    </r>
  </si>
  <si>
    <r>
      <t xml:space="preserve">S/N 279/1511                          Activo </t>
    </r>
    <r>
      <rPr>
        <b/>
        <sz val="10"/>
        <rFont val="Arial"/>
        <family val="2"/>
      </rPr>
      <t>60340</t>
    </r>
  </si>
  <si>
    <t xml:space="preserve">Boton Push                                   Ref: SS-2152EX Maca STI </t>
  </si>
  <si>
    <r>
      <t xml:space="preserve">S/N 081/1511                       Activo </t>
    </r>
    <r>
      <rPr>
        <b/>
        <sz val="10"/>
        <rFont val="Arial"/>
        <family val="2"/>
      </rPr>
      <t>60342</t>
    </r>
  </si>
  <si>
    <t>piso 5 Salida vestier mujeres</t>
  </si>
  <si>
    <r>
      <t xml:space="preserve">S/N 336/1511                     Activo </t>
    </r>
    <r>
      <rPr>
        <b/>
        <sz val="10"/>
        <rFont val="Arial"/>
        <family val="2"/>
      </rPr>
      <t>60332</t>
    </r>
  </si>
  <si>
    <r>
      <t xml:space="preserve">S/N 116/1511                        Activo </t>
    </r>
    <r>
      <rPr>
        <b/>
        <sz val="10"/>
        <rFont val="Arial"/>
        <family val="2"/>
      </rPr>
      <t>60343</t>
    </r>
  </si>
  <si>
    <r>
      <t xml:space="preserve">S/404623685305010613      Activo </t>
    </r>
    <r>
      <rPr>
        <b/>
        <sz val="10"/>
        <rFont val="Arial"/>
        <family val="2"/>
      </rPr>
      <t>59979</t>
    </r>
  </si>
  <si>
    <r>
      <t xml:space="preserve">HA-17010778/1706-002179                                Activo   </t>
    </r>
    <r>
      <rPr>
        <b/>
        <sz val="9"/>
        <rFont val="Arial"/>
        <family val="2"/>
      </rPr>
      <t>62100</t>
    </r>
  </si>
  <si>
    <r>
      <t xml:space="preserve">HA-17010778/1706-002791                                 Activo </t>
    </r>
    <r>
      <rPr>
        <b/>
        <sz val="9"/>
        <rFont val="Arial"/>
        <family val="2"/>
      </rPr>
      <t>62099</t>
    </r>
  </si>
  <si>
    <r>
      <t xml:space="preserve">HA-17010778/1706-002874                                Activo </t>
    </r>
    <r>
      <rPr>
        <b/>
        <sz val="9"/>
        <rFont val="Arial"/>
        <family val="2"/>
      </rPr>
      <t>61731</t>
    </r>
  </si>
  <si>
    <r>
      <t xml:space="preserve">1653CD070838                       Activo  </t>
    </r>
    <r>
      <rPr>
        <b/>
        <sz val="9"/>
        <rFont val="Arial"/>
        <family val="2"/>
      </rPr>
      <t>62101</t>
    </r>
  </si>
  <si>
    <r>
      <t xml:space="preserve">1712CD231628                         Activo   </t>
    </r>
    <r>
      <rPr>
        <b/>
        <sz val="9"/>
        <rFont val="Arial"/>
        <family val="2"/>
      </rPr>
      <t>62103</t>
    </r>
  </si>
  <si>
    <r>
      <t xml:space="preserve">1712CD246898                         Activo  </t>
    </r>
    <r>
      <rPr>
        <b/>
        <sz val="9"/>
        <rFont val="Arial"/>
        <family val="2"/>
      </rPr>
      <t>62102</t>
    </r>
  </si>
  <si>
    <r>
      <t xml:space="preserve">855702025                              Activo  </t>
    </r>
    <r>
      <rPr>
        <b/>
        <sz val="9"/>
        <rFont val="Arial"/>
        <family val="2"/>
      </rPr>
      <t>62104</t>
    </r>
  </si>
  <si>
    <r>
      <t xml:space="preserve">855702026                               Activo </t>
    </r>
    <r>
      <rPr>
        <b/>
        <sz val="9"/>
        <rFont val="Arial"/>
        <family val="2"/>
      </rPr>
      <t>62105</t>
    </r>
  </si>
  <si>
    <r>
      <t xml:space="preserve">855702036                                Activo </t>
    </r>
    <r>
      <rPr>
        <b/>
        <sz val="9"/>
        <rFont val="Arial"/>
        <family val="2"/>
      </rPr>
      <t>62106</t>
    </r>
  </si>
  <si>
    <t>SISTEMA DE MEDICINA NUCLEAR</t>
  </si>
  <si>
    <r>
      <t xml:space="preserve">Activo </t>
    </r>
    <r>
      <rPr>
        <b/>
        <sz val="9"/>
        <rFont val="Arial"/>
        <family val="2"/>
      </rPr>
      <t>68162</t>
    </r>
  </si>
  <si>
    <r>
      <t xml:space="preserve">Activo </t>
    </r>
    <r>
      <rPr>
        <b/>
        <sz val="9"/>
        <rFont val="Arial"/>
        <family val="2"/>
      </rPr>
      <t>68163</t>
    </r>
  </si>
  <si>
    <r>
      <t xml:space="preserve">Activo </t>
    </r>
    <r>
      <rPr>
        <b/>
        <sz val="9"/>
        <rFont val="Arial"/>
        <family val="2"/>
      </rPr>
      <t>68164</t>
    </r>
  </si>
  <si>
    <r>
      <t xml:space="preserve">Activo </t>
    </r>
    <r>
      <rPr>
        <b/>
        <sz val="9"/>
        <rFont val="Arial"/>
        <family val="2"/>
      </rPr>
      <t>68165</t>
    </r>
  </si>
  <si>
    <r>
      <t xml:space="preserve">Activo </t>
    </r>
    <r>
      <rPr>
        <b/>
        <sz val="9"/>
        <rFont val="Arial"/>
        <family val="2"/>
      </rPr>
      <t>68166</t>
    </r>
  </si>
  <si>
    <r>
      <t xml:space="preserve">Activo  </t>
    </r>
    <r>
      <rPr>
        <b/>
        <sz val="9"/>
        <rFont val="Arial"/>
        <family val="2"/>
      </rPr>
      <t>68167</t>
    </r>
  </si>
  <si>
    <t>Lector Biometrico Poe Marca suprema con compatibilidad para puertas de control de acceso</t>
  </si>
  <si>
    <r>
      <t xml:space="preserve">Serial 546841901                      Activo </t>
    </r>
    <r>
      <rPr>
        <b/>
        <sz val="9"/>
        <rFont val="Arial"/>
        <family val="2"/>
      </rPr>
      <t>68152</t>
    </r>
  </si>
  <si>
    <t>Lector Biometrico Poe Marca suprema  con compatibilidad para puertas de control de acceso</t>
  </si>
  <si>
    <r>
      <t xml:space="preserve">Serial 546841897                            Activo </t>
    </r>
    <r>
      <rPr>
        <b/>
        <sz val="9"/>
        <rFont val="Arial"/>
        <family val="2"/>
      </rPr>
      <t>68153</t>
    </r>
  </si>
  <si>
    <r>
      <t xml:space="preserve">Serial 546841903                       Activo  </t>
    </r>
    <r>
      <rPr>
        <b/>
        <sz val="9"/>
        <rFont val="Arial"/>
        <family val="2"/>
      </rPr>
      <t>68169</t>
    </r>
  </si>
  <si>
    <r>
      <t xml:space="preserve">Serial 546841899                       Activo </t>
    </r>
    <r>
      <rPr>
        <b/>
        <sz val="9"/>
        <rFont val="Arial"/>
        <family val="2"/>
      </rPr>
      <t>68161</t>
    </r>
  </si>
  <si>
    <r>
      <t xml:space="preserve">Serial 546841896                                 Activo </t>
    </r>
    <r>
      <rPr>
        <b/>
        <sz val="9"/>
        <rFont val="Arial"/>
        <family val="2"/>
      </rPr>
      <t>68156</t>
    </r>
  </si>
  <si>
    <r>
      <t xml:space="preserve">Serial 546841895                     Activo </t>
    </r>
    <r>
      <rPr>
        <b/>
        <sz val="9"/>
        <rFont val="Arial"/>
        <family val="2"/>
      </rPr>
      <t>68157</t>
    </r>
  </si>
  <si>
    <r>
      <t xml:space="preserve">Serial 546841904                      Activo </t>
    </r>
    <r>
      <rPr>
        <b/>
        <sz val="9"/>
        <rFont val="Arial"/>
        <family val="2"/>
      </rPr>
      <t>68155</t>
    </r>
  </si>
  <si>
    <r>
      <t xml:space="preserve">Serial 546841902                       Activo </t>
    </r>
    <r>
      <rPr>
        <b/>
        <sz val="9"/>
        <rFont val="Arial"/>
        <family val="2"/>
      </rPr>
      <t>68154</t>
    </r>
  </si>
  <si>
    <t>Ups 3 kva Marca Ericson</t>
  </si>
  <si>
    <r>
      <t xml:space="preserve"> Serial 180414-0540623            Activo </t>
    </r>
    <r>
      <rPr>
        <b/>
        <sz val="9"/>
        <rFont val="Arial"/>
        <family val="2"/>
      </rPr>
      <t>68168</t>
    </r>
  </si>
  <si>
    <r>
      <t xml:space="preserve">Activo </t>
    </r>
    <r>
      <rPr>
        <b/>
        <sz val="9"/>
        <rFont val="Arial"/>
        <family val="2"/>
      </rPr>
      <t>68170</t>
    </r>
  </si>
  <si>
    <t xml:space="preserve">Lector Biometrico USB para enrolamiento </t>
  </si>
  <si>
    <r>
      <t xml:space="preserve">Activo </t>
    </r>
    <r>
      <rPr>
        <b/>
        <sz val="9"/>
        <rFont val="Arial"/>
        <family val="2"/>
      </rPr>
      <t>68158</t>
    </r>
  </si>
  <si>
    <t xml:space="preserve">Licencia BIS para puertas </t>
  </si>
  <si>
    <r>
      <t xml:space="preserve">Activo </t>
    </r>
    <r>
      <rPr>
        <b/>
        <sz val="9"/>
        <rFont val="Arial"/>
        <family val="2"/>
      </rPr>
      <t>62529</t>
    </r>
  </si>
  <si>
    <t>SISTEMA DE TERAPIAS METABOLICAS</t>
  </si>
  <si>
    <t>piso 4</t>
  </si>
  <si>
    <r>
      <t xml:space="preserve">Serie: 546843392                    Activo </t>
    </r>
    <r>
      <rPr>
        <b/>
        <sz val="9"/>
        <rFont val="Arial"/>
        <family val="2"/>
      </rPr>
      <t>68359</t>
    </r>
  </si>
  <si>
    <t>Salida a la Sala a las Habitaciones piso 4 edificio patologia</t>
  </si>
  <si>
    <r>
      <t xml:space="preserve">Serie: 546843393                          Activo </t>
    </r>
    <r>
      <rPr>
        <b/>
        <sz val="9"/>
        <rFont val="Arial"/>
        <family val="2"/>
      </rPr>
      <t>68362</t>
    </r>
  </si>
  <si>
    <r>
      <t xml:space="preserve">Serie: 546843394                   Activo </t>
    </r>
    <r>
      <rPr>
        <b/>
        <sz val="9"/>
        <rFont val="Arial"/>
        <family val="2"/>
      </rPr>
      <t>68365</t>
    </r>
  </si>
  <si>
    <r>
      <t xml:space="preserve">Serie: 546843386                      Activo  </t>
    </r>
    <r>
      <rPr>
        <b/>
        <sz val="9"/>
        <rFont val="Arial"/>
        <family val="2"/>
      </rPr>
      <t>68366</t>
    </r>
  </si>
  <si>
    <t>Salida a la Sala de espera Piso 4 edificio patologia</t>
  </si>
  <si>
    <r>
      <t xml:space="preserve">Serie: 546843389             Activbo </t>
    </r>
    <r>
      <rPr>
        <b/>
        <sz val="9"/>
        <rFont val="Arial"/>
        <family val="2"/>
      </rPr>
      <t>68367</t>
    </r>
  </si>
  <si>
    <t>Entrada a Yodoterapia por las Habitaiones Piso 4 edificio patologia</t>
  </si>
  <si>
    <r>
      <t xml:space="preserve">Serie: 546843391                Activo </t>
    </r>
    <r>
      <rPr>
        <b/>
        <sz val="9"/>
        <rFont val="Arial"/>
        <family val="2"/>
      </rPr>
      <t>68368</t>
    </r>
  </si>
  <si>
    <r>
      <t xml:space="preserve">Activo </t>
    </r>
    <r>
      <rPr>
        <b/>
        <sz val="10"/>
        <rFont val="Arial"/>
        <family val="2"/>
      </rPr>
      <t>60268</t>
    </r>
  </si>
  <si>
    <t>Camara minidomo</t>
  </si>
  <si>
    <r>
      <t xml:space="preserve">404623466012010009                  Activo </t>
    </r>
    <r>
      <rPr>
        <b/>
        <sz val="10"/>
        <rFont val="Arial"/>
        <family val="2"/>
      </rPr>
      <t>60265</t>
    </r>
  </si>
  <si>
    <r>
      <t xml:space="preserve">Activo </t>
    </r>
    <r>
      <rPr>
        <b/>
        <sz val="10"/>
        <rFont val="Arial"/>
        <family val="2"/>
      </rPr>
      <t>60267</t>
    </r>
  </si>
  <si>
    <t>piso 4 Salida yodoterapia</t>
  </si>
  <si>
    <r>
      <t xml:space="preserve">S/N 166/1511                           Activo </t>
    </r>
    <r>
      <rPr>
        <b/>
        <sz val="10"/>
        <rFont val="Arial"/>
        <family val="2"/>
      </rPr>
      <t>60338</t>
    </r>
    <r>
      <rPr>
        <sz val="10"/>
        <rFont val="Arial"/>
        <family val="2"/>
      </rPr>
      <t xml:space="preserve"> </t>
    </r>
  </si>
  <si>
    <r>
      <t xml:space="preserve">S/N 171/1511                    Activo </t>
    </r>
    <r>
      <rPr>
        <b/>
        <sz val="10"/>
        <rFont val="Arial"/>
        <family val="2"/>
      </rPr>
      <t>60339</t>
    </r>
    <r>
      <rPr>
        <sz val="10"/>
        <rFont val="Arial"/>
        <family val="2"/>
      </rPr>
      <t xml:space="preserve">   </t>
    </r>
  </si>
  <si>
    <t>HARDWARE DE CONTINGENCIA (OFICNA MONITOREO)</t>
  </si>
  <si>
    <r>
      <t xml:space="preserve">S/N 310/1511                          Activo </t>
    </r>
    <r>
      <rPr>
        <b/>
        <sz val="10"/>
        <rFont val="Arial"/>
        <family val="2"/>
      </rPr>
      <t>60327</t>
    </r>
  </si>
  <si>
    <r>
      <t xml:space="preserve">Activo </t>
    </r>
    <r>
      <rPr>
        <b/>
        <sz val="10"/>
        <rFont val="Arial"/>
        <family val="2"/>
      </rPr>
      <t>67512</t>
    </r>
  </si>
  <si>
    <r>
      <t xml:space="preserve">S/100596WSQ200184     
Activo </t>
    </r>
    <r>
      <rPr>
        <b/>
        <sz val="10"/>
        <rFont val="Arial"/>
        <family val="2"/>
      </rPr>
      <t>51659</t>
    </r>
  </si>
  <si>
    <r>
      <t xml:space="preserve">.S/100596WSQ200190        
Activo </t>
    </r>
    <r>
      <rPr>
        <b/>
        <sz val="10"/>
        <rFont val="Arial"/>
        <family val="2"/>
      </rPr>
      <t>51664</t>
    </r>
  </si>
  <si>
    <r>
      <t xml:space="preserve">S/100596WSQ200191       
Activo </t>
    </r>
    <r>
      <rPr>
        <b/>
        <sz val="10"/>
        <rFont val="Arial"/>
        <family val="2"/>
      </rPr>
      <t>51665</t>
    </r>
  </si>
  <si>
    <r>
      <t xml:space="preserve">S/AGXE6VSQ200207A       
Activo </t>
    </r>
    <r>
      <rPr>
        <b/>
        <sz val="10"/>
        <rFont val="Arial"/>
        <family val="2"/>
      </rPr>
      <t>51677</t>
    </r>
  </si>
  <si>
    <t xml:space="preserve">Camara PELCO IS 110 
</t>
  </si>
  <si>
    <r>
      <t xml:space="preserve">Serial  DC10218 SN ABG-UZS4                                             Activo </t>
    </r>
    <r>
      <rPr>
        <b/>
        <sz val="10"/>
        <rFont val="Arial"/>
        <family val="2"/>
      </rPr>
      <t>56227</t>
    </r>
  </si>
  <si>
    <r>
      <t xml:space="preserve">114600566007402571               Activo </t>
    </r>
    <r>
      <rPr>
        <b/>
        <sz val="10"/>
        <rFont val="Arial"/>
        <family val="2"/>
      </rPr>
      <t>60264</t>
    </r>
  </si>
  <si>
    <r>
      <t xml:space="preserve">Activo </t>
    </r>
    <r>
      <rPr>
        <b/>
        <sz val="10"/>
        <rFont val="Arial"/>
        <family val="2"/>
      </rPr>
      <t>53496</t>
    </r>
  </si>
  <si>
    <r>
      <t xml:space="preserve">Activo </t>
    </r>
    <r>
      <rPr>
        <b/>
        <sz val="10"/>
        <rFont val="Arial"/>
        <family val="2"/>
      </rPr>
      <t>60266</t>
    </r>
  </si>
  <si>
    <t>SOPORTE Y MANTENIMIENTO</t>
  </si>
  <si>
    <t xml:space="preserve">EQUIPOS SOPORTE Y  MANTENIMIENTO  </t>
  </si>
  <si>
    <t>Efectuar Mantenimiento preventivo y correctivo de todos los equipos que hacen parte del sistema de información de seguridad y control de acceso electrónico, incluido reposición y repuestos.</t>
  </si>
  <si>
    <t>Realizar la Administración de la plataforma informática, gestión de autorizaciones, generación de reportes controlados y gestión de garantías de los equipos que hacen parte del sistema de información de seguridad y control de acceso electrónico.</t>
  </si>
  <si>
    <t>Disponer del recurso humano idóneo para ejecutar el servicio a contratar.</t>
  </si>
  <si>
    <t>Gestión de garantía de los equipos y software adquiridos para el sistema de control de acceso del INC durante la vigencia del contrato.</t>
  </si>
  <si>
    <t>Presentar cronograma y alcance del mantenimiento preventivo durante la vigencia del contrato.</t>
  </si>
  <si>
    <t>Cumplir con los niveles de servicio establecidos previamente de mutuo acuerdo con el INC, ver anexo ANS.</t>
  </si>
  <si>
    <t>Cumplir con el acuerdo de confidencialidad establecido por el INC, ver anexo acuerdo de confidencialidad.</t>
  </si>
  <si>
    <t>El proveedor deberá suministrar un punto único de contacto para la atención y gestión de incidentes tipo técnico o funcional.</t>
  </si>
  <si>
    <t>ACUERDO NIVELES DE SERVICIO</t>
  </si>
  <si>
    <t>REQUISITOS HABILITANTES</t>
  </si>
  <si>
    <t>Se deberá entregar documentos que garantice que cuenta con el personal certificado relacionado con el sistema de control de acceso para realizar y apoyar las labores objeto del contrato.</t>
  </si>
  <si>
    <t>EQUIPOS QUE NO TIENEN ACTIVO FIJO</t>
  </si>
  <si>
    <t>Comedor funcionarios</t>
  </si>
  <si>
    <t>Lector Biométrico USB para erolamiento sensor óptico 500 dpi serial 546834949</t>
  </si>
  <si>
    <t>Sin activo</t>
  </si>
  <si>
    <t xml:space="preserve">Efectuar Mantenimiento correctivo de todos los equipos que hacen parte del sistema de información de seguridad y control de acceso electrónico, incluido reposición y repuestos. </t>
  </si>
  <si>
    <t>MESES
CANT</t>
  </si>
  <si>
    <t>COSTO MENSUAL SIN IVA</t>
  </si>
  <si>
    <t>COSTO
TOTAL</t>
  </si>
  <si>
    <t xml:space="preserve">COSTO TOTAL PROPUESTA </t>
  </si>
  <si>
    <t>Realizar actividades técnicas y operativas del sistema de información. Que incluye la gestión de autorizaciones, generación de reportes controlados y gestión de garantías de los equipos que hacen parte del sistema de información de seguridad y control de acceso.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</si>
</sst>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240A]\ #,##0"/>
    <numFmt numFmtId="166" formatCode="&quot;$&quot;\ #,##0"/>
  </numFmts>
  <fonts count="21" x14ac:knownFonts="1"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10"/>
      <name val="Lucida Sans Unicode"/>
      <family val="2"/>
    </font>
    <font>
      <b/>
      <sz val="12"/>
      <name val="Lucida Sans Unicode"/>
      <family val="2"/>
    </font>
    <font>
      <b/>
      <sz val="10"/>
      <name val="Lucida Sans Unicode"/>
      <family val="2"/>
    </font>
    <font>
      <u/>
      <sz val="10"/>
      <name val="Lucida Sans Unicode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0"/>
      <name val="Lucida Sans Unicode"/>
      <family val="2"/>
    </font>
    <font>
      <b/>
      <sz val="10"/>
      <color theme="0"/>
      <name val="Lucida Sans Unicode"/>
      <family val="2"/>
    </font>
    <font>
      <b/>
      <sz val="9"/>
      <color theme="0"/>
      <name val="Lucida Sans Unicode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EBEBE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6" fillId="4" borderId="1" xfId="0" applyFont="1" applyFill="1" applyBorder="1" applyAlignment="1" applyProtection="1">
      <alignment horizontal="left" vertical="center" wrapText="1"/>
      <protection locked="0"/>
    </xf>
    <xf numFmtId="49" fontId="6" fillId="4" borderId="1" xfId="0" applyNumberFormat="1" applyFont="1" applyFill="1" applyBorder="1" applyAlignment="1" applyProtection="1">
      <alignment horizontal="left" vertical="center" wrapText="1"/>
      <protection locked="0"/>
    </xf>
    <xf numFmtId="14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6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6" xfId="0" applyFont="1" applyFill="1" applyBorder="1" applyAlignment="1" applyProtection="1">
      <alignment horizontal="left" vertical="center" wrapText="1"/>
      <protection locked="0"/>
    </xf>
    <xf numFmtId="49" fontId="6" fillId="4" borderId="16" xfId="0" applyNumberFormat="1" applyFont="1" applyFill="1" applyBorder="1" applyAlignment="1" applyProtection="1">
      <alignment horizontal="left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164" fontId="6" fillId="4" borderId="16" xfId="0" applyNumberFormat="1" applyFont="1" applyFill="1" applyBorder="1" applyAlignment="1" applyProtection="1">
      <alignment horizontal="right" vertical="center" wrapText="1"/>
      <protection locked="0"/>
    </xf>
    <xf numFmtId="49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Protection="1">
      <protection locked="0"/>
    </xf>
    <xf numFmtId="3" fontId="6" fillId="4" borderId="1" xfId="0" applyNumberFormat="1" applyFont="1" applyFill="1" applyBorder="1" applyAlignment="1" applyProtection="1">
      <alignment horizontal="right" vertical="center" wrapText="1"/>
      <protection locked="0"/>
    </xf>
    <xf numFmtId="3" fontId="6" fillId="4" borderId="16" xfId="0" applyNumberFormat="1" applyFont="1" applyFill="1" applyBorder="1" applyAlignment="1" applyProtection="1">
      <alignment horizontal="right" vertical="center" wrapText="1"/>
      <protection locked="0"/>
    </xf>
    <xf numFmtId="0" fontId="8" fillId="5" borderId="12" xfId="0" applyFont="1" applyFill="1" applyBorder="1" applyAlignment="1" applyProtection="1">
      <alignment horizontal="center" vertical="center" wrapText="1"/>
      <protection locked="0"/>
    </xf>
    <xf numFmtId="164" fontId="6" fillId="5" borderId="12" xfId="0" applyNumberFormat="1" applyFont="1" applyFill="1" applyBorder="1" applyAlignment="1" applyProtection="1">
      <alignment horizontal="right" vertical="center" wrapText="1"/>
      <protection locked="0"/>
    </xf>
    <xf numFmtId="3" fontId="6" fillId="5" borderId="12" xfId="0" applyNumberFormat="1" applyFont="1" applyFill="1" applyBorder="1" applyAlignment="1" applyProtection="1">
      <alignment horizontal="right" vertical="center" wrapText="1"/>
      <protection locked="0"/>
    </xf>
    <xf numFmtId="49" fontId="6" fillId="5" borderId="18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Alignment="1" applyProtection="1">
      <alignment horizontal="center" vertical="center" wrapText="1"/>
      <protection locked="0"/>
    </xf>
    <xf numFmtId="0" fontId="8" fillId="7" borderId="0" xfId="0" applyFont="1" applyFill="1" applyAlignment="1" applyProtection="1">
      <alignment horizontal="left" vertical="center" wrapText="1"/>
      <protection locked="0"/>
    </xf>
    <xf numFmtId="0" fontId="15" fillId="6" borderId="13" xfId="0" applyFont="1" applyFill="1" applyBorder="1" applyAlignment="1" applyProtection="1">
      <alignment horizontal="center" vertical="center" wrapText="1"/>
    </xf>
    <xf numFmtId="0" fontId="15" fillId="6" borderId="1" xfId="0" applyFont="1" applyFill="1" applyBorder="1" applyAlignment="1" applyProtection="1">
      <alignment horizontal="center" vertical="center" wrapText="1"/>
    </xf>
    <xf numFmtId="0" fontId="15" fillId="6" borderId="14" xfId="0" applyFont="1" applyFill="1" applyBorder="1" applyAlignment="1" applyProtection="1">
      <alignment horizontal="center" vertical="center" wrapText="1"/>
    </xf>
    <xf numFmtId="0" fontId="6" fillId="4" borderId="13" xfId="0" applyFont="1" applyFill="1" applyBorder="1" applyAlignment="1" applyProtection="1">
      <alignment horizontal="center" vertical="center" wrapText="1"/>
    </xf>
    <xf numFmtId="0" fontId="6" fillId="4" borderId="15" xfId="0" applyFont="1" applyFill="1" applyBorder="1" applyAlignment="1" applyProtection="1">
      <alignment horizontal="center" vertical="center" wrapText="1"/>
    </xf>
    <xf numFmtId="166" fontId="0" fillId="0" borderId="0" xfId="0" applyNumberFormat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1" fillId="8" borderId="1" xfId="0" applyFont="1" applyFill="1" applyBorder="1" applyAlignment="1">
      <alignment horizontal="center" vertical="center"/>
    </xf>
    <xf numFmtId="0" fontId="11" fillId="8" borderId="25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1" fillId="8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3" xfId="0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23" xfId="0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20" fillId="0" borderId="6" xfId="0" applyFont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18" fillId="8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22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8" fillId="8" borderId="21" xfId="0" applyFont="1" applyFill="1" applyBorder="1" applyAlignment="1">
      <alignment horizontal="center" vertical="center" wrapText="1"/>
    </xf>
    <xf numFmtId="0" fontId="18" fillId="8" borderId="2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9" fillId="7" borderId="0" xfId="0" applyFont="1" applyFill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center"/>
    </xf>
    <xf numFmtId="0" fontId="14" fillId="6" borderId="8" xfId="0" applyFont="1" applyFill="1" applyBorder="1" applyAlignment="1" applyProtection="1">
      <alignment horizontal="center" vertical="center" wrapText="1"/>
    </xf>
    <xf numFmtId="0" fontId="14" fillId="6" borderId="19" xfId="0" applyFont="1" applyFill="1" applyBorder="1" applyAlignment="1" applyProtection="1">
      <alignment horizontal="center" vertical="center" wrapText="1"/>
    </xf>
    <xf numFmtId="0" fontId="14" fillId="6" borderId="20" xfId="0" applyFont="1" applyFill="1" applyBorder="1" applyAlignment="1" applyProtection="1">
      <alignment horizontal="center" vertical="center" wrapText="1"/>
    </xf>
    <xf numFmtId="0" fontId="14" fillId="6" borderId="13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 applyProtection="1">
      <alignment horizontal="center" vertical="center" wrapText="1"/>
    </xf>
    <xf numFmtId="0" fontId="14" fillId="6" borderId="14" xfId="0" applyFont="1" applyFill="1" applyBorder="1" applyAlignment="1" applyProtection="1">
      <alignment horizontal="center" vertical="center" wrapText="1"/>
    </xf>
    <xf numFmtId="0" fontId="8" fillId="5" borderId="11" xfId="0" applyFont="1" applyFill="1" applyBorder="1" applyAlignment="1" applyProtection="1">
      <alignment horizontal="center" vertical="center" wrapText="1"/>
      <protection locked="0"/>
    </xf>
    <xf numFmtId="0" fontId="8" fillId="5" borderId="12" xfId="0" applyFont="1" applyFill="1" applyBorder="1" applyAlignment="1" applyProtection="1">
      <alignment horizontal="center" vertical="center" wrapText="1"/>
      <protection locked="0"/>
    </xf>
    <xf numFmtId="0" fontId="3" fillId="3" borderId="22" xfId="0" applyFont="1" applyFill="1" applyBorder="1" applyAlignment="1" applyProtection="1">
      <alignment horizontal="right" vertical="top" wrapText="1"/>
    </xf>
    <xf numFmtId="0" fontId="3" fillId="3" borderId="6" xfId="0" applyFont="1" applyFill="1" applyBorder="1" applyAlignment="1" applyProtection="1">
      <alignment horizontal="right" vertical="top" wrapText="1"/>
    </xf>
    <xf numFmtId="0" fontId="3" fillId="0" borderId="22" xfId="0" applyFont="1" applyFill="1" applyBorder="1" applyAlignment="1" applyProtection="1">
      <alignment horizontal="right" vertical="top" wrapText="1"/>
    </xf>
    <xf numFmtId="0" fontId="3" fillId="0" borderId="6" xfId="0" applyFont="1" applyFill="1" applyBorder="1" applyAlignment="1" applyProtection="1">
      <alignment horizontal="right" vertical="top" wrapText="1"/>
    </xf>
    <xf numFmtId="0" fontId="12" fillId="6" borderId="1" xfId="0" applyFont="1" applyFill="1" applyBorder="1" applyAlignment="1" applyProtection="1">
      <alignment horizontal="center" vertical="top" wrapText="1"/>
    </xf>
    <xf numFmtId="1" fontId="4" fillId="0" borderId="4" xfId="0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3" xfId="0" applyNumberFormat="1" applyFont="1" applyFill="1" applyBorder="1" applyAlignment="1" applyProtection="1">
      <alignment horizontal="center" vertical="center" wrapText="1"/>
    </xf>
    <xf numFmtId="166" fontId="5" fillId="0" borderId="4" xfId="0" applyNumberFormat="1" applyFont="1" applyBorder="1" applyAlignment="1" applyProtection="1">
      <alignment horizontal="center" vertical="center" wrapText="1"/>
      <protection locked="0"/>
    </xf>
    <xf numFmtId="166" fontId="5" fillId="0" borderId="2" xfId="0" applyNumberFormat="1" applyFont="1" applyBorder="1" applyAlignment="1" applyProtection="1">
      <alignment horizontal="center" vertical="center" wrapText="1"/>
      <protection locked="0"/>
    </xf>
    <xf numFmtId="166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166" fontId="5" fillId="0" borderId="4" xfId="0" applyNumberFormat="1" applyFont="1" applyBorder="1" applyAlignment="1" applyProtection="1">
      <alignment horizontal="center" vertical="center" wrapText="1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9" fillId="7" borderId="0" xfId="0" applyFont="1" applyFill="1" applyAlignment="1" applyProtection="1">
      <alignment vertical="center" wrapText="1"/>
      <protection locked="0"/>
    </xf>
    <xf numFmtId="0" fontId="8" fillId="7" borderId="0" xfId="0" applyFont="1" applyFill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3" fillId="6" borderId="8" xfId="0" applyFont="1" applyFill="1" applyBorder="1" applyAlignment="1" applyProtection="1">
      <alignment horizontal="center" vertical="center" wrapText="1"/>
    </xf>
    <xf numFmtId="0" fontId="13" fillId="6" borderId="19" xfId="0" applyFont="1" applyFill="1" applyBorder="1" applyAlignment="1" applyProtection="1">
      <alignment horizontal="left" vertical="center" wrapText="1"/>
    </xf>
    <xf numFmtId="0" fontId="13" fillId="6" borderId="19" xfId="0" applyFont="1" applyFill="1" applyBorder="1" applyAlignment="1" applyProtection="1">
      <alignment horizontal="center" vertical="center" wrapText="1"/>
    </xf>
    <xf numFmtId="0" fontId="13" fillId="6" borderId="27" xfId="0" applyFont="1" applyFill="1" applyBorder="1" applyAlignment="1" applyProtection="1">
      <alignment horizontal="center" vertical="center" wrapText="1"/>
    </xf>
    <xf numFmtId="0" fontId="12" fillId="6" borderId="13" xfId="0" applyFont="1" applyFill="1" applyBorder="1" applyAlignment="1" applyProtection="1">
      <alignment horizontal="center" vertical="top" wrapText="1"/>
    </xf>
    <xf numFmtId="0" fontId="12" fillId="6" borderId="28" xfId="0" applyFont="1" applyFill="1" applyBorder="1" applyAlignment="1" applyProtection="1">
      <alignment horizontal="center" vertical="top" wrapText="1"/>
    </xf>
    <xf numFmtId="0" fontId="5" fillId="2" borderId="13" xfId="0" applyFont="1" applyFill="1" applyBorder="1" applyAlignment="1" applyProtection="1">
      <alignment vertical="center" wrapText="1"/>
    </xf>
    <xf numFmtId="166" fontId="5" fillId="0" borderId="29" xfId="0" applyNumberFormat="1" applyFont="1" applyBorder="1" applyAlignment="1" applyProtection="1">
      <alignment horizontal="center" vertical="center" wrapText="1"/>
      <protection locked="0"/>
    </xf>
    <xf numFmtId="166" fontId="5" fillId="0" borderId="30" xfId="0" applyNumberFormat="1" applyFont="1" applyBorder="1" applyAlignment="1" applyProtection="1">
      <alignment horizontal="center" vertical="center" wrapText="1"/>
      <protection locked="0"/>
    </xf>
    <xf numFmtId="166" fontId="5" fillId="0" borderId="31" xfId="0" applyNumberFormat="1" applyFont="1" applyBorder="1" applyAlignment="1" applyProtection="1">
      <alignment horizontal="center" vertical="center" wrapText="1"/>
      <protection locked="0"/>
    </xf>
    <xf numFmtId="0" fontId="5" fillId="2" borderId="32" xfId="0" applyFont="1" applyFill="1" applyBorder="1" applyAlignment="1" applyProtection="1">
      <alignment vertical="center" wrapText="1"/>
    </xf>
    <xf numFmtId="166" fontId="5" fillId="0" borderId="28" xfId="0" applyNumberFormat="1" applyFont="1" applyBorder="1" applyAlignment="1" applyProtection="1">
      <alignment horizontal="center" vertical="center" wrapText="1"/>
    </xf>
    <xf numFmtId="0" fontId="3" fillId="3" borderId="33" xfId="0" applyFont="1" applyFill="1" applyBorder="1" applyAlignment="1" applyProtection="1">
      <alignment horizontal="right" vertical="top" wrapText="1"/>
    </xf>
    <xf numFmtId="166" fontId="3" fillId="3" borderId="14" xfId="0" applyNumberFormat="1" applyFont="1" applyFill="1" applyBorder="1" applyAlignment="1" applyProtection="1">
      <alignment vertical="top" wrapText="1"/>
    </xf>
    <xf numFmtId="0" fontId="3" fillId="0" borderId="33" xfId="0" applyFont="1" applyFill="1" applyBorder="1" applyAlignment="1" applyProtection="1">
      <alignment horizontal="right" vertical="top" wrapText="1"/>
    </xf>
    <xf numFmtId="166" fontId="3" fillId="0" borderId="14" xfId="0" applyNumberFormat="1" applyFont="1" applyFill="1" applyBorder="1" applyAlignment="1" applyProtection="1">
      <alignment vertical="top" wrapText="1"/>
    </xf>
    <xf numFmtId="0" fontId="3" fillId="3" borderId="34" xfId="0" applyFont="1" applyFill="1" applyBorder="1" applyAlignment="1" applyProtection="1">
      <alignment horizontal="right" vertical="top" wrapText="1"/>
    </xf>
    <xf numFmtId="0" fontId="3" fillId="3" borderId="35" xfId="0" applyFont="1" applyFill="1" applyBorder="1" applyAlignment="1" applyProtection="1">
      <alignment horizontal="right" vertical="top" wrapText="1"/>
    </xf>
    <xf numFmtId="0" fontId="3" fillId="3" borderId="36" xfId="0" applyFont="1" applyFill="1" applyBorder="1" applyAlignment="1" applyProtection="1">
      <alignment horizontal="right" vertical="top" wrapText="1"/>
    </xf>
    <xf numFmtId="166" fontId="3" fillId="3" borderId="37" xfId="0" applyNumberFormat="1" applyFont="1" applyFill="1" applyBorder="1" applyAlignment="1" applyProtection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13202</xdr:colOff>
      <xdr:row>0</xdr:row>
      <xdr:rowOff>0</xdr:rowOff>
    </xdr:from>
    <xdr:to>
      <xdr:col>1</xdr:col>
      <xdr:colOff>9525</xdr:colOff>
      <xdr:row>4</xdr:row>
      <xdr:rowOff>160346</xdr:rowOff>
    </xdr:to>
    <xdr:pic>
      <xdr:nvPicPr>
        <xdr:cNvPr id="3" name="3 Imagen" descr="Logo Instituto Nacional de Cancerología-ESE">
          <a:extLst>
            <a:ext uri="{FF2B5EF4-FFF2-40B4-BE49-F238E27FC236}">
              <a16:creationId xmlns:a16="http://schemas.microsoft.com/office/drawing/2014/main" id="{B1BE4464-4B28-4322-BE60-F7F3DFCE8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2" y="0"/>
          <a:ext cx="1596523" cy="808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13203</xdr:colOff>
      <xdr:row>0</xdr:row>
      <xdr:rowOff>0</xdr:rowOff>
    </xdr:from>
    <xdr:to>
      <xdr:col>1</xdr:col>
      <xdr:colOff>838201</xdr:colOff>
      <xdr:row>4</xdr:row>
      <xdr:rowOff>139637</xdr:rowOff>
    </xdr:to>
    <xdr:pic>
      <xdr:nvPicPr>
        <xdr:cNvPr id="2" name="3 Imagen" descr="Logo Instituto Nacional de Cancerología-ESE">
          <a:extLst>
            <a:ext uri="{FF2B5EF4-FFF2-40B4-BE49-F238E27FC236}">
              <a16:creationId xmlns:a16="http://schemas.microsoft.com/office/drawing/2014/main" id="{CB0F4E86-61F8-44D0-B21B-1C9F76DA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3" y="0"/>
          <a:ext cx="1579378" cy="7035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13202</xdr:colOff>
      <xdr:row>0</xdr:row>
      <xdr:rowOff>0</xdr:rowOff>
    </xdr:from>
    <xdr:to>
      <xdr:col>0</xdr:col>
      <xdr:colOff>1655445</xdr:colOff>
      <xdr:row>5</xdr:row>
      <xdr:rowOff>53340</xdr:rowOff>
    </xdr:to>
    <xdr:pic>
      <xdr:nvPicPr>
        <xdr:cNvPr id="2" name="3 Imagen" descr="Logo Instituto Nacional de Cancerología-ESE">
          <a:extLst>
            <a:ext uri="{FF2B5EF4-FFF2-40B4-BE49-F238E27FC236}">
              <a16:creationId xmlns:a16="http://schemas.microsoft.com/office/drawing/2014/main" id="{18661D68-D909-4B41-B296-B51D35A16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2" y="0"/>
          <a:ext cx="1642243" cy="70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EDF58-C172-43DA-B2B4-237E4817782D}">
  <dimension ref="A1:G346"/>
  <sheetViews>
    <sheetView tabSelected="1" view="pageBreakPreview" topLeftCell="A55" zoomScale="80" zoomScaleNormal="100" zoomScaleSheetLayoutView="80" workbookViewId="0">
      <selection activeCell="H1" sqref="A1:XFD5"/>
    </sheetView>
  </sheetViews>
  <sheetFormatPr baseColWidth="10" defaultRowHeight="13.2" x14ac:dyDescent="0.25"/>
  <cols>
    <col min="1" max="1" width="24" customWidth="1"/>
    <col min="2" max="2" width="19.109375" customWidth="1"/>
    <col min="3" max="3" width="24" customWidth="1"/>
    <col min="4" max="4" width="26.5546875" customWidth="1"/>
    <col min="6" max="6" width="23.6640625" customWidth="1"/>
    <col min="7" max="7" width="16.88671875" customWidth="1"/>
  </cols>
  <sheetData>
    <row r="1" spans="1:7" x14ac:dyDescent="0.25">
      <c r="A1" s="74"/>
      <c r="B1" s="74"/>
      <c r="C1" s="74"/>
      <c r="D1" s="74"/>
      <c r="E1" s="74"/>
      <c r="F1" s="74"/>
      <c r="G1" s="74"/>
    </row>
    <row r="2" spans="1:7" x14ac:dyDescent="0.25">
      <c r="A2" s="74"/>
      <c r="B2" s="74"/>
      <c r="C2" s="74"/>
      <c r="D2" s="74"/>
      <c r="E2" s="74"/>
      <c r="F2" s="74"/>
      <c r="G2" s="74"/>
    </row>
    <row r="3" spans="1:7" x14ac:dyDescent="0.25">
      <c r="A3" s="74"/>
      <c r="B3" s="74"/>
      <c r="C3" s="74"/>
      <c r="D3" s="74"/>
      <c r="E3" s="74"/>
      <c r="F3" s="74"/>
      <c r="G3" s="74"/>
    </row>
    <row r="4" spans="1:7" x14ac:dyDescent="0.25">
      <c r="A4" s="74"/>
      <c r="B4" s="74"/>
      <c r="C4" s="74"/>
      <c r="D4" s="74"/>
      <c r="E4" s="74"/>
      <c r="F4" s="74"/>
      <c r="G4" s="74"/>
    </row>
    <row r="5" spans="1:7" x14ac:dyDescent="0.25">
      <c r="A5" s="74"/>
      <c r="B5" s="74"/>
      <c r="C5" s="74"/>
      <c r="D5" s="74"/>
      <c r="E5" s="74"/>
      <c r="F5" s="74"/>
      <c r="G5" s="74"/>
    </row>
    <row r="6" spans="1:7" ht="15.75" customHeight="1" x14ac:dyDescent="0.25">
      <c r="A6" s="100" t="s">
        <v>584</v>
      </c>
      <c r="B6" s="100"/>
      <c r="C6" s="100"/>
      <c r="D6" s="100"/>
      <c r="E6" s="100"/>
      <c r="F6" s="100"/>
      <c r="G6" s="100"/>
    </row>
    <row r="7" spans="1:7" ht="15.6" x14ac:dyDescent="0.25">
      <c r="A7" s="73" t="s">
        <v>44</v>
      </c>
      <c r="B7" s="73"/>
      <c r="C7" s="73"/>
      <c r="D7" s="73"/>
      <c r="E7" s="73"/>
      <c r="F7" s="73"/>
      <c r="G7" s="73"/>
    </row>
    <row r="8" spans="1:7" ht="39.6" x14ac:dyDescent="0.25">
      <c r="A8" s="61" t="s">
        <v>228</v>
      </c>
      <c r="B8" s="55" t="s">
        <v>107</v>
      </c>
      <c r="C8" s="56" t="s">
        <v>0</v>
      </c>
      <c r="D8" s="56" t="s">
        <v>115</v>
      </c>
      <c r="E8" s="56" t="s">
        <v>1</v>
      </c>
      <c r="F8" s="56" t="s">
        <v>229</v>
      </c>
      <c r="G8" s="59" t="s">
        <v>54</v>
      </c>
    </row>
    <row r="9" spans="1:7" ht="26.4" x14ac:dyDescent="0.25">
      <c r="A9" s="29">
        <v>1</v>
      </c>
      <c r="B9" s="30" t="s">
        <v>2</v>
      </c>
      <c r="C9" s="31" t="s">
        <v>40</v>
      </c>
      <c r="D9" s="32" t="s">
        <v>230</v>
      </c>
      <c r="E9" s="84">
        <v>7</v>
      </c>
      <c r="F9" s="52"/>
      <c r="G9" s="60"/>
    </row>
    <row r="10" spans="1:7" ht="26.4" x14ac:dyDescent="0.25">
      <c r="A10" s="29">
        <v>2</v>
      </c>
      <c r="B10" s="30" t="s">
        <v>231</v>
      </c>
      <c r="C10" s="31" t="s">
        <v>40</v>
      </c>
      <c r="D10" s="32" t="s">
        <v>232</v>
      </c>
      <c r="E10" s="84"/>
      <c r="F10" s="51"/>
      <c r="G10" s="60"/>
    </row>
    <row r="11" spans="1:7" ht="26.4" x14ac:dyDescent="0.25">
      <c r="A11" s="29">
        <v>3</v>
      </c>
      <c r="B11" s="30" t="s">
        <v>4</v>
      </c>
      <c r="C11" s="31" t="s">
        <v>40</v>
      </c>
      <c r="D11" s="32" t="s">
        <v>233</v>
      </c>
      <c r="E11" s="84"/>
      <c r="F11" s="51"/>
      <c r="G11" s="60"/>
    </row>
    <row r="12" spans="1:7" ht="26.4" x14ac:dyDescent="0.25">
      <c r="A12" s="29">
        <v>4</v>
      </c>
      <c r="B12" s="30" t="s">
        <v>160</v>
      </c>
      <c r="C12" s="31" t="s">
        <v>40</v>
      </c>
      <c r="D12" s="32" t="s">
        <v>234</v>
      </c>
      <c r="E12" s="84"/>
      <c r="F12" s="51"/>
      <c r="G12" s="60"/>
    </row>
    <row r="13" spans="1:7" ht="26.4" x14ac:dyDescent="0.25">
      <c r="A13" s="29">
        <v>5</v>
      </c>
      <c r="B13" s="30" t="s">
        <v>161</v>
      </c>
      <c r="C13" s="31" t="s">
        <v>40</v>
      </c>
      <c r="D13" s="32" t="s">
        <v>235</v>
      </c>
      <c r="E13" s="84"/>
      <c r="F13" s="51"/>
      <c r="G13" s="60"/>
    </row>
    <row r="14" spans="1:7" ht="26.4" x14ac:dyDescent="0.25">
      <c r="A14" s="29">
        <v>6</v>
      </c>
      <c r="B14" s="30" t="s">
        <v>5</v>
      </c>
      <c r="C14" s="31" t="s">
        <v>40</v>
      </c>
      <c r="D14" s="32" t="s">
        <v>236</v>
      </c>
      <c r="E14" s="84"/>
      <c r="F14" s="51"/>
      <c r="G14" s="60"/>
    </row>
    <row r="15" spans="1:7" ht="26.4" x14ac:dyDescent="0.25">
      <c r="A15" s="29">
        <v>7</v>
      </c>
      <c r="B15" s="30" t="s">
        <v>231</v>
      </c>
      <c r="C15" s="31" t="s">
        <v>40</v>
      </c>
      <c r="D15" s="32" t="s">
        <v>237</v>
      </c>
      <c r="E15" s="85"/>
      <c r="F15" s="51"/>
      <c r="G15" s="60"/>
    </row>
    <row r="16" spans="1:7" ht="26.4" x14ac:dyDescent="0.25">
      <c r="A16" s="29">
        <v>8</v>
      </c>
      <c r="B16" s="30" t="s">
        <v>238</v>
      </c>
      <c r="C16" s="31" t="s">
        <v>162</v>
      </c>
      <c r="D16" s="32" t="s">
        <v>239</v>
      </c>
      <c r="E16" s="33">
        <v>1</v>
      </c>
      <c r="F16" s="33"/>
      <c r="G16" s="60"/>
    </row>
    <row r="17" spans="1:7" ht="26.4" x14ac:dyDescent="0.25">
      <c r="A17" s="29">
        <v>9</v>
      </c>
      <c r="B17" s="30" t="s">
        <v>124</v>
      </c>
      <c r="C17" s="31" t="s">
        <v>11</v>
      </c>
      <c r="D17" s="32" t="s">
        <v>240</v>
      </c>
      <c r="E17" s="33">
        <v>1</v>
      </c>
      <c r="F17" s="33"/>
      <c r="G17" s="60"/>
    </row>
    <row r="18" spans="1:7" ht="26.4" x14ac:dyDescent="0.25">
      <c r="A18" s="29">
        <v>10</v>
      </c>
      <c r="B18" s="30" t="s">
        <v>241</v>
      </c>
      <c r="C18" s="31" t="s">
        <v>14</v>
      </c>
      <c r="D18" s="32" t="s">
        <v>242</v>
      </c>
      <c r="E18" s="83">
        <v>6</v>
      </c>
      <c r="F18" s="31"/>
      <c r="G18" s="60"/>
    </row>
    <row r="19" spans="1:7" ht="26.4" x14ac:dyDescent="0.25">
      <c r="A19" s="29">
        <v>11</v>
      </c>
      <c r="B19" s="30" t="s">
        <v>243</v>
      </c>
      <c r="C19" s="31" t="s">
        <v>166</v>
      </c>
      <c r="D19" s="34" t="s">
        <v>244</v>
      </c>
      <c r="E19" s="84"/>
      <c r="F19" s="31"/>
      <c r="G19" s="60"/>
    </row>
    <row r="20" spans="1:7" ht="26.4" x14ac:dyDescent="0.25">
      <c r="A20" s="29">
        <v>12</v>
      </c>
      <c r="B20" s="30" t="s">
        <v>243</v>
      </c>
      <c r="C20" s="31" t="s">
        <v>166</v>
      </c>
      <c r="D20" s="34" t="s">
        <v>245</v>
      </c>
      <c r="E20" s="84"/>
      <c r="F20" s="31"/>
      <c r="G20" s="60"/>
    </row>
    <row r="21" spans="1:7" ht="26.4" x14ac:dyDescent="0.25">
      <c r="A21" s="29">
        <v>13</v>
      </c>
      <c r="B21" s="30" t="s">
        <v>243</v>
      </c>
      <c r="C21" s="31" t="s">
        <v>166</v>
      </c>
      <c r="D21" s="34" t="s">
        <v>246</v>
      </c>
      <c r="E21" s="84"/>
      <c r="F21" s="31"/>
      <c r="G21" s="60"/>
    </row>
    <row r="22" spans="1:7" ht="39.6" x14ac:dyDescent="0.25">
      <c r="A22" s="29">
        <v>14</v>
      </c>
      <c r="B22" s="30" t="s">
        <v>247</v>
      </c>
      <c r="C22" s="31" t="s">
        <v>14</v>
      </c>
      <c r="D22" s="32" t="s">
        <v>248</v>
      </c>
      <c r="E22" s="84"/>
      <c r="F22" s="31"/>
      <c r="G22" s="60"/>
    </row>
    <row r="23" spans="1:7" ht="39.6" x14ac:dyDescent="0.25">
      <c r="A23" s="29">
        <v>15</v>
      </c>
      <c r="B23" s="30" t="s">
        <v>247</v>
      </c>
      <c r="C23" s="31" t="s">
        <v>14</v>
      </c>
      <c r="D23" s="32" t="s">
        <v>249</v>
      </c>
      <c r="E23" s="85"/>
      <c r="F23" s="31"/>
      <c r="G23" s="60"/>
    </row>
    <row r="24" spans="1:7" ht="26.4" x14ac:dyDescent="0.25">
      <c r="A24" s="29">
        <v>16</v>
      </c>
      <c r="B24" s="30" t="s">
        <v>250</v>
      </c>
      <c r="C24" s="31" t="s">
        <v>168</v>
      </c>
      <c r="D24" s="32" t="s">
        <v>251</v>
      </c>
      <c r="E24" s="83">
        <v>3</v>
      </c>
      <c r="F24" s="31"/>
      <c r="G24" s="60"/>
    </row>
    <row r="25" spans="1:7" ht="26.4" x14ac:dyDescent="0.25">
      <c r="A25" s="29">
        <v>17</v>
      </c>
      <c r="B25" s="30" t="s">
        <v>252</v>
      </c>
      <c r="C25" s="31" t="s">
        <v>168</v>
      </c>
      <c r="D25" s="32" t="s">
        <v>253</v>
      </c>
      <c r="E25" s="84"/>
      <c r="F25" s="31"/>
      <c r="G25" s="60"/>
    </row>
    <row r="26" spans="1:7" ht="26.4" x14ac:dyDescent="0.25">
      <c r="A26" s="29">
        <v>18</v>
      </c>
      <c r="B26" s="30" t="s">
        <v>254</v>
      </c>
      <c r="C26" s="31" t="s">
        <v>168</v>
      </c>
      <c r="D26" s="32" t="s">
        <v>255</v>
      </c>
      <c r="E26" s="85"/>
      <c r="F26" s="31"/>
      <c r="G26" s="60"/>
    </row>
    <row r="27" spans="1:7" ht="26.4" x14ac:dyDescent="0.25">
      <c r="A27" s="29">
        <v>19</v>
      </c>
      <c r="B27" s="30" t="s">
        <v>256</v>
      </c>
      <c r="C27" s="31" t="s">
        <v>28</v>
      </c>
      <c r="D27" s="34" t="s">
        <v>257</v>
      </c>
      <c r="E27" s="84">
        <v>2</v>
      </c>
      <c r="F27" s="31"/>
      <c r="G27" s="60"/>
    </row>
    <row r="28" spans="1:7" ht="26.4" x14ac:dyDescent="0.25">
      <c r="A28" s="29">
        <v>20</v>
      </c>
      <c r="B28" s="30" t="s">
        <v>258</v>
      </c>
      <c r="C28" s="31" t="s">
        <v>28</v>
      </c>
      <c r="D28" s="34" t="s">
        <v>259</v>
      </c>
      <c r="E28" s="85"/>
      <c r="F28" s="31"/>
      <c r="G28" s="60"/>
    </row>
    <row r="29" spans="1:7" ht="26.4" x14ac:dyDescent="0.25">
      <c r="A29" s="29">
        <v>21</v>
      </c>
      <c r="B29" s="30" t="s">
        <v>260</v>
      </c>
      <c r="C29" s="31" t="s">
        <v>15</v>
      </c>
      <c r="D29" s="32" t="s">
        <v>261</v>
      </c>
      <c r="E29" s="90">
        <v>2</v>
      </c>
      <c r="F29" s="31"/>
      <c r="G29" s="60"/>
    </row>
    <row r="30" spans="1:7" ht="26.4" x14ac:dyDescent="0.25">
      <c r="A30" s="29">
        <v>22</v>
      </c>
      <c r="B30" s="30" t="s">
        <v>262</v>
      </c>
      <c r="C30" s="31" t="s">
        <v>14</v>
      </c>
      <c r="D30" s="32" t="s">
        <v>263</v>
      </c>
      <c r="E30" s="90"/>
      <c r="F30" s="31"/>
      <c r="G30" s="60"/>
    </row>
    <row r="31" spans="1:7" ht="26.4" x14ac:dyDescent="0.25">
      <c r="A31" s="29">
        <v>23</v>
      </c>
      <c r="B31" s="30" t="s">
        <v>264</v>
      </c>
      <c r="C31" s="31" t="s">
        <v>169</v>
      </c>
      <c r="D31" s="32" t="s">
        <v>265</v>
      </c>
      <c r="E31" s="83">
        <v>2</v>
      </c>
      <c r="F31" s="31"/>
      <c r="G31" s="60"/>
    </row>
    <row r="32" spans="1:7" ht="26.4" x14ac:dyDescent="0.25">
      <c r="A32" s="29">
        <v>24</v>
      </c>
      <c r="B32" s="30" t="s">
        <v>125</v>
      </c>
      <c r="C32" s="31" t="s">
        <v>170</v>
      </c>
      <c r="D32" s="32" t="s">
        <v>266</v>
      </c>
      <c r="E32" s="85"/>
      <c r="F32" s="31"/>
      <c r="G32" s="60"/>
    </row>
    <row r="33" spans="1:7" ht="26.4" x14ac:dyDescent="0.25">
      <c r="A33" s="29">
        <v>25</v>
      </c>
      <c r="B33" s="30" t="s">
        <v>267</v>
      </c>
      <c r="C33" s="31" t="s">
        <v>105</v>
      </c>
      <c r="D33" s="32" t="s">
        <v>268</v>
      </c>
      <c r="E33" s="83">
        <v>2</v>
      </c>
      <c r="F33" s="31"/>
      <c r="G33" s="60"/>
    </row>
    <row r="34" spans="1:7" ht="26.4" x14ac:dyDescent="0.25">
      <c r="A34" s="29">
        <v>26</v>
      </c>
      <c r="B34" s="30" t="s">
        <v>269</v>
      </c>
      <c r="C34" s="31" t="s">
        <v>105</v>
      </c>
      <c r="D34" s="32" t="s">
        <v>270</v>
      </c>
      <c r="E34" s="84"/>
      <c r="F34" s="31"/>
      <c r="G34" s="60"/>
    </row>
    <row r="35" spans="1:7" ht="39.6" x14ac:dyDescent="0.25">
      <c r="A35" s="29">
        <v>27</v>
      </c>
      <c r="B35" s="30" t="s">
        <v>172</v>
      </c>
      <c r="C35" s="31" t="s">
        <v>173</v>
      </c>
      <c r="D35" s="34" t="s">
        <v>271</v>
      </c>
      <c r="E35" s="33">
        <v>1</v>
      </c>
      <c r="F35" s="35"/>
      <c r="G35" s="60"/>
    </row>
    <row r="36" spans="1:7" ht="39.6" x14ac:dyDescent="0.25">
      <c r="A36" s="29">
        <v>28</v>
      </c>
      <c r="B36" s="36" t="s">
        <v>73</v>
      </c>
      <c r="C36" s="31" t="s">
        <v>272</v>
      </c>
      <c r="D36" s="34" t="s">
        <v>273</v>
      </c>
      <c r="E36" s="35">
        <v>1</v>
      </c>
      <c r="F36" s="35"/>
      <c r="G36" s="60"/>
    </row>
    <row r="37" spans="1:7" ht="26.4" x14ac:dyDescent="0.25">
      <c r="A37" s="29">
        <v>29</v>
      </c>
      <c r="B37" s="30" t="s">
        <v>18</v>
      </c>
      <c r="C37" s="31" t="s">
        <v>176</v>
      </c>
      <c r="D37" s="34" t="s">
        <v>274</v>
      </c>
      <c r="E37" s="37">
        <v>1</v>
      </c>
      <c r="F37" s="31"/>
      <c r="G37" s="60"/>
    </row>
    <row r="38" spans="1:7" ht="15.75" customHeight="1" x14ac:dyDescent="0.25">
      <c r="A38" s="73" t="s">
        <v>45</v>
      </c>
      <c r="B38" s="73"/>
      <c r="C38" s="73"/>
      <c r="D38" s="73"/>
      <c r="E38" s="73"/>
      <c r="F38" s="73"/>
      <c r="G38" s="73"/>
    </row>
    <row r="39" spans="1:7" ht="39.6" x14ac:dyDescent="0.25">
      <c r="A39" s="57" t="s">
        <v>228</v>
      </c>
      <c r="B39" s="58" t="s">
        <v>107</v>
      </c>
      <c r="C39" s="59" t="s">
        <v>0</v>
      </c>
      <c r="D39" s="59" t="s">
        <v>115</v>
      </c>
      <c r="E39" s="59" t="s">
        <v>1</v>
      </c>
      <c r="F39" s="59" t="s">
        <v>229</v>
      </c>
      <c r="G39" s="59" t="s">
        <v>54</v>
      </c>
    </row>
    <row r="40" spans="1:7" ht="39.6" x14ac:dyDescent="0.25">
      <c r="A40" s="29">
        <v>30</v>
      </c>
      <c r="B40" s="30" t="s">
        <v>231</v>
      </c>
      <c r="C40" s="31" t="s">
        <v>177</v>
      </c>
      <c r="D40" s="34" t="s">
        <v>275</v>
      </c>
      <c r="E40" s="83">
        <v>10</v>
      </c>
      <c r="F40" s="33"/>
      <c r="G40" s="60"/>
    </row>
    <row r="41" spans="1:7" ht="39.6" x14ac:dyDescent="0.25">
      <c r="A41" s="29">
        <v>31</v>
      </c>
      <c r="B41" s="30" t="s">
        <v>231</v>
      </c>
      <c r="C41" s="31" t="s">
        <v>177</v>
      </c>
      <c r="D41" s="34" t="s">
        <v>276</v>
      </c>
      <c r="E41" s="84"/>
      <c r="F41" s="33"/>
      <c r="G41" s="60"/>
    </row>
    <row r="42" spans="1:7" ht="26.4" x14ac:dyDescent="0.25">
      <c r="A42" s="29">
        <v>32</v>
      </c>
      <c r="B42" s="30" t="s">
        <v>8</v>
      </c>
      <c r="C42" s="31" t="s">
        <v>9</v>
      </c>
      <c r="D42" s="34" t="s">
        <v>277</v>
      </c>
      <c r="E42" s="84"/>
      <c r="F42" s="33"/>
      <c r="G42" s="60"/>
    </row>
    <row r="43" spans="1:7" ht="26.4" x14ac:dyDescent="0.25">
      <c r="A43" s="29">
        <v>33</v>
      </c>
      <c r="B43" s="30" t="s">
        <v>8</v>
      </c>
      <c r="C43" s="31" t="s">
        <v>10</v>
      </c>
      <c r="D43" s="34" t="s">
        <v>278</v>
      </c>
      <c r="E43" s="84"/>
      <c r="F43" s="33"/>
      <c r="G43" s="60"/>
    </row>
    <row r="44" spans="1:7" ht="26.4" x14ac:dyDescent="0.25">
      <c r="A44" s="29">
        <v>34</v>
      </c>
      <c r="B44" s="30" t="s">
        <v>171</v>
      </c>
      <c r="C44" s="31" t="s">
        <v>106</v>
      </c>
      <c r="D44" s="34" t="s">
        <v>279</v>
      </c>
      <c r="E44" s="84"/>
      <c r="F44" s="33"/>
      <c r="G44" s="60"/>
    </row>
    <row r="45" spans="1:7" ht="26.4" x14ac:dyDescent="0.25">
      <c r="A45" s="29">
        <v>35</v>
      </c>
      <c r="B45" s="30" t="s">
        <v>171</v>
      </c>
      <c r="C45" s="31" t="s">
        <v>106</v>
      </c>
      <c r="D45" s="34" t="s">
        <v>280</v>
      </c>
      <c r="E45" s="84"/>
      <c r="F45" s="33"/>
      <c r="G45" s="60"/>
    </row>
    <row r="46" spans="1:7" ht="26.4" x14ac:dyDescent="0.25">
      <c r="A46" s="29">
        <v>36</v>
      </c>
      <c r="B46" s="30" t="s">
        <v>167</v>
      </c>
      <c r="C46" s="31" t="s">
        <v>106</v>
      </c>
      <c r="D46" s="34" t="s">
        <v>281</v>
      </c>
      <c r="E46" s="84"/>
      <c r="F46" s="33"/>
      <c r="G46" s="60"/>
    </row>
    <row r="47" spans="1:7" ht="26.4" x14ac:dyDescent="0.25">
      <c r="A47" s="29">
        <v>37</v>
      </c>
      <c r="B47" s="30" t="s">
        <v>167</v>
      </c>
      <c r="C47" s="31" t="s">
        <v>106</v>
      </c>
      <c r="D47" s="34" t="s">
        <v>282</v>
      </c>
      <c r="E47" s="84"/>
      <c r="F47" s="33"/>
      <c r="G47" s="60"/>
    </row>
    <row r="48" spans="1:7" ht="26.4" x14ac:dyDescent="0.25">
      <c r="A48" s="29">
        <v>38</v>
      </c>
      <c r="B48" s="30" t="s">
        <v>18</v>
      </c>
      <c r="C48" s="31" t="s">
        <v>106</v>
      </c>
      <c r="D48" s="34" t="s">
        <v>283</v>
      </c>
      <c r="E48" s="84"/>
      <c r="F48" s="33"/>
      <c r="G48" s="60"/>
    </row>
    <row r="49" spans="1:7" ht="26.4" x14ac:dyDescent="0.25">
      <c r="A49" s="62">
        <v>39</v>
      </c>
      <c r="B49" s="63" t="s">
        <v>231</v>
      </c>
      <c r="C49" s="53" t="s">
        <v>106</v>
      </c>
      <c r="D49" s="68" t="s">
        <v>284</v>
      </c>
      <c r="E49" s="84"/>
      <c r="F49" s="38"/>
      <c r="G49" s="60"/>
    </row>
    <row r="50" spans="1:7" ht="15.75" customHeight="1" x14ac:dyDescent="0.25">
      <c r="A50" s="73" t="s">
        <v>46</v>
      </c>
      <c r="B50" s="73"/>
      <c r="C50" s="73"/>
      <c r="D50" s="73"/>
      <c r="E50" s="73"/>
      <c r="F50" s="73"/>
      <c r="G50" s="73"/>
    </row>
    <row r="51" spans="1:7" ht="39.6" x14ac:dyDescent="0.25">
      <c r="A51" s="54" t="s">
        <v>228</v>
      </c>
      <c r="B51" s="58" t="s">
        <v>107</v>
      </c>
      <c r="C51" s="59" t="s">
        <v>0</v>
      </c>
      <c r="D51" s="59" t="s">
        <v>115</v>
      </c>
      <c r="E51" s="59" t="s">
        <v>1</v>
      </c>
      <c r="F51" s="59" t="s">
        <v>229</v>
      </c>
      <c r="G51" s="59" t="s">
        <v>54</v>
      </c>
    </row>
    <row r="52" spans="1:7" ht="26.4" x14ac:dyDescent="0.25">
      <c r="A52" s="29">
        <v>40</v>
      </c>
      <c r="B52" s="30" t="s">
        <v>16</v>
      </c>
      <c r="C52" s="31" t="s">
        <v>19</v>
      </c>
      <c r="D52" s="32" t="s">
        <v>285</v>
      </c>
      <c r="E52" s="83">
        <v>22</v>
      </c>
      <c r="F52" s="31"/>
      <c r="G52" s="60"/>
    </row>
    <row r="53" spans="1:7" ht="26.4" x14ac:dyDescent="0.25">
      <c r="A53" s="29">
        <v>41</v>
      </c>
      <c r="B53" s="30" t="s">
        <v>127</v>
      </c>
      <c r="C53" s="31" t="s">
        <v>19</v>
      </c>
      <c r="D53" s="32" t="s">
        <v>286</v>
      </c>
      <c r="E53" s="84"/>
      <c r="F53" s="31"/>
      <c r="G53" s="60"/>
    </row>
    <row r="54" spans="1:7" ht="26.4" x14ac:dyDescent="0.25">
      <c r="A54" s="29">
        <v>42</v>
      </c>
      <c r="B54" s="30" t="s">
        <v>17</v>
      </c>
      <c r="C54" s="31" t="s">
        <v>19</v>
      </c>
      <c r="D54" s="32" t="s">
        <v>287</v>
      </c>
      <c r="E54" s="84"/>
      <c r="F54" s="31"/>
      <c r="G54" s="60"/>
    </row>
    <row r="55" spans="1:7" ht="26.4" x14ac:dyDescent="0.25">
      <c r="A55" s="29">
        <v>43</v>
      </c>
      <c r="B55" s="30" t="s">
        <v>128</v>
      </c>
      <c r="C55" s="31" t="s">
        <v>19</v>
      </c>
      <c r="D55" s="32" t="s">
        <v>288</v>
      </c>
      <c r="E55" s="84"/>
      <c r="F55" s="31"/>
      <c r="G55" s="60"/>
    </row>
    <row r="56" spans="1:7" ht="26.4" x14ac:dyDescent="0.25">
      <c r="A56" s="29">
        <v>44</v>
      </c>
      <c r="B56" s="30" t="s">
        <v>129</v>
      </c>
      <c r="C56" s="31" t="s">
        <v>19</v>
      </c>
      <c r="D56" s="32" t="s">
        <v>289</v>
      </c>
      <c r="E56" s="84"/>
      <c r="F56" s="31"/>
      <c r="G56" s="60"/>
    </row>
    <row r="57" spans="1:7" ht="26.4" x14ac:dyDescent="0.25">
      <c r="A57" s="29">
        <v>45</v>
      </c>
      <c r="B57" s="30" t="s">
        <v>130</v>
      </c>
      <c r="C57" s="31" t="s">
        <v>19</v>
      </c>
      <c r="D57" s="32" t="s">
        <v>290</v>
      </c>
      <c r="E57" s="84"/>
      <c r="F57" s="31"/>
      <c r="G57" s="60"/>
    </row>
    <row r="58" spans="1:7" ht="26.4" x14ac:dyDescent="0.25">
      <c r="A58" s="29">
        <v>46</v>
      </c>
      <c r="B58" s="30" t="s">
        <v>131</v>
      </c>
      <c r="C58" s="31" t="s">
        <v>20</v>
      </c>
      <c r="D58" s="34" t="s">
        <v>291</v>
      </c>
      <c r="E58" s="84"/>
      <c r="F58" s="31"/>
      <c r="G58" s="60"/>
    </row>
    <row r="59" spans="1:7" ht="26.4" x14ac:dyDescent="0.25">
      <c r="A59" s="29">
        <v>47</v>
      </c>
      <c r="B59" s="30" t="s">
        <v>292</v>
      </c>
      <c r="C59" s="31" t="s">
        <v>20</v>
      </c>
      <c r="D59" s="34" t="s">
        <v>293</v>
      </c>
      <c r="E59" s="84"/>
      <c r="F59" s="31"/>
      <c r="G59" s="60"/>
    </row>
    <row r="60" spans="1:7" ht="26.4" x14ac:dyDescent="0.25">
      <c r="A60" s="29">
        <v>48</v>
      </c>
      <c r="B60" s="30" t="s">
        <v>294</v>
      </c>
      <c r="C60" s="31" t="s">
        <v>20</v>
      </c>
      <c r="D60" s="34" t="s">
        <v>295</v>
      </c>
      <c r="E60" s="84"/>
      <c r="F60" s="31"/>
      <c r="G60" s="60"/>
    </row>
    <row r="61" spans="1:7" ht="26.4" x14ac:dyDescent="0.25">
      <c r="A61" s="29">
        <v>49</v>
      </c>
      <c r="B61" s="30" t="s">
        <v>132</v>
      </c>
      <c r="C61" s="31" t="s">
        <v>20</v>
      </c>
      <c r="D61" s="34" t="s">
        <v>296</v>
      </c>
      <c r="E61" s="84"/>
      <c r="F61" s="31"/>
      <c r="G61" s="60"/>
    </row>
    <row r="62" spans="1:7" ht="26.4" x14ac:dyDescent="0.25">
      <c r="A62" s="29">
        <v>50</v>
      </c>
      <c r="B62" s="30" t="s">
        <v>133</v>
      </c>
      <c r="C62" s="31" t="s">
        <v>20</v>
      </c>
      <c r="D62" s="34" t="s">
        <v>297</v>
      </c>
      <c r="E62" s="84"/>
      <c r="F62" s="31"/>
      <c r="G62" s="60"/>
    </row>
    <row r="63" spans="1:7" ht="26.4" x14ac:dyDescent="0.25">
      <c r="A63" s="29">
        <v>51</v>
      </c>
      <c r="B63" s="30" t="s">
        <v>134</v>
      </c>
      <c r="C63" s="31" t="s">
        <v>20</v>
      </c>
      <c r="D63" s="34" t="s">
        <v>298</v>
      </c>
      <c r="E63" s="84"/>
      <c r="F63" s="31"/>
      <c r="G63" s="60"/>
    </row>
    <row r="64" spans="1:7" ht="26.4" x14ac:dyDescent="0.25">
      <c r="A64" s="29">
        <v>52</v>
      </c>
      <c r="B64" s="30" t="s">
        <v>231</v>
      </c>
      <c r="C64" s="31" t="s">
        <v>20</v>
      </c>
      <c r="D64" s="34" t="s">
        <v>299</v>
      </c>
      <c r="E64" s="84"/>
      <c r="F64" s="31"/>
      <c r="G64" s="60"/>
    </row>
    <row r="65" spans="1:7" ht="26.4" x14ac:dyDescent="0.25">
      <c r="A65" s="29">
        <v>53</v>
      </c>
      <c r="B65" s="30" t="s">
        <v>135</v>
      </c>
      <c r="C65" s="31" t="s">
        <v>20</v>
      </c>
      <c r="D65" s="34" t="s">
        <v>300</v>
      </c>
      <c r="E65" s="84"/>
      <c r="F65" s="31"/>
      <c r="G65" s="60"/>
    </row>
    <row r="66" spans="1:7" ht="26.4" x14ac:dyDescent="0.25">
      <c r="A66" s="29">
        <v>54</v>
      </c>
      <c r="B66" s="30" t="s">
        <v>21</v>
      </c>
      <c r="C66" s="31" t="s">
        <v>20</v>
      </c>
      <c r="D66" s="34" t="s">
        <v>301</v>
      </c>
      <c r="E66" s="84"/>
      <c r="F66" s="31"/>
      <c r="G66" s="60"/>
    </row>
    <row r="67" spans="1:7" ht="26.4" x14ac:dyDescent="0.25">
      <c r="A67" s="29">
        <v>55</v>
      </c>
      <c r="B67" s="30" t="s">
        <v>181</v>
      </c>
      <c r="C67" s="31" t="s">
        <v>20</v>
      </c>
      <c r="D67" s="34" t="s">
        <v>302</v>
      </c>
      <c r="E67" s="84"/>
      <c r="F67" s="31"/>
      <c r="G67" s="60"/>
    </row>
    <row r="68" spans="1:7" ht="26.4" x14ac:dyDescent="0.25">
      <c r="A68" s="29">
        <v>56</v>
      </c>
      <c r="B68" s="30" t="s">
        <v>181</v>
      </c>
      <c r="C68" s="31" t="s">
        <v>20</v>
      </c>
      <c r="D68" s="34" t="s">
        <v>303</v>
      </c>
      <c r="E68" s="84"/>
      <c r="F68" s="31"/>
      <c r="G68" s="60"/>
    </row>
    <row r="69" spans="1:7" ht="26.4" x14ac:dyDescent="0.25">
      <c r="A69" s="29">
        <v>57</v>
      </c>
      <c r="B69" s="30" t="s">
        <v>136</v>
      </c>
      <c r="C69" s="31" t="s">
        <v>20</v>
      </c>
      <c r="D69" s="34" t="s">
        <v>304</v>
      </c>
      <c r="E69" s="84"/>
      <c r="F69" s="31"/>
      <c r="G69" s="60"/>
    </row>
    <row r="70" spans="1:7" ht="26.4" x14ac:dyDescent="0.25">
      <c r="A70" s="29">
        <v>58</v>
      </c>
      <c r="B70" s="30" t="s">
        <v>231</v>
      </c>
      <c r="C70" s="31" t="s">
        <v>20</v>
      </c>
      <c r="D70" s="34" t="s">
        <v>305</v>
      </c>
      <c r="E70" s="84"/>
      <c r="F70" s="31"/>
      <c r="G70" s="60"/>
    </row>
    <row r="71" spans="1:7" ht="26.4" x14ac:dyDescent="0.25">
      <c r="A71" s="29">
        <v>59</v>
      </c>
      <c r="B71" s="30" t="s">
        <v>231</v>
      </c>
      <c r="C71" s="31" t="s">
        <v>20</v>
      </c>
      <c r="D71" s="34" t="s">
        <v>306</v>
      </c>
      <c r="E71" s="84"/>
      <c r="F71" s="31"/>
      <c r="G71" s="60"/>
    </row>
    <row r="72" spans="1:7" ht="26.4" x14ac:dyDescent="0.25">
      <c r="A72" s="29">
        <v>60</v>
      </c>
      <c r="B72" s="30" t="s">
        <v>231</v>
      </c>
      <c r="C72" s="31" t="s">
        <v>22</v>
      </c>
      <c r="D72" s="34" t="s">
        <v>307</v>
      </c>
      <c r="E72" s="84"/>
      <c r="F72" s="31"/>
      <c r="G72" s="60"/>
    </row>
    <row r="73" spans="1:7" ht="26.4" x14ac:dyDescent="0.25">
      <c r="A73" s="29">
        <v>61</v>
      </c>
      <c r="B73" s="30" t="s">
        <v>148</v>
      </c>
      <c r="C73" s="31" t="s">
        <v>111</v>
      </c>
      <c r="D73" s="34" t="s">
        <v>149</v>
      </c>
      <c r="E73" s="84"/>
      <c r="F73" s="31"/>
      <c r="G73" s="60"/>
    </row>
    <row r="74" spans="1:7" ht="39.6" x14ac:dyDescent="0.25">
      <c r="A74" s="29">
        <v>62</v>
      </c>
      <c r="B74" s="30" t="s">
        <v>137</v>
      </c>
      <c r="C74" s="31" t="s">
        <v>23</v>
      </c>
      <c r="D74" s="34" t="s">
        <v>308</v>
      </c>
      <c r="E74" s="90">
        <v>2</v>
      </c>
      <c r="F74" s="31"/>
      <c r="G74" s="60"/>
    </row>
    <row r="75" spans="1:7" ht="39.6" x14ac:dyDescent="0.25">
      <c r="A75" s="62">
        <v>63</v>
      </c>
      <c r="B75" s="63" t="s">
        <v>182</v>
      </c>
      <c r="C75" s="53" t="s">
        <v>23</v>
      </c>
      <c r="D75" s="68" t="s">
        <v>309</v>
      </c>
      <c r="E75" s="83"/>
      <c r="F75" s="53"/>
      <c r="G75" s="60"/>
    </row>
    <row r="76" spans="1:7" ht="15.75" customHeight="1" x14ac:dyDescent="0.25">
      <c r="A76" s="73" t="s">
        <v>47</v>
      </c>
      <c r="B76" s="73"/>
      <c r="C76" s="73"/>
      <c r="D76" s="73"/>
      <c r="E76" s="73"/>
      <c r="F76" s="73"/>
      <c r="G76" s="73"/>
    </row>
    <row r="77" spans="1:7" ht="39.6" x14ac:dyDescent="0.25">
      <c r="A77" s="54" t="s">
        <v>228</v>
      </c>
      <c r="B77" s="58" t="s">
        <v>107</v>
      </c>
      <c r="C77" s="59" t="s">
        <v>0</v>
      </c>
      <c r="D77" s="59" t="s">
        <v>115</v>
      </c>
      <c r="E77" s="59" t="s">
        <v>1</v>
      </c>
      <c r="F77" s="59" t="s">
        <v>229</v>
      </c>
      <c r="G77" s="59" t="s">
        <v>54</v>
      </c>
    </row>
    <row r="78" spans="1:7" ht="39.6" x14ac:dyDescent="0.25">
      <c r="A78" s="29">
        <v>64</v>
      </c>
      <c r="B78" s="30" t="s">
        <v>231</v>
      </c>
      <c r="C78" s="31" t="s">
        <v>26</v>
      </c>
      <c r="D78" s="34" t="s">
        <v>310</v>
      </c>
      <c r="E78" s="83">
        <v>2</v>
      </c>
      <c r="F78" s="31"/>
    </row>
    <row r="79" spans="1:7" ht="39.6" x14ac:dyDescent="0.25">
      <c r="A79" s="62">
        <v>65</v>
      </c>
      <c r="B79" s="63" t="s">
        <v>27</v>
      </c>
      <c r="C79" s="53" t="s">
        <v>26</v>
      </c>
      <c r="D79" s="68" t="s">
        <v>311</v>
      </c>
      <c r="E79" s="84"/>
      <c r="F79" s="53"/>
    </row>
    <row r="80" spans="1:7" ht="15.75" customHeight="1" x14ac:dyDescent="0.25">
      <c r="A80" s="73" t="s">
        <v>48</v>
      </c>
      <c r="B80" s="73"/>
      <c r="C80" s="73"/>
      <c r="D80" s="73"/>
      <c r="E80" s="73"/>
      <c r="F80" s="73"/>
      <c r="G80" s="73"/>
    </row>
    <row r="81" spans="1:7" ht="39.6" x14ac:dyDescent="0.25">
      <c r="A81" s="54" t="s">
        <v>228</v>
      </c>
      <c r="B81" s="58" t="s">
        <v>107</v>
      </c>
      <c r="C81" s="59" t="s">
        <v>0</v>
      </c>
      <c r="D81" s="59" t="s">
        <v>115</v>
      </c>
      <c r="E81" s="59" t="s">
        <v>1</v>
      </c>
      <c r="F81" s="59" t="s">
        <v>229</v>
      </c>
      <c r="G81" s="59" t="s">
        <v>54</v>
      </c>
    </row>
    <row r="82" spans="1:7" ht="39.6" x14ac:dyDescent="0.25">
      <c r="A82" s="29">
        <v>66</v>
      </c>
      <c r="B82" s="30" t="s">
        <v>183</v>
      </c>
      <c r="C82" s="31" t="s">
        <v>24</v>
      </c>
      <c r="D82" s="34" t="s">
        <v>312</v>
      </c>
      <c r="E82" s="83">
        <v>5</v>
      </c>
      <c r="F82" s="31"/>
      <c r="G82" s="60"/>
    </row>
    <row r="83" spans="1:7" ht="39.6" x14ac:dyDescent="0.25">
      <c r="A83" s="29">
        <v>67</v>
      </c>
      <c r="B83" s="30" t="s">
        <v>184</v>
      </c>
      <c r="C83" s="31" t="s">
        <v>24</v>
      </c>
      <c r="D83" s="34" t="s">
        <v>313</v>
      </c>
      <c r="E83" s="84"/>
      <c r="F83" s="31"/>
      <c r="G83" s="60"/>
    </row>
    <row r="84" spans="1:7" ht="39.6" x14ac:dyDescent="0.25">
      <c r="A84" s="29">
        <v>68</v>
      </c>
      <c r="B84" s="30" t="s">
        <v>172</v>
      </c>
      <c r="C84" s="31" t="s">
        <v>24</v>
      </c>
      <c r="D84" s="34" t="s">
        <v>314</v>
      </c>
      <c r="E84" s="84"/>
      <c r="F84" s="31"/>
      <c r="G84" s="60"/>
    </row>
    <row r="85" spans="1:7" ht="39.6" x14ac:dyDescent="0.25">
      <c r="A85" s="29">
        <v>69</v>
      </c>
      <c r="B85" s="30" t="s">
        <v>185</v>
      </c>
      <c r="C85" s="31" t="s">
        <v>24</v>
      </c>
      <c r="D85" s="34" t="s">
        <v>315</v>
      </c>
      <c r="E85" s="84"/>
      <c r="F85" s="31"/>
      <c r="G85" s="60"/>
    </row>
    <row r="86" spans="1:7" ht="39.6" x14ac:dyDescent="0.25">
      <c r="A86" s="29">
        <v>70</v>
      </c>
      <c r="B86" s="30" t="s">
        <v>186</v>
      </c>
      <c r="C86" s="31" t="s">
        <v>24</v>
      </c>
      <c r="D86" s="34" t="s">
        <v>316</v>
      </c>
      <c r="E86" s="84"/>
      <c r="F86" s="31"/>
      <c r="G86" s="60"/>
    </row>
    <row r="87" spans="1:7" ht="39.6" x14ac:dyDescent="0.25">
      <c r="A87" s="29">
        <v>71</v>
      </c>
      <c r="B87" s="30" t="s">
        <v>231</v>
      </c>
      <c r="C87" s="31" t="s">
        <v>25</v>
      </c>
      <c r="D87" s="34" t="s">
        <v>317</v>
      </c>
      <c r="E87" s="90">
        <v>7</v>
      </c>
      <c r="F87" s="31"/>
      <c r="G87" s="60"/>
    </row>
    <row r="88" spans="1:7" ht="39.6" x14ac:dyDescent="0.25">
      <c r="A88" s="29">
        <v>72</v>
      </c>
      <c r="B88" s="30" t="s">
        <v>187</v>
      </c>
      <c r="C88" s="31" t="s">
        <v>25</v>
      </c>
      <c r="D88" s="34" t="s">
        <v>318</v>
      </c>
      <c r="E88" s="90"/>
      <c r="F88" s="31"/>
      <c r="G88" s="60"/>
    </row>
    <row r="89" spans="1:7" ht="39.6" x14ac:dyDescent="0.25">
      <c r="A89" s="29">
        <v>73</v>
      </c>
      <c r="B89" s="30" t="s">
        <v>185</v>
      </c>
      <c r="C89" s="31" t="s">
        <v>25</v>
      </c>
      <c r="D89" s="34" t="s">
        <v>319</v>
      </c>
      <c r="E89" s="90"/>
      <c r="F89" s="31"/>
      <c r="G89" s="60"/>
    </row>
    <row r="90" spans="1:7" ht="39.6" x14ac:dyDescent="0.25">
      <c r="A90" s="29">
        <v>74</v>
      </c>
      <c r="B90" s="30" t="s">
        <v>172</v>
      </c>
      <c r="C90" s="31" t="s">
        <v>25</v>
      </c>
      <c r="D90" s="34" t="s">
        <v>320</v>
      </c>
      <c r="E90" s="90"/>
      <c r="F90" s="31"/>
      <c r="G90" s="60"/>
    </row>
    <row r="91" spans="1:7" ht="39.6" x14ac:dyDescent="0.25">
      <c r="A91" s="29">
        <v>75</v>
      </c>
      <c r="B91" s="30" t="s">
        <v>92</v>
      </c>
      <c r="C91" s="31" t="s">
        <v>110</v>
      </c>
      <c r="D91" s="34" t="s">
        <v>321</v>
      </c>
      <c r="E91" s="90"/>
      <c r="F91" s="31"/>
      <c r="G91" s="60"/>
    </row>
    <row r="92" spans="1:7" ht="26.4" x14ac:dyDescent="0.25">
      <c r="A92" s="29">
        <v>76</v>
      </c>
      <c r="B92" s="39" t="s">
        <v>122</v>
      </c>
      <c r="C92" s="31" t="s">
        <v>322</v>
      </c>
      <c r="D92" s="34" t="s">
        <v>323</v>
      </c>
      <c r="E92" s="90"/>
      <c r="F92" s="31"/>
      <c r="G92" s="60"/>
    </row>
    <row r="93" spans="1:7" ht="39.6" x14ac:dyDescent="0.25">
      <c r="A93" s="62">
        <v>77</v>
      </c>
      <c r="B93" s="63" t="s">
        <v>126</v>
      </c>
      <c r="C93" s="53" t="s">
        <v>24</v>
      </c>
      <c r="D93" s="68" t="s">
        <v>324</v>
      </c>
      <c r="E93" s="83"/>
      <c r="F93" s="53"/>
      <c r="G93" s="60"/>
    </row>
    <row r="94" spans="1:7" ht="15.75" customHeight="1" x14ac:dyDescent="0.25">
      <c r="A94" s="73" t="s">
        <v>49</v>
      </c>
      <c r="B94" s="73"/>
      <c r="C94" s="73"/>
      <c r="D94" s="73"/>
      <c r="E94" s="73"/>
      <c r="F94" s="73"/>
      <c r="G94" s="73"/>
    </row>
    <row r="95" spans="1:7" ht="39.6" x14ac:dyDescent="0.25">
      <c r="A95" s="54" t="s">
        <v>228</v>
      </c>
      <c r="B95" s="58" t="s">
        <v>107</v>
      </c>
      <c r="C95" s="59" t="s">
        <v>0</v>
      </c>
      <c r="D95" s="59" t="s">
        <v>115</v>
      </c>
      <c r="E95" s="59" t="s">
        <v>1</v>
      </c>
      <c r="F95" s="59" t="s">
        <v>229</v>
      </c>
      <c r="G95" s="59" t="s">
        <v>54</v>
      </c>
    </row>
    <row r="96" spans="1:7" ht="39.6" x14ac:dyDescent="0.25">
      <c r="A96" s="29">
        <v>78</v>
      </c>
      <c r="B96" s="30" t="s">
        <v>5</v>
      </c>
      <c r="C96" s="31" t="s">
        <v>29</v>
      </c>
      <c r="D96" s="32" t="s">
        <v>325</v>
      </c>
      <c r="E96" s="83">
        <v>12</v>
      </c>
      <c r="F96" s="31"/>
      <c r="G96" s="60"/>
    </row>
    <row r="97" spans="1:7" ht="39.6" x14ac:dyDescent="0.25">
      <c r="A97" s="29">
        <v>79</v>
      </c>
      <c r="B97" s="30" t="s">
        <v>31</v>
      </c>
      <c r="C97" s="31" t="s">
        <v>29</v>
      </c>
      <c r="D97" s="32" t="s">
        <v>326</v>
      </c>
      <c r="E97" s="84"/>
      <c r="F97" s="31"/>
      <c r="G97" s="60"/>
    </row>
    <row r="98" spans="1:7" ht="39.6" x14ac:dyDescent="0.25">
      <c r="A98" s="29">
        <v>80</v>
      </c>
      <c r="B98" s="30" t="s">
        <v>31</v>
      </c>
      <c r="C98" s="31" t="s">
        <v>29</v>
      </c>
      <c r="D98" s="32" t="s">
        <v>327</v>
      </c>
      <c r="E98" s="84"/>
      <c r="F98" s="31"/>
      <c r="G98" s="60"/>
    </row>
    <row r="99" spans="1:7" ht="26.4" x14ac:dyDescent="0.25">
      <c r="A99" s="29">
        <v>81</v>
      </c>
      <c r="B99" s="30" t="s">
        <v>43</v>
      </c>
      <c r="C99" s="31" t="s">
        <v>30</v>
      </c>
      <c r="D99" s="32" t="s">
        <v>328</v>
      </c>
      <c r="E99" s="84"/>
      <c r="F99" s="31"/>
      <c r="G99" s="60"/>
    </row>
    <row r="100" spans="1:7" ht="26.4" x14ac:dyDescent="0.25">
      <c r="A100" s="29">
        <v>82</v>
      </c>
      <c r="B100" s="30" t="s">
        <v>231</v>
      </c>
      <c r="C100" s="31" t="s">
        <v>188</v>
      </c>
      <c r="D100" s="32" t="s">
        <v>329</v>
      </c>
      <c r="E100" s="84"/>
      <c r="F100" s="31"/>
      <c r="G100" s="60"/>
    </row>
    <row r="101" spans="1:7" ht="26.4" x14ac:dyDescent="0.25">
      <c r="A101" s="29">
        <v>83</v>
      </c>
      <c r="B101" s="30" t="s">
        <v>231</v>
      </c>
      <c r="C101" s="31" t="s">
        <v>188</v>
      </c>
      <c r="D101" s="32" t="s">
        <v>330</v>
      </c>
      <c r="E101" s="84"/>
      <c r="F101" s="31"/>
      <c r="G101" s="60"/>
    </row>
    <row r="102" spans="1:7" ht="26.4" x14ac:dyDescent="0.25">
      <c r="A102" s="29">
        <v>84</v>
      </c>
      <c r="B102" s="30" t="s">
        <v>231</v>
      </c>
      <c r="C102" s="31" t="s">
        <v>188</v>
      </c>
      <c r="D102" s="32" t="s">
        <v>331</v>
      </c>
      <c r="E102" s="84"/>
      <c r="F102" s="31"/>
      <c r="G102" s="60"/>
    </row>
    <row r="103" spans="1:7" ht="26.4" x14ac:dyDescent="0.25">
      <c r="A103" s="29">
        <v>85</v>
      </c>
      <c r="B103" s="30" t="s">
        <v>231</v>
      </c>
      <c r="C103" s="31" t="s">
        <v>188</v>
      </c>
      <c r="D103" s="32" t="s">
        <v>332</v>
      </c>
      <c r="E103" s="84"/>
      <c r="F103" s="31"/>
      <c r="G103" s="60"/>
    </row>
    <row r="104" spans="1:7" ht="26.4" x14ac:dyDescent="0.25">
      <c r="A104" s="29">
        <v>86</v>
      </c>
      <c r="B104" s="30" t="s">
        <v>41</v>
      </c>
      <c r="C104" s="31" t="s">
        <v>188</v>
      </c>
      <c r="D104" s="32" t="s">
        <v>333</v>
      </c>
      <c r="E104" s="84"/>
      <c r="F104" s="31"/>
      <c r="G104" s="60"/>
    </row>
    <row r="105" spans="1:7" ht="26.4" x14ac:dyDescent="0.25">
      <c r="A105" s="29">
        <v>87</v>
      </c>
      <c r="B105" s="30" t="s">
        <v>178</v>
      </c>
      <c r="C105" s="31" t="s">
        <v>188</v>
      </c>
      <c r="D105" s="32" t="s">
        <v>334</v>
      </c>
      <c r="E105" s="84"/>
      <c r="F105" s="31"/>
      <c r="G105" s="60"/>
    </row>
    <row r="106" spans="1:7" ht="26.4" x14ac:dyDescent="0.25">
      <c r="A106" s="29">
        <v>88</v>
      </c>
      <c r="B106" s="30" t="s">
        <v>231</v>
      </c>
      <c r="C106" s="31" t="s">
        <v>188</v>
      </c>
      <c r="D106" s="32" t="s">
        <v>335</v>
      </c>
      <c r="E106" s="84"/>
      <c r="F106" s="31"/>
      <c r="G106" s="60"/>
    </row>
    <row r="107" spans="1:7" ht="26.4" x14ac:dyDescent="0.25">
      <c r="A107" s="29">
        <v>89</v>
      </c>
      <c r="B107" s="30" t="s">
        <v>231</v>
      </c>
      <c r="C107" s="31" t="s">
        <v>189</v>
      </c>
      <c r="D107" s="32" t="s">
        <v>336</v>
      </c>
      <c r="E107" s="84"/>
      <c r="F107" s="31"/>
      <c r="G107" s="60"/>
    </row>
    <row r="108" spans="1:7" ht="26.4" x14ac:dyDescent="0.25">
      <c r="A108" s="29">
        <v>90</v>
      </c>
      <c r="B108" s="30" t="s">
        <v>231</v>
      </c>
      <c r="C108" s="31" t="s">
        <v>190</v>
      </c>
      <c r="D108" s="32" t="s">
        <v>337</v>
      </c>
      <c r="E108" s="33">
        <v>1</v>
      </c>
      <c r="F108" s="33"/>
      <c r="G108" s="60"/>
    </row>
    <row r="109" spans="1:7" ht="26.4" x14ac:dyDescent="0.25">
      <c r="A109" s="29">
        <v>91</v>
      </c>
      <c r="B109" s="30" t="s">
        <v>43</v>
      </c>
      <c r="C109" s="31" t="s">
        <v>191</v>
      </c>
      <c r="D109" s="32" t="s">
        <v>338</v>
      </c>
      <c r="E109" s="83">
        <v>2</v>
      </c>
      <c r="F109" s="31"/>
      <c r="G109" s="60"/>
    </row>
    <row r="110" spans="1:7" ht="26.4" x14ac:dyDescent="0.25">
      <c r="A110" s="62">
        <v>92</v>
      </c>
      <c r="B110" s="63" t="s">
        <v>192</v>
      </c>
      <c r="C110" s="53" t="s">
        <v>193</v>
      </c>
      <c r="D110" s="64" t="s">
        <v>339</v>
      </c>
      <c r="E110" s="84"/>
      <c r="F110" s="53"/>
      <c r="G110" s="60"/>
    </row>
    <row r="111" spans="1:7" ht="15.75" customHeight="1" x14ac:dyDescent="0.25">
      <c r="A111" s="73" t="s">
        <v>52</v>
      </c>
      <c r="B111" s="73"/>
      <c r="C111" s="73"/>
      <c r="D111" s="73"/>
      <c r="E111" s="73"/>
      <c r="F111" s="73"/>
      <c r="G111" s="73"/>
    </row>
    <row r="112" spans="1:7" ht="39.6" x14ac:dyDescent="0.25">
      <c r="A112" s="54" t="s">
        <v>228</v>
      </c>
      <c r="B112" s="58" t="s">
        <v>107</v>
      </c>
      <c r="C112" s="59" t="s">
        <v>0</v>
      </c>
      <c r="D112" s="59" t="s">
        <v>115</v>
      </c>
      <c r="E112" s="59" t="s">
        <v>1</v>
      </c>
      <c r="F112" s="59" t="s">
        <v>229</v>
      </c>
      <c r="G112" s="59" t="s">
        <v>54</v>
      </c>
    </row>
    <row r="113" spans="1:7" ht="39.6" x14ac:dyDescent="0.25">
      <c r="A113" s="29">
        <v>93</v>
      </c>
      <c r="B113" s="30" t="s">
        <v>231</v>
      </c>
      <c r="C113" s="31" t="s">
        <v>34</v>
      </c>
      <c r="D113" s="32" t="s">
        <v>340</v>
      </c>
      <c r="E113" s="83">
        <v>2</v>
      </c>
      <c r="F113" s="31"/>
      <c r="G113" s="60"/>
    </row>
    <row r="114" spans="1:7" ht="26.4" x14ac:dyDescent="0.25">
      <c r="A114" s="29">
        <v>94</v>
      </c>
      <c r="B114" s="30" t="s">
        <v>42</v>
      </c>
      <c r="C114" s="31" t="s">
        <v>194</v>
      </c>
      <c r="D114" s="32" t="s">
        <v>341</v>
      </c>
      <c r="E114" s="85"/>
      <c r="F114" s="31"/>
      <c r="G114" s="60"/>
    </row>
    <row r="115" spans="1:7" ht="26.4" x14ac:dyDescent="0.25">
      <c r="A115" s="29">
        <v>95</v>
      </c>
      <c r="B115" s="30" t="s">
        <v>231</v>
      </c>
      <c r="C115" s="31" t="s">
        <v>195</v>
      </c>
      <c r="D115" s="32" t="s">
        <v>342</v>
      </c>
      <c r="E115" s="33">
        <v>1</v>
      </c>
      <c r="F115" s="33"/>
      <c r="G115" s="60"/>
    </row>
    <row r="116" spans="1:7" ht="26.4" x14ac:dyDescent="0.25">
      <c r="A116" s="29">
        <v>96</v>
      </c>
      <c r="B116" s="30" t="s">
        <v>231</v>
      </c>
      <c r="C116" s="31" t="s">
        <v>119</v>
      </c>
      <c r="D116" s="32" t="s">
        <v>343</v>
      </c>
      <c r="E116" s="33">
        <v>1</v>
      </c>
      <c r="F116" s="33"/>
      <c r="G116" s="60"/>
    </row>
    <row r="117" spans="1:7" ht="26.4" x14ac:dyDescent="0.25">
      <c r="A117" s="29">
        <v>97</v>
      </c>
      <c r="B117" s="30" t="s">
        <v>231</v>
      </c>
      <c r="C117" s="31" t="s">
        <v>118</v>
      </c>
      <c r="D117" s="32" t="s">
        <v>344</v>
      </c>
      <c r="E117" s="33">
        <v>1</v>
      </c>
      <c r="F117" s="33"/>
      <c r="G117" s="60"/>
    </row>
    <row r="118" spans="1:7" x14ac:dyDescent="0.25">
      <c r="A118" s="29">
        <v>98</v>
      </c>
      <c r="B118" s="30" t="s">
        <v>231</v>
      </c>
      <c r="C118" s="31" t="s">
        <v>196</v>
      </c>
      <c r="D118" s="32" t="s">
        <v>345</v>
      </c>
      <c r="E118" s="33">
        <v>1</v>
      </c>
      <c r="F118" s="33"/>
      <c r="G118" s="60"/>
    </row>
    <row r="119" spans="1:7" ht="26.4" x14ac:dyDescent="0.25">
      <c r="A119" s="62">
        <v>99</v>
      </c>
      <c r="B119" s="63" t="s">
        <v>231</v>
      </c>
      <c r="C119" s="53" t="s">
        <v>112</v>
      </c>
      <c r="D119" s="64" t="s">
        <v>346</v>
      </c>
      <c r="E119" s="38">
        <v>1</v>
      </c>
      <c r="F119" s="38"/>
      <c r="G119" s="60"/>
    </row>
    <row r="120" spans="1:7" ht="15.75" customHeight="1" x14ac:dyDescent="0.25">
      <c r="A120" s="73" t="s">
        <v>51</v>
      </c>
      <c r="B120" s="73"/>
      <c r="C120" s="73"/>
      <c r="D120" s="73"/>
      <c r="E120" s="73"/>
      <c r="F120" s="73"/>
      <c r="G120" s="73"/>
    </row>
    <row r="121" spans="1:7" ht="39.6" x14ac:dyDescent="0.25">
      <c r="A121" s="54" t="s">
        <v>228</v>
      </c>
      <c r="B121" s="58" t="s">
        <v>107</v>
      </c>
      <c r="C121" s="59" t="s">
        <v>0</v>
      </c>
      <c r="D121" s="59" t="s">
        <v>115</v>
      </c>
      <c r="E121" s="59" t="s">
        <v>1</v>
      </c>
      <c r="F121" s="59" t="s">
        <v>229</v>
      </c>
      <c r="G121" s="59" t="s">
        <v>54</v>
      </c>
    </row>
    <row r="122" spans="1:7" ht="39.6" x14ac:dyDescent="0.25">
      <c r="A122" s="29">
        <v>100</v>
      </c>
      <c r="B122" s="30" t="s">
        <v>231</v>
      </c>
      <c r="C122" s="31" t="s">
        <v>6</v>
      </c>
      <c r="D122" s="32" t="s">
        <v>347</v>
      </c>
      <c r="E122" s="90">
        <v>20</v>
      </c>
      <c r="F122" s="31"/>
      <c r="G122" s="60"/>
    </row>
    <row r="123" spans="1:7" ht="26.4" x14ac:dyDescent="0.25">
      <c r="A123" s="29">
        <v>101</v>
      </c>
      <c r="B123" s="30" t="s">
        <v>231</v>
      </c>
      <c r="C123" s="31" t="s">
        <v>37</v>
      </c>
      <c r="D123" s="32" t="s">
        <v>348</v>
      </c>
      <c r="E123" s="90"/>
      <c r="F123" s="31"/>
      <c r="G123" s="60"/>
    </row>
    <row r="124" spans="1:7" ht="26.4" x14ac:dyDescent="0.25">
      <c r="A124" s="29">
        <v>102</v>
      </c>
      <c r="B124" s="30" t="s">
        <v>8</v>
      </c>
      <c r="C124" s="31" t="s">
        <v>349</v>
      </c>
      <c r="D124" s="32" t="s">
        <v>350</v>
      </c>
      <c r="E124" s="90"/>
      <c r="F124" s="31"/>
      <c r="G124" s="60"/>
    </row>
    <row r="125" spans="1:7" ht="26.4" x14ac:dyDescent="0.25">
      <c r="A125" s="29">
        <v>103</v>
      </c>
      <c r="B125" s="30" t="s">
        <v>197</v>
      </c>
      <c r="C125" s="31" t="s">
        <v>7</v>
      </c>
      <c r="D125" s="32" t="s">
        <v>351</v>
      </c>
      <c r="E125" s="90"/>
      <c r="F125" s="31"/>
      <c r="G125" s="60"/>
    </row>
    <row r="126" spans="1:7" ht="26.4" x14ac:dyDescent="0.25">
      <c r="A126" s="29">
        <v>104</v>
      </c>
      <c r="B126" s="30" t="s">
        <v>231</v>
      </c>
      <c r="C126" s="31" t="s">
        <v>39</v>
      </c>
      <c r="D126" s="32" t="s">
        <v>352</v>
      </c>
      <c r="E126" s="90"/>
      <c r="F126" s="33"/>
      <c r="G126" s="60"/>
    </row>
    <row r="127" spans="1:7" ht="26.4" x14ac:dyDescent="0.25">
      <c r="A127" s="29">
        <v>105</v>
      </c>
      <c r="B127" s="30" t="s">
        <v>353</v>
      </c>
      <c r="C127" s="31" t="s">
        <v>354</v>
      </c>
      <c r="D127" s="32" t="s">
        <v>355</v>
      </c>
      <c r="E127" s="90"/>
      <c r="F127" s="31"/>
      <c r="G127" s="60"/>
    </row>
    <row r="128" spans="1:7" ht="26.4" x14ac:dyDescent="0.25">
      <c r="A128" s="29">
        <v>106</v>
      </c>
      <c r="B128" s="30" t="s">
        <v>356</v>
      </c>
      <c r="C128" s="31" t="s">
        <v>354</v>
      </c>
      <c r="D128" s="32" t="s">
        <v>357</v>
      </c>
      <c r="E128" s="90"/>
      <c r="F128" s="31"/>
      <c r="G128" s="60"/>
    </row>
    <row r="129" spans="1:7" ht="26.4" x14ac:dyDescent="0.25">
      <c r="A129" s="29">
        <v>107</v>
      </c>
      <c r="B129" s="30" t="s">
        <v>358</v>
      </c>
      <c r="C129" s="31" t="s">
        <v>359</v>
      </c>
      <c r="D129" s="40" t="s">
        <v>360</v>
      </c>
      <c r="E129" s="90"/>
      <c r="F129" s="31"/>
      <c r="G129" s="60"/>
    </row>
    <row r="130" spans="1:7" ht="26.4" x14ac:dyDescent="0.25">
      <c r="A130" s="29">
        <v>108</v>
      </c>
      <c r="B130" s="30" t="s">
        <v>361</v>
      </c>
      <c r="C130" s="31" t="s">
        <v>362</v>
      </c>
      <c r="D130" s="32" t="s">
        <v>363</v>
      </c>
      <c r="E130" s="90"/>
      <c r="F130" s="31"/>
      <c r="G130" s="60"/>
    </row>
    <row r="131" spans="1:7" ht="26.4" x14ac:dyDescent="0.25">
      <c r="A131" s="29">
        <v>109</v>
      </c>
      <c r="B131" s="30" t="s">
        <v>364</v>
      </c>
      <c r="C131" s="31" t="s">
        <v>365</v>
      </c>
      <c r="D131" s="32" t="s">
        <v>366</v>
      </c>
      <c r="E131" s="90"/>
      <c r="F131" s="31"/>
      <c r="G131" s="60"/>
    </row>
    <row r="132" spans="1:7" ht="26.4" x14ac:dyDescent="0.25">
      <c r="A132" s="29">
        <v>110</v>
      </c>
      <c r="B132" s="30" t="s">
        <v>367</v>
      </c>
      <c r="C132" s="31" t="s">
        <v>354</v>
      </c>
      <c r="D132" s="32" t="s">
        <v>368</v>
      </c>
      <c r="E132" s="90"/>
      <c r="F132" s="31"/>
      <c r="G132" s="60"/>
    </row>
    <row r="133" spans="1:7" ht="26.4" x14ac:dyDescent="0.25">
      <c r="A133" s="29">
        <v>111</v>
      </c>
      <c r="B133" s="30" t="s">
        <v>369</v>
      </c>
      <c r="C133" s="31" t="s">
        <v>370</v>
      </c>
      <c r="D133" s="32" t="s">
        <v>371</v>
      </c>
      <c r="E133" s="90"/>
      <c r="F133" s="31"/>
      <c r="G133" s="60"/>
    </row>
    <row r="134" spans="1:7" ht="26.4" x14ac:dyDescent="0.25">
      <c r="A134" s="29">
        <v>112</v>
      </c>
      <c r="B134" s="36" t="s">
        <v>372</v>
      </c>
      <c r="C134" s="31" t="s">
        <v>373</v>
      </c>
      <c r="D134" s="32" t="s">
        <v>374</v>
      </c>
      <c r="E134" s="90"/>
      <c r="F134" s="31"/>
      <c r="G134" s="60"/>
    </row>
    <row r="135" spans="1:7" ht="26.4" x14ac:dyDescent="0.25">
      <c r="A135" s="29">
        <v>113</v>
      </c>
      <c r="B135" s="30" t="s">
        <v>375</v>
      </c>
      <c r="C135" s="31" t="s">
        <v>362</v>
      </c>
      <c r="D135" s="40" t="s">
        <v>376</v>
      </c>
      <c r="E135" s="90"/>
      <c r="F135" s="31"/>
      <c r="G135" s="60"/>
    </row>
    <row r="136" spans="1:7" ht="26.4" x14ac:dyDescent="0.25">
      <c r="A136" s="29">
        <v>114</v>
      </c>
      <c r="B136" s="36" t="s">
        <v>377</v>
      </c>
      <c r="C136" s="31" t="s">
        <v>378</v>
      </c>
      <c r="D136" s="32" t="s">
        <v>379</v>
      </c>
      <c r="E136" s="90"/>
      <c r="F136" s="31"/>
      <c r="G136" s="60"/>
    </row>
    <row r="137" spans="1:7" ht="26.4" x14ac:dyDescent="0.25">
      <c r="A137" s="29">
        <v>115</v>
      </c>
      <c r="B137" s="36" t="s">
        <v>380</v>
      </c>
      <c r="C137" s="31" t="s">
        <v>362</v>
      </c>
      <c r="D137" s="32" t="s">
        <v>149</v>
      </c>
      <c r="E137" s="90"/>
      <c r="F137" s="31"/>
      <c r="G137" s="60"/>
    </row>
    <row r="138" spans="1:7" ht="26.4" x14ac:dyDescent="0.25">
      <c r="A138" s="29">
        <v>116</v>
      </c>
      <c r="B138" s="36" t="s">
        <v>380</v>
      </c>
      <c r="C138" s="31" t="s">
        <v>362</v>
      </c>
      <c r="D138" s="32" t="s">
        <v>149</v>
      </c>
      <c r="E138" s="90"/>
      <c r="F138" s="31"/>
      <c r="G138" s="60"/>
    </row>
    <row r="139" spans="1:7" ht="26.4" x14ac:dyDescent="0.25">
      <c r="A139" s="29">
        <v>117</v>
      </c>
      <c r="B139" s="30" t="s">
        <v>381</v>
      </c>
      <c r="C139" s="31" t="s">
        <v>362</v>
      </c>
      <c r="D139" s="32" t="s">
        <v>149</v>
      </c>
      <c r="E139" s="90"/>
      <c r="F139" s="31"/>
      <c r="G139" s="60"/>
    </row>
    <row r="140" spans="1:7" ht="26.4" x14ac:dyDescent="0.25">
      <c r="A140" s="29">
        <v>118</v>
      </c>
      <c r="B140" s="30" t="s">
        <v>381</v>
      </c>
      <c r="C140" s="31" t="s">
        <v>362</v>
      </c>
      <c r="D140" s="32" t="s">
        <v>149</v>
      </c>
      <c r="E140" s="90"/>
      <c r="F140" s="31"/>
      <c r="G140" s="60"/>
    </row>
    <row r="141" spans="1:7" ht="26.4" x14ac:dyDescent="0.25">
      <c r="A141" s="29">
        <v>119</v>
      </c>
      <c r="B141" s="30" t="s">
        <v>381</v>
      </c>
      <c r="C141" s="31" t="s">
        <v>362</v>
      </c>
      <c r="D141" s="32" t="s">
        <v>149</v>
      </c>
      <c r="E141" s="90"/>
      <c r="F141" s="31"/>
      <c r="G141" s="60"/>
    </row>
    <row r="142" spans="1:7" ht="52.8" x14ac:dyDescent="0.25">
      <c r="A142" s="29">
        <v>120</v>
      </c>
      <c r="B142" s="30" t="s">
        <v>231</v>
      </c>
      <c r="C142" s="31" t="s">
        <v>198</v>
      </c>
      <c r="D142" s="32" t="s">
        <v>382</v>
      </c>
      <c r="E142" s="90">
        <v>2</v>
      </c>
      <c r="F142" s="31"/>
      <c r="G142" s="60"/>
    </row>
    <row r="143" spans="1:7" ht="52.8" x14ac:dyDescent="0.25">
      <c r="A143" s="62">
        <v>121</v>
      </c>
      <c r="B143" s="63" t="s">
        <v>231</v>
      </c>
      <c r="C143" s="53" t="s">
        <v>198</v>
      </c>
      <c r="D143" s="64" t="s">
        <v>383</v>
      </c>
      <c r="E143" s="83"/>
      <c r="F143" s="53"/>
      <c r="G143" s="60"/>
    </row>
    <row r="144" spans="1:7" ht="15.75" customHeight="1" x14ac:dyDescent="0.25">
      <c r="A144" s="73" t="s">
        <v>50</v>
      </c>
      <c r="B144" s="73"/>
      <c r="C144" s="73"/>
      <c r="D144" s="73"/>
      <c r="E144" s="73"/>
      <c r="F144" s="73"/>
      <c r="G144" s="73"/>
    </row>
    <row r="145" spans="1:7" ht="39.6" x14ac:dyDescent="0.25">
      <c r="A145" s="54" t="s">
        <v>228</v>
      </c>
      <c r="B145" s="58" t="s">
        <v>107</v>
      </c>
      <c r="C145" s="59" t="s">
        <v>0</v>
      </c>
      <c r="D145" s="59" t="s">
        <v>115</v>
      </c>
      <c r="E145" s="59" t="s">
        <v>1</v>
      </c>
      <c r="F145" s="59" t="s">
        <v>229</v>
      </c>
      <c r="G145" s="59" t="s">
        <v>54</v>
      </c>
    </row>
    <row r="146" spans="1:7" ht="26.4" x14ac:dyDescent="0.25">
      <c r="A146" s="29">
        <v>122</v>
      </c>
      <c r="B146" s="30" t="s">
        <v>231</v>
      </c>
      <c r="C146" s="31" t="s">
        <v>35</v>
      </c>
      <c r="D146" s="32" t="s">
        <v>384</v>
      </c>
      <c r="E146" s="33">
        <v>1</v>
      </c>
      <c r="F146" s="33"/>
      <c r="G146" s="60"/>
    </row>
    <row r="147" spans="1:7" ht="39.6" x14ac:dyDescent="0.25">
      <c r="A147" s="29">
        <v>123</v>
      </c>
      <c r="B147" s="30" t="s">
        <v>36</v>
      </c>
      <c r="C147" s="31" t="s">
        <v>199</v>
      </c>
      <c r="D147" s="32" t="s">
        <v>385</v>
      </c>
      <c r="E147" s="83">
        <v>2</v>
      </c>
      <c r="F147" s="31"/>
      <c r="G147" s="60"/>
    </row>
    <row r="148" spans="1:7" ht="39.6" x14ac:dyDescent="0.25">
      <c r="A148" s="29">
        <v>124</v>
      </c>
      <c r="B148" s="30" t="s">
        <v>197</v>
      </c>
      <c r="C148" s="31" t="s">
        <v>199</v>
      </c>
      <c r="D148" s="32" t="s">
        <v>386</v>
      </c>
      <c r="E148" s="85"/>
      <c r="F148" s="31"/>
      <c r="G148" s="60"/>
    </row>
    <row r="149" spans="1:7" ht="15.75" customHeight="1" x14ac:dyDescent="0.25">
      <c r="A149" s="98" t="s">
        <v>121</v>
      </c>
      <c r="B149" s="99"/>
      <c r="C149" s="99"/>
      <c r="D149" s="99"/>
      <c r="E149" s="99"/>
      <c r="F149" s="99"/>
      <c r="G149" s="99"/>
    </row>
    <row r="150" spans="1:7" ht="39.6" x14ac:dyDescent="0.25">
      <c r="A150" s="54" t="s">
        <v>228</v>
      </c>
      <c r="B150" s="58" t="s">
        <v>107</v>
      </c>
      <c r="C150" s="59" t="s">
        <v>0</v>
      </c>
      <c r="D150" s="59" t="s">
        <v>115</v>
      </c>
      <c r="E150" s="59" t="s">
        <v>1</v>
      </c>
      <c r="F150" s="59" t="s">
        <v>229</v>
      </c>
      <c r="G150" s="59" t="s">
        <v>54</v>
      </c>
    </row>
    <row r="151" spans="1:7" ht="26.4" x14ac:dyDescent="0.25">
      <c r="A151" s="29">
        <v>125</v>
      </c>
      <c r="B151" s="30" t="s">
        <v>33</v>
      </c>
      <c r="C151" s="31" t="s">
        <v>32</v>
      </c>
      <c r="D151" s="32" t="s">
        <v>387</v>
      </c>
      <c r="E151" s="33">
        <v>1</v>
      </c>
      <c r="F151" s="33"/>
      <c r="G151" s="60"/>
    </row>
    <row r="152" spans="1:7" ht="26.4" x14ac:dyDescent="0.25">
      <c r="A152" s="29">
        <v>126</v>
      </c>
      <c r="B152" s="30" t="s">
        <v>33</v>
      </c>
      <c r="C152" s="31" t="s">
        <v>200</v>
      </c>
      <c r="D152" s="32" t="s">
        <v>388</v>
      </c>
      <c r="E152" s="33">
        <v>1</v>
      </c>
      <c r="F152" s="33"/>
      <c r="G152" s="60"/>
    </row>
    <row r="153" spans="1:7" ht="26.4" x14ac:dyDescent="0.25">
      <c r="A153" s="29">
        <v>127</v>
      </c>
      <c r="B153" s="30" t="s">
        <v>33</v>
      </c>
      <c r="C153" s="31" t="s">
        <v>201</v>
      </c>
      <c r="D153" s="32" t="s">
        <v>389</v>
      </c>
      <c r="E153" s="33">
        <v>1</v>
      </c>
      <c r="F153" s="33"/>
      <c r="G153" s="60"/>
    </row>
    <row r="154" spans="1:7" ht="26.4" x14ac:dyDescent="0.25">
      <c r="A154" s="29">
        <v>128</v>
      </c>
      <c r="B154" s="30" t="s">
        <v>33</v>
      </c>
      <c r="C154" s="31" t="s">
        <v>202</v>
      </c>
      <c r="D154" s="32" t="s">
        <v>390</v>
      </c>
      <c r="E154" s="33">
        <v>1</v>
      </c>
      <c r="F154" s="33"/>
      <c r="G154" s="60"/>
    </row>
    <row r="155" spans="1:7" ht="26.4" x14ac:dyDescent="0.25">
      <c r="A155" s="29">
        <v>129</v>
      </c>
      <c r="B155" s="30" t="s">
        <v>33</v>
      </c>
      <c r="C155" s="31" t="s">
        <v>203</v>
      </c>
      <c r="D155" s="32" t="s">
        <v>391</v>
      </c>
      <c r="E155" s="33">
        <v>1</v>
      </c>
      <c r="F155" s="33"/>
      <c r="G155" s="60"/>
    </row>
    <row r="156" spans="1:7" ht="26.4" x14ac:dyDescent="0.25">
      <c r="A156" s="29">
        <v>130</v>
      </c>
      <c r="B156" s="30" t="s">
        <v>33</v>
      </c>
      <c r="C156" s="31" t="s">
        <v>204</v>
      </c>
      <c r="D156" s="32" t="s">
        <v>392</v>
      </c>
      <c r="E156" s="33">
        <v>1</v>
      </c>
      <c r="F156" s="33"/>
      <c r="G156" s="60"/>
    </row>
    <row r="157" spans="1:7" ht="26.4" x14ac:dyDescent="0.25">
      <c r="A157" s="29">
        <v>131</v>
      </c>
      <c r="B157" s="30" t="s">
        <v>33</v>
      </c>
      <c r="C157" s="31" t="s">
        <v>205</v>
      </c>
      <c r="D157" s="32" t="s">
        <v>393</v>
      </c>
      <c r="E157" s="33">
        <v>1</v>
      </c>
      <c r="F157" s="33"/>
      <c r="G157" s="60"/>
    </row>
    <row r="158" spans="1:7" ht="26.4" x14ac:dyDescent="0.25">
      <c r="A158" s="29">
        <v>132</v>
      </c>
      <c r="B158" s="30" t="s">
        <v>33</v>
      </c>
      <c r="C158" s="31" t="s">
        <v>206</v>
      </c>
      <c r="D158" s="32" t="s">
        <v>394</v>
      </c>
      <c r="E158" s="33">
        <v>1</v>
      </c>
      <c r="F158" s="33"/>
      <c r="G158" s="60"/>
    </row>
    <row r="159" spans="1:7" ht="39.6" x14ac:dyDescent="0.25">
      <c r="A159" s="29">
        <v>133</v>
      </c>
      <c r="B159" s="30" t="s">
        <v>33</v>
      </c>
      <c r="C159" s="31" t="s">
        <v>108</v>
      </c>
      <c r="D159" s="32" t="s">
        <v>395</v>
      </c>
      <c r="E159" s="33">
        <v>1</v>
      </c>
      <c r="F159" s="33"/>
      <c r="G159" s="60"/>
    </row>
    <row r="160" spans="1:7" ht="39.6" x14ac:dyDescent="0.25">
      <c r="A160" s="29">
        <v>134</v>
      </c>
      <c r="B160" s="30" t="s">
        <v>33</v>
      </c>
      <c r="C160" s="31" t="s">
        <v>108</v>
      </c>
      <c r="D160" s="32" t="s">
        <v>396</v>
      </c>
      <c r="E160" s="33">
        <v>1</v>
      </c>
      <c r="F160" s="33"/>
      <c r="G160" s="60"/>
    </row>
    <row r="161" spans="1:7" ht="39.6" x14ac:dyDescent="0.25">
      <c r="A161" s="62">
        <v>135</v>
      </c>
      <c r="B161" s="63" t="s">
        <v>33</v>
      </c>
      <c r="C161" s="53" t="s">
        <v>109</v>
      </c>
      <c r="D161" s="64" t="s">
        <v>397</v>
      </c>
      <c r="E161" s="38">
        <v>1</v>
      </c>
      <c r="F161" s="38"/>
      <c r="G161" s="60"/>
    </row>
    <row r="162" spans="1:7" ht="15.75" customHeight="1" x14ac:dyDescent="0.25">
      <c r="A162" s="73" t="s">
        <v>138</v>
      </c>
      <c r="B162" s="73"/>
      <c r="C162" s="73"/>
      <c r="D162" s="73"/>
      <c r="E162" s="73"/>
      <c r="F162" s="73"/>
      <c r="G162" s="73"/>
    </row>
    <row r="163" spans="1:7" ht="39.6" x14ac:dyDescent="0.25">
      <c r="A163" s="54" t="s">
        <v>228</v>
      </c>
      <c r="B163" s="58" t="s">
        <v>107</v>
      </c>
      <c r="C163" s="59" t="s">
        <v>0</v>
      </c>
      <c r="D163" s="59" t="s">
        <v>115</v>
      </c>
      <c r="E163" s="59" t="s">
        <v>1</v>
      </c>
      <c r="F163" s="59" t="s">
        <v>229</v>
      </c>
      <c r="G163" s="59" t="s">
        <v>54</v>
      </c>
    </row>
    <row r="164" spans="1:7" ht="26.4" x14ac:dyDescent="0.25">
      <c r="A164" s="29">
        <v>136</v>
      </c>
      <c r="B164" s="30" t="s">
        <v>208</v>
      </c>
      <c r="C164" s="31" t="s">
        <v>398</v>
      </c>
      <c r="D164" s="32" t="s">
        <v>399</v>
      </c>
      <c r="E164" s="84">
        <v>10</v>
      </c>
      <c r="F164" s="31"/>
      <c r="G164" s="60"/>
    </row>
    <row r="165" spans="1:7" ht="26.4" x14ac:dyDescent="0.25">
      <c r="A165" s="29">
        <v>137</v>
      </c>
      <c r="B165" s="30" t="s">
        <v>186</v>
      </c>
      <c r="C165" s="31" t="s">
        <v>398</v>
      </c>
      <c r="D165" s="32" t="s">
        <v>400</v>
      </c>
      <c r="E165" s="84"/>
      <c r="F165" s="31"/>
      <c r="G165" s="60"/>
    </row>
    <row r="166" spans="1:7" ht="26.4" x14ac:dyDescent="0.25">
      <c r="A166" s="29">
        <v>138</v>
      </c>
      <c r="B166" s="30" t="s">
        <v>231</v>
      </c>
      <c r="C166" s="31" t="s">
        <v>398</v>
      </c>
      <c r="D166" s="32" t="s">
        <v>401</v>
      </c>
      <c r="E166" s="84"/>
      <c r="F166" s="31"/>
      <c r="G166" s="60"/>
    </row>
    <row r="167" spans="1:7" ht="26.4" x14ac:dyDescent="0.25">
      <c r="A167" s="29">
        <v>139</v>
      </c>
      <c r="B167" s="30" t="s">
        <v>209</v>
      </c>
      <c r="C167" s="31" t="s">
        <v>398</v>
      </c>
      <c r="D167" s="32" t="s">
        <v>402</v>
      </c>
      <c r="E167" s="84"/>
      <c r="F167" s="31"/>
      <c r="G167" s="60"/>
    </row>
    <row r="168" spans="1:7" ht="26.4" x14ac:dyDescent="0.25">
      <c r="A168" s="29">
        <v>140</v>
      </c>
      <c r="B168" s="30" t="s">
        <v>210</v>
      </c>
      <c r="C168" s="31" t="s">
        <v>398</v>
      </c>
      <c r="D168" s="32" t="s">
        <v>403</v>
      </c>
      <c r="E168" s="84"/>
      <c r="F168" s="31"/>
      <c r="G168" s="60"/>
    </row>
    <row r="169" spans="1:7" ht="26.4" x14ac:dyDescent="0.25">
      <c r="A169" s="29">
        <v>141</v>
      </c>
      <c r="B169" s="30" t="s">
        <v>211</v>
      </c>
      <c r="C169" s="31" t="s">
        <v>398</v>
      </c>
      <c r="D169" s="32" t="s">
        <v>404</v>
      </c>
      <c r="E169" s="84"/>
      <c r="F169" s="31"/>
      <c r="G169" s="60"/>
    </row>
    <row r="170" spans="1:7" ht="26.4" x14ac:dyDescent="0.25">
      <c r="A170" s="29">
        <v>142</v>
      </c>
      <c r="B170" s="30" t="s">
        <v>77</v>
      </c>
      <c r="C170" s="31" t="s">
        <v>398</v>
      </c>
      <c r="D170" s="32" t="s">
        <v>405</v>
      </c>
      <c r="E170" s="84"/>
      <c r="F170" s="31"/>
      <c r="G170" s="60"/>
    </row>
    <row r="171" spans="1:7" ht="26.4" x14ac:dyDescent="0.25">
      <c r="A171" s="29">
        <v>143</v>
      </c>
      <c r="B171" s="30" t="s">
        <v>78</v>
      </c>
      <c r="C171" s="31" t="s">
        <v>398</v>
      </c>
      <c r="D171" s="32" t="s">
        <v>406</v>
      </c>
      <c r="E171" s="84"/>
      <c r="F171" s="31"/>
      <c r="G171" s="60"/>
    </row>
    <row r="172" spans="1:7" ht="26.4" x14ac:dyDescent="0.25">
      <c r="A172" s="29">
        <v>144</v>
      </c>
      <c r="B172" s="30" t="s">
        <v>79</v>
      </c>
      <c r="C172" s="31" t="s">
        <v>398</v>
      </c>
      <c r="D172" s="32" t="s">
        <v>407</v>
      </c>
      <c r="E172" s="84"/>
      <c r="F172" s="31"/>
      <c r="G172" s="60"/>
    </row>
    <row r="173" spans="1:7" ht="26.4" x14ac:dyDescent="0.25">
      <c r="A173" s="62">
        <v>145</v>
      </c>
      <c r="B173" s="63" t="s">
        <v>214</v>
      </c>
      <c r="C173" s="53" t="s">
        <v>398</v>
      </c>
      <c r="D173" s="64" t="s">
        <v>408</v>
      </c>
      <c r="E173" s="84"/>
      <c r="F173" s="53"/>
      <c r="G173" s="60"/>
    </row>
    <row r="174" spans="1:7" ht="15.75" customHeight="1" x14ac:dyDescent="0.25">
      <c r="A174" s="73" t="s">
        <v>75</v>
      </c>
      <c r="B174" s="73"/>
      <c r="C174" s="73"/>
      <c r="D174" s="73"/>
      <c r="E174" s="73"/>
      <c r="F174" s="73"/>
      <c r="G174" s="73"/>
    </row>
    <row r="175" spans="1:7" ht="39.6" x14ac:dyDescent="0.25">
      <c r="A175" s="54" t="s">
        <v>228</v>
      </c>
      <c r="B175" s="58" t="s">
        <v>107</v>
      </c>
      <c r="C175" s="59" t="s">
        <v>0</v>
      </c>
      <c r="D175" s="59" t="s">
        <v>115</v>
      </c>
      <c r="E175" s="59" t="s">
        <v>1</v>
      </c>
      <c r="F175" s="59" t="s">
        <v>229</v>
      </c>
      <c r="G175" s="59" t="s">
        <v>54</v>
      </c>
    </row>
    <row r="176" spans="1:7" ht="26.4" x14ac:dyDescent="0.25">
      <c r="A176" s="29">
        <v>146</v>
      </c>
      <c r="B176" s="30" t="s">
        <v>81</v>
      </c>
      <c r="C176" s="31" t="s">
        <v>409</v>
      </c>
      <c r="D176" s="32" t="s">
        <v>410</v>
      </c>
      <c r="E176" s="83">
        <v>16</v>
      </c>
      <c r="F176" s="31"/>
      <c r="G176" s="60"/>
    </row>
    <row r="177" spans="1:7" ht="26.4" x14ac:dyDescent="0.25">
      <c r="A177" s="29">
        <v>147</v>
      </c>
      <c r="B177" s="30" t="s">
        <v>139</v>
      </c>
      <c r="C177" s="31" t="s">
        <v>409</v>
      </c>
      <c r="D177" s="32" t="s">
        <v>411</v>
      </c>
      <c r="E177" s="84"/>
      <c r="F177" s="31"/>
      <c r="G177" s="60"/>
    </row>
    <row r="178" spans="1:7" ht="26.4" x14ac:dyDescent="0.25">
      <c r="A178" s="29">
        <v>148</v>
      </c>
      <c r="B178" s="30" t="s">
        <v>83</v>
      </c>
      <c r="C178" s="31" t="s">
        <v>412</v>
      </c>
      <c r="D178" s="32" t="s">
        <v>413</v>
      </c>
      <c r="E178" s="84"/>
      <c r="F178" s="31"/>
      <c r="G178" s="60"/>
    </row>
    <row r="179" spans="1:7" ht="26.4" x14ac:dyDescent="0.25">
      <c r="A179" s="29">
        <v>149</v>
      </c>
      <c r="B179" s="30" t="s">
        <v>215</v>
      </c>
      <c r="C179" s="31" t="s">
        <v>409</v>
      </c>
      <c r="D179" s="32" t="s">
        <v>414</v>
      </c>
      <c r="E179" s="84"/>
      <c r="F179" s="31"/>
      <c r="G179" s="60"/>
    </row>
    <row r="180" spans="1:7" ht="26.4" x14ac:dyDescent="0.25">
      <c r="A180" s="29">
        <v>150</v>
      </c>
      <c r="B180" s="30" t="s">
        <v>84</v>
      </c>
      <c r="C180" s="31" t="s">
        <v>409</v>
      </c>
      <c r="D180" s="32" t="s">
        <v>415</v>
      </c>
      <c r="E180" s="84"/>
      <c r="F180" s="31"/>
      <c r="G180" s="60"/>
    </row>
    <row r="181" spans="1:7" ht="39.6" x14ac:dyDescent="0.25">
      <c r="A181" s="29">
        <v>151</v>
      </c>
      <c r="B181" s="30" t="s">
        <v>140</v>
      </c>
      <c r="C181" s="31" t="s">
        <v>409</v>
      </c>
      <c r="D181" s="32" t="s">
        <v>416</v>
      </c>
      <c r="E181" s="84"/>
      <c r="F181" s="31"/>
      <c r="G181" s="60"/>
    </row>
    <row r="182" spans="1:7" ht="26.4" x14ac:dyDescent="0.25">
      <c r="A182" s="29">
        <v>152</v>
      </c>
      <c r="B182" s="30" t="s">
        <v>85</v>
      </c>
      <c r="C182" s="31" t="s">
        <v>409</v>
      </c>
      <c r="D182" s="32" t="s">
        <v>417</v>
      </c>
      <c r="E182" s="84"/>
      <c r="F182" s="31"/>
      <c r="G182" s="60"/>
    </row>
    <row r="183" spans="1:7" ht="26.4" x14ac:dyDescent="0.25">
      <c r="A183" s="29">
        <v>153</v>
      </c>
      <c r="B183" s="30" t="s">
        <v>85</v>
      </c>
      <c r="C183" s="31" t="s">
        <v>412</v>
      </c>
      <c r="D183" s="32" t="s">
        <v>418</v>
      </c>
      <c r="E183" s="84"/>
      <c r="F183" s="31"/>
      <c r="G183" s="60"/>
    </row>
    <row r="184" spans="1:7" ht="26.4" x14ac:dyDescent="0.25">
      <c r="A184" s="29">
        <v>154</v>
      </c>
      <c r="B184" s="30" t="s">
        <v>86</v>
      </c>
      <c r="C184" s="31" t="s">
        <v>412</v>
      </c>
      <c r="D184" s="32" t="s">
        <v>419</v>
      </c>
      <c r="E184" s="84"/>
      <c r="F184" s="31"/>
      <c r="G184" s="60"/>
    </row>
    <row r="185" spans="1:7" ht="26.4" x14ac:dyDescent="0.25">
      <c r="A185" s="29">
        <v>155</v>
      </c>
      <c r="B185" s="30" t="s">
        <v>87</v>
      </c>
      <c r="C185" s="31" t="s">
        <v>412</v>
      </c>
      <c r="D185" s="32" t="s">
        <v>420</v>
      </c>
      <c r="E185" s="84"/>
      <c r="F185" s="31"/>
      <c r="G185" s="60"/>
    </row>
    <row r="186" spans="1:7" ht="26.4" x14ac:dyDescent="0.25">
      <c r="A186" s="29">
        <v>156</v>
      </c>
      <c r="B186" s="30" t="s">
        <v>87</v>
      </c>
      <c r="C186" s="31" t="s">
        <v>409</v>
      </c>
      <c r="D186" s="32" t="s">
        <v>421</v>
      </c>
      <c r="E186" s="84"/>
      <c r="F186" s="31"/>
      <c r="G186" s="60"/>
    </row>
    <row r="187" spans="1:7" ht="26.4" x14ac:dyDescent="0.25">
      <c r="A187" s="29">
        <v>157</v>
      </c>
      <c r="B187" s="30" t="s">
        <v>88</v>
      </c>
      <c r="C187" s="31" t="s">
        <v>409</v>
      </c>
      <c r="D187" s="32" t="s">
        <v>422</v>
      </c>
      <c r="E187" s="84"/>
      <c r="F187" s="31"/>
      <c r="G187" s="60"/>
    </row>
    <row r="188" spans="1:7" ht="26.4" x14ac:dyDescent="0.25">
      <c r="A188" s="29">
        <v>158</v>
      </c>
      <c r="B188" s="30" t="s">
        <v>141</v>
      </c>
      <c r="C188" s="31" t="s">
        <v>409</v>
      </c>
      <c r="D188" s="32" t="s">
        <v>423</v>
      </c>
      <c r="E188" s="84"/>
      <c r="F188" s="31"/>
      <c r="G188" s="60"/>
    </row>
    <row r="189" spans="1:7" ht="26.4" x14ac:dyDescent="0.25">
      <c r="A189" s="29">
        <v>159</v>
      </c>
      <c r="B189" s="30" t="s">
        <v>86</v>
      </c>
      <c r="C189" s="31" t="s">
        <v>409</v>
      </c>
      <c r="D189" s="32" t="s">
        <v>424</v>
      </c>
      <c r="E189" s="84"/>
      <c r="F189" s="31"/>
      <c r="G189" s="60"/>
    </row>
    <row r="190" spans="1:7" ht="26.4" x14ac:dyDescent="0.25">
      <c r="A190" s="29">
        <v>160</v>
      </c>
      <c r="B190" s="30" t="s">
        <v>89</v>
      </c>
      <c r="C190" s="31" t="s">
        <v>412</v>
      </c>
      <c r="D190" s="32" t="s">
        <v>425</v>
      </c>
      <c r="E190" s="84"/>
      <c r="F190" s="31"/>
      <c r="G190" s="60"/>
    </row>
    <row r="191" spans="1:7" ht="26.4" x14ac:dyDescent="0.25">
      <c r="A191" s="62">
        <v>161</v>
      </c>
      <c r="B191" s="63" t="s">
        <v>89</v>
      </c>
      <c r="C191" s="53" t="s">
        <v>409</v>
      </c>
      <c r="D191" s="64" t="s">
        <v>426</v>
      </c>
      <c r="E191" s="84"/>
      <c r="F191" s="53"/>
      <c r="G191" s="60"/>
    </row>
    <row r="192" spans="1:7" ht="15.75" customHeight="1" x14ac:dyDescent="0.25">
      <c r="A192" s="73" t="s">
        <v>117</v>
      </c>
      <c r="B192" s="73"/>
      <c r="C192" s="73"/>
      <c r="D192" s="73"/>
      <c r="E192" s="73"/>
      <c r="F192" s="73"/>
      <c r="G192" s="73"/>
    </row>
    <row r="193" spans="1:7" ht="39.6" x14ac:dyDescent="0.25">
      <c r="A193" s="54" t="s">
        <v>228</v>
      </c>
      <c r="B193" s="58" t="s">
        <v>107</v>
      </c>
      <c r="C193" s="59" t="s">
        <v>0</v>
      </c>
      <c r="D193" s="59" t="s">
        <v>115</v>
      </c>
      <c r="E193" s="59" t="s">
        <v>1</v>
      </c>
      <c r="F193" s="59" t="s">
        <v>229</v>
      </c>
      <c r="G193" s="59" t="s">
        <v>54</v>
      </c>
    </row>
    <row r="194" spans="1:7" ht="23.4" x14ac:dyDescent="0.25">
      <c r="A194" s="29">
        <v>162</v>
      </c>
      <c r="B194" s="41" t="s">
        <v>93</v>
      </c>
      <c r="C194" s="42" t="s">
        <v>90</v>
      </c>
      <c r="D194" s="42" t="s">
        <v>427</v>
      </c>
      <c r="E194" s="96">
        <v>2</v>
      </c>
      <c r="F194" s="51"/>
      <c r="G194" s="60"/>
    </row>
    <row r="195" spans="1:7" ht="23.4" x14ac:dyDescent="0.25">
      <c r="A195" s="29">
        <v>163</v>
      </c>
      <c r="B195" s="43" t="s">
        <v>123</v>
      </c>
      <c r="C195" s="42" t="s">
        <v>120</v>
      </c>
      <c r="D195" s="42" t="s">
        <v>428</v>
      </c>
      <c r="E195" s="85"/>
      <c r="F195" s="51"/>
      <c r="G195" s="60"/>
    </row>
    <row r="196" spans="1:7" ht="23.4" x14ac:dyDescent="0.25">
      <c r="A196" s="29">
        <v>164</v>
      </c>
      <c r="B196" s="41" t="s">
        <v>94</v>
      </c>
      <c r="C196" s="42" t="s">
        <v>91</v>
      </c>
      <c r="D196" s="42" t="s">
        <v>429</v>
      </c>
      <c r="E196" s="83">
        <v>6</v>
      </c>
      <c r="F196" s="31"/>
      <c r="G196" s="60"/>
    </row>
    <row r="197" spans="1:7" ht="23.4" x14ac:dyDescent="0.25">
      <c r="A197" s="29">
        <v>165</v>
      </c>
      <c r="B197" s="41" t="s">
        <v>95</v>
      </c>
      <c r="C197" s="42" t="s">
        <v>91</v>
      </c>
      <c r="D197" s="42" t="s">
        <v>430</v>
      </c>
      <c r="E197" s="84"/>
      <c r="F197" s="31"/>
      <c r="G197" s="60"/>
    </row>
    <row r="198" spans="1:7" ht="23.4" x14ac:dyDescent="0.25">
      <c r="A198" s="29">
        <v>166</v>
      </c>
      <c r="B198" s="41" t="s">
        <v>96</v>
      </c>
      <c r="C198" s="42" t="s">
        <v>91</v>
      </c>
      <c r="D198" s="42" t="s">
        <v>431</v>
      </c>
      <c r="E198" s="84"/>
      <c r="F198" s="31"/>
      <c r="G198" s="60"/>
    </row>
    <row r="199" spans="1:7" ht="23.4" x14ac:dyDescent="0.25">
      <c r="A199" s="29">
        <v>167</v>
      </c>
      <c r="B199" s="41" t="s">
        <v>97</v>
      </c>
      <c r="C199" s="42" t="s">
        <v>91</v>
      </c>
      <c r="D199" s="42" t="s">
        <v>432</v>
      </c>
      <c r="E199" s="84"/>
      <c r="F199" s="31"/>
      <c r="G199" s="60"/>
    </row>
    <row r="200" spans="1:7" ht="23.4" x14ac:dyDescent="0.25">
      <c r="A200" s="29">
        <v>168</v>
      </c>
      <c r="B200" s="41" t="s">
        <v>97</v>
      </c>
      <c r="C200" s="42" t="s">
        <v>91</v>
      </c>
      <c r="D200" s="42" t="s">
        <v>433</v>
      </c>
      <c r="E200" s="84"/>
      <c r="F200" s="31"/>
      <c r="G200" s="60"/>
    </row>
    <row r="201" spans="1:7" ht="23.4" x14ac:dyDescent="0.25">
      <c r="A201" s="29">
        <v>169</v>
      </c>
      <c r="B201" s="41" t="s">
        <v>103</v>
      </c>
      <c r="C201" s="42" t="s">
        <v>102</v>
      </c>
      <c r="D201" s="42" t="s">
        <v>434</v>
      </c>
      <c r="E201" s="85"/>
      <c r="F201" s="31"/>
      <c r="G201" s="60"/>
    </row>
    <row r="202" spans="1:7" ht="23.4" x14ac:dyDescent="0.25">
      <c r="A202" s="29">
        <v>170</v>
      </c>
      <c r="B202" s="41" t="s">
        <v>82</v>
      </c>
      <c r="C202" s="42" t="s">
        <v>98</v>
      </c>
      <c r="D202" s="42" t="s">
        <v>435</v>
      </c>
      <c r="E202" s="97">
        <v>4</v>
      </c>
      <c r="F202" s="51"/>
      <c r="G202" s="60"/>
    </row>
    <row r="203" spans="1:7" ht="23.4" x14ac:dyDescent="0.25">
      <c r="A203" s="29">
        <v>171</v>
      </c>
      <c r="B203" s="41" t="s">
        <v>82</v>
      </c>
      <c r="C203" s="42" t="s">
        <v>99</v>
      </c>
      <c r="D203" s="42" t="s">
        <v>436</v>
      </c>
      <c r="E203" s="95"/>
      <c r="F203" s="31"/>
      <c r="G203" s="60"/>
    </row>
    <row r="204" spans="1:7" ht="23.4" x14ac:dyDescent="0.25">
      <c r="A204" s="29">
        <v>172</v>
      </c>
      <c r="B204" s="41" t="s">
        <v>104</v>
      </c>
      <c r="C204" s="42" t="s">
        <v>100</v>
      </c>
      <c r="D204" s="42" t="s">
        <v>437</v>
      </c>
      <c r="E204" s="95"/>
      <c r="F204" s="31"/>
      <c r="G204" s="60"/>
    </row>
    <row r="205" spans="1:7" ht="23.4" x14ac:dyDescent="0.25">
      <c r="A205" s="62">
        <v>173</v>
      </c>
      <c r="B205" s="67" t="s">
        <v>104</v>
      </c>
      <c r="C205" s="66" t="s">
        <v>101</v>
      </c>
      <c r="D205" s="66" t="s">
        <v>438</v>
      </c>
      <c r="E205" s="95"/>
      <c r="F205" s="53"/>
      <c r="G205" s="60"/>
    </row>
    <row r="206" spans="1:7" ht="15.75" customHeight="1" x14ac:dyDescent="0.25">
      <c r="A206" s="73" t="s">
        <v>113</v>
      </c>
      <c r="B206" s="73"/>
      <c r="C206" s="73"/>
      <c r="D206" s="73"/>
      <c r="E206" s="73"/>
      <c r="F206" s="73"/>
      <c r="G206" s="73"/>
    </row>
    <row r="207" spans="1:7" ht="39.6" x14ac:dyDescent="0.25">
      <c r="A207" s="54" t="s">
        <v>228</v>
      </c>
      <c r="B207" s="58" t="s">
        <v>107</v>
      </c>
      <c r="C207" s="59" t="s">
        <v>0</v>
      </c>
      <c r="D207" s="59" t="s">
        <v>115</v>
      </c>
      <c r="E207" s="59" t="s">
        <v>1</v>
      </c>
      <c r="F207" s="59" t="s">
        <v>229</v>
      </c>
      <c r="G207" s="59" t="s">
        <v>54</v>
      </c>
    </row>
    <row r="208" spans="1:7" ht="34.200000000000003" x14ac:dyDescent="0.25">
      <c r="A208" s="29">
        <v>174</v>
      </c>
      <c r="B208" s="41" t="s">
        <v>142</v>
      </c>
      <c r="C208" s="42" t="s">
        <v>216</v>
      </c>
      <c r="D208" s="42" t="s">
        <v>439</v>
      </c>
      <c r="E208" s="93">
        <v>11</v>
      </c>
      <c r="F208" s="51"/>
      <c r="G208" s="60"/>
    </row>
    <row r="209" spans="1:7" ht="34.200000000000003" x14ac:dyDescent="0.25">
      <c r="A209" s="29">
        <v>175</v>
      </c>
      <c r="B209" s="41" t="s">
        <v>142</v>
      </c>
      <c r="C209" s="42" t="s">
        <v>216</v>
      </c>
      <c r="D209" s="42" t="s">
        <v>440</v>
      </c>
      <c r="E209" s="90"/>
      <c r="F209" s="31"/>
      <c r="G209" s="60"/>
    </row>
    <row r="210" spans="1:7" ht="34.200000000000003" x14ac:dyDescent="0.25">
      <c r="A210" s="29">
        <v>176</v>
      </c>
      <c r="B210" s="41" t="s">
        <v>142</v>
      </c>
      <c r="C210" s="42" t="s">
        <v>216</v>
      </c>
      <c r="D210" s="42" t="s">
        <v>441</v>
      </c>
      <c r="E210" s="90"/>
      <c r="F210" s="31"/>
      <c r="G210" s="60"/>
    </row>
    <row r="211" spans="1:7" ht="34.200000000000003" x14ac:dyDescent="0.25">
      <c r="A211" s="29">
        <v>177</v>
      </c>
      <c r="B211" s="41" t="s">
        <v>142</v>
      </c>
      <c r="C211" s="42" t="s">
        <v>216</v>
      </c>
      <c r="D211" s="42" t="s">
        <v>442</v>
      </c>
      <c r="E211" s="90"/>
      <c r="F211" s="31"/>
      <c r="G211" s="60"/>
    </row>
    <row r="212" spans="1:7" ht="34.200000000000003" x14ac:dyDescent="0.25">
      <c r="A212" s="29">
        <v>178</v>
      </c>
      <c r="B212" s="41" t="s">
        <v>142</v>
      </c>
      <c r="C212" s="42" t="s">
        <v>216</v>
      </c>
      <c r="D212" s="42" t="s">
        <v>443</v>
      </c>
      <c r="E212" s="90"/>
      <c r="F212" s="31"/>
      <c r="G212" s="60"/>
    </row>
    <row r="213" spans="1:7" ht="34.200000000000003" x14ac:dyDescent="0.25">
      <c r="A213" s="29">
        <v>179</v>
      </c>
      <c r="B213" s="41" t="s">
        <v>142</v>
      </c>
      <c r="C213" s="42" t="s">
        <v>216</v>
      </c>
      <c r="D213" s="42" t="s">
        <v>444</v>
      </c>
      <c r="E213" s="90"/>
      <c r="F213" s="31"/>
      <c r="G213" s="60"/>
    </row>
    <row r="214" spans="1:7" ht="34.200000000000003" x14ac:dyDescent="0.25">
      <c r="A214" s="29">
        <v>180</v>
      </c>
      <c r="B214" s="41" t="s">
        <v>142</v>
      </c>
      <c r="C214" s="42" t="s">
        <v>216</v>
      </c>
      <c r="D214" s="42" t="s">
        <v>445</v>
      </c>
      <c r="E214" s="90"/>
      <c r="F214" s="31"/>
      <c r="G214" s="60"/>
    </row>
    <row r="215" spans="1:7" ht="34.200000000000003" x14ac:dyDescent="0.25">
      <c r="A215" s="29">
        <v>181</v>
      </c>
      <c r="B215" s="41" t="s">
        <v>142</v>
      </c>
      <c r="C215" s="42" t="s">
        <v>216</v>
      </c>
      <c r="D215" s="42" t="s">
        <v>446</v>
      </c>
      <c r="E215" s="90"/>
      <c r="F215" s="31"/>
      <c r="G215" s="60"/>
    </row>
    <row r="216" spans="1:7" ht="34.200000000000003" x14ac:dyDescent="0.25">
      <c r="A216" s="29">
        <v>182</v>
      </c>
      <c r="B216" s="41" t="s">
        <v>142</v>
      </c>
      <c r="C216" s="42" t="s">
        <v>216</v>
      </c>
      <c r="D216" s="42" t="s">
        <v>447</v>
      </c>
      <c r="E216" s="90"/>
      <c r="F216" s="31"/>
      <c r="G216" s="60"/>
    </row>
    <row r="217" spans="1:7" ht="34.200000000000003" x14ac:dyDescent="0.25">
      <c r="A217" s="29">
        <v>183</v>
      </c>
      <c r="B217" s="41" t="s">
        <v>142</v>
      </c>
      <c r="C217" s="42" t="s">
        <v>216</v>
      </c>
      <c r="D217" s="42" t="s">
        <v>448</v>
      </c>
      <c r="E217" s="90"/>
      <c r="F217" s="31"/>
      <c r="G217" s="60"/>
    </row>
    <row r="218" spans="1:7" ht="34.200000000000003" x14ac:dyDescent="0.25">
      <c r="A218" s="62">
        <v>184</v>
      </c>
      <c r="B218" s="63" t="s">
        <v>231</v>
      </c>
      <c r="C218" s="66" t="s">
        <v>216</v>
      </c>
      <c r="D218" s="66" t="s">
        <v>449</v>
      </c>
      <c r="E218" s="83"/>
      <c r="F218" s="53"/>
      <c r="G218" s="60"/>
    </row>
    <row r="219" spans="1:7" ht="15.75" customHeight="1" x14ac:dyDescent="0.25">
      <c r="A219" s="73" t="s">
        <v>114</v>
      </c>
      <c r="B219" s="73"/>
      <c r="C219" s="73"/>
      <c r="D219" s="73"/>
      <c r="E219" s="73"/>
      <c r="F219" s="73"/>
      <c r="G219" s="73"/>
    </row>
    <row r="220" spans="1:7" ht="39.6" x14ac:dyDescent="0.25">
      <c r="A220" s="54" t="s">
        <v>228</v>
      </c>
      <c r="B220" s="58" t="s">
        <v>107</v>
      </c>
      <c r="C220" s="59" t="s">
        <v>0</v>
      </c>
      <c r="D220" s="59" t="s">
        <v>115</v>
      </c>
      <c r="E220" s="59" t="s">
        <v>1</v>
      </c>
      <c r="F220" s="59" t="s">
        <v>229</v>
      </c>
      <c r="G220" s="59" t="s">
        <v>54</v>
      </c>
    </row>
    <row r="221" spans="1:7" x14ac:dyDescent="0.25">
      <c r="A221" s="29">
        <v>185</v>
      </c>
      <c r="B221" s="41" t="s">
        <v>143</v>
      </c>
      <c r="C221" s="42" t="s">
        <v>116</v>
      </c>
      <c r="D221" s="42" t="s">
        <v>450</v>
      </c>
      <c r="E221" s="94">
        <v>12</v>
      </c>
      <c r="F221" s="42"/>
      <c r="G221" s="60"/>
    </row>
    <row r="222" spans="1:7" x14ac:dyDescent="0.25">
      <c r="A222" s="29">
        <v>186</v>
      </c>
      <c r="B222" s="41" t="s">
        <v>143</v>
      </c>
      <c r="C222" s="42" t="s">
        <v>116</v>
      </c>
      <c r="D222" s="42" t="s">
        <v>451</v>
      </c>
      <c r="E222" s="95"/>
      <c r="F222" s="31"/>
      <c r="G222" s="60"/>
    </row>
    <row r="223" spans="1:7" x14ac:dyDescent="0.25">
      <c r="A223" s="29">
        <v>187</v>
      </c>
      <c r="B223" s="41" t="s">
        <v>143</v>
      </c>
      <c r="C223" s="42" t="s">
        <v>116</v>
      </c>
      <c r="D223" s="42" t="s">
        <v>452</v>
      </c>
      <c r="E223" s="95"/>
      <c r="F223" s="31"/>
      <c r="G223" s="60"/>
    </row>
    <row r="224" spans="1:7" x14ac:dyDescent="0.25">
      <c r="A224" s="29">
        <v>188</v>
      </c>
      <c r="B224" s="41" t="s">
        <v>143</v>
      </c>
      <c r="C224" s="42" t="s">
        <v>116</v>
      </c>
      <c r="D224" s="42" t="s">
        <v>453</v>
      </c>
      <c r="E224" s="95"/>
      <c r="F224" s="31"/>
      <c r="G224" s="60"/>
    </row>
    <row r="225" spans="1:7" x14ac:dyDescent="0.25">
      <c r="A225" s="29">
        <v>189</v>
      </c>
      <c r="B225" s="41" t="s">
        <v>143</v>
      </c>
      <c r="C225" s="42" t="s">
        <v>116</v>
      </c>
      <c r="D225" s="42" t="s">
        <v>454</v>
      </c>
      <c r="E225" s="95"/>
      <c r="F225" s="31"/>
      <c r="G225" s="60"/>
    </row>
    <row r="226" spans="1:7" x14ac:dyDescent="0.25">
      <c r="A226" s="29">
        <v>190</v>
      </c>
      <c r="B226" s="41" t="s">
        <v>143</v>
      </c>
      <c r="C226" s="42" t="s">
        <v>116</v>
      </c>
      <c r="D226" s="42" t="s">
        <v>455</v>
      </c>
      <c r="E226" s="95"/>
      <c r="F226" s="31"/>
      <c r="G226" s="60"/>
    </row>
    <row r="227" spans="1:7" x14ac:dyDescent="0.25">
      <c r="A227" s="29">
        <v>191</v>
      </c>
      <c r="B227" s="41" t="s">
        <v>143</v>
      </c>
      <c r="C227" s="42" t="s">
        <v>116</v>
      </c>
      <c r="D227" s="42" t="s">
        <v>456</v>
      </c>
      <c r="E227" s="95"/>
      <c r="F227" s="31"/>
      <c r="G227" s="60"/>
    </row>
    <row r="228" spans="1:7" x14ac:dyDescent="0.25">
      <c r="A228" s="29">
        <v>192</v>
      </c>
      <c r="B228" s="41" t="s">
        <v>143</v>
      </c>
      <c r="C228" s="42" t="s">
        <v>116</v>
      </c>
      <c r="D228" s="42" t="s">
        <v>457</v>
      </c>
      <c r="E228" s="95"/>
      <c r="F228" s="31"/>
      <c r="G228" s="60"/>
    </row>
    <row r="229" spans="1:7" x14ac:dyDescent="0.25">
      <c r="A229" s="29">
        <v>193</v>
      </c>
      <c r="B229" s="41" t="s">
        <v>143</v>
      </c>
      <c r="C229" s="42" t="s">
        <v>116</v>
      </c>
      <c r="D229" s="42" t="s">
        <v>458</v>
      </c>
      <c r="E229" s="95"/>
      <c r="F229" s="31"/>
      <c r="G229" s="60"/>
    </row>
    <row r="230" spans="1:7" x14ac:dyDescent="0.25">
      <c r="A230" s="29">
        <v>194</v>
      </c>
      <c r="B230" s="41" t="s">
        <v>143</v>
      </c>
      <c r="C230" s="42" t="s">
        <v>116</v>
      </c>
      <c r="D230" s="42" t="s">
        <v>459</v>
      </c>
      <c r="E230" s="95"/>
      <c r="F230" s="31"/>
      <c r="G230" s="60"/>
    </row>
    <row r="231" spans="1:7" x14ac:dyDescent="0.25">
      <c r="A231" s="29">
        <v>195</v>
      </c>
      <c r="B231" s="30" t="s">
        <v>231</v>
      </c>
      <c r="C231" s="42" t="s">
        <v>116</v>
      </c>
      <c r="D231" s="42" t="s">
        <v>460</v>
      </c>
      <c r="E231" s="95"/>
      <c r="F231" s="31"/>
      <c r="G231" s="60"/>
    </row>
    <row r="232" spans="1:7" x14ac:dyDescent="0.25">
      <c r="A232" s="62">
        <v>196</v>
      </c>
      <c r="B232" s="63" t="s">
        <v>231</v>
      </c>
      <c r="C232" s="66" t="s">
        <v>116</v>
      </c>
      <c r="D232" s="66" t="s">
        <v>461</v>
      </c>
      <c r="E232" s="95"/>
      <c r="F232" s="53"/>
      <c r="G232" s="60"/>
    </row>
    <row r="233" spans="1:7" ht="15.75" customHeight="1" x14ac:dyDescent="0.25">
      <c r="A233" s="73" t="s">
        <v>462</v>
      </c>
      <c r="B233" s="73"/>
      <c r="C233" s="73"/>
      <c r="D233" s="73"/>
      <c r="E233" s="73"/>
      <c r="F233" s="73"/>
      <c r="G233" s="73"/>
    </row>
    <row r="234" spans="1:7" ht="39.6" x14ac:dyDescent="0.25">
      <c r="A234" s="54" t="s">
        <v>228</v>
      </c>
      <c r="B234" s="58" t="s">
        <v>107</v>
      </c>
      <c r="C234" s="59" t="s">
        <v>0</v>
      </c>
      <c r="D234" s="59" t="s">
        <v>115</v>
      </c>
      <c r="E234" s="59" t="s">
        <v>1</v>
      </c>
      <c r="F234" s="59" t="s">
        <v>229</v>
      </c>
      <c r="G234" s="59" t="s">
        <v>54</v>
      </c>
    </row>
    <row r="235" spans="1:7" ht="45.6" x14ac:dyDescent="0.25">
      <c r="A235" s="62">
        <v>197</v>
      </c>
      <c r="B235" s="67" t="s">
        <v>218</v>
      </c>
      <c r="C235" s="66" t="s">
        <v>219</v>
      </c>
      <c r="D235" s="66" t="s">
        <v>463</v>
      </c>
      <c r="E235" s="38">
        <v>1</v>
      </c>
      <c r="F235" s="38"/>
      <c r="G235" s="60"/>
    </row>
    <row r="236" spans="1:7" ht="15.75" customHeight="1" x14ac:dyDescent="0.25">
      <c r="A236" s="73" t="s">
        <v>464</v>
      </c>
      <c r="B236" s="73"/>
      <c r="C236" s="73"/>
      <c r="D236" s="73"/>
      <c r="E236" s="73"/>
      <c r="F236" s="73"/>
      <c r="G236" s="73"/>
    </row>
    <row r="237" spans="1:7" ht="39.6" x14ac:dyDescent="0.25">
      <c r="A237" s="54" t="s">
        <v>228</v>
      </c>
      <c r="B237" s="58" t="s">
        <v>107</v>
      </c>
      <c r="C237" s="59" t="s">
        <v>0</v>
      </c>
      <c r="D237" s="59" t="s">
        <v>115</v>
      </c>
      <c r="E237" s="59" t="s">
        <v>1</v>
      </c>
      <c r="F237" s="59" t="s">
        <v>229</v>
      </c>
      <c r="G237" s="59" t="s">
        <v>54</v>
      </c>
    </row>
    <row r="238" spans="1:7" ht="34.200000000000003" x14ac:dyDescent="0.25">
      <c r="A238" s="29">
        <v>198</v>
      </c>
      <c r="B238" s="42" t="s">
        <v>465</v>
      </c>
      <c r="C238" s="42" t="s">
        <v>466</v>
      </c>
      <c r="D238" s="42" t="s">
        <v>467</v>
      </c>
      <c r="E238" s="33">
        <v>1</v>
      </c>
      <c r="F238" s="33"/>
      <c r="G238" s="60"/>
    </row>
    <row r="239" spans="1:7" ht="57" x14ac:dyDescent="0.25">
      <c r="A239" s="29">
        <v>199</v>
      </c>
      <c r="B239" s="42" t="s">
        <v>465</v>
      </c>
      <c r="C239" s="42" t="s">
        <v>468</v>
      </c>
      <c r="D239" s="42" t="s">
        <v>469</v>
      </c>
      <c r="E239" s="33">
        <v>1</v>
      </c>
      <c r="F239" s="33"/>
      <c r="G239" s="60"/>
    </row>
    <row r="240" spans="1:7" x14ac:dyDescent="0.25">
      <c r="A240" s="62">
        <v>200</v>
      </c>
      <c r="B240" s="66" t="s">
        <v>465</v>
      </c>
      <c r="C240" s="66" t="s">
        <v>470</v>
      </c>
      <c r="D240" s="66" t="s">
        <v>471</v>
      </c>
      <c r="E240" s="38">
        <v>1</v>
      </c>
      <c r="F240" s="38"/>
      <c r="G240" s="60"/>
    </row>
    <row r="241" spans="1:7" ht="15.6" x14ac:dyDescent="0.25">
      <c r="A241" s="92" t="s">
        <v>472</v>
      </c>
      <c r="B241" s="92"/>
      <c r="C241" s="92"/>
      <c r="D241" s="92"/>
      <c r="E241" s="92"/>
      <c r="F241" s="92"/>
      <c r="G241" s="92"/>
    </row>
    <row r="242" spans="1:7" ht="39.6" x14ac:dyDescent="0.25">
      <c r="A242" s="54" t="s">
        <v>228</v>
      </c>
      <c r="B242" s="58" t="s">
        <v>107</v>
      </c>
      <c r="C242" s="59" t="s">
        <v>0</v>
      </c>
      <c r="D242" s="59" t="s">
        <v>115</v>
      </c>
      <c r="E242" s="59" t="s">
        <v>1</v>
      </c>
      <c r="F242" s="59" t="s">
        <v>229</v>
      </c>
      <c r="G242" s="59" t="s">
        <v>54</v>
      </c>
    </row>
    <row r="243" spans="1:7" ht="26.4" x14ac:dyDescent="0.25">
      <c r="A243" s="29">
        <v>201</v>
      </c>
      <c r="B243" s="30" t="s">
        <v>179</v>
      </c>
      <c r="C243" s="31" t="s">
        <v>19</v>
      </c>
      <c r="D243" s="32" t="s">
        <v>473</v>
      </c>
      <c r="E243" s="91">
        <v>2</v>
      </c>
      <c r="F243" s="44"/>
      <c r="G243" s="60"/>
    </row>
    <row r="244" spans="1:7" ht="26.4" x14ac:dyDescent="0.25">
      <c r="A244" s="29">
        <v>202</v>
      </c>
      <c r="B244" s="30" t="s">
        <v>180</v>
      </c>
      <c r="C244" s="31" t="s">
        <v>19</v>
      </c>
      <c r="D244" s="32" t="s">
        <v>474</v>
      </c>
      <c r="E244" s="91"/>
      <c r="F244" s="44"/>
      <c r="G244" s="60"/>
    </row>
    <row r="245" spans="1:7" ht="26.4" x14ac:dyDescent="0.25">
      <c r="A245" s="62">
        <v>203</v>
      </c>
      <c r="B245" s="63" t="s">
        <v>207</v>
      </c>
      <c r="C245" s="53" t="s">
        <v>398</v>
      </c>
      <c r="D245" s="64" t="s">
        <v>475</v>
      </c>
      <c r="E245" s="69">
        <v>1</v>
      </c>
      <c r="F245" s="46"/>
      <c r="G245" s="60"/>
    </row>
    <row r="246" spans="1:7" ht="15.75" customHeight="1" x14ac:dyDescent="0.25">
      <c r="A246" s="73" t="s">
        <v>476</v>
      </c>
      <c r="B246" s="73"/>
      <c r="C246" s="73"/>
      <c r="D246" s="73"/>
      <c r="E246" s="73"/>
      <c r="F246" s="73"/>
      <c r="G246" s="73"/>
    </row>
    <row r="247" spans="1:7" ht="39.6" x14ac:dyDescent="0.25">
      <c r="A247" s="54" t="s">
        <v>228</v>
      </c>
      <c r="B247" s="58" t="s">
        <v>107</v>
      </c>
      <c r="C247" s="59" t="s">
        <v>0</v>
      </c>
      <c r="D247" s="59" t="s">
        <v>115</v>
      </c>
      <c r="E247" s="59" t="s">
        <v>1</v>
      </c>
      <c r="F247" s="59" t="s">
        <v>229</v>
      </c>
      <c r="G247" s="59" t="s">
        <v>54</v>
      </c>
    </row>
    <row r="248" spans="1:7" ht="34.200000000000003" x14ac:dyDescent="0.25">
      <c r="A248" s="29">
        <v>204</v>
      </c>
      <c r="B248" s="32" t="s">
        <v>477</v>
      </c>
      <c r="C248" s="42" t="s">
        <v>478</v>
      </c>
      <c r="D248" s="42" t="s">
        <v>479</v>
      </c>
      <c r="E248" s="90">
        <v>2</v>
      </c>
      <c r="F248" s="33"/>
      <c r="G248" s="60"/>
    </row>
    <row r="249" spans="1:7" ht="34.200000000000003" x14ac:dyDescent="0.25">
      <c r="A249" s="29">
        <v>205</v>
      </c>
      <c r="B249" s="32" t="s">
        <v>480</v>
      </c>
      <c r="C249" s="42" t="s">
        <v>478</v>
      </c>
      <c r="D249" s="42" t="s">
        <v>481</v>
      </c>
      <c r="E249" s="90"/>
      <c r="F249" s="33"/>
      <c r="G249" s="60"/>
    </row>
    <row r="250" spans="1:7" ht="26.4" x14ac:dyDescent="0.25">
      <c r="A250" s="29">
        <v>206</v>
      </c>
      <c r="B250" s="30" t="s">
        <v>482</v>
      </c>
      <c r="C250" s="31" t="s">
        <v>483</v>
      </c>
      <c r="D250" s="32" t="s">
        <v>484</v>
      </c>
      <c r="E250" s="33">
        <v>1</v>
      </c>
      <c r="F250" s="33"/>
      <c r="G250" s="60"/>
    </row>
    <row r="251" spans="1:7" ht="26.4" x14ac:dyDescent="0.25">
      <c r="A251" s="62">
        <v>207</v>
      </c>
      <c r="B251" s="63" t="s">
        <v>485</v>
      </c>
      <c r="C251" s="53" t="s">
        <v>28</v>
      </c>
      <c r="D251" s="68" t="s">
        <v>486</v>
      </c>
      <c r="E251" s="38">
        <v>1</v>
      </c>
      <c r="F251" s="38"/>
      <c r="G251" s="60"/>
    </row>
    <row r="252" spans="1:7" ht="15.75" customHeight="1" x14ac:dyDescent="0.25">
      <c r="A252" s="73" t="s">
        <v>487</v>
      </c>
      <c r="B252" s="73"/>
      <c r="C252" s="73"/>
      <c r="D252" s="73"/>
      <c r="E252" s="73"/>
      <c r="F252" s="73"/>
      <c r="G252" s="73"/>
    </row>
    <row r="253" spans="1:7" ht="39.6" x14ac:dyDescent="0.25">
      <c r="A253" s="54" t="s">
        <v>228</v>
      </c>
      <c r="B253" s="58" t="s">
        <v>107</v>
      </c>
      <c r="C253" s="59" t="s">
        <v>0</v>
      </c>
      <c r="D253" s="59" t="s">
        <v>115</v>
      </c>
      <c r="E253" s="59" t="s">
        <v>1</v>
      </c>
      <c r="F253" s="59" t="s">
        <v>229</v>
      </c>
      <c r="G253" s="59" t="s">
        <v>54</v>
      </c>
    </row>
    <row r="254" spans="1:7" ht="34.200000000000003" x14ac:dyDescent="0.25">
      <c r="A254" s="29">
        <v>208</v>
      </c>
      <c r="B254" s="32" t="s">
        <v>488</v>
      </c>
      <c r="C254" s="42" t="s">
        <v>478</v>
      </c>
      <c r="D254" s="42" t="s">
        <v>489</v>
      </c>
      <c r="E254" s="90">
        <v>4</v>
      </c>
      <c r="F254" s="33"/>
      <c r="G254" s="60"/>
    </row>
    <row r="255" spans="1:7" ht="34.200000000000003" x14ac:dyDescent="0.25">
      <c r="A255" s="29">
        <v>209</v>
      </c>
      <c r="B255" s="32" t="s">
        <v>490</v>
      </c>
      <c r="C255" s="42" t="s">
        <v>478</v>
      </c>
      <c r="D255" s="42" t="s">
        <v>491</v>
      </c>
      <c r="E255" s="90"/>
      <c r="F255" s="33"/>
      <c r="G255" s="60"/>
    </row>
    <row r="256" spans="1:7" ht="34.200000000000003" x14ac:dyDescent="0.25">
      <c r="A256" s="29">
        <v>210</v>
      </c>
      <c r="B256" s="32" t="s">
        <v>492</v>
      </c>
      <c r="C256" s="42" t="s">
        <v>478</v>
      </c>
      <c r="D256" s="42" t="s">
        <v>493</v>
      </c>
      <c r="E256" s="90"/>
      <c r="F256" s="33"/>
      <c r="G256" s="60"/>
    </row>
    <row r="257" spans="1:7" ht="34.200000000000003" x14ac:dyDescent="0.25">
      <c r="A257" s="29">
        <v>211</v>
      </c>
      <c r="B257" s="32" t="s">
        <v>494</v>
      </c>
      <c r="C257" s="42" t="s">
        <v>478</v>
      </c>
      <c r="D257" s="42" t="s">
        <v>495</v>
      </c>
      <c r="E257" s="90"/>
      <c r="F257" s="33"/>
      <c r="G257" s="60"/>
    </row>
    <row r="258" spans="1:7" ht="26.4" x14ac:dyDescent="0.25">
      <c r="A258" s="29">
        <v>212</v>
      </c>
      <c r="B258" s="30" t="s">
        <v>496</v>
      </c>
      <c r="C258" s="31" t="s">
        <v>497</v>
      </c>
      <c r="D258" s="32" t="s">
        <v>498</v>
      </c>
      <c r="E258" s="90">
        <v>2</v>
      </c>
      <c r="F258" s="33"/>
      <c r="G258" s="60"/>
    </row>
    <row r="259" spans="1:7" ht="26.4" x14ac:dyDescent="0.25">
      <c r="A259" s="62">
        <v>213</v>
      </c>
      <c r="B259" s="63" t="s">
        <v>76</v>
      </c>
      <c r="C259" s="53" t="s">
        <v>499</v>
      </c>
      <c r="D259" s="64" t="s">
        <v>500</v>
      </c>
      <c r="E259" s="83"/>
      <c r="F259" s="38"/>
      <c r="G259" s="60"/>
    </row>
    <row r="260" spans="1:7" ht="15.75" customHeight="1" x14ac:dyDescent="0.25">
      <c r="A260" s="73" t="s">
        <v>501</v>
      </c>
      <c r="B260" s="73"/>
      <c r="C260" s="73"/>
      <c r="D260" s="73"/>
      <c r="E260" s="73"/>
      <c r="F260" s="73"/>
      <c r="G260" s="73"/>
    </row>
    <row r="261" spans="1:7" ht="39.6" x14ac:dyDescent="0.25">
      <c r="A261" s="54" t="s">
        <v>228</v>
      </c>
      <c r="B261" s="58" t="s">
        <v>107</v>
      </c>
      <c r="C261" s="59" t="s">
        <v>0</v>
      </c>
      <c r="D261" s="59" t="s">
        <v>115</v>
      </c>
      <c r="E261" s="59" t="s">
        <v>1</v>
      </c>
      <c r="F261" s="59" t="s">
        <v>229</v>
      </c>
      <c r="G261" s="59" t="s">
        <v>54</v>
      </c>
    </row>
    <row r="262" spans="1:7" ht="34.200000000000003" x14ac:dyDescent="0.25">
      <c r="A262" s="29">
        <v>214</v>
      </c>
      <c r="B262" s="32" t="s">
        <v>502</v>
      </c>
      <c r="C262" s="42" t="s">
        <v>478</v>
      </c>
      <c r="D262" s="42" t="s">
        <v>503</v>
      </c>
      <c r="E262" s="83">
        <v>6</v>
      </c>
      <c r="F262" s="33"/>
      <c r="G262" s="60"/>
    </row>
    <row r="263" spans="1:7" ht="39.6" x14ac:dyDescent="0.25">
      <c r="A263" s="29">
        <v>215</v>
      </c>
      <c r="B263" s="32" t="s">
        <v>504</v>
      </c>
      <c r="C263" s="42" t="s">
        <v>478</v>
      </c>
      <c r="D263" s="42" t="s">
        <v>505</v>
      </c>
      <c r="E263" s="84"/>
      <c r="F263" s="33"/>
      <c r="G263" s="60"/>
    </row>
    <row r="264" spans="1:7" ht="39.6" x14ac:dyDescent="0.25">
      <c r="A264" s="29">
        <v>216</v>
      </c>
      <c r="B264" s="32" t="s">
        <v>506</v>
      </c>
      <c r="C264" s="42" t="s">
        <v>478</v>
      </c>
      <c r="D264" s="42" t="s">
        <v>507</v>
      </c>
      <c r="E264" s="84"/>
      <c r="F264" s="33"/>
      <c r="G264" s="60"/>
    </row>
    <row r="265" spans="1:7" ht="34.200000000000003" x14ac:dyDescent="0.25">
      <c r="A265" s="29">
        <v>217</v>
      </c>
      <c r="B265" s="32" t="s">
        <v>508</v>
      </c>
      <c r="C265" s="42" t="s">
        <v>478</v>
      </c>
      <c r="D265" s="42" t="s">
        <v>509</v>
      </c>
      <c r="E265" s="84"/>
      <c r="F265" s="33"/>
      <c r="G265" s="60"/>
    </row>
    <row r="266" spans="1:7" ht="34.200000000000003" x14ac:dyDescent="0.25">
      <c r="A266" s="29">
        <v>218</v>
      </c>
      <c r="B266" s="32" t="s">
        <v>490</v>
      </c>
      <c r="C266" s="42" t="s">
        <v>478</v>
      </c>
      <c r="D266" s="42" t="s">
        <v>510</v>
      </c>
      <c r="E266" s="84"/>
      <c r="F266" s="33"/>
      <c r="G266" s="60"/>
    </row>
    <row r="267" spans="1:7" ht="34.200000000000003" x14ac:dyDescent="0.25">
      <c r="A267" s="29">
        <v>219</v>
      </c>
      <c r="B267" s="32" t="s">
        <v>511</v>
      </c>
      <c r="C267" s="42" t="s">
        <v>478</v>
      </c>
      <c r="D267" s="42" t="s">
        <v>512</v>
      </c>
      <c r="E267" s="85"/>
      <c r="F267" s="33"/>
      <c r="G267" s="60"/>
    </row>
    <row r="268" spans="1:7" ht="26.4" x14ac:dyDescent="0.25">
      <c r="A268" s="29">
        <v>220</v>
      </c>
      <c r="B268" s="30" t="s">
        <v>213</v>
      </c>
      <c r="C268" s="31" t="s">
        <v>483</v>
      </c>
      <c r="D268" s="32" t="s">
        <v>513</v>
      </c>
      <c r="E268" s="90">
        <v>5</v>
      </c>
      <c r="F268" s="33"/>
      <c r="G268" s="60"/>
    </row>
    <row r="269" spans="1:7" ht="26.4" x14ac:dyDescent="0.25">
      <c r="A269" s="29">
        <v>221</v>
      </c>
      <c r="B269" s="30" t="s">
        <v>163</v>
      </c>
      <c r="C269" s="31" t="s">
        <v>514</v>
      </c>
      <c r="D269" s="32" t="s">
        <v>515</v>
      </c>
      <c r="E269" s="90"/>
      <c r="F269" s="33"/>
      <c r="G269" s="60"/>
    </row>
    <row r="270" spans="1:7" ht="26.4" x14ac:dyDescent="0.25">
      <c r="A270" s="29">
        <v>222</v>
      </c>
      <c r="B270" s="30" t="s">
        <v>516</v>
      </c>
      <c r="C270" s="31" t="s">
        <v>398</v>
      </c>
      <c r="D270" s="32" t="s">
        <v>517</v>
      </c>
      <c r="E270" s="90"/>
      <c r="F270" s="33"/>
      <c r="G270" s="60"/>
    </row>
    <row r="271" spans="1:7" ht="26.4" x14ac:dyDescent="0.25">
      <c r="A271" s="29">
        <v>223</v>
      </c>
      <c r="B271" s="30" t="s">
        <v>80</v>
      </c>
      <c r="C271" s="31" t="s">
        <v>483</v>
      </c>
      <c r="D271" s="32" t="s">
        <v>518</v>
      </c>
      <c r="E271" s="90"/>
      <c r="F271" s="33"/>
      <c r="G271" s="60"/>
    </row>
    <row r="272" spans="1:7" ht="26.4" x14ac:dyDescent="0.25">
      <c r="A272" s="62">
        <v>224</v>
      </c>
      <c r="B272" s="63" t="s">
        <v>163</v>
      </c>
      <c r="C272" s="53" t="s">
        <v>164</v>
      </c>
      <c r="D272" s="64" t="s">
        <v>519</v>
      </c>
      <c r="E272" s="37">
        <v>1</v>
      </c>
      <c r="F272" s="38"/>
      <c r="G272" s="60"/>
    </row>
    <row r="273" spans="1:7" ht="15.75" customHeight="1" x14ac:dyDescent="0.25">
      <c r="A273" s="73" t="s">
        <v>144</v>
      </c>
      <c r="B273" s="73"/>
      <c r="C273" s="73"/>
      <c r="D273" s="73"/>
      <c r="E273" s="73"/>
      <c r="F273" s="73"/>
      <c r="G273" s="73"/>
    </row>
    <row r="274" spans="1:7" ht="39.6" x14ac:dyDescent="0.25">
      <c r="A274" s="54" t="s">
        <v>228</v>
      </c>
      <c r="B274" s="58" t="s">
        <v>107</v>
      </c>
      <c r="C274" s="59" t="s">
        <v>0</v>
      </c>
      <c r="D274" s="59" t="s">
        <v>115</v>
      </c>
      <c r="E274" s="59" t="s">
        <v>1</v>
      </c>
      <c r="F274" s="59" t="s">
        <v>229</v>
      </c>
      <c r="G274" s="59" t="s">
        <v>54</v>
      </c>
    </row>
    <row r="275" spans="1:7" ht="23.4" x14ac:dyDescent="0.25">
      <c r="A275" s="29">
        <v>225</v>
      </c>
      <c r="B275" s="41" t="s">
        <v>146</v>
      </c>
      <c r="C275" s="42" t="s">
        <v>145</v>
      </c>
      <c r="D275" s="42" t="s">
        <v>520</v>
      </c>
      <c r="E275" s="90">
        <v>3</v>
      </c>
      <c r="F275" s="31"/>
      <c r="G275" s="60"/>
    </row>
    <row r="276" spans="1:7" ht="23.4" x14ac:dyDescent="0.25">
      <c r="A276" s="29">
        <v>226</v>
      </c>
      <c r="B276" s="41" t="s">
        <v>146</v>
      </c>
      <c r="C276" s="42" t="s">
        <v>145</v>
      </c>
      <c r="D276" s="42" t="s">
        <v>521</v>
      </c>
      <c r="E276" s="90"/>
      <c r="F276" s="31"/>
      <c r="G276" s="60"/>
    </row>
    <row r="277" spans="1:7" ht="23.4" x14ac:dyDescent="0.25">
      <c r="A277" s="29">
        <v>227</v>
      </c>
      <c r="B277" s="41" t="s">
        <v>146</v>
      </c>
      <c r="C277" s="42" t="s">
        <v>145</v>
      </c>
      <c r="D277" s="42" t="s">
        <v>522</v>
      </c>
      <c r="E277" s="90"/>
      <c r="F277" s="31"/>
      <c r="G277" s="60"/>
    </row>
    <row r="278" spans="1:7" ht="23.4" x14ac:dyDescent="0.25">
      <c r="A278" s="29">
        <v>228</v>
      </c>
      <c r="B278" s="41" t="s">
        <v>146</v>
      </c>
      <c r="C278" s="42" t="s">
        <v>217</v>
      </c>
      <c r="D278" s="42" t="s">
        <v>523</v>
      </c>
      <c r="E278" s="90">
        <v>3</v>
      </c>
      <c r="F278" s="31"/>
      <c r="G278" s="60"/>
    </row>
    <row r="279" spans="1:7" ht="23.4" x14ac:dyDescent="0.25">
      <c r="A279" s="29">
        <v>229</v>
      </c>
      <c r="B279" s="41" t="s">
        <v>146</v>
      </c>
      <c r="C279" s="42" t="s">
        <v>217</v>
      </c>
      <c r="D279" s="42" t="s">
        <v>524</v>
      </c>
      <c r="E279" s="90"/>
      <c r="F279" s="31"/>
      <c r="G279" s="60"/>
    </row>
    <row r="280" spans="1:7" ht="23.4" x14ac:dyDescent="0.25">
      <c r="A280" s="29">
        <v>230</v>
      </c>
      <c r="B280" s="41" t="s">
        <v>146</v>
      </c>
      <c r="C280" s="42" t="s">
        <v>217</v>
      </c>
      <c r="D280" s="42" t="s">
        <v>525</v>
      </c>
      <c r="E280" s="90"/>
      <c r="F280" s="31"/>
      <c r="G280" s="60"/>
    </row>
    <row r="281" spans="1:7" ht="34.200000000000003" x14ac:dyDescent="0.25">
      <c r="A281" s="29">
        <v>231</v>
      </c>
      <c r="B281" s="41" t="s">
        <v>146</v>
      </c>
      <c r="C281" s="42" t="s">
        <v>147</v>
      </c>
      <c r="D281" s="42" t="s">
        <v>526</v>
      </c>
      <c r="E281" s="90">
        <v>3</v>
      </c>
      <c r="F281" s="31"/>
      <c r="G281" s="60"/>
    </row>
    <row r="282" spans="1:7" ht="34.200000000000003" x14ac:dyDescent="0.25">
      <c r="A282" s="29">
        <v>232</v>
      </c>
      <c r="B282" s="41" t="s">
        <v>146</v>
      </c>
      <c r="C282" s="42" t="s">
        <v>147</v>
      </c>
      <c r="D282" s="42" t="s">
        <v>527</v>
      </c>
      <c r="E282" s="90"/>
      <c r="F282" s="31"/>
      <c r="G282" s="60"/>
    </row>
    <row r="283" spans="1:7" ht="34.200000000000003" x14ac:dyDescent="0.25">
      <c r="A283" s="62">
        <v>233</v>
      </c>
      <c r="B283" s="67" t="s">
        <v>146</v>
      </c>
      <c r="C283" s="66" t="s">
        <v>147</v>
      </c>
      <c r="D283" s="66" t="s">
        <v>528</v>
      </c>
      <c r="E283" s="83"/>
      <c r="F283" s="53"/>
      <c r="G283" s="60"/>
    </row>
    <row r="284" spans="1:7" ht="15.75" customHeight="1" x14ac:dyDescent="0.25">
      <c r="A284" s="73" t="s">
        <v>529</v>
      </c>
      <c r="B284" s="73"/>
      <c r="C284" s="73"/>
      <c r="D284" s="73"/>
      <c r="E284" s="73"/>
      <c r="F284" s="73"/>
      <c r="G284" s="73"/>
    </row>
    <row r="285" spans="1:7" ht="39.6" x14ac:dyDescent="0.25">
      <c r="A285" s="54" t="s">
        <v>228</v>
      </c>
      <c r="B285" s="58" t="s">
        <v>107</v>
      </c>
      <c r="C285" s="59" t="s">
        <v>0</v>
      </c>
      <c r="D285" s="59" t="s">
        <v>115</v>
      </c>
      <c r="E285" s="59" t="s">
        <v>1</v>
      </c>
      <c r="F285" s="59" t="s">
        <v>229</v>
      </c>
      <c r="G285" s="59" t="s">
        <v>54</v>
      </c>
    </row>
    <row r="286" spans="1:7" x14ac:dyDescent="0.25">
      <c r="A286" s="29">
        <v>234</v>
      </c>
      <c r="B286" s="36" t="s">
        <v>220</v>
      </c>
      <c r="C286" s="32" t="s">
        <v>221</v>
      </c>
      <c r="D286" s="42" t="s">
        <v>530</v>
      </c>
      <c r="E286" s="87">
        <v>4</v>
      </c>
      <c r="F286" s="45"/>
      <c r="G286" s="60"/>
    </row>
    <row r="287" spans="1:7" x14ac:dyDescent="0.25">
      <c r="A287" s="29">
        <v>235</v>
      </c>
      <c r="B287" s="36" t="s">
        <v>220</v>
      </c>
      <c r="C287" s="32" t="s">
        <v>221</v>
      </c>
      <c r="D287" s="42" t="s">
        <v>531</v>
      </c>
      <c r="E287" s="88"/>
      <c r="F287" s="45"/>
      <c r="G287" s="60"/>
    </row>
    <row r="288" spans="1:7" x14ac:dyDescent="0.25">
      <c r="A288" s="29">
        <v>236</v>
      </c>
      <c r="B288" s="36" t="s">
        <v>220</v>
      </c>
      <c r="C288" s="32" t="s">
        <v>221</v>
      </c>
      <c r="D288" s="42" t="s">
        <v>532</v>
      </c>
      <c r="E288" s="88"/>
      <c r="F288" s="45"/>
      <c r="G288" s="60"/>
    </row>
    <row r="289" spans="1:7" x14ac:dyDescent="0.25">
      <c r="A289" s="29">
        <v>237</v>
      </c>
      <c r="B289" s="36" t="s">
        <v>220</v>
      </c>
      <c r="C289" s="32" t="s">
        <v>221</v>
      </c>
      <c r="D289" s="42" t="s">
        <v>533</v>
      </c>
      <c r="E289" s="89"/>
      <c r="F289" s="45"/>
      <c r="G289" s="60"/>
    </row>
    <row r="290" spans="1:7" ht="22.8" x14ac:dyDescent="0.25">
      <c r="A290" s="29">
        <v>238</v>
      </c>
      <c r="B290" s="36" t="s">
        <v>220</v>
      </c>
      <c r="C290" s="42" t="s">
        <v>222</v>
      </c>
      <c r="D290" s="42" t="s">
        <v>534</v>
      </c>
      <c r="E290" s="83">
        <v>2</v>
      </c>
      <c r="F290" s="33"/>
      <c r="G290" s="60"/>
    </row>
    <row r="291" spans="1:7" ht="22.8" x14ac:dyDescent="0.25">
      <c r="A291" s="29">
        <v>239</v>
      </c>
      <c r="B291" s="36" t="s">
        <v>220</v>
      </c>
      <c r="C291" s="42" t="s">
        <v>222</v>
      </c>
      <c r="D291" s="42" t="s">
        <v>535</v>
      </c>
      <c r="E291" s="85"/>
      <c r="F291" s="33"/>
      <c r="G291" s="60"/>
    </row>
    <row r="292" spans="1:7" ht="45.6" x14ac:dyDescent="0.25">
      <c r="A292" s="29">
        <v>240</v>
      </c>
      <c r="B292" s="36" t="s">
        <v>220</v>
      </c>
      <c r="C292" s="42" t="s">
        <v>536</v>
      </c>
      <c r="D292" s="42" t="s">
        <v>537</v>
      </c>
      <c r="E292" s="83">
        <v>8</v>
      </c>
      <c r="F292" s="33"/>
      <c r="G292" s="60"/>
    </row>
    <row r="293" spans="1:7" ht="45.6" x14ac:dyDescent="0.25">
      <c r="A293" s="29">
        <v>241</v>
      </c>
      <c r="B293" s="36" t="s">
        <v>220</v>
      </c>
      <c r="C293" s="42" t="s">
        <v>538</v>
      </c>
      <c r="D293" s="42" t="s">
        <v>539</v>
      </c>
      <c r="E293" s="84"/>
      <c r="F293" s="33"/>
      <c r="G293" s="60"/>
    </row>
    <row r="294" spans="1:7" ht="45.6" x14ac:dyDescent="0.25">
      <c r="A294" s="29">
        <v>242</v>
      </c>
      <c r="B294" s="36" t="s">
        <v>220</v>
      </c>
      <c r="C294" s="42" t="s">
        <v>536</v>
      </c>
      <c r="D294" s="42" t="s">
        <v>540</v>
      </c>
      <c r="E294" s="84"/>
      <c r="F294" s="33"/>
      <c r="G294" s="60"/>
    </row>
    <row r="295" spans="1:7" ht="45.6" x14ac:dyDescent="0.25">
      <c r="A295" s="29">
        <v>243</v>
      </c>
      <c r="B295" s="36" t="s">
        <v>220</v>
      </c>
      <c r="C295" s="42" t="s">
        <v>536</v>
      </c>
      <c r="D295" s="42" t="s">
        <v>541</v>
      </c>
      <c r="E295" s="84"/>
      <c r="F295" s="33"/>
      <c r="G295" s="60"/>
    </row>
    <row r="296" spans="1:7" ht="45.6" x14ac:dyDescent="0.25">
      <c r="A296" s="29">
        <v>244</v>
      </c>
      <c r="B296" s="36" t="s">
        <v>220</v>
      </c>
      <c r="C296" s="42" t="s">
        <v>536</v>
      </c>
      <c r="D296" s="42" t="s">
        <v>542</v>
      </c>
      <c r="E296" s="84"/>
      <c r="F296" s="33"/>
      <c r="G296" s="60"/>
    </row>
    <row r="297" spans="1:7" ht="45.6" x14ac:dyDescent="0.25">
      <c r="A297" s="29">
        <v>245</v>
      </c>
      <c r="B297" s="36" t="s">
        <v>220</v>
      </c>
      <c r="C297" s="42" t="s">
        <v>536</v>
      </c>
      <c r="D297" s="42" t="s">
        <v>543</v>
      </c>
      <c r="E297" s="84"/>
      <c r="F297" s="33"/>
      <c r="G297" s="60"/>
    </row>
    <row r="298" spans="1:7" ht="45.6" x14ac:dyDescent="0.25">
      <c r="A298" s="29">
        <v>246</v>
      </c>
      <c r="B298" s="36" t="s">
        <v>220</v>
      </c>
      <c r="C298" s="42" t="s">
        <v>536</v>
      </c>
      <c r="D298" s="42" t="s">
        <v>544</v>
      </c>
      <c r="E298" s="84"/>
      <c r="F298" s="33"/>
      <c r="G298" s="60"/>
    </row>
    <row r="299" spans="1:7" ht="45.6" x14ac:dyDescent="0.25">
      <c r="A299" s="29">
        <v>247</v>
      </c>
      <c r="B299" s="36" t="s">
        <v>220</v>
      </c>
      <c r="C299" s="42" t="s">
        <v>536</v>
      </c>
      <c r="D299" s="42" t="s">
        <v>545</v>
      </c>
      <c r="E299" s="84"/>
      <c r="F299" s="33"/>
      <c r="G299" s="60"/>
    </row>
    <row r="300" spans="1:7" ht="23.4" x14ac:dyDescent="0.25">
      <c r="A300" s="29">
        <v>248</v>
      </c>
      <c r="B300" s="36" t="s">
        <v>220</v>
      </c>
      <c r="C300" s="42" t="s">
        <v>546</v>
      </c>
      <c r="D300" s="42" t="s">
        <v>547</v>
      </c>
      <c r="E300" s="33">
        <v>1</v>
      </c>
      <c r="F300" s="33"/>
      <c r="G300" s="60"/>
    </row>
    <row r="301" spans="1:7" ht="22.8" x14ac:dyDescent="0.25">
      <c r="A301" s="29">
        <v>249</v>
      </c>
      <c r="B301" s="36" t="s">
        <v>220</v>
      </c>
      <c r="C301" s="42" t="s">
        <v>223</v>
      </c>
      <c r="D301" s="42" t="s">
        <v>149</v>
      </c>
      <c r="E301" s="33">
        <v>8</v>
      </c>
      <c r="F301" s="33"/>
      <c r="G301" s="60"/>
    </row>
    <row r="302" spans="1:7" x14ac:dyDescent="0.25">
      <c r="A302" s="29">
        <v>250</v>
      </c>
      <c r="B302" s="36" t="s">
        <v>220</v>
      </c>
      <c r="C302" s="42" t="s">
        <v>224</v>
      </c>
      <c r="D302" s="42" t="s">
        <v>548</v>
      </c>
      <c r="E302" s="33">
        <v>1</v>
      </c>
      <c r="F302" s="33"/>
      <c r="G302" s="60"/>
    </row>
    <row r="303" spans="1:7" ht="22.8" x14ac:dyDescent="0.25">
      <c r="A303" s="29">
        <v>251</v>
      </c>
      <c r="B303" s="36" t="s">
        <v>220</v>
      </c>
      <c r="C303" s="42" t="s">
        <v>549</v>
      </c>
      <c r="D303" s="42" t="s">
        <v>550</v>
      </c>
      <c r="E303" s="33">
        <v>1</v>
      </c>
      <c r="F303" s="33"/>
      <c r="G303" s="60"/>
    </row>
    <row r="304" spans="1:7" x14ac:dyDescent="0.25">
      <c r="A304" s="62">
        <v>252</v>
      </c>
      <c r="B304" s="65" t="s">
        <v>220</v>
      </c>
      <c r="C304" s="66" t="s">
        <v>551</v>
      </c>
      <c r="D304" s="66" t="s">
        <v>552</v>
      </c>
      <c r="E304" s="38">
        <v>1</v>
      </c>
      <c r="F304" s="38"/>
      <c r="G304" s="60"/>
    </row>
    <row r="305" spans="1:7" ht="15.75" customHeight="1" x14ac:dyDescent="0.25">
      <c r="A305" s="73" t="s">
        <v>553</v>
      </c>
      <c r="B305" s="73"/>
      <c r="C305" s="73"/>
      <c r="D305" s="73"/>
      <c r="E305" s="73"/>
      <c r="F305" s="73"/>
      <c r="G305" s="73"/>
    </row>
    <row r="306" spans="1:7" ht="39.6" x14ac:dyDescent="0.25">
      <c r="A306" s="54" t="s">
        <v>228</v>
      </c>
      <c r="B306" s="58" t="s">
        <v>107</v>
      </c>
      <c r="C306" s="59" t="s">
        <v>0</v>
      </c>
      <c r="D306" s="59" t="s">
        <v>115</v>
      </c>
      <c r="E306" s="59" t="s">
        <v>1</v>
      </c>
      <c r="F306" s="59" t="s">
        <v>229</v>
      </c>
      <c r="G306" s="59" t="s">
        <v>54</v>
      </c>
    </row>
    <row r="307" spans="1:7" ht="34.200000000000003" x14ac:dyDescent="0.25">
      <c r="A307" s="29">
        <v>253</v>
      </c>
      <c r="B307" s="32" t="s">
        <v>554</v>
      </c>
      <c r="C307" s="42" t="s">
        <v>478</v>
      </c>
      <c r="D307" s="42" t="s">
        <v>555</v>
      </c>
      <c r="E307" s="83">
        <v>6</v>
      </c>
      <c r="F307" s="33"/>
      <c r="G307" s="60"/>
    </row>
    <row r="308" spans="1:7" ht="39.6" x14ac:dyDescent="0.25">
      <c r="A308" s="29">
        <v>254</v>
      </c>
      <c r="B308" s="36" t="s">
        <v>556</v>
      </c>
      <c r="C308" s="42" t="s">
        <v>478</v>
      </c>
      <c r="D308" s="42" t="s">
        <v>557</v>
      </c>
      <c r="E308" s="84"/>
      <c r="F308" s="33"/>
      <c r="G308" s="60"/>
    </row>
    <row r="309" spans="1:7" ht="34.200000000000003" x14ac:dyDescent="0.25">
      <c r="A309" s="29">
        <v>255</v>
      </c>
      <c r="B309" s="32" t="s">
        <v>554</v>
      </c>
      <c r="C309" s="42" t="s">
        <v>478</v>
      </c>
      <c r="D309" s="42" t="s">
        <v>558</v>
      </c>
      <c r="E309" s="84"/>
      <c r="F309" s="33"/>
      <c r="G309" s="60"/>
    </row>
    <row r="310" spans="1:7" ht="34.200000000000003" x14ac:dyDescent="0.25">
      <c r="A310" s="29">
        <v>256</v>
      </c>
      <c r="B310" s="32" t="s">
        <v>554</v>
      </c>
      <c r="C310" s="42" t="s">
        <v>478</v>
      </c>
      <c r="D310" s="42" t="s">
        <v>559</v>
      </c>
      <c r="E310" s="84"/>
      <c r="F310" s="33"/>
      <c r="G310" s="60"/>
    </row>
    <row r="311" spans="1:7" ht="39.6" x14ac:dyDescent="0.25">
      <c r="A311" s="29">
        <v>257</v>
      </c>
      <c r="B311" s="36" t="s">
        <v>560</v>
      </c>
      <c r="C311" s="42" t="s">
        <v>478</v>
      </c>
      <c r="D311" s="42" t="s">
        <v>561</v>
      </c>
      <c r="E311" s="84"/>
      <c r="F311" s="33"/>
      <c r="G311" s="60"/>
    </row>
    <row r="312" spans="1:7" ht="52.8" x14ac:dyDescent="0.25">
      <c r="A312" s="29">
        <v>258</v>
      </c>
      <c r="B312" s="36" t="s">
        <v>562</v>
      </c>
      <c r="C312" s="42" t="s">
        <v>478</v>
      </c>
      <c r="D312" s="42" t="s">
        <v>563</v>
      </c>
      <c r="E312" s="85"/>
      <c r="F312" s="33"/>
      <c r="G312" s="60"/>
    </row>
    <row r="313" spans="1:7" ht="26.4" x14ac:dyDescent="0.25">
      <c r="A313" s="29">
        <v>259</v>
      </c>
      <c r="B313" s="36" t="s">
        <v>554</v>
      </c>
      <c r="C313" s="31" t="s">
        <v>165</v>
      </c>
      <c r="D313" s="34" t="s">
        <v>564</v>
      </c>
      <c r="E313" s="83">
        <v>3</v>
      </c>
      <c r="F313" s="33"/>
      <c r="G313" s="60"/>
    </row>
    <row r="314" spans="1:7" ht="26.4" x14ac:dyDescent="0.25">
      <c r="A314" s="29">
        <v>260</v>
      </c>
      <c r="B314" s="36" t="s">
        <v>554</v>
      </c>
      <c r="C314" s="31" t="s">
        <v>565</v>
      </c>
      <c r="D314" s="32" t="s">
        <v>566</v>
      </c>
      <c r="E314" s="84"/>
      <c r="F314" s="33"/>
      <c r="G314" s="60"/>
    </row>
    <row r="315" spans="1:7" ht="39.6" x14ac:dyDescent="0.25">
      <c r="A315" s="29">
        <v>261</v>
      </c>
      <c r="B315" s="36" t="s">
        <v>554</v>
      </c>
      <c r="C315" s="31" t="s">
        <v>175</v>
      </c>
      <c r="D315" s="34" t="s">
        <v>567</v>
      </c>
      <c r="E315" s="85"/>
      <c r="F315" s="33"/>
      <c r="G315" s="60"/>
    </row>
    <row r="316" spans="1:7" ht="26.4" x14ac:dyDescent="0.25">
      <c r="A316" s="29">
        <v>262</v>
      </c>
      <c r="B316" s="30" t="s">
        <v>568</v>
      </c>
      <c r="C316" s="31" t="s">
        <v>398</v>
      </c>
      <c r="D316" s="32" t="s">
        <v>569</v>
      </c>
      <c r="E316" s="83">
        <v>2</v>
      </c>
      <c r="F316" s="33"/>
      <c r="G316" s="60"/>
    </row>
    <row r="317" spans="1:7" ht="26.4" x14ac:dyDescent="0.25">
      <c r="A317" s="62">
        <v>263</v>
      </c>
      <c r="B317" s="63" t="s">
        <v>212</v>
      </c>
      <c r="C317" s="53" t="s">
        <v>398</v>
      </c>
      <c r="D317" s="64" t="s">
        <v>570</v>
      </c>
      <c r="E317" s="84"/>
      <c r="F317" s="38"/>
      <c r="G317" s="60"/>
    </row>
    <row r="318" spans="1:7" ht="15.75" customHeight="1" x14ac:dyDescent="0.25">
      <c r="A318" s="73" t="s">
        <v>571</v>
      </c>
      <c r="B318" s="73"/>
      <c r="C318" s="73"/>
      <c r="D318" s="73"/>
      <c r="E318" s="73"/>
      <c r="F318" s="73"/>
      <c r="G318" s="73"/>
    </row>
    <row r="319" spans="1:7" ht="39.6" x14ac:dyDescent="0.25">
      <c r="A319" s="54" t="s">
        <v>228</v>
      </c>
      <c r="B319" s="58" t="s">
        <v>107</v>
      </c>
      <c r="C319" s="59" t="s">
        <v>0</v>
      </c>
      <c r="D319" s="59" t="s">
        <v>115</v>
      </c>
      <c r="E319" s="59" t="s">
        <v>1</v>
      </c>
      <c r="F319" s="59" t="s">
        <v>229</v>
      </c>
      <c r="G319" s="59" t="s">
        <v>54</v>
      </c>
    </row>
    <row r="320" spans="1:7" ht="26.4" x14ac:dyDescent="0.25">
      <c r="A320" s="29">
        <v>264</v>
      </c>
      <c r="B320" s="30" t="s">
        <v>231</v>
      </c>
      <c r="C320" s="31" t="s">
        <v>398</v>
      </c>
      <c r="D320" s="32" t="s">
        <v>572</v>
      </c>
      <c r="E320" s="46">
        <v>1</v>
      </c>
      <c r="F320" s="44"/>
      <c r="G320" s="60"/>
    </row>
    <row r="321" spans="1:7" ht="26.4" x14ac:dyDescent="0.25">
      <c r="A321" s="29">
        <v>265</v>
      </c>
      <c r="B321" s="30" t="s">
        <v>231</v>
      </c>
      <c r="C321" s="31" t="s">
        <v>106</v>
      </c>
      <c r="D321" s="34" t="s">
        <v>573</v>
      </c>
      <c r="E321" s="44">
        <v>1</v>
      </c>
      <c r="F321" s="44"/>
      <c r="G321" s="60"/>
    </row>
    <row r="322" spans="1:7" ht="26.4" x14ac:dyDescent="0.25">
      <c r="A322" s="29">
        <v>266</v>
      </c>
      <c r="B322" s="30" t="s">
        <v>231</v>
      </c>
      <c r="C322" s="31" t="s">
        <v>11</v>
      </c>
      <c r="D322" s="32" t="s">
        <v>574</v>
      </c>
      <c r="E322" s="86">
        <v>4</v>
      </c>
      <c r="F322" s="44"/>
      <c r="G322" s="60"/>
    </row>
    <row r="323" spans="1:7" ht="26.4" x14ac:dyDescent="0.25">
      <c r="A323" s="29">
        <v>267</v>
      </c>
      <c r="B323" s="30" t="s">
        <v>231</v>
      </c>
      <c r="C323" s="31" t="s">
        <v>12</v>
      </c>
      <c r="D323" s="32" t="s">
        <v>575</v>
      </c>
      <c r="E323" s="86"/>
      <c r="F323" s="44"/>
      <c r="G323" s="60"/>
    </row>
    <row r="324" spans="1:7" ht="26.4" x14ac:dyDescent="0.25">
      <c r="A324" s="29">
        <v>268</v>
      </c>
      <c r="B324" s="30" t="s">
        <v>231</v>
      </c>
      <c r="C324" s="31" t="s">
        <v>11</v>
      </c>
      <c r="D324" s="32" t="s">
        <v>576</v>
      </c>
      <c r="E324" s="86"/>
      <c r="F324" s="44"/>
      <c r="G324" s="60"/>
    </row>
    <row r="325" spans="1:7" ht="26.4" x14ac:dyDescent="0.25">
      <c r="A325" s="29">
        <v>269</v>
      </c>
      <c r="B325" s="30" t="s">
        <v>231</v>
      </c>
      <c r="C325" s="31" t="s">
        <v>13</v>
      </c>
      <c r="D325" s="32" t="s">
        <v>577</v>
      </c>
      <c r="E325" s="86"/>
      <c r="F325" s="44"/>
      <c r="G325" s="60"/>
    </row>
    <row r="326" spans="1:7" ht="39.6" x14ac:dyDescent="0.25">
      <c r="A326" s="29">
        <v>270</v>
      </c>
      <c r="B326" s="30" t="s">
        <v>231</v>
      </c>
      <c r="C326" s="32" t="s">
        <v>578</v>
      </c>
      <c r="D326" s="47" t="s">
        <v>579</v>
      </c>
      <c r="E326" s="44">
        <v>1</v>
      </c>
      <c r="F326" s="44"/>
      <c r="G326" s="60"/>
    </row>
    <row r="327" spans="1:7" ht="26.4" x14ac:dyDescent="0.25">
      <c r="A327" s="29">
        <v>271</v>
      </c>
      <c r="B327" s="30" t="s">
        <v>231</v>
      </c>
      <c r="C327" s="31" t="s">
        <v>105</v>
      </c>
      <c r="D327" s="32" t="s">
        <v>580</v>
      </c>
      <c r="E327" s="48">
        <v>1</v>
      </c>
      <c r="F327" s="44"/>
      <c r="G327" s="60"/>
    </row>
    <row r="328" spans="1:7" ht="26.4" x14ac:dyDescent="0.25">
      <c r="A328" s="29">
        <v>272</v>
      </c>
      <c r="B328" s="30" t="s">
        <v>231</v>
      </c>
      <c r="C328" s="31" t="s">
        <v>53</v>
      </c>
      <c r="D328" s="34" t="s">
        <v>581</v>
      </c>
      <c r="E328" s="44">
        <v>1</v>
      </c>
      <c r="F328" s="44"/>
      <c r="G328" s="60"/>
    </row>
    <row r="329" spans="1:7" ht="39.6" x14ac:dyDescent="0.25">
      <c r="A329" s="29">
        <v>273</v>
      </c>
      <c r="B329" s="30" t="s">
        <v>231</v>
      </c>
      <c r="C329" s="31" t="s">
        <v>174</v>
      </c>
      <c r="D329" s="34" t="s">
        <v>582</v>
      </c>
      <c r="E329" s="46">
        <v>2</v>
      </c>
      <c r="F329" s="44"/>
      <c r="G329" s="60"/>
    </row>
    <row r="330" spans="1:7" ht="15.6" x14ac:dyDescent="0.25">
      <c r="A330" s="73" t="s">
        <v>596</v>
      </c>
      <c r="B330" s="73"/>
      <c r="C330" s="73"/>
      <c r="D330" s="73"/>
      <c r="E330" s="73"/>
      <c r="F330" s="73"/>
      <c r="G330" s="73"/>
    </row>
    <row r="331" spans="1:7" ht="39.6" x14ac:dyDescent="0.25">
      <c r="A331" s="29">
        <v>274</v>
      </c>
      <c r="B331" s="72" t="s">
        <v>597</v>
      </c>
      <c r="C331" s="30" t="s">
        <v>598</v>
      </c>
      <c r="D331" s="31" t="s">
        <v>599</v>
      </c>
      <c r="E331" s="29">
        <v>1</v>
      </c>
      <c r="F331" s="44"/>
      <c r="G331" s="60"/>
    </row>
    <row r="332" spans="1:7" x14ac:dyDescent="0.25">
      <c r="A332" s="29">
        <v>275</v>
      </c>
      <c r="B332" s="72" t="s">
        <v>3</v>
      </c>
      <c r="C332" s="30" t="s">
        <v>150</v>
      </c>
      <c r="D332" s="31" t="s">
        <v>599</v>
      </c>
      <c r="E332" s="29">
        <v>1</v>
      </c>
      <c r="F332" s="44"/>
      <c r="G332" s="60"/>
    </row>
    <row r="333" spans="1:7" x14ac:dyDescent="0.25">
      <c r="A333" s="29">
        <v>276</v>
      </c>
      <c r="B333" s="72" t="s">
        <v>156</v>
      </c>
      <c r="C333" s="30" t="s">
        <v>157</v>
      </c>
      <c r="D333" s="31" t="s">
        <v>599</v>
      </c>
      <c r="E333" s="29">
        <v>1</v>
      </c>
      <c r="F333" s="44"/>
      <c r="G333" s="60"/>
    </row>
    <row r="334" spans="1:7" ht="15.6" x14ac:dyDescent="0.25">
      <c r="A334" s="73" t="s">
        <v>593</v>
      </c>
      <c r="B334" s="73"/>
      <c r="C334" s="73"/>
      <c r="D334" s="73"/>
      <c r="E334" s="73"/>
      <c r="F334" s="73"/>
      <c r="G334" s="73"/>
    </row>
    <row r="335" spans="1:7" ht="25.8" customHeight="1" x14ac:dyDescent="0.25">
      <c r="A335" s="75" t="s">
        <v>590</v>
      </c>
      <c r="B335" s="75"/>
      <c r="C335" s="75"/>
      <c r="D335" s="75"/>
      <c r="E335" s="75"/>
      <c r="F335" s="71"/>
      <c r="G335" s="60"/>
    </row>
    <row r="336" spans="1:7" ht="25.8" customHeight="1" x14ac:dyDescent="0.25">
      <c r="A336" s="75" t="s">
        <v>591</v>
      </c>
      <c r="B336" s="75"/>
      <c r="C336" s="75"/>
      <c r="D336" s="75"/>
      <c r="E336" s="75"/>
      <c r="F336" s="44"/>
      <c r="G336" s="60"/>
    </row>
    <row r="337" spans="1:7" ht="25.8" customHeight="1" x14ac:dyDescent="0.25">
      <c r="A337" s="77" t="s">
        <v>592</v>
      </c>
      <c r="B337" s="78"/>
      <c r="C337" s="78"/>
      <c r="D337" s="78"/>
      <c r="E337" s="79"/>
      <c r="F337" s="44"/>
      <c r="G337" s="60"/>
    </row>
    <row r="338" spans="1:7" ht="15.75" customHeight="1" x14ac:dyDescent="0.25">
      <c r="A338" s="73" t="s">
        <v>583</v>
      </c>
      <c r="B338" s="73"/>
      <c r="C338" s="73"/>
      <c r="D338" s="73"/>
      <c r="E338" s="73"/>
      <c r="F338" s="73"/>
      <c r="G338" s="73"/>
    </row>
    <row r="339" spans="1:7" ht="72" customHeight="1" x14ac:dyDescent="0.25">
      <c r="A339" s="49">
        <v>1</v>
      </c>
      <c r="B339" s="32" t="s">
        <v>38</v>
      </c>
      <c r="C339" s="76" t="s">
        <v>586</v>
      </c>
      <c r="D339" s="76"/>
      <c r="E339" s="50" t="s">
        <v>56</v>
      </c>
      <c r="F339" s="50"/>
      <c r="G339" s="60"/>
    </row>
    <row r="340" spans="1:7" ht="26.4" x14ac:dyDescent="0.25">
      <c r="A340" s="49">
        <v>2</v>
      </c>
      <c r="B340" s="32" t="s">
        <v>38</v>
      </c>
      <c r="C340" s="76" t="s">
        <v>587</v>
      </c>
      <c r="D340" s="76"/>
      <c r="E340" s="50" t="s">
        <v>56</v>
      </c>
      <c r="F340" s="50"/>
      <c r="G340" s="60"/>
    </row>
    <row r="341" spans="1:7" ht="55.5" customHeight="1" x14ac:dyDescent="0.25">
      <c r="A341" s="49">
        <v>3</v>
      </c>
      <c r="B341" s="32" t="s">
        <v>38</v>
      </c>
      <c r="C341" s="76" t="s">
        <v>585</v>
      </c>
      <c r="D341" s="76"/>
      <c r="E341" s="50" t="s">
        <v>56</v>
      </c>
      <c r="F341" s="50"/>
      <c r="G341" s="60"/>
    </row>
    <row r="342" spans="1:7" ht="51.75" customHeight="1" x14ac:dyDescent="0.25">
      <c r="A342" s="49">
        <v>4</v>
      </c>
      <c r="B342" s="32" t="s">
        <v>38</v>
      </c>
      <c r="C342" s="76" t="s">
        <v>55</v>
      </c>
      <c r="D342" s="76"/>
      <c r="E342" s="50" t="s">
        <v>56</v>
      </c>
      <c r="F342" s="50"/>
      <c r="G342" s="60"/>
    </row>
    <row r="343" spans="1:7" ht="40.5" customHeight="1" x14ac:dyDescent="0.25">
      <c r="A343" s="49">
        <v>5</v>
      </c>
      <c r="B343" s="32" t="s">
        <v>38</v>
      </c>
      <c r="C343" s="76" t="s">
        <v>588</v>
      </c>
      <c r="D343" s="76"/>
      <c r="E343" s="70" t="s">
        <v>56</v>
      </c>
      <c r="F343" s="60"/>
      <c r="G343" s="60"/>
    </row>
    <row r="344" spans="1:7" ht="26.4" x14ac:dyDescent="0.25">
      <c r="A344" s="49">
        <v>6</v>
      </c>
      <c r="B344" s="32" t="s">
        <v>38</v>
      </c>
      <c r="C344" s="76" t="s">
        <v>589</v>
      </c>
      <c r="D344" s="76"/>
      <c r="E344" s="70" t="s">
        <v>56</v>
      </c>
      <c r="F344" s="60"/>
      <c r="G344" s="60"/>
    </row>
    <row r="345" spans="1:7" ht="15.6" x14ac:dyDescent="0.25">
      <c r="A345" s="73" t="s">
        <v>594</v>
      </c>
      <c r="B345" s="73"/>
      <c r="C345" s="73"/>
      <c r="D345" s="73"/>
      <c r="E345" s="73"/>
      <c r="F345" s="73"/>
      <c r="G345" s="73"/>
    </row>
    <row r="346" spans="1:7" ht="33" customHeight="1" x14ac:dyDescent="0.25">
      <c r="A346" s="80" t="s">
        <v>595</v>
      </c>
      <c r="B346" s="81"/>
      <c r="C346" s="81"/>
      <c r="D346" s="81"/>
      <c r="E346" s="82"/>
      <c r="F346" s="32"/>
      <c r="G346" s="60"/>
    </row>
  </sheetData>
  <mergeCells count="83">
    <mergeCell ref="E9:E15"/>
    <mergeCell ref="E18:E23"/>
    <mergeCell ref="A7:G7"/>
    <mergeCell ref="A6:G6"/>
    <mergeCell ref="E31:E32"/>
    <mergeCell ref="E33:E34"/>
    <mergeCell ref="E40:E49"/>
    <mergeCell ref="A38:G38"/>
    <mergeCell ref="E24:E26"/>
    <mergeCell ref="E27:E28"/>
    <mergeCell ref="E29:E30"/>
    <mergeCell ref="E52:E73"/>
    <mergeCell ref="E74:E75"/>
    <mergeCell ref="E78:E79"/>
    <mergeCell ref="A76:G76"/>
    <mergeCell ref="A50:G50"/>
    <mergeCell ref="E96:E107"/>
    <mergeCell ref="A94:G94"/>
    <mergeCell ref="E82:E86"/>
    <mergeCell ref="E87:E93"/>
    <mergeCell ref="A80:G80"/>
    <mergeCell ref="E122:E141"/>
    <mergeCell ref="E142:E143"/>
    <mergeCell ref="E147:E148"/>
    <mergeCell ref="A144:G144"/>
    <mergeCell ref="E109:E110"/>
    <mergeCell ref="E113:E114"/>
    <mergeCell ref="A120:G120"/>
    <mergeCell ref="A111:G111"/>
    <mergeCell ref="E164:E173"/>
    <mergeCell ref="E176:E191"/>
    <mergeCell ref="A174:G174"/>
    <mergeCell ref="A162:G162"/>
    <mergeCell ref="A149:G149"/>
    <mergeCell ref="A206:G206"/>
    <mergeCell ref="E194:E195"/>
    <mergeCell ref="E196:E201"/>
    <mergeCell ref="E202:E205"/>
    <mergeCell ref="A192:G192"/>
    <mergeCell ref="A236:G236"/>
    <mergeCell ref="A233:G233"/>
    <mergeCell ref="E208:E218"/>
    <mergeCell ref="E221:E232"/>
    <mergeCell ref="A219:G219"/>
    <mergeCell ref="A252:G252"/>
    <mergeCell ref="E243:E244"/>
    <mergeCell ref="E248:E249"/>
    <mergeCell ref="A246:G246"/>
    <mergeCell ref="A241:G241"/>
    <mergeCell ref="E278:E280"/>
    <mergeCell ref="E281:E283"/>
    <mergeCell ref="A273:G273"/>
    <mergeCell ref="E254:E257"/>
    <mergeCell ref="E258:E259"/>
    <mergeCell ref="E262:E267"/>
    <mergeCell ref="E268:E271"/>
    <mergeCell ref="A260:G260"/>
    <mergeCell ref="C344:D344"/>
    <mergeCell ref="A336:E336"/>
    <mergeCell ref="A337:E337"/>
    <mergeCell ref="A346:E346"/>
    <mergeCell ref="A345:G345"/>
    <mergeCell ref="C339:D339"/>
    <mergeCell ref="C340:D340"/>
    <mergeCell ref="C341:D341"/>
    <mergeCell ref="C342:D342"/>
    <mergeCell ref="C343:D343"/>
    <mergeCell ref="A330:G330"/>
    <mergeCell ref="A1:G5"/>
    <mergeCell ref="A338:G338"/>
    <mergeCell ref="A334:G334"/>
    <mergeCell ref="A335:E335"/>
    <mergeCell ref="E313:E315"/>
    <mergeCell ref="E316:E317"/>
    <mergeCell ref="E322:E325"/>
    <mergeCell ref="A318:G318"/>
    <mergeCell ref="E286:E289"/>
    <mergeCell ref="E290:E291"/>
    <mergeCell ref="E292:E299"/>
    <mergeCell ref="E307:E312"/>
    <mergeCell ref="A305:G305"/>
    <mergeCell ref="A284:G284"/>
    <mergeCell ref="E275:E277"/>
  </mergeCells>
  <pageMargins left="0.7" right="0.7" top="0.75" bottom="0.75" header="0.3" footer="0.3"/>
  <pageSetup paperSize="9" scale="61" orientation="portrait" r:id="rId1"/>
  <rowBreaks count="8" manualBreakCount="8">
    <brk id="37" max="16383" man="1"/>
    <brk id="75" max="16383" man="1"/>
    <brk id="110" max="16383" man="1"/>
    <brk id="148" max="16383" man="1"/>
    <brk id="191" max="16383" man="1"/>
    <brk id="240" max="16383" man="1"/>
    <brk id="283" max="16383" man="1"/>
    <brk id="31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view="pageBreakPreview" zoomScaleNormal="100" zoomScaleSheetLayoutView="100" workbookViewId="0">
      <selection activeCell="K38" sqref="K38"/>
    </sheetView>
  </sheetViews>
  <sheetFormatPr baseColWidth="10" defaultRowHeight="13.2" x14ac:dyDescent="0.25"/>
  <cols>
    <col min="1" max="1" width="11" style="11"/>
    <col min="2" max="2" width="16.5546875" style="11" customWidth="1"/>
    <col min="3" max="3" width="17.109375" style="11" customWidth="1"/>
    <col min="4" max="4" width="13.109375" style="11" customWidth="1"/>
    <col min="5" max="5" width="15.109375" style="11" customWidth="1"/>
    <col min="6" max="6" width="15.88671875" style="11" customWidth="1"/>
    <col min="7" max="8" width="11" style="11"/>
    <col min="9" max="9" width="18.44140625" style="11" customWidth="1"/>
    <col min="10" max="257" width="11" style="11"/>
    <col min="258" max="258" width="16.5546875" style="11" customWidth="1"/>
    <col min="259" max="259" width="17.109375" style="11" customWidth="1"/>
    <col min="260" max="260" width="13.109375" style="11" customWidth="1"/>
    <col min="261" max="261" width="15.109375" style="11" customWidth="1"/>
    <col min="262" max="262" width="15.88671875" style="11" customWidth="1"/>
    <col min="263" max="264" width="11" style="11"/>
    <col min="265" max="265" width="18.44140625" style="11" customWidth="1"/>
    <col min="266" max="513" width="11" style="11"/>
    <col min="514" max="514" width="16.5546875" style="11" customWidth="1"/>
    <col min="515" max="515" width="17.109375" style="11" customWidth="1"/>
    <col min="516" max="516" width="13.109375" style="11" customWidth="1"/>
    <col min="517" max="517" width="15.109375" style="11" customWidth="1"/>
    <col min="518" max="518" width="15.88671875" style="11" customWidth="1"/>
    <col min="519" max="520" width="11" style="11"/>
    <col min="521" max="521" width="18.44140625" style="11" customWidth="1"/>
    <col min="522" max="769" width="11" style="11"/>
    <col min="770" max="770" width="16.5546875" style="11" customWidth="1"/>
    <col min="771" max="771" width="17.109375" style="11" customWidth="1"/>
    <col min="772" max="772" width="13.109375" style="11" customWidth="1"/>
    <col min="773" max="773" width="15.109375" style="11" customWidth="1"/>
    <col min="774" max="774" width="15.88671875" style="11" customWidth="1"/>
    <col min="775" max="776" width="11" style="11"/>
    <col min="777" max="777" width="18.44140625" style="11" customWidth="1"/>
    <col min="778" max="1025" width="11" style="11"/>
    <col min="1026" max="1026" width="16.5546875" style="11" customWidth="1"/>
    <col min="1027" max="1027" width="17.109375" style="11" customWidth="1"/>
    <col min="1028" max="1028" width="13.109375" style="11" customWidth="1"/>
    <col min="1029" max="1029" width="15.109375" style="11" customWidth="1"/>
    <col min="1030" max="1030" width="15.88671875" style="11" customWidth="1"/>
    <col min="1031" max="1032" width="11" style="11"/>
    <col min="1033" max="1033" width="18.44140625" style="11" customWidth="1"/>
    <col min="1034" max="1281" width="11" style="11"/>
    <col min="1282" max="1282" width="16.5546875" style="11" customWidth="1"/>
    <col min="1283" max="1283" width="17.109375" style="11" customWidth="1"/>
    <col min="1284" max="1284" width="13.109375" style="11" customWidth="1"/>
    <col min="1285" max="1285" width="15.109375" style="11" customWidth="1"/>
    <col min="1286" max="1286" width="15.88671875" style="11" customWidth="1"/>
    <col min="1287" max="1288" width="11" style="11"/>
    <col min="1289" max="1289" width="18.44140625" style="11" customWidth="1"/>
    <col min="1290" max="1537" width="11" style="11"/>
    <col min="1538" max="1538" width="16.5546875" style="11" customWidth="1"/>
    <col min="1539" max="1539" width="17.109375" style="11" customWidth="1"/>
    <col min="1540" max="1540" width="13.109375" style="11" customWidth="1"/>
    <col min="1541" max="1541" width="15.109375" style="11" customWidth="1"/>
    <col min="1542" max="1542" width="15.88671875" style="11" customWidth="1"/>
    <col min="1543" max="1544" width="11" style="11"/>
    <col min="1545" max="1545" width="18.44140625" style="11" customWidth="1"/>
    <col min="1546" max="1793" width="11" style="11"/>
    <col min="1794" max="1794" width="16.5546875" style="11" customWidth="1"/>
    <col min="1795" max="1795" width="17.109375" style="11" customWidth="1"/>
    <col min="1796" max="1796" width="13.109375" style="11" customWidth="1"/>
    <col min="1797" max="1797" width="15.109375" style="11" customWidth="1"/>
    <col min="1798" max="1798" width="15.88671875" style="11" customWidth="1"/>
    <col min="1799" max="1800" width="11" style="11"/>
    <col min="1801" max="1801" width="18.44140625" style="11" customWidth="1"/>
    <col min="1802" max="2049" width="11" style="11"/>
    <col min="2050" max="2050" width="16.5546875" style="11" customWidth="1"/>
    <col min="2051" max="2051" width="17.109375" style="11" customWidth="1"/>
    <col min="2052" max="2052" width="13.109375" style="11" customWidth="1"/>
    <col min="2053" max="2053" width="15.109375" style="11" customWidth="1"/>
    <col min="2054" max="2054" width="15.88671875" style="11" customWidth="1"/>
    <col min="2055" max="2056" width="11" style="11"/>
    <col min="2057" max="2057" width="18.44140625" style="11" customWidth="1"/>
    <col min="2058" max="2305" width="11" style="11"/>
    <col min="2306" max="2306" width="16.5546875" style="11" customWidth="1"/>
    <col min="2307" max="2307" width="17.109375" style="11" customWidth="1"/>
    <col min="2308" max="2308" width="13.109375" style="11" customWidth="1"/>
    <col min="2309" max="2309" width="15.109375" style="11" customWidth="1"/>
    <col min="2310" max="2310" width="15.88671875" style="11" customWidth="1"/>
    <col min="2311" max="2312" width="11" style="11"/>
    <col min="2313" max="2313" width="18.44140625" style="11" customWidth="1"/>
    <col min="2314" max="2561" width="11" style="11"/>
    <col min="2562" max="2562" width="16.5546875" style="11" customWidth="1"/>
    <col min="2563" max="2563" width="17.109375" style="11" customWidth="1"/>
    <col min="2564" max="2564" width="13.109375" style="11" customWidth="1"/>
    <col min="2565" max="2565" width="15.109375" style="11" customWidth="1"/>
    <col min="2566" max="2566" width="15.88671875" style="11" customWidth="1"/>
    <col min="2567" max="2568" width="11" style="11"/>
    <col min="2569" max="2569" width="18.44140625" style="11" customWidth="1"/>
    <col min="2570" max="2817" width="11" style="11"/>
    <col min="2818" max="2818" width="16.5546875" style="11" customWidth="1"/>
    <col min="2819" max="2819" width="17.109375" style="11" customWidth="1"/>
    <col min="2820" max="2820" width="13.109375" style="11" customWidth="1"/>
    <col min="2821" max="2821" width="15.109375" style="11" customWidth="1"/>
    <col min="2822" max="2822" width="15.88671875" style="11" customWidth="1"/>
    <col min="2823" max="2824" width="11" style="11"/>
    <col min="2825" max="2825" width="18.44140625" style="11" customWidth="1"/>
    <col min="2826" max="3073" width="11" style="11"/>
    <col min="3074" max="3074" width="16.5546875" style="11" customWidth="1"/>
    <col min="3075" max="3075" width="17.109375" style="11" customWidth="1"/>
    <col min="3076" max="3076" width="13.109375" style="11" customWidth="1"/>
    <col min="3077" max="3077" width="15.109375" style="11" customWidth="1"/>
    <col min="3078" max="3078" width="15.88671875" style="11" customWidth="1"/>
    <col min="3079" max="3080" width="11" style="11"/>
    <col min="3081" max="3081" width="18.44140625" style="11" customWidth="1"/>
    <col min="3082" max="3329" width="11" style="11"/>
    <col min="3330" max="3330" width="16.5546875" style="11" customWidth="1"/>
    <col min="3331" max="3331" width="17.109375" style="11" customWidth="1"/>
    <col min="3332" max="3332" width="13.109375" style="11" customWidth="1"/>
    <col min="3333" max="3333" width="15.109375" style="11" customWidth="1"/>
    <col min="3334" max="3334" width="15.88671875" style="11" customWidth="1"/>
    <col min="3335" max="3336" width="11" style="11"/>
    <col min="3337" max="3337" width="18.44140625" style="11" customWidth="1"/>
    <col min="3338" max="3585" width="11" style="11"/>
    <col min="3586" max="3586" width="16.5546875" style="11" customWidth="1"/>
    <col min="3587" max="3587" width="17.109375" style="11" customWidth="1"/>
    <col min="3588" max="3588" width="13.109375" style="11" customWidth="1"/>
    <col min="3589" max="3589" width="15.109375" style="11" customWidth="1"/>
    <col min="3590" max="3590" width="15.88671875" style="11" customWidth="1"/>
    <col min="3591" max="3592" width="11" style="11"/>
    <col min="3593" max="3593" width="18.44140625" style="11" customWidth="1"/>
    <col min="3594" max="3841" width="11" style="11"/>
    <col min="3842" max="3842" width="16.5546875" style="11" customWidth="1"/>
    <col min="3843" max="3843" width="17.109375" style="11" customWidth="1"/>
    <col min="3844" max="3844" width="13.109375" style="11" customWidth="1"/>
    <col min="3845" max="3845" width="15.109375" style="11" customWidth="1"/>
    <col min="3846" max="3846" width="15.88671875" style="11" customWidth="1"/>
    <col min="3847" max="3848" width="11" style="11"/>
    <col min="3849" max="3849" width="18.44140625" style="11" customWidth="1"/>
    <col min="3850" max="4097" width="11" style="11"/>
    <col min="4098" max="4098" width="16.5546875" style="11" customWidth="1"/>
    <col min="4099" max="4099" width="17.109375" style="11" customWidth="1"/>
    <col min="4100" max="4100" width="13.109375" style="11" customWidth="1"/>
    <col min="4101" max="4101" width="15.109375" style="11" customWidth="1"/>
    <col min="4102" max="4102" width="15.88671875" style="11" customWidth="1"/>
    <col min="4103" max="4104" width="11" style="11"/>
    <col min="4105" max="4105" width="18.44140625" style="11" customWidth="1"/>
    <col min="4106" max="4353" width="11" style="11"/>
    <col min="4354" max="4354" width="16.5546875" style="11" customWidth="1"/>
    <col min="4355" max="4355" width="17.109375" style="11" customWidth="1"/>
    <col min="4356" max="4356" width="13.109375" style="11" customWidth="1"/>
    <col min="4357" max="4357" width="15.109375" style="11" customWidth="1"/>
    <col min="4358" max="4358" width="15.88671875" style="11" customWidth="1"/>
    <col min="4359" max="4360" width="11" style="11"/>
    <col min="4361" max="4361" width="18.44140625" style="11" customWidth="1"/>
    <col min="4362" max="4609" width="11" style="11"/>
    <col min="4610" max="4610" width="16.5546875" style="11" customWidth="1"/>
    <col min="4611" max="4611" width="17.109375" style="11" customWidth="1"/>
    <col min="4612" max="4612" width="13.109375" style="11" customWidth="1"/>
    <col min="4613" max="4613" width="15.109375" style="11" customWidth="1"/>
    <col min="4614" max="4614" width="15.88671875" style="11" customWidth="1"/>
    <col min="4615" max="4616" width="11" style="11"/>
    <col min="4617" max="4617" width="18.44140625" style="11" customWidth="1"/>
    <col min="4618" max="4865" width="11" style="11"/>
    <col min="4866" max="4866" width="16.5546875" style="11" customWidth="1"/>
    <col min="4867" max="4867" width="17.109375" style="11" customWidth="1"/>
    <col min="4868" max="4868" width="13.109375" style="11" customWidth="1"/>
    <col min="4869" max="4869" width="15.109375" style="11" customWidth="1"/>
    <col min="4870" max="4870" width="15.88671875" style="11" customWidth="1"/>
    <col min="4871" max="4872" width="11" style="11"/>
    <col min="4873" max="4873" width="18.44140625" style="11" customWidth="1"/>
    <col min="4874" max="5121" width="11" style="11"/>
    <col min="5122" max="5122" width="16.5546875" style="11" customWidth="1"/>
    <col min="5123" max="5123" width="17.109375" style="11" customWidth="1"/>
    <col min="5124" max="5124" width="13.109375" style="11" customWidth="1"/>
    <col min="5125" max="5125" width="15.109375" style="11" customWidth="1"/>
    <col min="5126" max="5126" width="15.88671875" style="11" customWidth="1"/>
    <col min="5127" max="5128" width="11" style="11"/>
    <col min="5129" max="5129" width="18.44140625" style="11" customWidth="1"/>
    <col min="5130" max="5377" width="11" style="11"/>
    <col min="5378" max="5378" width="16.5546875" style="11" customWidth="1"/>
    <col min="5379" max="5379" width="17.109375" style="11" customWidth="1"/>
    <col min="5380" max="5380" width="13.109375" style="11" customWidth="1"/>
    <col min="5381" max="5381" width="15.109375" style="11" customWidth="1"/>
    <col min="5382" max="5382" width="15.88671875" style="11" customWidth="1"/>
    <col min="5383" max="5384" width="11" style="11"/>
    <col min="5385" max="5385" width="18.44140625" style="11" customWidth="1"/>
    <col min="5386" max="5633" width="11" style="11"/>
    <col min="5634" max="5634" width="16.5546875" style="11" customWidth="1"/>
    <col min="5635" max="5635" width="17.109375" style="11" customWidth="1"/>
    <col min="5636" max="5636" width="13.109375" style="11" customWidth="1"/>
    <col min="5637" max="5637" width="15.109375" style="11" customWidth="1"/>
    <col min="5638" max="5638" width="15.88671875" style="11" customWidth="1"/>
    <col min="5639" max="5640" width="11" style="11"/>
    <col min="5641" max="5641" width="18.44140625" style="11" customWidth="1"/>
    <col min="5642" max="5889" width="11" style="11"/>
    <col min="5890" max="5890" width="16.5546875" style="11" customWidth="1"/>
    <col min="5891" max="5891" width="17.109375" style="11" customWidth="1"/>
    <col min="5892" max="5892" width="13.109375" style="11" customWidth="1"/>
    <col min="5893" max="5893" width="15.109375" style="11" customWidth="1"/>
    <col min="5894" max="5894" width="15.88671875" style="11" customWidth="1"/>
    <col min="5895" max="5896" width="11" style="11"/>
    <col min="5897" max="5897" width="18.44140625" style="11" customWidth="1"/>
    <col min="5898" max="6145" width="11" style="11"/>
    <col min="6146" max="6146" width="16.5546875" style="11" customWidth="1"/>
    <col min="6147" max="6147" width="17.109375" style="11" customWidth="1"/>
    <col min="6148" max="6148" width="13.109375" style="11" customWidth="1"/>
    <col min="6149" max="6149" width="15.109375" style="11" customWidth="1"/>
    <col min="6150" max="6150" width="15.88671875" style="11" customWidth="1"/>
    <col min="6151" max="6152" width="11" style="11"/>
    <col min="6153" max="6153" width="18.44140625" style="11" customWidth="1"/>
    <col min="6154" max="6401" width="11" style="11"/>
    <col min="6402" max="6402" width="16.5546875" style="11" customWidth="1"/>
    <col min="6403" max="6403" width="17.109375" style="11" customWidth="1"/>
    <col min="6404" max="6404" width="13.109375" style="11" customWidth="1"/>
    <col min="6405" max="6405" width="15.109375" style="11" customWidth="1"/>
    <col min="6406" max="6406" width="15.88671875" style="11" customWidth="1"/>
    <col min="6407" max="6408" width="11" style="11"/>
    <col min="6409" max="6409" width="18.44140625" style="11" customWidth="1"/>
    <col min="6410" max="6657" width="11" style="11"/>
    <col min="6658" max="6658" width="16.5546875" style="11" customWidth="1"/>
    <col min="6659" max="6659" width="17.109375" style="11" customWidth="1"/>
    <col min="6660" max="6660" width="13.109375" style="11" customWidth="1"/>
    <col min="6661" max="6661" width="15.109375" style="11" customWidth="1"/>
    <col min="6662" max="6662" width="15.88671875" style="11" customWidth="1"/>
    <col min="6663" max="6664" width="11" style="11"/>
    <col min="6665" max="6665" width="18.44140625" style="11" customWidth="1"/>
    <col min="6666" max="6913" width="11" style="11"/>
    <col min="6914" max="6914" width="16.5546875" style="11" customWidth="1"/>
    <col min="6915" max="6915" width="17.109375" style="11" customWidth="1"/>
    <col min="6916" max="6916" width="13.109375" style="11" customWidth="1"/>
    <col min="6917" max="6917" width="15.109375" style="11" customWidth="1"/>
    <col min="6918" max="6918" width="15.88671875" style="11" customWidth="1"/>
    <col min="6919" max="6920" width="11" style="11"/>
    <col min="6921" max="6921" width="18.44140625" style="11" customWidth="1"/>
    <col min="6922" max="7169" width="11" style="11"/>
    <col min="7170" max="7170" width="16.5546875" style="11" customWidth="1"/>
    <col min="7171" max="7171" width="17.109375" style="11" customWidth="1"/>
    <col min="7172" max="7172" width="13.109375" style="11" customWidth="1"/>
    <col min="7173" max="7173" width="15.109375" style="11" customWidth="1"/>
    <col min="7174" max="7174" width="15.88671875" style="11" customWidth="1"/>
    <col min="7175" max="7176" width="11" style="11"/>
    <col min="7177" max="7177" width="18.44140625" style="11" customWidth="1"/>
    <col min="7178" max="7425" width="11" style="11"/>
    <col min="7426" max="7426" width="16.5546875" style="11" customWidth="1"/>
    <col min="7427" max="7427" width="17.109375" style="11" customWidth="1"/>
    <col min="7428" max="7428" width="13.109375" style="11" customWidth="1"/>
    <col min="7429" max="7429" width="15.109375" style="11" customWidth="1"/>
    <col min="7430" max="7430" width="15.88671875" style="11" customWidth="1"/>
    <col min="7431" max="7432" width="11" style="11"/>
    <col min="7433" max="7433" width="18.44140625" style="11" customWidth="1"/>
    <col min="7434" max="7681" width="11" style="11"/>
    <col min="7682" max="7682" width="16.5546875" style="11" customWidth="1"/>
    <col min="7683" max="7683" width="17.109375" style="11" customWidth="1"/>
    <col min="7684" max="7684" width="13.109375" style="11" customWidth="1"/>
    <col min="7685" max="7685" width="15.109375" style="11" customWidth="1"/>
    <col min="7686" max="7686" width="15.88671875" style="11" customWidth="1"/>
    <col min="7687" max="7688" width="11" style="11"/>
    <col min="7689" max="7689" width="18.44140625" style="11" customWidth="1"/>
    <col min="7690" max="7937" width="11" style="11"/>
    <col min="7938" max="7938" width="16.5546875" style="11" customWidth="1"/>
    <col min="7939" max="7939" width="17.109375" style="11" customWidth="1"/>
    <col min="7940" max="7940" width="13.109375" style="11" customWidth="1"/>
    <col min="7941" max="7941" width="15.109375" style="11" customWidth="1"/>
    <col min="7942" max="7942" width="15.88671875" style="11" customWidth="1"/>
    <col min="7943" max="7944" width="11" style="11"/>
    <col min="7945" max="7945" width="18.44140625" style="11" customWidth="1"/>
    <col min="7946" max="8193" width="11" style="11"/>
    <col min="8194" max="8194" width="16.5546875" style="11" customWidth="1"/>
    <col min="8195" max="8195" width="17.109375" style="11" customWidth="1"/>
    <col min="8196" max="8196" width="13.109375" style="11" customWidth="1"/>
    <col min="8197" max="8197" width="15.109375" style="11" customWidth="1"/>
    <col min="8198" max="8198" width="15.88671875" style="11" customWidth="1"/>
    <col min="8199" max="8200" width="11" style="11"/>
    <col min="8201" max="8201" width="18.44140625" style="11" customWidth="1"/>
    <col min="8202" max="8449" width="11" style="11"/>
    <col min="8450" max="8450" width="16.5546875" style="11" customWidth="1"/>
    <col min="8451" max="8451" width="17.109375" style="11" customWidth="1"/>
    <col min="8452" max="8452" width="13.109375" style="11" customWidth="1"/>
    <col min="8453" max="8453" width="15.109375" style="11" customWidth="1"/>
    <col min="8454" max="8454" width="15.88671875" style="11" customWidth="1"/>
    <col min="8455" max="8456" width="11" style="11"/>
    <col min="8457" max="8457" width="18.44140625" style="11" customWidth="1"/>
    <col min="8458" max="8705" width="11" style="11"/>
    <col min="8706" max="8706" width="16.5546875" style="11" customWidth="1"/>
    <col min="8707" max="8707" width="17.109375" style="11" customWidth="1"/>
    <col min="8708" max="8708" width="13.109375" style="11" customWidth="1"/>
    <col min="8709" max="8709" width="15.109375" style="11" customWidth="1"/>
    <col min="8710" max="8710" width="15.88671875" style="11" customWidth="1"/>
    <col min="8711" max="8712" width="11" style="11"/>
    <col min="8713" max="8713" width="18.44140625" style="11" customWidth="1"/>
    <col min="8714" max="8961" width="11" style="11"/>
    <col min="8962" max="8962" width="16.5546875" style="11" customWidth="1"/>
    <col min="8963" max="8963" width="17.109375" style="11" customWidth="1"/>
    <col min="8964" max="8964" width="13.109375" style="11" customWidth="1"/>
    <col min="8965" max="8965" width="15.109375" style="11" customWidth="1"/>
    <col min="8966" max="8966" width="15.88671875" style="11" customWidth="1"/>
    <col min="8967" max="8968" width="11" style="11"/>
    <col min="8969" max="8969" width="18.44140625" style="11" customWidth="1"/>
    <col min="8970" max="9217" width="11" style="11"/>
    <col min="9218" max="9218" width="16.5546875" style="11" customWidth="1"/>
    <col min="9219" max="9219" width="17.109375" style="11" customWidth="1"/>
    <col min="9220" max="9220" width="13.109375" style="11" customWidth="1"/>
    <col min="9221" max="9221" width="15.109375" style="11" customWidth="1"/>
    <col min="9222" max="9222" width="15.88671875" style="11" customWidth="1"/>
    <col min="9223" max="9224" width="11" style="11"/>
    <col min="9225" max="9225" width="18.44140625" style="11" customWidth="1"/>
    <col min="9226" max="9473" width="11" style="11"/>
    <col min="9474" max="9474" width="16.5546875" style="11" customWidth="1"/>
    <col min="9475" max="9475" width="17.109375" style="11" customWidth="1"/>
    <col min="9476" max="9476" width="13.109375" style="11" customWidth="1"/>
    <col min="9477" max="9477" width="15.109375" style="11" customWidth="1"/>
    <col min="9478" max="9478" width="15.88671875" style="11" customWidth="1"/>
    <col min="9479" max="9480" width="11" style="11"/>
    <col min="9481" max="9481" width="18.44140625" style="11" customWidth="1"/>
    <col min="9482" max="9729" width="11" style="11"/>
    <col min="9730" max="9730" width="16.5546875" style="11" customWidth="1"/>
    <col min="9731" max="9731" width="17.109375" style="11" customWidth="1"/>
    <col min="9732" max="9732" width="13.109375" style="11" customWidth="1"/>
    <col min="9733" max="9733" width="15.109375" style="11" customWidth="1"/>
    <col min="9734" max="9734" width="15.88671875" style="11" customWidth="1"/>
    <col min="9735" max="9736" width="11" style="11"/>
    <col min="9737" max="9737" width="18.44140625" style="11" customWidth="1"/>
    <col min="9738" max="9985" width="11" style="11"/>
    <col min="9986" max="9986" width="16.5546875" style="11" customWidth="1"/>
    <col min="9987" max="9987" width="17.109375" style="11" customWidth="1"/>
    <col min="9988" max="9988" width="13.109375" style="11" customWidth="1"/>
    <col min="9989" max="9989" width="15.109375" style="11" customWidth="1"/>
    <col min="9990" max="9990" width="15.88671875" style="11" customWidth="1"/>
    <col min="9991" max="9992" width="11" style="11"/>
    <col min="9993" max="9993" width="18.44140625" style="11" customWidth="1"/>
    <col min="9994" max="10241" width="11" style="11"/>
    <col min="10242" max="10242" width="16.5546875" style="11" customWidth="1"/>
    <col min="10243" max="10243" width="17.109375" style="11" customWidth="1"/>
    <col min="10244" max="10244" width="13.109375" style="11" customWidth="1"/>
    <col min="10245" max="10245" width="15.109375" style="11" customWidth="1"/>
    <col min="10246" max="10246" width="15.88671875" style="11" customWidth="1"/>
    <col min="10247" max="10248" width="11" style="11"/>
    <col min="10249" max="10249" width="18.44140625" style="11" customWidth="1"/>
    <col min="10250" max="10497" width="11" style="11"/>
    <col min="10498" max="10498" width="16.5546875" style="11" customWidth="1"/>
    <col min="10499" max="10499" width="17.109375" style="11" customWidth="1"/>
    <col min="10500" max="10500" width="13.109375" style="11" customWidth="1"/>
    <col min="10501" max="10501" width="15.109375" style="11" customWidth="1"/>
    <col min="10502" max="10502" width="15.88671875" style="11" customWidth="1"/>
    <col min="10503" max="10504" width="11" style="11"/>
    <col min="10505" max="10505" width="18.44140625" style="11" customWidth="1"/>
    <col min="10506" max="10753" width="11" style="11"/>
    <col min="10754" max="10754" width="16.5546875" style="11" customWidth="1"/>
    <col min="10755" max="10755" width="17.109375" style="11" customWidth="1"/>
    <col min="10756" max="10756" width="13.109375" style="11" customWidth="1"/>
    <col min="10757" max="10757" width="15.109375" style="11" customWidth="1"/>
    <col min="10758" max="10758" width="15.88671875" style="11" customWidth="1"/>
    <col min="10759" max="10760" width="11" style="11"/>
    <col min="10761" max="10761" width="18.44140625" style="11" customWidth="1"/>
    <col min="10762" max="11009" width="11" style="11"/>
    <col min="11010" max="11010" width="16.5546875" style="11" customWidth="1"/>
    <col min="11011" max="11011" width="17.109375" style="11" customWidth="1"/>
    <col min="11012" max="11012" width="13.109375" style="11" customWidth="1"/>
    <col min="11013" max="11013" width="15.109375" style="11" customWidth="1"/>
    <col min="11014" max="11014" width="15.88671875" style="11" customWidth="1"/>
    <col min="11015" max="11016" width="11" style="11"/>
    <col min="11017" max="11017" width="18.44140625" style="11" customWidth="1"/>
    <col min="11018" max="11265" width="11" style="11"/>
    <col min="11266" max="11266" width="16.5546875" style="11" customWidth="1"/>
    <col min="11267" max="11267" width="17.109375" style="11" customWidth="1"/>
    <col min="11268" max="11268" width="13.109375" style="11" customWidth="1"/>
    <col min="11269" max="11269" width="15.109375" style="11" customWidth="1"/>
    <col min="11270" max="11270" width="15.88671875" style="11" customWidth="1"/>
    <col min="11271" max="11272" width="11" style="11"/>
    <col min="11273" max="11273" width="18.44140625" style="11" customWidth="1"/>
    <col min="11274" max="11521" width="11" style="11"/>
    <col min="11522" max="11522" width="16.5546875" style="11" customWidth="1"/>
    <col min="11523" max="11523" width="17.109375" style="11" customWidth="1"/>
    <col min="11524" max="11524" width="13.109375" style="11" customWidth="1"/>
    <col min="11525" max="11525" width="15.109375" style="11" customWidth="1"/>
    <col min="11526" max="11526" width="15.88671875" style="11" customWidth="1"/>
    <col min="11527" max="11528" width="11" style="11"/>
    <col min="11529" max="11529" width="18.44140625" style="11" customWidth="1"/>
    <col min="11530" max="11777" width="11" style="11"/>
    <col min="11778" max="11778" width="16.5546875" style="11" customWidth="1"/>
    <col min="11779" max="11779" width="17.109375" style="11" customWidth="1"/>
    <col min="11780" max="11780" width="13.109375" style="11" customWidth="1"/>
    <col min="11781" max="11781" width="15.109375" style="11" customWidth="1"/>
    <col min="11782" max="11782" width="15.88671875" style="11" customWidth="1"/>
    <col min="11783" max="11784" width="11" style="11"/>
    <col min="11785" max="11785" width="18.44140625" style="11" customWidth="1"/>
    <col min="11786" max="12033" width="11" style="11"/>
    <col min="12034" max="12034" width="16.5546875" style="11" customWidth="1"/>
    <col min="12035" max="12035" width="17.109375" style="11" customWidth="1"/>
    <col min="12036" max="12036" width="13.109375" style="11" customWidth="1"/>
    <col min="12037" max="12037" width="15.109375" style="11" customWidth="1"/>
    <col min="12038" max="12038" width="15.88671875" style="11" customWidth="1"/>
    <col min="12039" max="12040" width="11" style="11"/>
    <col min="12041" max="12041" width="18.44140625" style="11" customWidth="1"/>
    <col min="12042" max="12289" width="11" style="11"/>
    <col min="12290" max="12290" width="16.5546875" style="11" customWidth="1"/>
    <col min="12291" max="12291" width="17.109375" style="11" customWidth="1"/>
    <col min="12292" max="12292" width="13.109375" style="11" customWidth="1"/>
    <col min="12293" max="12293" width="15.109375" style="11" customWidth="1"/>
    <col min="12294" max="12294" width="15.88671875" style="11" customWidth="1"/>
    <col min="12295" max="12296" width="11" style="11"/>
    <col min="12297" max="12297" width="18.44140625" style="11" customWidth="1"/>
    <col min="12298" max="12545" width="11" style="11"/>
    <col min="12546" max="12546" width="16.5546875" style="11" customWidth="1"/>
    <col min="12547" max="12547" width="17.109375" style="11" customWidth="1"/>
    <col min="12548" max="12548" width="13.109375" style="11" customWidth="1"/>
    <col min="12549" max="12549" width="15.109375" style="11" customWidth="1"/>
    <col min="12550" max="12550" width="15.88671875" style="11" customWidth="1"/>
    <col min="12551" max="12552" width="11" style="11"/>
    <col min="12553" max="12553" width="18.44140625" style="11" customWidth="1"/>
    <col min="12554" max="12801" width="11" style="11"/>
    <col min="12802" max="12802" width="16.5546875" style="11" customWidth="1"/>
    <col min="12803" max="12803" width="17.109375" style="11" customWidth="1"/>
    <col min="12804" max="12804" width="13.109375" style="11" customWidth="1"/>
    <col min="12805" max="12805" width="15.109375" style="11" customWidth="1"/>
    <col min="12806" max="12806" width="15.88671875" style="11" customWidth="1"/>
    <col min="12807" max="12808" width="11" style="11"/>
    <col min="12809" max="12809" width="18.44140625" style="11" customWidth="1"/>
    <col min="12810" max="13057" width="11" style="11"/>
    <col min="13058" max="13058" width="16.5546875" style="11" customWidth="1"/>
    <col min="13059" max="13059" width="17.109375" style="11" customWidth="1"/>
    <col min="13060" max="13060" width="13.109375" style="11" customWidth="1"/>
    <col min="13061" max="13061" width="15.109375" style="11" customWidth="1"/>
    <col min="13062" max="13062" width="15.88671875" style="11" customWidth="1"/>
    <col min="13063" max="13064" width="11" style="11"/>
    <col min="13065" max="13065" width="18.44140625" style="11" customWidth="1"/>
    <col min="13066" max="13313" width="11" style="11"/>
    <col min="13314" max="13314" width="16.5546875" style="11" customWidth="1"/>
    <col min="13315" max="13315" width="17.109375" style="11" customWidth="1"/>
    <col min="13316" max="13316" width="13.109375" style="11" customWidth="1"/>
    <col min="13317" max="13317" width="15.109375" style="11" customWidth="1"/>
    <col min="13318" max="13318" width="15.88671875" style="11" customWidth="1"/>
    <col min="13319" max="13320" width="11" style="11"/>
    <col min="13321" max="13321" width="18.44140625" style="11" customWidth="1"/>
    <col min="13322" max="13569" width="11" style="11"/>
    <col min="13570" max="13570" width="16.5546875" style="11" customWidth="1"/>
    <col min="13571" max="13571" width="17.109375" style="11" customWidth="1"/>
    <col min="13572" max="13572" width="13.109375" style="11" customWidth="1"/>
    <col min="13573" max="13573" width="15.109375" style="11" customWidth="1"/>
    <col min="13574" max="13574" width="15.88671875" style="11" customWidth="1"/>
    <col min="13575" max="13576" width="11" style="11"/>
    <col min="13577" max="13577" width="18.44140625" style="11" customWidth="1"/>
    <col min="13578" max="13825" width="11" style="11"/>
    <col min="13826" max="13826" width="16.5546875" style="11" customWidth="1"/>
    <col min="13827" max="13827" width="17.109375" style="11" customWidth="1"/>
    <col min="13828" max="13828" width="13.109375" style="11" customWidth="1"/>
    <col min="13829" max="13829" width="15.109375" style="11" customWidth="1"/>
    <col min="13830" max="13830" width="15.88671875" style="11" customWidth="1"/>
    <col min="13831" max="13832" width="11" style="11"/>
    <col min="13833" max="13833" width="18.44140625" style="11" customWidth="1"/>
    <col min="13834" max="14081" width="11" style="11"/>
    <col min="14082" max="14082" width="16.5546875" style="11" customWidth="1"/>
    <col min="14083" max="14083" width="17.109375" style="11" customWidth="1"/>
    <col min="14084" max="14084" width="13.109375" style="11" customWidth="1"/>
    <col min="14085" max="14085" width="15.109375" style="11" customWidth="1"/>
    <col min="14086" max="14086" width="15.88671875" style="11" customWidth="1"/>
    <col min="14087" max="14088" width="11" style="11"/>
    <col min="14089" max="14089" width="18.44140625" style="11" customWidth="1"/>
    <col min="14090" max="14337" width="11" style="11"/>
    <col min="14338" max="14338" width="16.5546875" style="11" customWidth="1"/>
    <col min="14339" max="14339" width="17.109375" style="11" customWidth="1"/>
    <col min="14340" max="14340" width="13.109375" style="11" customWidth="1"/>
    <col min="14341" max="14341" width="15.109375" style="11" customWidth="1"/>
    <col min="14342" max="14342" width="15.88671875" style="11" customWidth="1"/>
    <col min="14343" max="14344" width="11" style="11"/>
    <col min="14345" max="14345" width="18.44140625" style="11" customWidth="1"/>
    <col min="14346" max="14593" width="11" style="11"/>
    <col min="14594" max="14594" width="16.5546875" style="11" customWidth="1"/>
    <col min="14595" max="14595" width="17.109375" style="11" customWidth="1"/>
    <col min="14596" max="14596" width="13.109375" style="11" customWidth="1"/>
    <col min="14597" max="14597" width="15.109375" style="11" customWidth="1"/>
    <col min="14598" max="14598" width="15.88671875" style="11" customWidth="1"/>
    <col min="14599" max="14600" width="11" style="11"/>
    <col min="14601" max="14601" width="18.44140625" style="11" customWidth="1"/>
    <col min="14602" max="14849" width="11" style="11"/>
    <col min="14850" max="14850" width="16.5546875" style="11" customWidth="1"/>
    <col min="14851" max="14851" width="17.109375" style="11" customWidth="1"/>
    <col min="14852" max="14852" width="13.109375" style="11" customWidth="1"/>
    <col min="14853" max="14853" width="15.109375" style="11" customWidth="1"/>
    <col min="14854" max="14854" width="15.88671875" style="11" customWidth="1"/>
    <col min="14855" max="14856" width="11" style="11"/>
    <col min="14857" max="14857" width="18.44140625" style="11" customWidth="1"/>
    <col min="14858" max="15105" width="11" style="11"/>
    <col min="15106" max="15106" width="16.5546875" style="11" customWidth="1"/>
    <col min="15107" max="15107" width="17.109375" style="11" customWidth="1"/>
    <col min="15108" max="15108" width="13.109375" style="11" customWidth="1"/>
    <col min="15109" max="15109" width="15.109375" style="11" customWidth="1"/>
    <col min="15110" max="15110" width="15.88671875" style="11" customWidth="1"/>
    <col min="15111" max="15112" width="11" style="11"/>
    <col min="15113" max="15113" width="18.44140625" style="11" customWidth="1"/>
    <col min="15114" max="15361" width="11" style="11"/>
    <col min="15362" max="15362" width="16.5546875" style="11" customWidth="1"/>
    <col min="15363" max="15363" width="17.109375" style="11" customWidth="1"/>
    <col min="15364" max="15364" width="13.109375" style="11" customWidth="1"/>
    <col min="15365" max="15365" width="15.109375" style="11" customWidth="1"/>
    <col min="15366" max="15366" width="15.88671875" style="11" customWidth="1"/>
    <col min="15367" max="15368" width="11" style="11"/>
    <col min="15369" max="15369" width="18.44140625" style="11" customWidth="1"/>
    <col min="15370" max="15617" width="11" style="11"/>
    <col min="15618" max="15618" width="16.5546875" style="11" customWidth="1"/>
    <col min="15619" max="15619" width="17.109375" style="11" customWidth="1"/>
    <col min="15620" max="15620" width="13.109375" style="11" customWidth="1"/>
    <col min="15621" max="15621" width="15.109375" style="11" customWidth="1"/>
    <col min="15622" max="15622" width="15.88671875" style="11" customWidth="1"/>
    <col min="15623" max="15624" width="11" style="11"/>
    <col min="15625" max="15625" width="18.44140625" style="11" customWidth="1"/>
    <col min="15626" max="15873" width="11" style="11"/>
    <col min="15874" max="15874" width="16.5546875" style="11" customWidth="1"/>
    <col min="15875" max="15875" width="17.109375" style="11" customWidth="1"/>
    <col min="15876" max="15876" width="13.109375" style="11" customWidth="1"/>
    <col min="15877" max="15877" width="15.109375" style="11" customWidth="1"/>
    <col min="15878" max="15878" width="15.88671875" style="11" customWidth="1"/>
    <col min="15879" max="15880" width="11" style="11"/>
    <col min="15881" max="15881" width="18.44140625" style="11" customWidth="1"/>
    <col min="15882" max="16129" width="11" style="11"/>
    <col min="16130" max="16130" width="16.5546875" style="11" customWidth="1"/>
    <col min="16131" max="16131" width="17.109375" style="11" customWidth="1"/>
    <col min="16132" max="16132" width="13.109375" style="11" customWidth="1"/>
    <col min="16133" max="16133" width="15.109375" style="11" customWidth="1"/>
    <col min="16134" max="16134" width="15.88671875" style="11" customWidth="1"/>
    <col min="16135" max="16136" width="11" style="11"/>
    <col min="16137" max="16137" width="18.44140625" style="11" customWidth="1"/>
    <col min="16138" max="16384" width="11" style="11"/>
  </cols>
  <sheetData>
    <row r="1" spans="1:9" customFormat="1" ht="11.4" customHeight="1" x14ac:dyDescent="0.25">
      <c r="A1" s="125"/>
      <c r="B1" s="126"/>
      <c r="C1" s="126"/>
      <c r="D1" s="126"/>
      <c r="E1" s="126"/>
      <c r="F1" s="126"/>
      <c r="G1" s="126"/>
      <c r="H1" s="126"/>
      <c r="I1" s="126"/>
    </row>
    <row r="2" spans="1:9" customFormat="1" ht="11.4" customHeight="1" x14ac:dyDescent="0.25">
      <c r="A2" s="125"/>
      <c r="B2" s="126"/>
      <c r="C2" s="126"/>
      <c r="D2" s="126"/>
      <c r="E2" s="126"/>
      <c r="F2" s="126"/>
      <c r="G2" s="126"/>
      <c r="H2" s="126"/>
      <c r="I2" s="126"/>
    </row>
    <row r="3" spans="1:9" customFormat="1" ht="9.6" customHeight="1" x14ac:dyDescent="0.25">
      <c r="A3" s="125"/>
      <c r="B3" s="126"/>
      <c r="C3" s="126"/>
      <c r="D3" s="126"/>
      <c r="E3" s="126"/>
      <c r="F3" s="126"/>
      <c r="G3" s="126"/>
      <c r="H3" s="126"/>
      <c r="I3" s="126"/>
    </row>
    <row r="4" spans="1:9" customFormat="1" ht="12" customHeight="1" x14ac:dyDescent="0.25">
      <c r="A4" s="125"/>
      <c r="B4" s="126"/>
      <c r="C4" s="126"/>
      <c r="D4" s="126"/>
      <c r="E4" s="126"/>
      <c r="F4" s="126"/>
      <c r="G4" s="126"/>
      <c r="H4" s="126"/>
      <c r="I4" s="126"/>
    </row>
    <row r="5" spans="1:9" customFormat="1" ht="11.4" customHeight="1" x14ac:dyDescent="0.25">
      <c r="A5" s="125"/>
      <c r="B5" s="126"/>
      <c r="C5" s="126"/>
      <c r="D5" s="126"/>
      <c r="E5" s="126"/>
      <c r="F5" s="126"/>
      <c r="G5" s="126"/>
      <c r="H5" s="126"/>
      <c r="I5" s="126"/>
    </row>
    <row r="6" spans="1:9" s="14" customFormat="1" ht="15.6" thickBot="1" x14ac:dyDescent="0.3">
      <c r="A6" s="102" t="s">
        <v>158</v>
      </c>
      <c r="B6" s="102"/>
      <c r="C6" s="102"/>
      <c r="D6" s="102"/>
      <c r="E6" s="102"/>
      <c r="F6" s="102"/>
      <c r="G6" s="102"/>
      <c r="H6" s="102"/>
      <c r="I6" s="102"/>
    </row>
    <row r="7" spans="1:9" s="14" customFormat="1" x14ac:dyDescent="0.25">
      <c r="A7" s="103" t="s">
        <v>65</v>
      </c>
      <c r="B7" s="104"/>
      <c r="C7" s="104"/>
      <c r="D7" s="104"/>
      <c r="E7" s="104"/>
      <c r="F7" s="104"/>
      <c r="G7" s="104"/>
      <c r="H7" s="104"/>
      <c r="I7" s="105"/>
    </row>
    <row r="8" spans="1:9" s="14" customFormat="1" x14ac:dyDescent="0.25">
      <c r="A8" s="106"/>
      <c r="B8" s="107"/>
      <c r="C8" s="107"/>
      <c r="D8" s="107"/>
      <c r="E8" s="107"/>
      <c r="F8" s="107"/>
      <c r="G8" s="107"/>
      <c r="H8" s="107"/>
      <c r="I8" s="108"/>
    </row>
    <row r="9" spans="1:9" s="14" customFormat="1" x14ac:dyDescent="0.25">
      <c r="A9" s="106"/>
      <c r="B9" s="107"/>
      <c r="C9" s="107"/>
      <c r="D9" s="107"/>
      <c r="E9" s="107"/>
      <c r="F9" s="107"/>
      <c r="G9" s="107"/>
      <c r="H9" s="107"/>
      <c r="I9" s="108"/>
    </row>
    <row r="10" spans="1:9" s="14" customFormat="1" ht="39.6" x14ac:dyDescent="0.25">
      <c r="A10" s="23" t="s">
        <v>0</v>
      </c>
      <c r="B10" s="24" t="s">
        <v>66</v>
      </c>
      <c r="C10" s="24" t="s">
        <v>67</v>
      </c>
      <c r="D10" s="24" t="s">
        <v>68</v>
      </c>
      <c r="E10" s="24" t="s">
        <v>151</v>
      </c>
      <c r="F10" s="24" t="s">
        <v>69</v>
      </c>
      <c r="G10" s="24" t="s">
        <v>70</v>
      </c>
      <c r="H10" s="24" t="s">
        <v>71</v>
      </c>
      <c r="I10" s="25" t="s">
        <v>72</v>
      </c>
    </row>
    <row r="11" spans="1:9" s="14" customFormat="1" x14ac:dyDescent="0.25">
      <c r="A11" s="26">
        <v>1</v>
      </c>
      <c r="B11" s="1"/>
      <c r="C11" s="2" t="s">
        <v>73</v>
      </c>
      <c r="D11" s="2" t="s">
        <v>73</v>
      </c>
      <c r="E11" s="3" t="s">
        <v>73</v>
      </c>
      <c r="F11" s="3" t="s">
        <v>73</v>
      </c>
      <c r="G11" s="4">
        <v>0</v>
      </c>
      <c r="H11" s="15">
        <v>0</v>
      </c>
      <c r="I11" s="5"/>
    </row>
    <row r="12" spans="1:9" s="14" customFormat="1" x14ac:dyDescent="0.25">
      <c r="A12" s="26">
        <v>2</v>
      </c>
      <c r="B12" s="1"/>
      <c r="C12" s="2"/>
      <c r="D12" s="2"/>
      <c r="E12" s="3"/>
      <c r="F12" s="3"/>
      <c r="G12" s="4">
        <v>0</v>
      </c>
      <c r="H12" s="15">
        <v>0</v>
      </c>
      <c r="I12" s="5"/>
    </row>
    <row r="13" spans="1:9" s="14" customFormat="1" x14ac:dyDescent="0.25">
      <c r="A13" s="26">
        <v>3</v>
      </c>
      <c r="B13" s="1"/>
      <c r="C13" s="2"/>
      <c r="D13" s="2"/>
      <c r="E13" s="3"/>
      <c r="F13" s="3"/>
      <c r="G13" s="4">
        <v>0</v>
      </c>
      <c r="H13" s="15">
        <v>0</v>
      </c>
      <c r="I13" s="5"/>
    </row>
    <row r="14" spans="1:9" s="14" customFormat="1" x14ac:dyDescent="0.25">
      <c r="A14" s="26">
        <v>4</v>
      </c>
      <c r="B14" s="1"/>
      <c r="C14" s="2"/>
      <c r="D14" s="2"/>
      <c r="E14" s="3"/>
      <c r="F14" s="3"/>
      <c r="G14" s="4">
        <v>0</v>
      </c>
      <c r="H14" s="15">
        <v>0</v>
      </c>
      <c r="I14" s="5"/>
    </row>
    <row r="15" spans="1:9" s="14" customFormat="1" x14ac:dyDescent="0.25">
      <c r="A15" s="26">
        <v>5</v>
      </c>
      <c r="B15" s="1"/>
      <c r="C15" s="2"/>
      <c r="D15" s="2"/>
      <c r="E15" s="3"/>
      <c r="F15" s="3"/>
      <c r="G15" s="4">
        <v>0</v>
      </c>
      <c r="H15" s="15">
        <v>0</v>
      </c>
      <c r="I15" s="5"/>
    </row>
    <row r="16" spans="1:9" s="14" customFormat="1" x14ac:dyDescent="0.25">
      <c r="A16" s="26">
        <v>6</v>
      </c>
      <c r="B16" s="1"/>
      <c r="C16" s="2"/>
      <c r="D16" s="2"/>
      <c r="E16" s="3"/>
      <c r="F16" s="3"/>
      <c r="G16" s="4">
        <v>0</v>
      </c>
      <c r="H16" s="15">
        <v>0</v>
      </c>
      <c r="I16" s="5"/>
    </row>
    <row r="17" spans="1:9" s="14" customFormat="1" x14ac:dyDescent="0.25">
      <c r="A17" s="26">
        <v>7</v>
      </c>
      <c r="B17" s="1"/>
      <c r="C17" s="2"/>
      <c r="D17" s="2"/>
      <c r="E17" s="3"/>
      <c r="F17" s="3"/>
      <c r="G17" s="4">
        <v>0</v>
      </c>
      <c r="H17" s="15">
        <v>0</v>
      </c>
      <c r="I17" s="5"/>
    </row>
    <row r="18" spans="1:9" s="14" customFormat="1" x14ac:dyDescent="0.25">
      <c r="A18" s="26">
        <v>8</v>
      </c>
      <c r="B18" s="1"/>
      <c r="C18" s="2"/>
      <c r="D18" s="2"/>
      <c r="E18" s="3"/>
      <c r="F18" s="3"/>
      <c r="G18" s="4">
        <v>0</v>
      </c>
      <c r="H18" s="15">
        <v>0</v>
      </c>
      <c r="I18" s="5"/>
    </row>
    <row r="19" spans="1:9" s="14" customFormat="1" x14ac:dyDescent="0.25">
      <c r="A19" s="26">
        <v>9</v>
      </c>
      <c r="B19" s="1"/>
      <c r="C19" s="2"/>
      <c r="D19" s="2"/>
      <c r="E19" s="3"/>
      <c r="F19" s="3"/>
      <c r="G19" s="4">
        <v>0</v>
      </c>
      <c r="H19" s="15">
        <v>0</v>
      </c>
      <c r="I19" s="5"/>
    </row>
    <row r="20" spans="1:9" s="14" customFormat="1" x14ac:dyDescent="0.25">
      <c r="A20" s="26">
        <v>10</v>
      </c>
      <c r="B20" s="1"/>
      <c r="C20" s="2"/>
      <c r="D20" s="2"/>
      <c r="E20" s="3"/>
      <c r="F20" s="3"/>
      <c r="G20" s="4">
        <v>0</v>
      </c>
      <c r="H20" s="15">
        <v>0</v>
      </c>
      <c r="I20" s="5"/>
    </row>
    <row r="21" spans="1:9" s="14" customFormat="1" x14ac:dyDescent="0.25">
      <c r="A21" s="26">
        <v>11</v>
      </c>
      <c r="B21" s="1"/>
      <c r="C21" s="2"/>
      <c r="D21" s="2"/>
      <c r="E21" s="3"/>
      <c r="F21" s="3"/>
      <c r="G21" s="4">
        <v>0</v>
      </c>
      <c r="H21" s="15">
        <v>0</v>
      </c>
      <c r="I21" s="5"/>
    </row>
    <row r="22" spans="1:9" s="14" customFormat="1" x14ac:dyDescent="0.25">
      <c r="A22" s="26">
        <v>12</v>
      </c>
      <c r="B22" s="1"/>
      <c r="C22" s="2"/>
      <c r="D22" s="2"/>
      <c r="E22" s="3"/>
      <c r="F22" s="3"/>
      <c r="G22" s="4">
        <v>0</v>
      </c>
      <c r="H22" s="15">
        <v>0</v>
      </c>
      <c r="I22" s="5"/>
    </row>
    <row r="23" spans="1:9" s="14" customFormat="1" x14ac:dyDescent="0.25">
      <c r="A23" s="26">
        <v>13</v>
      </c>
      <c r="B23" s="1"/>
      <c r="C23" s="2"/>
      <c r="D23" s="2"/>
      <c r="E23" s="3"/>
      <c r="F23" s="3"/>
      <c r="G23" s="4">
        <v>0</v>
      </c>
      <c r="H23" s="15">
        <v>0</v>
      </c>
      <c r="I23" s="5"/>
    </row>
    <row r="24" spans="1:9" s="14" customFormat="1" x14ac:dyDescent="0.25">
      <c r="A24" s="26">
        <v>14</v>
      </c>
      <c r="B24" s="1"/>
      <c r="C24" s="2"/>
      <c r="D24" s="2"/>
      <c r="E24" s="3"/>
      <c r="F24" s="3"/>
      <c r="G24" s="4">
        <v>0</v>
      </c>
      <c r="H24" s="15">
        <v>0</v>
      </c>
      <c r="I24" s="5"/>
    </row>
    <row r="25" spans="1:9" s="14" customFormat="1" x14ac:dyDescent="0.25">
      <c r="A25" s="26">
        <v>15</v>
      </c>
      <c r="B25" s="1"/>
      <c r="C25" s="2"/>
      <c r="D25" s="2"/>
      <c r="E25" s="3"/>
      <c r="F25" s="3"/>
      <c r="G25" s="4">
        <v>0</v>
      </c>
      <c r="H25" s="15">
        <v>0</v>
      </c>
      <c r="I25" s="5"/>
    </row>
    <row r="26" spans="1:9" s="14" customFormat="1" x14ac:dyDescent="0.25">
      <c r="A26" s="26">
        <v>16</v>
      </c>
      <c r="B26" s="1"/>
      <c r="C26" s="2"/>
      <c r="D26" s="2"/>
      <c r="E26" s="3"/>
      <c r="F26" s="3"/>
      <c r="G26" s="4">
        <v>0</v>
      </c>
      <c r="H26" s="15">
        <v>0</v>
      </c>
      <c r="I26" s="5"/>
    </row>
    <row r="27" spans="1:9" s="14" customFormat="1" x14ac:dyDescent="0.25">
      <c r="A27" s="26">
        <v>17</v>
      </c>
      <c r="B27" s="1"/>
      <c r="C27" s="2"/>
      <c r="D27" s="2"/>
      <c r="E27" s="3"/>
      <c r="F27" s="3"/>
      <c r="G27" s="4">
        <v>0</v>
      </c>
      <c r="H27" s="15">
        <v>0</v>
      </c>
      <c r="I27" s="5"/>
    </row>
    <row r="28" spans="1:9" s="14" customFormat="1" x14ac:dyDescent="0.25">
      <c r="A28" s="26">
        <v>18</v>
      </c>
      <c r="B28" s="1"/>
      <c r="C28" s="2"/>
      <c r="D28" s="2"/>
      <c r="E28" s="3"/>
      <c r="F28" s="3"/>
      <c r="G28" s="4">
        <v>0</v>
      </c>
      <c r="H28" s="15">
        <v>0</v>
      </c>
      <c r="I28" s="5"/>
    </row>
    <row r="29" spans="1:9" s="14" customFormat="1" x14ac:dyDescent="0.25">
      <c r="A29" s="26">
        <v>19</v>
      </c>
      <c r="B29" s="1"/>
      <c r="C29" s="2"/>
      <c r="D29" s="2"/>
      <c r="E29" s="3"/>
      <c r="F29" s="3"/>
      <c r="G29" s="4">
        <v>0</v>
      </c>
      <c r="H29" s="15">
        <v>0</v>
      </c>
      <c r="I29" s="5"/>
    </row>
    <row r="30" spans="1:9" s="14" customFormat="1" x14ac:dyDescent="0.25">
      <c r="A30" s="26">
        <v>20</v>
      </c>
      <c r="B30" s="1"/>
      <c r="C30" s="2"/>
      <c r="D30" s="2"/>
      <c r="E30" s="3"/>
      <c r="F30" s="3"/>
      <c r="G30" s="4">
        <v>0</v>
      </c>
      <c r="H30" s="15">
        <v>0</v>
      </c>
      <c r="I30" s="5"/>
    </row>
    <row r="31" spans="1:9" s="14" customFormat="1" x14ac:dyDescent="0.25">
      <c r="A31" s="26">
        <v>21</v>
      </c>
      <c r="B31" s="1"/>
      <c r="C31" s="2"/>
      <c r="D31" s="2"/>
      <c r="E31" s="3"/>
      <c r="F31" s="3"/>
      <c r="G31" s="4">
        <v>0</v>
      </c>
      <c r="H31" s="15">
        <v>0</v>
      </c>
      <c r="I31" s="5"/>
    </row>
    <row r="32" spans="1:9" s="14" customFormat="1" ht="13.8" thickBot="1" x14ac:dyDescent="0.3">
      <c r="A32" s="27">
        <v>22</v>
      </c>
      <c r="B32" s="6"/>
      <c r="C32" s="7"/>
      <c r="D32" s="7"/>
      <c r="E32" s="8"/>
      <c r="F32" s="8"/>
      <c r="G32" s="9">
        <v>0</v>
      </c>
      <c r="H32" s="16">
        <v>0</v>
      </c>
      <c r="I32" s="10"/>
    </row>
    <row r="33" spans="1:9" s="14" customFormat="1" ht="14.4" thickTop="1" thickBot="1" x14ac:dyDescent="0.3">
      <c r="A33" s="109" t="s">
        <v>74</v>
      </c>
      <c r="B33" s="110"/>
      <c r="C33" s="110"/>
      <c r="D33" s="17"/>
      <c r="E33" s="17"/>
      <c r="F33" s="17"/>
      <c r="G33" s="18">
        <v>0</v>
      </c>
      <c r="H33" s="19">
        <v>0</v>
      </c>
      <c r="I33" s="20"/>
    </row>
    <row r="34" spans="1:9" s="14" customFormat="1" x14ac:dyDescent="0.25">
      <c r="A34" s="21"/>
      <c r="B34" s="21"/>
      <c r="C34" s="21"/>
      <c r="D34" s="21"/>
      <c r="E34" s="21"/>
      <c r="F34" s="21"/>
      <c r="G34" s="21"/>
      <c r="H34" s="21"/>
      <c r="I34" s="21"/>
    </row>
    <row r="35" spans="1:9" s="14" customFormat="1" x14ac:dyDescent="0.25">
      <c r="A35" s="21"/>
      <c r="B35" s="128" t="s">
        <v>61</v>
      </c>
      <c r="C35" s="128"/>
      <c r="D35" s="127"/>
      <c r="E35" s="127"/>
      <c r="F35" s="127"/>
      <c r="G35" s="127"/>
      <c r="H35" s="127"/>
      <c r="I35" s="127"/>
    </row>
    <row r="36" spans="1:9" s="14" customFormat="1" x14ac:dyDescent="0.25">
      <c r="A36" s="21"/>
      <c r="B36" s="22" t="s">
        <v>62</v>
      </c>
      <c r="C36" s="101"/>
      <c r="D36" s="101"/>
      <c r="E36" s="101"/>
      <c r="F36" s="101"/>
      <c r="G36" s="101"/>
      <c r="H36" s="101"/>
      <c r="I36" s="101"/>
    </row>
    <row r="37" spans="1:9" s="14" customFormat="1" x14ac:dyDescent="0.25">
      <c r="A37" s="21"/>
      <c r="B37" s="22" t="s">
        <v>63</v>
      </c>
      <c r="C37" s="101"/>
      <c r="D37" s="101"/>
      <c r="E37" s="101"/>
      <c r="F37" s="101"/>
      <c r="G37" s="101"/>
      <c r="H37" s="101"/>
      <c r="I37" s="101"/>
    </row>
    <row r="38" spans="1:9" s="14" customFormat="1" ht="26.4" x14ac:dyDescent="0.25">
      <c r="B38" s="22" t="s">
        <v>64</v>
      </c>
      <c r="C38" s="101"/>
      <c r="D38" s="101"/>
      <c r="E38" s="101"/>
      <c r="F38" s="101"/>
      <c r="G38" s="101"/>
      <c r="H38" s="101"/>
      <c r="I38" s="101"/>
    </row>
  </sheetData>
  <sheetProtection algorithmName="SHA-512" hashValue="hv/XzsZsKWvN7t0F9HFaGmjLjKkQLFIS36tIQcKLUMzxdOC8acN41GJ99icBUQg84qnr4Nyh3dfKXjjjDbM+/A==" saltValue="FK4/4+TdOU0p8Ns7cZcvAA==" spinCount="100000" sheet="1" objects="1" scenarios="1" selectLockedCells="1"/>
  <mergeCells count="8">
    <mergeCell ref="A1:I5"/>
    <mergeCell ref="B35:C35"/>
    <mergeCell ref="C37:I37"/>
    <mergeCell ref="C38:I38"/>
    <mergeCell ref="A6:I6"/>
    <mergeCell ref="A7:I9"/>
    <mergeCell ref="A33:C33"/>
    <mergeCell ref="C36:I36"/>
  </mergeCells>
  <pageMargins left="0.7" right="0.7" top="0.75" bottom="0.75" header="0.3" footer="0.3"/>
  <pageSetup scale="7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"/>
  <sheetViews>
    <sheetView zoomScale="90" zoomScaleNormal="90" zoomScaleSheetLayoutView="90" workbookViewId="0">
      <selection activeCell="E9" sqref="E9:E13"/>
    </sheetView>
  </sheetViews>
  <sheetFormatPr baseColWidth="10" defaultColWidth="11.44140625" defaultRowHeight="13.2" x14ac:dyDescent="0.25"/>
  <cols>
    <col min="1" max="1" width="41.44140625" style="11" customWidth="1"/>
    <col min="2" max="2" width="13.5546875" style="11" customWidth="1"/>
    <col min="3" max="4" width="11.44140625" style="11"/>
    <col min="5" max="6" width="15.44140625" style="11" customWidth="1"/>
    <col min="7" max="7" width="11.44140625" style="11"/>
    <col min="8" max="8" width="11.6640625" style="11" bestFit="1" customWidth="1"/>
    <col min="9" max="16384" width="11.44140625" style="11"/>
  </cols>
  <sheetData>
    <row r="1" spans="1:8" customFormat="1" ht="10.199999999999999" customHeight="1" x14ac:dyDescent="0.25">
      <c r="A1" s="129" t="s">
        <v>159</v>
      </c>
      <c r="B1" s="129"/>
      <c r="C1" s="129"/>
      <c r="D1" s="129"/>
      <c r="E1" s="129"/>
      <c r="F1" s="129"/>
    </row>
    <row r="2" spans="1:8" customFormat="1" ht="10.199999999999999" customHeight="1" x14ac:dyDescent="0.25">
      <c r="A2" s="130"/>
      <c r="B2" s="130"/>
      <c r="C2" s="130"/>
      <c r="D2" s="130"/>
      <c r="E2" s="130"/>
      <c r="F2" s="130"/>
    </row>
    <row r="3" spans="1:8" customFormat="1" ht="10.199999999999999" customHeight="1" x14ac:dyDescent="0.25">
      <c r="A3" s="130"/>
      <c r="B3" s="130"/>
      <c r="C3" s="130"/>
      <c r="D3" s="130"/>
      <c r="E3" s="130"/>
      <c r="F3" s="130"/>
    </row>
    <row r="4" spans="1:8" customFormat="1" ht="10.199999999999999" customHeight="1" x14ac:dyDescent="0.25">
      <c r="A4" s="130"/>
      <c r="B4" s="130"/>
      <c r="C4" s="130"/>
      <c r="D4" s="130"/>
      <c r="E4" s="130"/>
      <c r="F4" s="130"/>
    </row>
    <row r="5" spans="1:8" customFormat="1" ht="10.199999999999999" customHeight="1" x14ac:dyDescent="0.25">
      <c r="A5" s="130"/>
      <c r="B5" s="130"/>
      <c r="C5" s="130"/>
      <c r="D5" s="130"/>
      <c r="E5" s="130"/>
      <c r="F5" s="130"/>
    </row>
    <row r="6" spans="1:8" ht="10.199999999999999" customHeight="1" thickBot="1" x14ac:dyDescent="0.3">
      <c r="A6" s="130"/>
      <c r="B6" s="130"/>
      <c r="C6" s="130"/>
      <c r="D6" s="130"/>
      <c r="E6" s="130"/>
      <c r="F6" s="130"/>
    </row>
    <row r="7" spans="1:8" ht="24" x14ac:dyDescent="0.25">
      <c r="A7" s="131" t="s">
        <v>152</v>
      </c>
      <c r="B7" s="132" t="s">
        <v>59</v>
      </c>
      <c r="C7" s="133" t="s">
        <v>153</v>
      </c>
      <c r="D7" s="133" t="s">
        <v>601</v>
      </c>
      <c r="E7" s="133" t="s">
        <v>602</v>
      </c>
      <c r="F7" s="134" t="s">
        <v>603</v>
      </c>
    </row>
    <row r="8" spans="1:8" x14ac:dyDescent="0.25">
      <c r="A8" s="135" t="s">
        <v>154</v>
      </c>
      <c r="B8" s="115"/>
      <c r="C8" s="115"/>
      <c r="D8" s="115"/>
      <c r="E8" s="115"/>
      <c r="F8" s="136"/>
    </row>
    <row r="9" spans="1:8" ht="83.1" customHeight="1" x14ac:dyDescent="0.25">
      <c r="A9" s="137" t="s">
        <v>605</v>
      </c>
      <c r="B9" s="12" t="s">
        <v>60</v>
      </c>
      <c r="C9" s="13" t="s">
        <v>58</v>
      </c>
      <c r="D9" s="116">
        <v>8</v>
      </c>
      <c r="E9" s="119">
        <v>0</v>
      </c>
      <c r="F9" s="138">
        <f>+D9*E9</f>
        <v>0</v>
      </c>
    </row>
    <row r="10" spans="1:8" ht="42.75" customHeight="1" x14ac:dyDescent="0.25">
      <c r="A10" s="137" t="s">
        <v>57</v>
      </c>
      <c r="B10" s="12" t="s">
        <v>60</v>
      </c>
      <c r="C10" s="13" t="s">
        <v>58</v>
      </c>
      <c r="D10" s="117"/>
      <c r="E10" s="120"/>
      <c r="F10" s="139"/>
    </row>
    <row r="11" spans="1:8" ht="65.400000000000006" customHeight="1" x14ac:dyDescent="0.25">
      <c r="A11" s="137" t="s">
        <v>600</v>
      </c>
      <c r="B11" s="12" t="s">
        <v>60</v>
      </c>
      <c r="C11" s="13" t="s">
        <v>58</v>
      </c>
      <c r="D11" s="117"/>
      <c r="E11" s="120"/>
      <c r="F11" s="139"/>
      <c r="G11" s="28"/>
      <c r="H11" s="28"/>
    </row>
    <row r="12" spans="1:8" ht="51" customHeight="1" x14ac:dyDescent="0.25">
      <c r="A12" s="137" t="s">
        <v>155</v>
      </c>
      <c r="B12" s="12" t="s">
        <v>60</v>
      </c>
      <c r="C12" s="13" t="s">
        <v>58</v>
      </c>
      <c r="D12" s="117"/>
      <c r="E12" s="120"/>
      <c r="F12" s="139"/>
      <c r="G12" s="28"/>
    </row>
    <row r="13" spans="1:8" ht="65.400000000000006" customHeight="1" x14ac:dyDescent="0.25">
      <c r="A13" s="137" t="s">
        <v>55</v>
      </c>
      <c r="B13" s="12" t="s">
        <v>60</v>
      </c>
      <c r="C13" s="13" t="s">
        <v>58</v>
      </c>
      <c r="D13" s="118"/>
      <c r="E13" s="121"/>
      <c r="F13" s="140"/>
    </row>
    <row r="14" spans="1:8" ht="37.5" customHeight="1" x14ac:dyDescent="0.25">
      <c r="A14" s="141" t="s">
        <v>225</v>
      </c>
      <c r="B14" s="122" t="s">
        <v>58</v>
      </c>
      <c r="C14" s="123" t="s">
        <v>58</v>
      </c>
      <c r="D14" s="123" t="s">
        <v>58</v>
      </c>
      <c r="E14" s="124">
        <v>16806723</v>
      </c>
      <c r="F14" s="142">
        <f>E14</f>
        <v>16806723</v>
      </c>
    </row>
    <row r="15" spans="1:8" x14ac:dyDescent="0.25">
      <c r="A15" s="143" t="s">
        <v>227</v>
      </c>
      <c r="B15" s="111"/>
      <c r="C15" s="111"/>
      <c r="D15" s="111"/>
      <c r="E15" s="112"/>
      <c r="F15" s="144">
        <f>SUM(F9:F14)</f>
        <v>16806723</v>
      </c>
    </row>
    <row r="16" spans="1:8" x14ac:dyDescent="0.25">
      <c r="A16" s="145" t="s">
        <v>226</v>
      </c>
      <c r="B16" s="113"/>
      <c r="C16" s="113"/>
      <c r="D16" s="113"/>
      <c r="E16" s="114"/>
      <c r="F16" s="146">
        <f>F15*19%</f>
        <v>3193277.37</v>
      </c>
    </row>
    <row r="17" spans="1:6" ht="13.8" thickBot="1" x14ac:dyDescent="0.3">
      <c r="A17" s="147" t="s">
        <v>604</v>
      </c>
      <c r="B17" s="148"/>
      <c r="C17" s="148"/>
      <c r="D17" s="148"/>
      <c r="E17" s="149"/>
      <c r="F17" s="150">
        <f>F15+F16</f>
        <v>20000000.370000001</v>
      </c>
    </row>
  </sheetData>
  <sheetProtection algorithmName="SHA-512" hashValue="wvK98yoqA/R2w71QWrrRZlsmxs3+jkalMQvFUnmWiRCRL4PZnspOK5BXqYtn8145t1C9t3kmQ7hAXKzuQSG81g==" saltValue="HZvC/Cco2e3ioMDNkSgS4g==" spinCount="100000" sheet="1" objects="1" scenarios="1" selectLockedCells="1"/>
  <mergeCells count="8">
    <mergeCell ref="F9:F13"/>
    <mergeCell ref="A1:F6"/>
    <mergeCell ref="A15:E15"/>
    <mergeCell ref="A16:E16"/>
    <mergeCell ref="A17:E17"/>
    <mergeCell ref="A8:E8"/>
    <mergeCell ref="D9:D13"/>
    <mergeCell ref="E9:E13"/>
  </mergeCells>
  <pageMargins left="0.7" right="0.7" top="0.75" bottom="0.75" header="0.3" footer="0.3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Especificaciones tecnicas</vt:lpstr>
      <vt:lpstr>Experiencia</vt:lpstr>
      <vt:lpstr>Costos</vt:lpstr>
      <vt:lpstr>Costos!Área_de_impresión</vt:lpstr>
    </vt:vector>
  </TitlesOfParts>
  <Company>Carestream Health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la1399</dc:creator>
  <cp:lastModifiedBy>Jennifer Dahana Gutierrez Luna</cp:lastModifiedBy>
  <cp:lastPrinted>2018-04-18T17:01:47Z</cp:lastPrinted>
  <dcterms:created xsi:type="dcterms:W3CDTF">2015-03-24T14:23:44Z</dcterms:created>
  <dcterms:modified xsi:type="dcterms:W3CDTF">2020-01-31T17:41:00Z</dcterms:modified>
</cp:coreProperties>
</file>