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artinez\OneDrive - Instituto Nacional de Cancerología\Año 2020\EP\Soprte Funcional SAP\Invitacion con subasta Inversa\"/>
    </mc:Choice>
  </mc:AlternateContent>
  <xr:revisionPtr revIDLastSave="6" documentId="8_{7867FA9B-3627-4C03-B2CD-4F89589824CB}" xr6:coauthVersionLast="45" xr6:coauthVersionMax="45" xr10:uidLastSave="{FB495725-9129-4185-80FA-A3BCA419E11E}"/>
  <bookViews>
    <workbookView xWindow="-110" yWindow="-110" windowWidth="19420" windowHeight="10420" xr2:uid="{00000000-000D-0000-FFFF-FFFF00000000}"/>
  </bookViews>
  <sheets>
    <sheet name="Cos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I9" i="2"/>
  <c r="H7" i="2"/>
  <c r="H8" i="2"/>
  <c r="H6" i="2"/>
  <c r="F7" i="2" l="1"/>
  <c r="G7" i="2" s="1"/>
  <c r="F8" i="2"/>
  <c r="G8" i="2" s="1"/>
  <c r="F6" i="2"/>
  <c r="G6" i="2" l="1"/>
  <c r="H9" i="2" s="1"/>
  <c r="F9" i="2"/>
  <c r="G9" i="2" l="1"/>
</calcChain>
</file>

<file path=xl/sharedStrings.xml><?xml version="1.0" encoding="utf-8"?>
<sst xmlns="http://schemas.openxmlformats.org/spreadsheetml/2006/main" count="22" uniqueCount="22">
  <si>
    <t>COMPAÑÍA PROPONENTE:</t>
  </si>
  <si>
    <t>DIRECCIÓN:</t>
  </si>
  <si>
    <t>TELÉFONO:</t>
  </si>
  <si>
    <t>CORREO ELECTRÓNICO:</t>
  </si>
  <si>
    <t>COSTOS TOTALES</t>
  </si>
  <si>
    <t>COSTOS</t>
  </si>
  <si>
    <t xml:space="preserve">DESCRIPCION DE  OTRO TIPO DE CONSULTOR </t>
  </si>
  <si>
    <t>VALOR UNITARIO</t>
  </si>
  <si>
    <t>Hora Consultoria</t>
  </si>
  <si>
    <t>Costo Mes ABAP en sitio</t>
  </si>
  <si>
    <t>Costo Mes Consultoría  en sitio</t>
  </si>
  <si>
    <t xml:space="preserve">Consultor ABAP  </t>
  </si>
  <si>
    <t xml:space="preserve"> </t>
  </si>
  <si>
    <t>% IVA</t>
  </si>
  <si>
    <t>VALOR TOTAL ESTIMADO MES</t>
  </si>
  <si>
    <t>Presupuesto</t>
  </si>
  <si>
    <t>Consultor Coordinador en sitio</t>
  </si>
  <si>
    <t>CANTIDAD Horas mes</t>
  </si>
  <si>
    <t xml:space="preserve">Valor 8 meses </t>
  </si>
  <si>
    <t>Valor Total Contrato Incluido IVA</t>
  </si>
  <si>
    <r>
      <t xml:space="preserve">Consultor  </t>
    </r>
    <r>
      <rPr>
        <b/>
        <sz val="10"/>
        <rFont val="Lucida Sans Unicode"/>
        <family val="2"/>
      </rPr>
      <t>SAP</t>
    </r>
    <r>
      <rPr>
        <sz val="10"/>
        <rFont val="Lucida Sans Unicode"/>
        <family val="2"/>
      </rPr>
      <t xml:space="preserve"> por hora</t>
    </r>
  </si>
  <si>
    <t>Porcentaje Limite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</si>
</sst>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164" formatCode="&quot;$&quot;\ #,##0"/>
    <numFmt numFmtId="165" formatCode="_ [$$-240A]\ * #,##0.00_ ;_ [$$-240A]\ * \-#,##0.00_ ;_ [$$-240A]\ * &quot;-&quot;??_ ;_ @_ "/>
    <numFmt numFmtId="166" formatCode="_ [$$-240A]\ * #,##0_ ;_ [$$-240A]\ * \-#,##0_ ;_ [$$-240A]\ * &quot;-&quot;??_ ;_ @_ "/>
    <numFmt numFmtId="167" formatCode="0.000000000000000"/>
    <numFmt numFmtId="168" formatCode="0.00000000000000000"/>
    <numFmt numFmtId="169" formatCode="_-&quot;$&quot;\ * #,##0_-;\-&quot;$&quot;\ * #,##0_-;_-&quot;$&quot;\ * &quot;-&quot;?????????????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Lucida Sans Unicode"/>
      <family val="2"/>
    </font>
    <font>
      <b/>
      <sz val="10"/>
      <name val="Lucida Sans Unicode"/>
      <family val="2"/>
    </font>
    <font>
      <u/>
      <sz val="10"/>
      <name val="Lucida Sans Unicode"/>
      <family val="2"/>
    </font>
    <font>
      <sz val="11"/>
      <color theme="1"/>
      <name val="Calibri"/>
      <family val="2"/>
      <scheme val="minor"/>
    </font>
    <font>
      <b/>
      <sz val="12"/>
      <color theme="0"/>
      <name val="Lucida Sans Unicode"/>
      <family val="2"/>
    </font>
    <font>
      <b/>
      <sz val="10"/>
      <color theme="0"/>
      <name val="Lucida Sans Unicode"/>
      <family val="2"/>
    </font>
    <font>
      <sz val="11"/>
      <color theme="0"/>
      <name val="Calibri"/>
      <family val="2"/>
      <scheme val="minor"/>
    </font>
    <font>
      <sz val="10"/>
      <color theme="0"/>
      <name val="Lucida Sans Unicode"/>
      <family val="2"/>
    </font>
    <font>
      <b/>
      <sz val="11"/>
      <color theme="0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7" fillId="5" borderId="1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/>
    </xf>
    <xf numFmtId="164" fontId="2" fillId="2" borderId="0" xfId="0" applyNumberFormat="1" applyFont="1" applyFill="1" applyBorder="1" applyAlignment="1" applyProtection="1">
      <alignment horizontal="center"/>
    </xf>
    <xf numFmtId="42" fontId="8" fillId="0" borderId="0" xfId="2" applyFont="1"/>
    <xf numFmtId="167" fontId="8" fillId="0" borderId="0" xfId="0" applyNumberFormat="1" applyFont="1"/>
    <xf numFmtId="169" fontId="8" fillId="0" borderId="0" xfId="0" applyNumberFormat="1" applyFont="1"/>
    <xf numFmtId="164" fontId="3" fillId="0" borderId="1" xfId="0" applyNumberFormat="1" applyFont="1" applyBorder="1" applyAlignment="1" applyProtection="1">
      <alignment horizontal="center"/>
    </xf>
    <xf numFmtId="166" fontId="7" fillId="5" borderId="1" xfId="4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Protection="1"/>
    <xf numFmtId="10" fontId="10" fillId="5" borderId="1" xfId="3" applyNumberFormat="1" applyFont="1" applyFill="1" applyBorder="1" applyAlignment="1" applyProtection="1">
      <alignment horizontal="center" vertical="center"/>
    </xf>
    <xf numFmtId="10" fontId="10" fillId="5" borderId="1" xfId="0" applyNumberFormat="1" applyFont="1" applyFill="1" applyBorder="1" applyAlignment="1" applyProtection="1">
      <alignment horizontal="center" vertical="center"/>
    </xf>
    <xf numFmtId="10" fontId="0" fillId="2" borderId="0" xfId="0" applyNumberForma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</xf>
    <xf numFmtId="42" fontId="8" fillId="2" borderId="0" xfId="2" applyFont="1" applyFill="1" applyProtection="1"/>
    <xf numFmtId="164" fontId="9" fillId="2" borderId="0" xfId="0" applyNumberFormat="1" applyFont="1" applyFill="1" applyBorder="1" applyAlignment="1" applyProtection="1">
      <alignment horizontal="center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5">
    <cellStyle name="Moneda [0]" xfId="2" builtinId="7"/>
    <cellStyle name="Moneda 2" xfId="4" xr:uid="{2301F555-C7B4-4789-B656-AED5E271F165}"/>
    <cellStyle name="Normal" xfId="0" builtinId="0"/>
    <cellStyle name="Normal 2" xfId="1" xr:uid="{00000000-0005-0000-0000-000001000000}"/>
    <cellStyle name="Porcentaje" xfId="3" builtinId="5"/>
  </cellStyles>
  <dxfs count="8"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36900" cy="716356"/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3F073F0E-8AA1-4940-A9A4-DA1D11E7A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6900" cy="716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tabSelected="1" view="pageBreakPreview" zoomScale="60" zoomScaleNormal="100" workbookViewId="0">
      <selection activeCell="B12" sqref="B12:G12"/>
    </sheetView>
  </sheetViews>
  <sheetFormatPr baseColWidth="10" defaultRowHeight="14.5" x14ac:dyDescent="0.35"/>
  <cols>
    <col min="1" max="1" width="30.26953125" customWidth="1"/>
    <col min="2" max="2" width="28.81640625" customWidth="1"/>
    <col min="3" max="3" width="12" bestFit="1" customWidth="1"/>
    <col min="4" max="4" width="18.54296875" bestFit="1" customWidth="1"/>
    <col min="5" max="5" width="11.26953125" bestFit="1" customWidth="1"/>
    <col min="6" max="6" width="16.26953125" bestFit="1" customWidth="1"/>
    <col min="7" max="7" width="20.7265625" bestFit="1" customWidth="1"/>
    <col min="8" max="8" width="14" customWidth="1"/>
    <col min="9" max="9" width="32.453125" hidden="1" customWidth="1"/>
    <col min="10" max="10" width="21.7265625" hidden="1" customWidth="1"/>
    <col min="11" max="11" width="19.36328125" bestFit="1" customWidth="1"/>
  </cols>
  <sheetData>
    <row r="1" spans="1:11" ht="70.5" customHeight="1" x14ac:dyDescent="0.35">
      <c r="A1" s="24"/>
      <c r="B1" s="25"/>
      <c r="C1" s="25"/>
      <c r="D1" s="25"/>
      <c r="E1" s="25"/>
      <c r="F1" s="25"/>
      <c r="G1" s="15"/>
      <c r="H1" s="15"/>
    </row>
    <row r="2" spans="1:11" ht="14.5" customHeight="1" x14ac:dyDescent="0.35">
      <c r="A2" s="27" t="s">
        <v>4</v>
      </c>
      <c r="B2" s="27"/>
      <c r="C2" s="27"/>
      <c r="D2" s="27"/>
      <c r="E2" s="27"/>
      <c r="F2" s="27"/>
      <c r="G2" s="27"/>
      <c r="H2" s="27"/>
    </row>
    <row r="3" spans="1:11" ht="14.5" customHeight="1" x14ac:dyDescent="0.35">
      <c r="A3" s="27"/>
      <c r="B3" s="27"/>
      <c r="C3" s="27"/>
      <c r="D3" s="27"/>
      <c r="E3" s="27"/>
      <c r="F3" s="27"/>
      <c r="G3" s="27"/>
      <c r="H3" s="27"/>
    </row>
    <row r="4" spans="1:11" ht="14.5" customHeight="1" x14ac:dyDescent="0.35">
      <c r="A4" s="27"/>
      <c r="B4" s="27"/>
      <c r="C4" s="27"/>
      <c r="D4" s="27"/>
      <c r="E4" s="27"/>
      <c r="F4" s="27"/>
      <c r="G4" s="27"/>
      <c r="H4" s="27"/>
    </row>
    <row r="5" spans="1:11" ht="25" x14ac:dyDescent="0.35">
      <c r="A5" s="7" t="s">
        <v>5</v>
      </c>
      <c r="B5" s="7" t="s">
        <v>6</v>
      </c>
      <c r="C5" s="7" t="s">
        <v>17</v>
      </c>
      <c r="D5" s="7" t="s">
        <v>7</v>
      </c>
      <c r="E5" s="7" t="s">
        <v>13</v>
      </c>
      <c r="F5" s="7" t="s">
        <v>14</v>
      </c>
      <c r="G5" s="7" t="s">
        <v>18</v>
      </c>
      <c r="H5" s="7" t="s">
        <v>21</v>
      </c>
    </row>
    <row r="6" spans="1:11" x14ac:dyDescent="0.35">
      <c r="A6" s="1" t="s">
        <v>20</v>
      </c>
      <c r="B6" s="1" t="s">
        <v>8</v>
      </c>
      <c r="C6" s="2">
        <v>250</v>
      </c>
      <c r="D6" s="3">
        <v>0</v>
      </c>
      <c r="E6" s="22">
        <v>0</v>
      </c>
      <c r="F6" s="23">
        <f>(D6+(D6*E6%))*C6</f>
        <v>0</v>
      </c>
      <c r="G6" s="14">
        <f>F6*8</f>
        <v>0</v>
      </c>
      <c r="H6" s="16">
        <f>J6</f>
        <v>0.58665733343796589</v>
      </c>
      <c r="I6" s="10">
        <v>373788720</v>
      </c>
      <c r="J6" s="11">
        <v>0.58665733343796589</v>
      </c>
      <c r="K6" s="5"/>
    </row>
    <row r="7" spans="1:11" x14ac:dyDescent="0.35">
      <c r="A7" s="1" t="s">
        <v>10</v>
      </c>
      <c r="B7" s="1" t="s">
        <v>16</v>
      </c>
      <c r="C7" s="2">
        <v>160</v>
      </c>
      <c r="D7" s="3">
        <v>0</v>
      </c>
      <c r="E7" s="22">
        <v>0</v>
      </c>
      <c r="F7" s="23">
        <f>(D7+(D7*E7%))*C7</f>
        <v>0</v>
      </c>
      <c r="G7" s="14">
        <f>F7*8</f>
        <v>0</v>
      </c>
      <c r="H7" s="16">
        <f t="shared" ref="H7:H8" si="0">J7</f>
        <v>0.20667133328101703</v>
      </c>
      <c r="I7" s="10">
        <v>131680640</v>
      </c>
      <c r="J7" s="11">
        <v>0.20667133328101703</v>
      </c>
    </row>
    <row r="8" spans="1:11" x14ac:dyDescent="0.35">
      <c r="A8" s="1" t="s">
        <v>9</v>
      </c>
      <c r="B8" s="1" t="s">
        <v>11</v>
      </c>
      <c r="C8" s="2">
        <v>160</v>
      </c>
      <c r="D8" s="3">
        <v>0</v>
      </c>
      <c r="E8" s="22">
        <v>0</v>
      </c>
      <c r="F8" s="23">
        <f>(D8+(D8*E8%))*C8</f>
        <v>0</v>
      </c>
      <c r="G8" s="14">
        <f>F8*8</f>
        <v>0</v>
      </c>
      <c r="H8" s="16">
        <f t="shared" si="0"/>
        <v>0.20667133328101703</v>
      </c>
      <c r="I8" s="10">
        <v>131680640</v>
      </c>
      <c r="J8" s="11">
        <v>0.20667133328101703</v>
      </c>
    </row>
    <row r="9" spans="1:11" x14ac:dyDescent="0.35">
      <c r="A9" s="26" t="s">
        <v>19</v>
      </c>
      <c r="B9" s="26"/>
      <c r="C9" s="26"/>
      <c r="D9" s="26"/>
      <c r="E9" s="26"/>
      <c r="F9" s="13">
        <f>SUM(F6:F8)</f>
        <v>0</v>
      </c>
      <c r="G9" s="14">
        <f>SUM(G6:G8)</f>
        <v>0</v>
      </c>
      <c r="H9" s="17">
        <f>SUM(H6:H8)</f>
        <v>1</v>
      </c>
      <c r="I9" s="12">
        <f>SUM(I6:I8)</f>
        <v>637150000</v>
      </c>
      <c r="J9" s="11">
        <f>SUM(J6:J8)</f>
        <v>1</v>
      </c>
    </row>
    <row r="10" spans="1:11" x14ac:dyDescent="0.35">
      <c r="A10" s="8"/>
      <c r="B10" s="8"/>
      <c r="C10" s="8"/>
      <c r="D10" s="8"/>
      <c r="E10" s="8"/>
      <c r="F10" s="9"/>
      <c r="G10" s="9"/>
      <c r="H10" s="18"/>
      <c r="I10" s="6"/>
      <c r="J10" s="4"/>
    </row>
    <row r="11" spans="1:11" x14ac:dyDescent="0.35">
      <c r="A11" s="8"/>
      <c r="B11" s="8"/>
      <c r="C11" s="8"/>
      <c r="D11" s="8"/>
      <c r="E11" s="8"/>
      <c r="F11" s="9"/>
      <c r="G11" s="9"/>
      <c r="H11" s="18"/>
      <c r="I11" s="6"/>
      <c r="J11" s="4"/>
    </row>
    <row r="12" spans="1:11" x14ac:dyDescent="0.35">
      <c r="A12" s="19" t="s">
        <v>0</v>
      </c>
      <c r="B12" s="28"/>
      <c r="C12" s="28"/>
      <c r="D12" s="28"/>
      <c r="E12" s="28"/>
      <c r="F12" s="28"/>
      <c r="G12" s="28"/>
      <c r="H12" s="15"/>
    </row>
    <row r="13" spans="1:11" x14ac:dyDescent="0.35">
      <c r="A13" s="19" t="s">
        <v>1</v>
      </c>
      <c r="B13" s="28" t="s">
        <v>12</v>
      </c>
      <c r="C13" s="28"/>
      <c r="D13" s="28"/>
      <c r="E13" s="28"/>
      <c r="F13" s="28"/>
      <c r="G13" s="28"/>
      <c r="H13" s="15"/>
    </row>
    <row r="14" spans="1:11" x14ac:dyDescent="0.35">
      <c r="A14" s="19" t="s">
        <v>2</v>
      </c>
      <c r="B14" s="28"/>
      <c r="C14" s="28"/>
      <c r="D14" s="28"/>
      <c r="E14" s="28"/>
      <c r="F14" s="28"/>
      <c r="G14" s="28"/>
      <c r="H14" s="15"/>
    </row>
    <row r="15" spans="1:11" x14ac:dyDescent="0.35">
      <c r="A15" s="19" t="s">
        <v>3</v>
      </c>
      <c r="B15" s="28"/>
      <c r="C15" s="28"/>
      <c r="D15" s="28"/>
      <c r="E15" s="28"/>
      <c r="F15" s="28"/>
      <c r="G15" s="28"/>
      <c r="H15" s="15"/>
    </row>
    <row r="16" spans="1:11" x14ac:dyDescent="0.35">
      <c r="A16" s="15"/>
      <c r="B16" s="15"/>
      <c r="C16" s="15"/>
      <c r="D16" s="15"/>
      <c r="E16" s="15"/>
      <c r="F16" s="15"/>
      <c r="G16" s="15"/>
      <c r="H16" s="15"/>
    </row>
    <row r="17" spans="1:8" x14ac:dyDescent="0.35">
      <c r="A17" s="15"/>
      <c r="B17" s="15"/>
      <c r="C17" s="15"/>
      <c r="D17" s="15"/>
      <c r="E17" s="15"/>
      <c r="F17" s="15"/>
      <c r="G17" s="15"/>
      <c r="H17" s="15"/>
    </row>
    <row r="18" spans="1:8" x14ac:dyDescent="0.35">
      <c r="A18" s="15"/>
      <c r="B18" s="15"/>
      <c r="C18" s="15"/>
      <c r="D18" s="15"/>
      <c r="E18" s="15" t="s">
        <v>15</v>
      </c>
      <c r="F18" s="20">
        <v>637150000</v>
      </c>
      <c r="G18" s="15"/>
      <c r="H18" s="15"/>
    </row>
    <row r="19" spans="1:8" x14ac:dyDescent="0.35">
      <c r="A19" s="15"/>
      <c r="B19" s="15"/>
      <c r="C19" s="15"/>
      <c r="D19" s="21">
        <v>157054</v>
      </c>
      <c r="E19" s="15"/>
      <c r="F19" s="15"/>
      <c r="G19" s="15"/>
      <c r="H19" s="15"/>
    </row>
    <row r="20" spans="1:8" x14ac:dyDescent="0.35">
      <c r="A20" s="15"/>
      <c r="B20" s="15"/>
      <c r="C20" s="15"/>
      <c r="D20" s="21">
        <v>86450</v>
      </c>
      <c r="E20" s="15"/>
      <c r="F20" s="15"/>
      <c r="G20" s="15"/>
      <c r="H20" s="15"/>
    </row>
    <row r="21" spans="1:8" x14ac:dyDescent="0.35">
      <c r="A21" s="15"/>
      <c r="B21" s="15"/>
      <c r="C21" s="15"/>
      <c r="D21" s="21">
        <v>86450</v>
      </c>
      <c r="E21" s="15"/>
      <c r="F21" s="15"/>
      <c r="G21" s="15"/>
      <c r="H21" s="15"/>
    </row>
  </sheetData>
  <sheetProtection sheet="1" objects="1" scenarios="1" formatCells="0" formatColumns="0" formatRows="0" selectLockedCells="1"/>
  <protectedRanges>
    <protectedRange sqref="D19:D21 D6:E8" name="Rango1"/>
  </protectedRanges>
  <mergeCells count="7">
    <mergeCell ref="B14:G14"/>
    <mergeCell ref="B15:G15"/>
    <mergeCell ref="A1:F1"/>
    <mergeCell ref="A9:E9"/>
    <mergeCell ref="A2:H4"/>
    <mergeCell ref="B12:G12"/>
    <mergeCell ref="B13:G13"/>
  </mergeCells>
  <conditionalFormatting sqref="G9">
    <cfRule type="cellIs" dxfId="7" priority="11" operator="lessThanOrEqual">
      <formula>$F$18</formula>
    </cfRule>
    <cfRule type="cellIs" dxfId="6" priority="12" operator="greaterThan">
      <formula>$F$18</formula>
    </cfRule>
  </conditionalFormatting>
  <conditionalFormatting sqref="G8">
    <cfRule type="cellIs" dxfId="5" priority="8" operator="lessThanOrEqual">
      <formula>$I$8</formula>
    </cfRule>
    <cfRule type="cellIs" dxfId="4" priority="9" operator="greaterThan">
      <formula>$I$8</formula>
    </cfRule>
  </conditionalFormatting>
  <conditionalFormatting sqref="G6">
    <cfRule type="cellIs" dxfId="3" priority="5" operator="lessThanOrEqual">
      <formula>$I$6</formula>
    </cfRule>
    <cfRule type="cellIs" dxfId="2" priority="6" operator="greaterThan">
      <formula>$I$6</formula>
    </cfRule>
  </conditionalFormatting>
  <conditionalFormatting sqref="G7">
    <cfRule type="cellIs" dxfId="1" priority="2" operator="lessThanOrEqual">
      <formula>$I$7</formula>
    </cfRule>
    <cfRule type="cellIs" dxfId="0" priority="3" operator="greaterThan">
      <formula>$I$7</formula>
    </cfRule>
  </conditionalFormatting>
  <pageMargins left="0.7" right="0.7" top="0.75" bottom="0.75" header="0.3" footer="0.3"/>
  <pageSetup scale="53" orientation="portrait" r:id="rId1"/>
  <colBreaks count="1" manualBreakCount="1">
    <brk id="8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632AA696-00AD-4E8E-BAF0-ABE5284C84E3}">
            <x14:iconSet iconSet="3Symbols" custom="1">
              <x14:cfvo type="percent">
                <xm:f>0</xm:f>
              </x14:cfvo>
              <x14:cfvo type="num">
                <xm:f>$F$18</xm:f>
              </x14:cfvo>
              <x14:cfvo type="num" gte="0">
                <xm:f>$F$18</xm:f>
              </x14:cfvo>
              <x14:cfIcon iconSet="3Symbols" iconId="2"/>
              <x14:cfIcon iconSet="3Symbols" iconId="2"/>
              <x14:cfIcon iconSet="3Symbols" iconId="0"/>
            </x14:iconSet>
          </x14:cfRule>
          <xm:sqref>G9</xm:sqref>
        </x14:conditionalFormatting>
        <x14:conditionalFormatting xmlns:xm="http://schemas.microsoft.com/office/excel/2006/main">
          <x14:cfRule type="iconSet" priority="7" id="{91CA3EF8-E54A-46D8-A1B5-9E45E6B98F5C}">
            <x14:iconSet iconSet="3Symbols" custom="1">
              <x14:cfvo type="percent">
                <xm:f>0</xm:f>
              </x14:cfvo>
              <x14:cfvo type="num">
                <xm:f>$I$8</xm:f>
              </x14:cfvo>
              <x14:cfvo type="num" gte="0">
                <xm:f>$I$8</xm:f>
              </x14:cfvo>
              <x14:cfIcon iconSet="3Symbols" iconId="2"/>
              <x14:cfIcon iconSet="3Symbols" iconId="2"/>
              <x14:cfIcon iconSet="3Symbols" iconId="0"/>
            </x14:iconSet>
          </x14:cfRule>
          <xm:sqref>G8</xm:sqref>
        </x14:conditionalFormatting>
        <x14:conditionalFormatting xmlns:xm="http://schemas.microsoft.com/office/excel/2006/main">
          <x14:cfRule type="iconSet" priority="4" id="{2EE5BB19-5EAD-4A08-B9E6-BA2353CD8863}">
            <x14:iconSet iconSet="3Symbols" custom="1">
              <x14:cfvo type="percent">
                <xm:f>0</xm:f>
              </x14:cfvo>
              <x14:cfvo type="num">
                <xm:f>$I$6</xm:f>
              </x14:cfvo>
              <x14:cfvo type="num" gte="0">
                <xm:f>$I$6</xm:f>
              </x14:cfvo>
              <x14:cfIcon iconSet="3Symbols" iconId="2"/>
              <x14:cfIcon iconSet="3Symbols" iconId="2"/>
              <x14:cfIcon iconSet="3Symbols" iconId="0"/>
            </x14:iconSet>
          </x14:cfRule>
          <xm:sqref>G6</xm:sqref>
        </x14:conditionalFormatting>
        <x14:conditionalFormatting xmlns:xm="http://schemas.microsoft.com/office/excel/2006/main">
          <x14:cfRule type="iconSet" priority="1" id="{79A22ABE-AD99-4221-9463-1FEFDBDCE162}">
            <x14:iconSet iconSet="3Symbols" custom="1">
              <x14:cfvo type="percent">
                <xm:f>0</xm:f>
              </x14:cfvo>
              <x14:cfvo type="num">
                <xm:f>$I$7</xm:f>
              </x14:cfvo>
              <x14:cfvo type="num" gte="0">
                <xm:f>$I$7</xm:f>
              </x14:cfvo>
              <x14:cfIcon iconSet="3Symbols" iconId="2"/>
              <x14:cfIcon iconSet="3Symbols" iconId="2"/>
              <x14:cfIcon iconSet="3Symbols" iconId="0"/>
            </x14:iconSet>
          </x14:cfRule>
          <xm:sqref>G7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Inc</dc:creator>
  <cp:lastModifiedBy>Luis Eduardo Martinez Gonzalez</cp:lastModifiedBy>
  <dcterms:created xsi:type="dcterms:W3CDTF">2017-02-10T13:13:54Z</dcterms:created>
  <dcterms:modified xsi:type="dcterms:W3CDTF">2020-09-28T17:41:32Z</dcterms:modified>
</cp:coreProperties>
</file>