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COMPRAS 2017\INVITACIONES\PUBLICAS\081 MODULO COSTOS SAP\TERMINOS\"/>
    </mc:Choice>
  </mc:AlternateContent>
  <bookViews>
    <workbookView xWindow="0" yWindow="0" windowWidth="25140" windowHeight="9615" activeTab="3"/>
  </bookViews>
  <sheets>
    <sheet name="4. Consultores" sheetId="1" r:id="rId1"/>
    <sheet name="5. Costos" sheetId="2" r:id="rId2"/>
    <sheet name="6. Experiencia" sheetId="3" r:id="rId3"/>
    <sheet name="7. Especificaciones Técnicas" sheetId="5" r:id="rId4"/>
  </sheets>
  <calcPr calcId="152511"/>
</workbook>
</file>

<file path=xl/calcChain.xml><?xml version="1.0" encoding="utf-8"?>
<calcChain xmlns="http://schemas.openxmlformats.org/spreadsheetml/2006/main">
  <c r="A11" i="5" l="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1" i="5" s="1"/>
  <c r="A42" i="5" s="1"/>
  <c r="A43" i="5" s="1"/>
  <c r="A45" i="5" s="1"/>
  <c r="A46" i="5" s="1"/>
  <c r="A47" i="5" s="1"/>
  <c r="A49" i="5" s="1"/>
  <c r="A51" i="5" s="1"/>
  <c r="A52" i="5" s="1"/>
  <c r="A54" i="5" s="1"/>
  <c r="A55" i="5" s="1"/>
  <c r="A56" i="5" s="1"/>
  <c r="A7" i="5"/>
  <c r="E3" i="2" l="1"/>
  <c r="F3" i="2" s="1"/>
  <c r="G3" i="2" l="1"/>
  <c r="G4" i="2" l="1"/>
</calcChain>
</file>

<file path=xl/sharedStrings.xml><?xml version="1.0" encoding="utf-8"?>
<sst xmlns="http://schemas.openxmlformats.org/spreadsheetml/2006/main" count="167" uniqueCount="129">
  <si>
    <t>Ítem</t>
  </si>
  <si>
    <t xml:space="preserve">MÓDULOS SAP </t>
  </si>
  <si>
    <t>Nombre del consultor</t>
  </si>
  <si>
    <t xml:space="preserve">Certificado SAP </t>
  </si>
  <si>
    <t>Número de  Folio en el cual esta la CERTIFICACION SAP</t>
  </si>
  <si>
    <t>[FI]</t>
  </si>
  <si>
    <t>Certificado SAP</t>
  </si>
  <si>
    <t>[FM]</t>
  </si>
  <si>
    <t>[TR]</t>
  </si>
  <si>
    <t xml:space="preserve">Sin  Certificación </t>
  </si>
  <si>
    <t>[CO]</t>
  </si>
  <si>
    <t>[MM]</t>
  </si>
  <si>
    <t>[AM]</t>
  </si>
  <si>
    <t>[PM]</t>
  </si>
  <si>
    <t>[SD]</t>
  </si>
  <si>
    <t>[HCM]</t>
  </si>
  <si>
    <t>[PS]</t>
  </si>
  <si>
    <t>[GM]</t>
  </si>
  <si>
    <t>MÓDULOS SAP ISH</t>
  </si>
  <si>
    <t>Facturación Pacientes</t>
  </si>
  <si>
    <t>[ISH-GP]</t>
  </si>
  <si>
    <t>Gestión de Pacientes</t>
  </si>
  <si>
    <t>MÓDULOS SAP ISH-MED</t>
  </si>
  <si>
    <t>[SURGERY]</t>
  </si>
  <si>
    <t>Salas de Cirugía</t>
  </si>
  <si>
    <t>[BASIS]</t>
  </si>
  <si>
    <t>Asistencia Clínica</t>
  </si>
  <si>
    <t>[HCLINICA]</t>
  </si>
  <si>
    <t>Documentos Parametrizables</t>
  </si>
  <si>
    <t>SOPORTE BASIS Y ABAP</t>
  </si>
  <si>
    <t>[BASIS /instancias ABAP/JAVA]</t>
  </si>
  <si>
    <t>Apoyo Basis / Solution Manager</t>
  </si>
  <si>
    <t>Nota:</t>
  </si>
  <si>
    <t>Favor solamente diligenciar los espacios en blanco.</t>
  </si>
  <si>
    <t>Cada consultor Certificado SAP obtendrá  10 puntos. (Aclarando que debe avalar  la experiencia mínima en su hoja de vida)</t>
  </si>
  <si>
    <r>
      <t xml:space="preserve">Cada consultor </t>
    </r>
    <r>
      <rPr>
        <b/>
        <sz val="9"/>
        <rFont val="Arial"/>
        <family val="2"/>
      </rPr>
      <t>NO</t>
    </r>
    <r>
      <rPr>
        <sz val="9"/>
        <rFont val="Arial"/>
        <family val="2"/>
      </rPr>
      <t xml:space="preserve"> Certificado SAP obtendrá  7 puntos. (Aclarando que debe avalar  la experiencia mínima en su hoja de vida)</t>
    </r>
  </si>
  <si>
    <t>Se deben  registrar máximo 2 consultores por tema.</t>
  </si>
  <si>
    <t>COMPAÑÍA PROPONENTE:</t>
  </si>
  <si>
    <t>DIRECCIÓN:</t>
  </si>
  <si>
    <t>TELÉFONO:</t>
  </si>
  <si>
    <t>CORREO ELECTRÓNICO:</t>
  </si>
  <si>
    <t>[ISH-PA]</t>
  </si>
  <si>
    <t>IVA %</t>
  </si>
  <si>
    <t>VALOR TOTAL</t>
  </si>
  <si>
    <t>ITEM</t>
  </si>
  <si>
    <t>OBJETO</t>
  </si>
  <si>
    <t>ENTIDAD CONTRATANTE</t>
  </si>
  <si>
    <t>PLAZO EJECUCIÓN EN MESES</t>
  </si>
  <si>
    <r>
      <t xml:space="preserve">FECHA DE INICIACIÓN </t>
    </r>
    <r>
      <rPr>
        <b/>
        <sz val="9"/>
        <rFont val="Lucida Sans Unicode"/>
        <family val="2"/>
      </rPr>
      <t>día/mes/año</t>
    </r>
  </si>
  <si>
    <t>FECHA DE TERMINACIÓN día/mes/año</t>
  </si>
  <si>
    <t>VALOR EN PESOS</t>
  </si>
  <si>
    <t>SMMLV</t>
  </si>
  <si>
    <t>NIVEL SATISFACCIÓN (E B R M)</t>
  </si>
  <si>
    <t xml:space="preserve"> </t>
  </si>
  <si>
    <t>TOTALES</t>
  </si>
  <si>
    <t>Cumple</t>
  </si>
  <si>
    <t xml:space="preserve">SI </t>
  </si>
  <si>
    <t>NO</t>
  </si>
  <si>
    <t>ACTIVIDADES QUE DEBE DESARROLLAR EL CONTRATISTA</t>
  </si>
  <si>
    <t>El proveedor seleccionado  será responsable de gestionar  todo los relacionado con los derechos de actualización de licenciamiento SAP a través de service marcket place con el ánimo  mejorar el sistema y además resolver los incidentes que se presenten y requieran acudir a SAP OSS.</t>
  </si>
  <si>
    <t>CONDICIONES ESPECIALES</t>
  </si>
  <si>
    <t>ACTIVIDADES ADICIONALES:</t>
  </si>
  <si>
    <t>La oferta debe ser completa de forma que cumpla con todo el alcance  detallado en la presente invitación. El INC no contratará servicios de manera parcial</t>
  </si>
  <si>
    <t>DESCRIPCION</t>
  </si>
  <si>
    <t>Observaciones por parte del oferente Indicando # folio de la oferta si require anexar alguna documentación</t>
  </si>
  <si>
    <t>Garantizar la calidad en el servicio.</t>
  </si>
  <si>
    <t>Garantizar la privacidad y seguridad de la Información.</t>
  </si>
  <si>
    <t>EL OFERENTE DEBE GARANTIZAR:</t>
  </si>
  <si>
    <t>Garantizar que se proporcionará el recurso humano con conocimientos tecnológicos acordes con el perfil requerido para la prestación del servicio al Instituto Nacional de Cancerología.</t>
  </si>
  <si>
    <t>Garantizar que el proveedor del servicio velará porque el personal asignado cumpla las labores correspondientes, que se realizarán con calidad y la debida oportunidad, de acuerdo con los planes de trabajo.</t>
  </si>
  <si>
    <t>Garantizar que los consultores realizarán pruebas de calidad antes de entregar la solución al Instituto.</t>
  </si>
  <si>
    <t>RESULTADOS ESPERADOS</t>
  </si>
  <si>
    <t>El proveedor deberá ser Parther Certificado SAP con certificación vigente.</t>
  </si>
  <si>
    <t>Tener experiencia previa en la vertical de Industria ISH-MED</t>
  </si>
  <si>
    <t xml:space="preserve">  </t>
  </si>
  <si>
    <t>DESCRIPCION DE LA ACTIVIDAD</t>
  </si>
  <si>
    <t>VALOR POR ACTIVIDAD</t>
  </si>
  <si>
    <t>DESCUENTO %</t>
  </si>
  <si>
    <t>TOTAL</t>
  </si>
  <si>
    <t>Si el consultor  acredita más de 3 proyectos RELACIONADOS CON COSTOS tendrá 3 puntos adicionales</t>
  </si>
  <si>
    <t>El oferente a quien le sea adjudicado el contrato, deberá contar con la infraestructura suficiente y la experiencia previa para brindar servicio de consultoria en COSTOS durante la vigencia del contrato</t>
  </si>
  <si>
    <t>El servicio de consultoria de COSTOS debe incluir la totalidad de módulos que hacen parte de la solución SAP y que estan relacionados con este modulo.</t>
  </si>
  <si>
    <t>Garantizar la resolución de los incidentes relaionados con COSTOS o que se deriven de esta actualizacion, desde el inicio del servicio de soporte sobre la versión ECC 6.17.</t>
  </si>
  <si>
    <t>Garantizar la entrega de documentación formal de la solución de estos incidentes, entendida en los siguientes aspectos: (a) diagnóstico, (b)  solución,  (c) órdenes de transporte, si aplican (d) Recomendaciones si aplica.</t>
  </si>
  <si>
    <t xml:space="preserve">COMPONENTES DEL SERVICIO A CONTRATAR </t>
  </si>
  <si>
    <t>Ajuste a requerimientos que surgen por mal funcionamiento del software incluida la plataforma Basis – ABAP - Java y que impliquen adecuación de la parametrización actual y/o aplicación de notas, derivadas del ajuste al modulo de costos</t>
  </si>
  <si>
    <t>Resolución de errores de baja complejidad, derivadas del ajuste al modulo de costos</t>
  </si>
  <si>
    <t>Aplicación de mejoras, si son necesarias. ( desarrollos), derivadas del ajuste al modulo de costos</t>
  </si>
  <si>
    <t>Corregir los defectos funcionales y técnicos que puedan presentarse en los módulos SAP, Interfaces HL7,  incluyendo pruebas documentadas derivadas de la adecuacion del modulo de costos</t>
  </si>
  <si>
    <t>Contar con un equipo de consultores  especializados en todos los módulos,y especificamente en aquellos que se relacionen con el MODULO DE COSTOS para brindar al Instituto la mejor herramienta.</t>
  </si>
  <si>
    <t>Cada consultor debe acreditar su participación en  mínimo 2 proyectos de SAP y por lo menos 1 en COSTOS, en la vertical de salud</t>
  </si>
  <si>
    <t>Es necesario disponer de un solo punto de contacto permanente para la administración, gestión y operación del servicio de implementacion</t>
  </si>
  <si>
    <t>Cumplimiento integralmente con el objeto de la invitación.</t>
  </si>
  <si>
    <t>Desarrollo de  los contenidos el anexo técnico de la convocatoria.</t>
  </si>
  <si>
    <t>Realizar la implementacion de la gestión de costos, con enfoque ABC o estandar  por área, centro de costos, proceso, actividad y producto.</t>
  </si>
  <si>
    <t>Categorizar los costos acorde a la normatividad vigente.</t>
  </si>
  <si>
    <t xml:space="preserve">Efectuar el servicio objeto de ésta contratación de acuerdo con las características y especificaciones definidas en la convocatoria pública y sus anexos técnicos. </t>
  </si>
  <si>
    <t>Definir, establecer y desarrollar el plan de trabajo correspondiente.</t>
  </si>
  <si>
    <t>Llevar control del cumplimiento del cronograma establecido a satisfacción de lo pactado contractualmente.</t>
  </si>
  <si>
    <t>Proporcionar los recursos humanos con conocimientos tecnológicos acordes al perfil requerido para la prestación del servicio al INSTITUTO.</t>
  </si>
  <si>
    <t xml:space="preserve">Garantizar que el personal asignado cumpla las labores correspondientes y que lo hagan con calidad y con la debida oportunidad, de acuerdo con los planes de trabajo. </t>
  </si>
  <si>
    <t xml:space="preserve">Realizar pruebas de calidad antes de entregar el modulo en producción al INSTITUTO </t>
  </si>
  <si>
    <t>Brindar el soporte adecuado con calidad y oportunidad.</t>
  </si>
  <si>
    <t>Elaborar el informe soporte de la cuenta de cobro correspondiente a cada fase.</t>
  </si>
  <si>
    <t xml:space="preserve">Proponer soluciones y mejoras, de acuerdo a las situaciones presentadas. </t>
  </si>
  <si>
    <t>Generar los diferentes reportes requeridos relacionados con costos</t>
  </si>
  <si>
    <t xml:space="preserve">Número de  Folios en los cuales  esta la hoja de vida del consultor </t>
  </si>
  <si>
    <t>Ajustar e implementar una jerarquia de centros de costo acorde a las necesidades y espectativas del INC.</t>
  </si>
  <si>
    <t>Realizacion de la implementación de mejoras del módulo de costos en SAP vinculado a  todos los módulos con que cuenta en este momento el INC (FI, FM, MM, AM, PM, PS, HCM, ISH-MED, ISH-GP, ISH-PA).</t>
  </si>
  <si>
    <t>Generar reportes estadísticos de producción por centro de costo que proporcionen directamente el sistema de manera automatica al finalizar cada periodo previamente definido.</t>
  </si>
  <si>
    <t>Implementación de cinco (5) indicadores relacionados con las estructuras definidas</t>
  </si>
  <si>
    <t>Asignar un Equipo de proyecto permanente que sea el interlocutor para la realización del servicio, el cual deberá permanecer en las instalaciones del INC en el tiempo requerido según el cronograma establecido, durante la vigencia del contrato.  Dicho gerente deberá tener un perfil profesional  y ser un consultor con conocimientos de SAP, específicamente con experiencia en implementación de proyectos del sector salud, el cual se encargará de realizar el seguimiento a todas las actividades planteadas en el cronograma, así como de proponer soluciones y mejoras, de acuerdo a las situaciones presentadas.</t>
  </si>
  <si>
    <t xml:space="preserve">El proveedor debera ofertar garantia durante 6 meses a partir del recibo a satifaccion </t>
  </si>
  <si>
    <t>Implementación de mejoras al módulo de costos y su integración con los demás módulos del INC</t>
  </si>
  <si>
    <t xml:space="preserve">El proveedor  debera garantizar a partir la puesta en producción, soporte durante 3 meses de los cuales el primer mes debera ser en sitio. </t>
  </si>
  <si>
    <t>Implementar el sub módulo COPA para facilitar la generación de costos por actividades, productos y por modalidad de contratación.</t>
  </si>
  <si>
    <t>Tener experiencia al menos en dos (2) implementaciones del módulos de costos de SAP  con la vertical de salud en prestadores de tercer nivel de atención como mínimo</t>
  </si>
  <si>
    <t>Asignar consultoría para las demás necesidades referentes a los módulos que interactúan en el proceso de la mejora contratada, de manera eficaz y oportuna, con el objetivo de atender y evaluar requerimientos o incidentes que por su complejidad o urgencia sean requeridos. Esta consultoría será presencial o remota de acuerdo a lo que determine el INC.</t>
  </si>
  <si>
    <t>Se deben adjuntar las hojas de vida de los consultores que brindarán el soporte. El consultor CO debe estar certificado por SAP y la experiencia mínima deben ser de un (1) proyecto del modulo de costos SAP en la vertical de salud.</t>
  </si>
  <si>
    <t>Desarrollar y/o parametrizar la planificación de turnos del módulo de HCM para realizar la distribución del costo de nómina (planta y tercerizados) por centro de costo, en integración con el módulo de costos.</t>
  </si>
  <si>
    <t xml:space="preserve">Dado el volumen de transacciones que ejecuta el Instituto por día,  el oferente deberá, Dejar preparado, configurado  el Archiving de la información que está en las tablas de COPA y que tengan el  tiempo determinado que se definira en el proyecto. </t>
  </si>
  <si>
    <t>ítem</t>
  </si>
  <si>
    <t>ANEXO No. 4 INFORMACION DE LA CONSULTORIA</t>
  </si>
  <si>
    <t>ANEXO No. 5 COSTOS TOTALES</t>
  </si>
  <si>
    <t>ANEXO No. 6 EXPERIENCIA DEL PROPONENTE</t>
  </si>
  <si>
    <t>ANEXO No. 7 ESPECIFICACIONES TECNICAS</t>
  </si>
  <si>
    <t>NOMBRE DEL REPRESENTANTE LEGAL</t>
  </si>
  <si>
    <t xml:space="preserve">FIRMA DEL REPRESENTANTE LEGAL </t>
  </si>
  <si>
    <t xml:space="preserve">Debido a la naturaleza de nuestra institución es indispensabe que la oferta  acredite  experiencia en SAP ((FI, FM, MM, AM, PM, PS, HCM, ISH-MED, ISH-GP, ISH-PA, y principalmente en CO) ya sea como persona natural o juridica en forma individual o conjunta (consorcio o union temporal) por el propio oferente, o un acuerdo firmado con un tercero que garantice la consultoría y con el alcance estipulado.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</si>
</sst>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240A]\ #,##0"/>
  </numFmts>
  <fonts count="24" x14ac:knownFonts="1">
    <font>
      <sz val="11"/>
      <color theme="1"/>
      <name val="Calibri"/>
      <family val="2"/>
      <scheme val="minor"/>
    </font>
    <font>
      <sz val="10"/>
      <name val="Arial"/>
      <family val="2"/>
    </font>
    <font>
      <b/>
      <sz val="12"/>
      <name val="Verdana"/>
      <family val="2"/>
    </font>
    <font>
      <b/>
      <sz val="10"/>
      <name val="Verdana"/>
      <family val="2"/>
    </font>
    <font>
      <sz val="8"/>
      <name val="Arial"/>
      <family val="2"/>
    </font>
    <font>
      <b/>
      <sz val="9"/>
      <name val="Verdana"/>
      <family val="2"/>
    </font>
    <font>
      <u/>
      <sz val="10"/>
      <name val="Verdana"/>
      <family val="2"/>
    </font>
    <font>
      <sz val="9"/>
      <name val="Arial"/>
      <family val="2"/>
    </font>
    <font>
      <b/>
      <sz val="9"/>
      <name val="Arial"/>
      <family val="2"/>
    </font>
    <font>
      <u/>
      <sz val="9"/>
      <name val="Verdana"/>
      <family val="2"/>
    </font>
    <font>
      <b/>
      <sz val="12"/>
      <name val="Lucida Sans Unicode"/>
      <family val="2"/>
    </font>
    <font>
      <sz val="10"/>
      <name val="Lucida Sans Unicode"/>
      <family val="2"/>
    </font>
    <font>
      <b/>
      <sz val="10"/>
      <name val="Lucida Sans Unicode"/>
      <family val="2"/>
    </font>
    <font>
      <u/>
      <sz val="10"/>
      <name val="Lucida Sans Unicode"/>
      <family val="2"/>
    </font>
    <font>
      <b/>
      <sz val="9"/>
      <name val="Lucida Sans Unicode"/>
      <family val="2"/>
    </font>
    <font>
      <b/>
      <sz val="11"/>
      <color theme="1"/>
      <name val="Calibri"/>
      <family val="2"/>
      <scheme val="minor"/>
    </font>
    <font>
      <sz val="10"/>
      <color theme="1"/>
      <name val="Arial"/>
      <family val="2"/>
    </font>
    <font>
      <b/>
      <sz val="12"/>
      <color theme="1"/>
      <name val="Arial"/>
      <family val="2"/>
    </font>
    <font>
      <b/>
      <sz val="14"/>
      <color theme="1"/>
      <name val="Arial"/>
      <family val="2"/>
    </font>
    <font>
      <b/>
      <sz val="8"/>
      <color rgb="FFFFFFFF"/>
      <name val="Arial"/>
      <family val="2"/>
    </font>
    <font>
      <sz val="12"/>
      <color rgb="FF000000"/>
      <name val="Arial"/>
      <family val="2"/>
    </font>
    <font>
      <b/>
      <sz val="12"/>
      <color rgb="FFFFFFFF"/>
      <name val="Arial"/>
      <family val="2"/>
    </font>
    <font>
      <b/>
      <sz val="14"/>
      <color theme="1"/>
      <name val="Calibri"/>
      <family val="2"/>
      <scheme val="minor"/>
    </font>
    <font>
      <b/>
      <u/>
      <sz val="11"/>
      <color theme="1"/>
      <name val="Calibri"/>
      <family val="2"/>
      <scheme val="minor"/>
    </font>
  </fonts>
  <fills count="9">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indexed="9"/>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48">
    <xf numFmtId="0" fontId="0" fillId="0" borderId="0" xfId="0"/>
    <xf numFmtId="0" fontId="1" fillId="0" borderId="0" xfId="1"/>
    <xf numFmtId="0" fontId="7" fillId="0" borderId="1" xfId="1" applyFont="1" applyBorder="1" applyProtection="1">
      <protection locked="0"/>
    </xf>
    <xf numFmtId="0" fontId="7" fillId="0" borderId="4" xfId="1" applyFont="1" applyBorder="1" applyProtection="1">
      <protection locked="0"/>
    </xf>
    <xf numFmtId="0" fontId="9" fillId="3" borderId="0" xfId="1" applyFont="1" applyFill="1" applyBorder="1" applyAlignment="1" applyProtection="1">
      <alignment horizontal="left" vertical="center"/>
      <protection locked="0"/>
    </xf>
    <xf numFmtId="0" fontId="9" fillId="3" borderId="14" xfId="1" applyFont="1" applyFill="1" applyBorder="1" applyAlignment="1" applyProtection="1">
      <alignment horizontal="left" vertical="center"/>
      <protection locked="0"/>
    </xf>
    <xf numFmtId="0" fontId="6" fillId="3" borderId="0" xfId="1" applyFont="1" applyFill="1" applyBorder="1" applyAlignment="1" applyProtection="1">
      <alignment horizontal="left" vertical="center"/>
      <protection locked="0"/>
    </xf>
    <xf numFmtId="0" fontId="6" fillId="3" borderId="14" xfId="1" applyFont="1" applyFill="1" applyBorder="1" applyAlignment="1" applyProtection="1">
      <alignment horizontal="left" vertical="center"/>
      <protection locked="0"/>
    </xf>
    <xf numFmtId="0" fontId="6" fillId="3" borderId="5" xfId="1" applyFont="1" applyFill="1" applyBorder="1" applyAlignment="1" applyProtection="1">
      <alignment horizontal="left" vertical="center"/>
      <protection locked="0"/>
    </xf>
    <xf numFmtId="0" fontId="6" fillId="3" borderId="16" xfId="1" applyFont="1" applyFill="1" applyBorder="1" applyAlignment="1" applyProtection="1">
      <alignment horizontal="left" vertical="center"/>
      <protection locked="0"/>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0" borderId="0" xfId="0" applyFont="1"/>
    <xf numFmtId="0" fontId="12" fillId="3" borderId="1" xfId="0" applyFont="1" applyFill="1" applyBorder="1" applyAlignment="1">
      <alignment horizontal="left" vertical="center" wrapText="1"/>
    </xf>
    <xf numFmtId="0" fontId="12" fillId="2" borderId="4"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2"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left" vertical="center" wrapText="1"/>
      <protection locked="0"/>
    </xf>
    <xf numFmtId="49" fontId="11" fillId="5" borderId="1" xfId="0" applyNumberFormat="1" applyFont="1" applyFill="1" applyBorder="1" applyAlignment="1" applyProtection="1">
      <alignment horizontal="left" vertical="center" wrapText="1"/>
      <protection locked="0"/>
    </xf>
    <xf numFmtId="14" fontId="11" fillId="5" borderId="1" xfId="0" applyNumberFormat="1" applyFont="1" applyFill="1" applyBorder="1" applyAlignment="1" applyProtection="1">
      <alignment horizontal="center" vertical="center" wrapText="1"/>
      <protection locked="0"/>
    </xf>
    <xf numFmtId="164" fontId="11" fillId="5" borderId="1" xfId="0" applyNumberFormat="1" applyFont="1" applyFill="1" applyBorder="1" applyAlignment="1" applyProtection="1">
      <alignment horizontal="right" vertical="center" wrapText="1"/>
      <protection locked="0"/>
    </xf>
    <xf numFmtId="3" fontId="11" fillId="5" borderId="1" xfId="0" applyNumberFormat="1" applyFont="1" applyFill="1" applyBorder="1" applyAlignment="1" applyProtection="1">
      <alignment horizontal="right" vertical="center" wrapText="1"/>
      <protection locked="0"/>
    </xf>
    <xf numFmtId="49" fontId="11" fillId="5" borderId="4" xfId="0" applyNumberFormat="1" applyFont="1" applyFill="1" applyBorder="1" applyAlignment="1" applyProtection="1">
      <alignment horizontal="center" vertical="center" wrapText="1"/>
      <protection locked="0"/>
    </xf>
    <xf numFmtId="0" fontId="11" fillId="5" borderId="18" xfId="0" applyFont="1" applyFill="1" applyBorder="1" applyAlignment="1" applyProtection="1">
      <alignment horizontal="center" vertical="center" wrapText="1"/>
      <protection locked="0"/>
    </xf>
    <xf numFmtId="0" fontId="11" fillId="5" borderId="19" xfId="0" applyFont="1" applyFill="1" applyBorder="1" applyAlignment="1" applyProtection="1">
      <alignment horizontal="left" vertical="center" wrapText="1"/>
      <protection locked="0"/>
    </xf>
    <xf numFmtId="49" fontId="11" fillId="5" borderId="19" xfId="0" applyNumberFormat="1" applyFont="1" applyFill="1" applyBorder="1" applyAlignment="1" applyProtection="1">
      <alignment horizontal="left" vertical="center" wrapText="1"/>
      <protection locked="0"/>
    </xf>
    <xf numFmtId="14" fontId="11" fillId="5" borderId="19" xfId="0" applyNumberFormat="1" applyFont="1" applyFill="1" applyBorder="1" applyAlignment="1" applyProtection="1">
      <alignment horizontal="center" vertical="center" wrapText="1"/>
      <protection locked="0"/>
    </xf>
    <xf numFmtId="164" fontId="11" fillId="5" borderId="19" xfId="0" applyNumberFormat="1" applyFont="1" applyFill="1" applyBorder="1" applyAlignment="1" applyProtection="1">
      <alignment horizontal="right" vertical="center" wrapText="1"/>
      <protection locked="0"/>
    </xf>
    <xf numFmtId="3" fontId="11" fillId="5" borderId="19" xfId="0" applyNumberFormat="1" applyFont="1" applyFill="1" applyBorder="1" applyAlignment="1" applyProtection="1">
      <alignment horizontal="right" vertical="center" wrapText="1"/>
      <protection locked="0"/>
    </xf>
    <xf numFmtId="49" fontId="11" fillId="5" borderId="20" xfId="0" applyNumberFormat="1" applyFont="1" applyFill="1" applyBorder="1" applyAlignment="1" applyProtection="1">
      <alignment horizontal="center" vertical="center" wrapText="1"/>
      <protection locked="0"/>
    </xf>
    <xf numFmtId="0" fontId="12" fillId="4" borderId="22" xfId="0" applyFont="1" applyFill="1" applyBorder="1" applyAlignment="1" applyProtection="1">
      <alignment horizontal="center" vertical="center" wrapText="1"/>
      <protection locked="0"/>
    </xf>
    <xf numFmtId="164" fontId="11" fillId="4" borderId="22" xfId="0" applyNumberFormat="1" applyFont="1" applyFill="1" applyBorder="1" applyAlignment="1" applyProtection="1">
      <alignment horizontal="right" vertical="center" wrapText="1"/>
      <protection locked="0"/>
    </xf>
    <xf numFmtId="3" fontId="11" fillId="4" borderId="22" xfId="0" applyNumberFormat="1" applyFont="1" applyFill="1" applyBorder="1" applyAlignment="1" applyProtection="1">
      <alignment horizontal="right" vertical="center" wrapText="1"/>
      <protection locked="0"/>
    </xf>
    <xf numFmtId="49" fontId="11" fillId="4" borderId="23" xfId="0" applyNumberFormat="1" applyFont="1" applyFill="1" applyBorder="1" applyAlignment="1" applyProtection="1">
      <alignment horizontal="center" vertical="center" wrapText="1"/>
      <protection locked="0"/>
    </xf>
    <xf numFmtId="0" fontId="11" fillId="5" borderId="0" xfId="0" applyFont="1" applyFill="1" applyAlignment="1">
      <alignment horizontal="center" vertical="center" wrapText="1"/>
    </xf>
    <xf numFmtId="0" fontId="7" fillId="2" borderId="1" xfId="1" applyFont="1" applyFill="1" applyBorder="1" applyProtection="1">
      <protection locked="0"/>
    </xf>
    <xf numFmtId="0" fontId="7" fillId="2" borderId="4" xfId="1" applyFont="1" applyFill="1" applyBorder="1" applyProtection="1">
      <protection locked="0"/>
    </xf>
    <xf numFmtId="0" fontId="5" fillId="3" borderId="13" xfId="1" applyFont="1" applyFill="1" applyBorder="1" applyAlignment="1" applyProtection="1">
      <alignment horizontal="left" vertical="center"/>
      <protection locked="0"/>
    </xf>
    <xf numFmtId="0" fontId="7" fillId="3" borderId="0" xfId="1" applyFont="1" applyFill="1" applyBorder="1" applyAlignment="1" applyProtection="1">
      <alignment horizontal="justify"/>
      <protection locked="0"/>
    </xf>
    <xf numFmtId="0" fontId="3" fillId="3" borderId="13" xfId="1" applyFont="1" applyFill="1" applyBorder="1" applyAlignment="1" applyProtection="1">
      <alignment horizontal="left" vertical="center"/>
      <protection locked="0"/>
    </xf>
    <xf numFmtId="0" fontId="3" fillId="3" borderId="15" xfId="1" applyFont="1" applyFill="1" applyBorder="1" applyAlignment="1" applyProtection="1">
      <alignment horizontal="left" vertical="center"/>
      <protection locked="0"/>
    </xf>
    <xf numFmtId="0" fontId="0" fillId="0" borderId="13" xfId="0" applyBorder="1" applyProtection="1"/>
    <xf numFmtId="0" fontId="0" fillId="0" borderId="0" xfId="0" applyBorder="1" applyProtection="1"/>
    <xf numFmtId="0" fontId="0" fillId="0" borderId="14" xfId="0" applyBorder="1" applyProtection="1"/>
    <xf numFmtId="0" fontId="4" fillId="2" borderId="2" xfId="1" applyFont="1" applyFill="1" applyBorder="1" applyAlignment="1" applyProtection="1">
      <alignment horizontal="center" vertical="center"/>
    </xf>
    <xf numFmtId="0" fontId="4" fillId="2" borderId="1" xfId="1" applyFont="1" applyFill="1" applyBorder="1" applyAlignment="1" applyProtection="1">
      <alignment horizontal="center" vertical="center" wrapText="1"/>
    </xf>
    <xf numFmtId="0" fontId="4" fillId="2" borderId="4" xfId="1" applyFont="1" applyFill="1" applyBorder="1" applyAlignment="1" applyProtection="1">
      <alignment horizontal="center" vertical="center" wrapText="1"/>
    </xf>
    <xf numFmtId="0" fontId="7" fillId="2" borderId="2" xfId="1" applyFont="1" applyFill="1" applyBorder="1" applyAlignment="1" applyProtection="1">
      <alignment horizontal="center" vertical="center" wrapText="1"/>
    </xf>
    <xf numFmtId="0" fontId="7" fillId="2" borderId="1" xfId="1" applyFont="1" applyFill="1" applyBorder="1" applyAlignment="1" applyProtection="1">
      <alignment horizontal="center" wrapText="1"/>
    </xf>
    <xf numFmtId="0" fontId="7" fillId="2" borderId="2" xfId="1" applyFont="1" applyFill="1" applyBorder="1" applyProtection="1"/>
    <xf numFmtId="0" fontId="7" fillId="2" borderId="2" xfId="1" applyFont="1" applyFill="1" applyBorder="1" applyAlignment="1" applyProtection="1">
      <alignment horizontal="center"/>
    </xf>
    <xf numFmtId="0" fontId="7" fillId="2" borderId="13" xfId="1" applyFont="1" applyFill="1" applyBorder="1" applyProtection="1"/>
    <xf numFmtId="0" fontId="7" fillId="2" borderId="0" xfId="1" applyFont="1" applyFill="1" applyBorder="1" applyAlignment="1" applyProtection="1">
      <alignment horizontal="center" wrapText="1"/>
    </xf>
    <xf numFmtId="0" fontId="7" fillId="2" borderId="0" xfId="1" applyFont="1" applyFill="1" applyBorder="1" applyProtection="1"/>
    <xf numFmtId="0" fontId="7" fillId="2" borderId="14" xfId="1" applyFont="1" applyFill="1" applyBorder="1" applyProtection="1"/>
    <xf numFmtId="0" fontId="7" fillId="2" borderId="0" xfId="1" applyFont="1" applyFill="1" applyBorder="1" applyAlignment="1" applyProtection="1">
      <alignment horizontal="left"/>
    </xf>
    <xf numFmtId="0" fontId="1" fillId="0" borderId="13" xfId="1" applyBorder="1" applyProtection="1"/>
    <xf numFmtId="0" fontId="1" fillId="0" borderId="0" xfId="1" applyBorder="1" applyProtection="1"/>
    <xf numFmtId="0" fontId="1" fillId="0" borderId="14" xfId="1" applyBorder="1" applyProtection="1"/>
    <xf numFmtId="0" fontId="0" fillId="0" borderId="0" xfId="0" applyProtection="1"/>
    <xf numFmtId="0" fontId="1" fillId="0" borderId="0" xfId="1" applyProtection="1"/>
    <xf numFmtId="0" fontId="15" fillId="0"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16" fillId="0" borderId="9" xfId="0" applyFont="1" applyFill="1" applyBorder="1" applyAlignment="1" applyProtection="1">
      <alignment vertical="center" wrapText="1"/>
    </xf>
    <xf numFmtId="0" fontId="16" fillId="0" borderId="9" xfId="0" applyFont="1" applyBorder="1" applyAlignment="1" applyProtection="1">
      <alignment vertical="center" wrapText="1"/>
    </xf>
    <xf numFmtId="0" fontId="19" fillId="6" borderId="24"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21" fillId="6" borderId="16" xfId="0" applyFont="1" applyFill="1" applyBorder="1" applyAlignment="1">
      <alignment horizontal="center" vertical="center" wrapText="1"/>
    </xf>
    <xf numFmtId="0" fontId="16" fillId="7" borderId="1" xfId="0" applyFont="1" applyFill="1" applyBorder="1" applyProtection="1"/>
    <xf numFmtId="0" fontId="15" fillId="7" borderId="1" xfId="0" applyFont="1" applyFill="1" applyBorder="1" applyAlignment="1" applyProtection="1">
      <alignment horizontal="center" vertical="center"/>
      <protection locked="0"/>
    </xf>
    <xf numFmtId="0" fontId="18" fillId="7" borderId="9" xfId="0" applyFont="1" applyFill="1" applyBorder="1" applyAlignment="1" applyProtection="1">
      <alignment horizontal="center" vertical="center" wrapText="1"/>
    </xf>
    <xf numFmtId="0" fontId="17" fillId="7" borderId="1" xfId="0" applyFont="1" applyFill="1" applyBorder="1" applyAlignment="1" applyProtection="1">
      <alignment horizontal="center"/>
    </xf>
    <xf numFmtId="0" fontId="16" fillId="0" borderId="1" xfId="0" applyFont="1" applyFill="1" applyBorder="1" applyAlignment="1" applyProtection="1">
      <alignment vertical="center" wrapText="1"/>
    </xf>
    <xf numFmtId="0" fontId="20" fillId="8" borderId="16" xfId="0" applyFont="1" applyFill="1" applyBorder="1" applyAlignment="1">
      <alignment vertical="center"/>
    </xf>
    <xf numFmtId="0" fontId="20" fillId="8" borderId="25" xfId="0" applyFont="1" applyFill="1" applyBorder="1" applyAlignment="1">
      <alignment horizontal="center" vertical="center"/>
    </xf>
    <xf numFmtId="0" fontId="20" fillId="8" borderId="16" xfId="0" applyFont="1" applyFill="1" applyBorder="1" applyAlignment="1">
      <alignment vertical="center" wrapText="1"/>
    </xf>
    <xf numFmtId="0" fontId="16" fillId="7" borderId="1" xfId="0" applyFont="1" applyFill="1" applyBorder="1" applyAlignment="1" applyProtection="1">
      <alignment horizontal="center"/>
      <protection locked="0"/>
    </xf>
    <xf numFmtId="0" fontId="16" fillId="0" borderId="1" xfId="0" applyFont="1" applyBorder="1" applyAlignment="1" applyProtection="1">
      <alignment vertical="center" wrapText="1"/>
    </xf>
    <xf numFmtId="0" fontId="16" fillId="8" borderId="1" xfId="0" applyFont="1" applyFill="1" applyBorder="1" applyAlignment="1" applyProtection="1">
      <alignment vertical="center" wrapText="1"/>
    </xf>
    <xf numFmtId="0" fontId="0" fillId="7" borderId="1" xfId="0"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10" fillId="0" borderId="10" xfId="1" applyFont="1" applyBorder="1" applyAlignment="1" applyProtection="1">
      <alignment horizontal="center" vertical="center" wrapText="1"/>
    </xf>
    <xf numFmtId="0" fontId="10" fillId="0" borderId="11" xfId="1" applyFont="1" applyBorder="1" applyAlignment="1" applyProtection="1">
      <alignment horizontal="center" vertical="center" wrapText="1"/>
    </xf>
    <xf numFmtId="0" fontId="10" fillId="0" borderId="12" xfId="1" applyFont="1" applyBorder="1" applyAlignment="1" applyProtection="1">
      <alignment horizontal="center" vertical="center" wrapText="1"/>
    </xf>
    <xf numFmtId="0" fontId="7" fillId="2" borderId="0" xfId="1" applyFont="1" applyFill="1" applyBorder="1" applyAlignment="1" applyProtection="1">
      <alignment horizontal="center" wrapText="1"/>
    </xf>
    <xf numFmtId="0" fontId="7" fillId="2" borderId="14" xfId="1" applyFont="1" applyFill="1" applyBorder="1" applyAlignment="1" applyProtection="1">
      <alignment horizontal="center" wrapText="1"/>
    </xf>
    <xf numFmtId="0" fontId="7" fillId="4" borderId="1" xfId="1" applyFont="1" applyFill="1" applyBorder="1" applyAlignment="1" applyProtection="1">
      <alignment horizontal="center" wrapText="1"/>
    </xf>
    <xf numFmtId="0" fontId="2" fillId="2" borderId="6"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2"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wrapText="1"/>
    </xf>
    <xf numFmtId="0" fontId="4" fillId="2" borderId="1" xfId="1" applyFont="1" applyFill="1" applyBorder="1" applyAlignment="1" applyProtection="1">
      <alignment horizontal="center" vertical="center" wrapText="1"/>
    </xf>
    <xf numFmtId="0" fontId="21" fillId="6" borderId="10"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22" fillId="8" borderId="5" xfId="0" applyFont="1" applyFill="1" applyBorder="1" applyAlignment="1">
      <alignment horizontal="center"/>
    </xf>
    <xf numFmtId="0" fontId="13" fillId="3" borderId="1" xfId="0" applyFont="1" applyFill="1" applyBorder="1" applyAlignment="1" applyProtection="1">
      <alignment horizontal="left" vertical="center" wrapText="1"/>
      <protection locked="0"/>
    </xf>
    <xf numFmtId="0" fontId="10" fillId="0" borderId="5" xfId="0" applyFont="1" applyBorder="1" applyAlignment="1">
      <alignment horizont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4" borderId="21" xfId="0" applyFont="1" applyFill="1" applyBorder="1" applyAlignment="1" applyProtection="1">
      <alignment horizontal="center" vertical="center" wrapText="1"/>
      <protection locked="0"/>
    </xf>
    <xf numFmtId="0" fontId="12" fillId="4" borderId="22" xfId="0" applyFont="1" applyFill="1" applyBorder="1" applyAlignment="1" applyProtection="1">
      <alignment horizontal="center" vertical="center" wrapText="1"/>
      <protection locked="0"/>
    </xf>
    <xf numFmtId="0" fontId="0" fillId="0" borderId="3"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 xfId="0" applyBorder="1" applyAlignment="1" applyProtection="1">
      <alignment horizontal="center"/>
      <protection locked="0"/>
    </xf>
    <xf numFmtId="0" fontId="0" fillId="0" borderId="3" xfId="0" applyFill="1" applyBorder="1" applyAlignment="1" applyProtection="1">
      <alignment horizontal="center"/>
      <protection locked="0"/>
    </xf>
    <xf numFmtId="0" fontId="0" fillId="0" borderId="17" xfId="0" applyFill="1" applyBorder="1" applyAlignment="1" applyProtection="1">
      <alignment horizontal="center"/>
      <protection locked="0"/>
    </xf>
    <xf numFmtId="0" fontId="0" fillId="0" borderId="9" xfId="0" applyFill="1" applyBorder="1" applyAlignment="1" applyProtection="1">
      <alignment horizontal="center"/>
      <protection locked="0"/>
    </xf>
    <xf numFmtId="0" fontId="0" fillId="7" borderId="3" xfId="0" applyFill="1" applyBorder="1" applyAlignment="1" applyProtection="1">
      <alignment horizontal="center" vertical="center"/>
      <protection locked="0"/>
    </xf>
    <xf numFmtId="0" fontId="0" fillId="7" borderId="17" xfId="0" applyFill="1" applyBorder="1" applyAlignment="1" applyProtection="1">
      <alignment horizontal="center" vertical="center"/>
      <protection locked="0"/>
    </xf>
    <xf numFmtId="0" fontId="0" fillId="7" borderId="9" xfId="0" applyFill="1" applyBorder="1" applyAlignment="1" applyProtection="1">
      <alignment horizontal="center" vertical="center"/>
      <protection locked="0"/>
    </xf>
    <xf numFmtId="0" fontId="0" fillId="7" borderId="3" xfId="0" applyFill="1" applyBorder="1" applyAlignment="1" applyProtection="1">
      <alignment horizontal="center"/>
      <protection locked="0"/>
    </xf>
    <xf numFmtId="0" fontId="0" fillId="7" borderId="17" xfId="0" applyFill="1" applyBorder="1" applyAlignment="1" applyProtection="1">
      <alignment horizontal="center"/>
      <protection locked="0"/>
    </xf>
    <xf numFmtId="0" fontId="0" fillId="7" borderId="9" xfId="0" applyFill="1" applyBorder="1" applyAlignment="1" applyProtection="1">
      <alignment horizontal="center"/>
      <protection locked="0"/>
    </xf>
    <xf numFmtId="0" fontId="0" fillId="0" borderId="1" xfId="0" applyFill="1" applyBorder="1" applyAlignment="1" applyProtection="1">
      <alignment horizontal="center" vertical="center"/>
      <protection locked="0"/>
    </xf>
    <xf numFmtId="0" fontId="0" fillId="7" borderId="1" xfId="0" applyFill="1" applyBorder="1" applyAlignment="1" applyProtection="1">
      <alignment horizontal="center"/>
      <protection locked="0"/>
    </xf>
    <xf numFmtId="0" fontId="0" fillId="7" borderId="1" xfId="0" applyFont="1" applyFill="1" applyBorder="1" applyAlignment="1" applyProtection="1">
      <alignment horizontal="center" vertical="center"/>
      <protection locked="0"/>
    </xf>
    <xf numFmtId="0" fontId="0" fillId="7" borderId="3" xfId="0" applyFont="1" applyFill="1" applyBorder="1" applyAlignment="1" applyProtection="1">
      <alignment horizontal="center" vertical="center" wrapText="1"/>
      <protection locked="0"/>
    </xf>
    <xf numFmtId="0" fontId="0" fillId="7" borderId="17" xfId="0" applyFont="1" applyFill="1" applyBorder="1" applyAlignment="1" applyProtection="1">
      <alignment horizontal="center" vertical="center" wrapText="1"/>
      <protection locked="0"/>
    </xf>
    <xf numFmtId="0" fontId="0" fillId="7" borderId="9" xfId="0" applyFont="1" applyFill="1" applyBorder="1" applyAlignment="1" applyProtection="1">
      <alignment horizontal="center" vertical="center" wrapText="1"/>
      <protection locked="0"/>
    </xf>
    <xf numFmtId="0" fontId="0" fillId="0" borderId="3" xfId="0" applyFill="1" applyBorder="1" applyAlignment="1" applyProtection="1">
      <alignment horizontal="center" vertical="center"/>
      <protection locked="0"/>
    </xf>
    <xf numFmtId="0" fontId="0" fillId="0" borderId="17" xfId="0" applyFill="1" applyBorder="1" applyAlignment="1" applyProtection="1">
      <alignment horizontal="center" vertical="center"/>
      <protection locked="0"/>
    </xf>
    <xf numFmtId="0" fontId="0" fillId="0" borderId="9" xfId="0" applyFill="1" applyBorder="1" applyAlignment="1" applyProtection="1">
      <alignment horizontal="center" vertical="center"/>
      <protection locked="0"/>
    </xf>
    <xf numFmtId="0" fontId="15" fillId="0" borderId="26" xfId="0" applyFont="1" applyBorder="1"/>
    <xf numFmtId="0" fontId="15" fillId="0" borderId="0" xfId="0" applyFont="1" applyAlignment="1">
      <alignment horizontal="center"/>
    </xf>
    <xf numFmtId="0" fontId="15" fillId="0" borderId="0" xfId="0" applyFont="1"/>
    <xf numFmtId="0" fontId="23" fillId="0" borderId="26" xfId="0" applyFont="1" applyBorder="1"/>
    <xf numFmtId="0" fontId="18" fillId="0" borderId="27" xfId="0" applyFont="1" applyFill="1" applyBorder="1" applyAlignment="1" applyProtection="1">
      <alignment horizontal="center" vertical="center"/>
      <protection locked="0"/>
    </xf>
    <xf numFmtId="0" fontId="18" fillId="0" borderId="26" xfId="0" applyFont="1" applyFill="1" applyBorder="1" applyAlignment="1" applyProtection="1">
      <alignment horizontal="center" vertical="center"/>
      <protection locked="0"/>
    </xf>
    <xf numFmtId="0" fontId="18" fillId="0" borderId="28" xfId="0" applyFont="1" applyFill="1" applyBorder="1" applyAlignment="1" applyProtection="1">
      <alignment horizontal="center" vertical="center"/>
      <protection locked="0"/>
    </xf>
    <xf numFmtId="0" fontId="16" fillId="0" borderId="9" xfId="0" applyFont="1" applyBorder="1" applyAlignment="1" applyProtection="1">
      <alignment horizontal="justify" vertical="center" wrapText="1"/>
    </xf>
    <xf numFmtId="0" fontId="16" fillId="8" borderId="9" xfId="0" applyFont="1" applyFill="1" applyBorder="1" applyAlignment="1" applyProtection="1">
      <alignment horizontal="justify" vertical="center" wrapText="1"/>
    </xf>
    <xf numFmtId="0" fontId="18" fillId="7" borderId="9" xfId="0" applyFont="1" applyFill="1" applyBorder="1" applyAlignment="1" applyProtection="1">
      <alignment vertical="center" wrapText="1"/>
    </xf>
    <xf numFmtId="0" fontId="16" fillId="0" borderId="1" xfId="0" applyFont="1" applyBorder="1" applyAlignment="1" applyProtection="1">
      <alignment horizontal="justify" vertical="center" wrapText="1"/>
    </xf>
    <xf numFmtId="0" fontId="1" fillId="0" borderId="1" xfId="0" applyFont="1" applyBorder="1" applyAlignment="1" applyProtection="1">
      <alignment horizontal="justify" vertical="center" wrapText="1"/>
    </xf>
    <xf numFmtId="0" fontId="1" fillId="8" borderId="1" xfId="0" applyFont="1" applyFill="1" applyBorder="1" applyAlignment="1" applyProtection="1">
      <alignment horizontal="justify" vertical="center" wrapText="1"/>
    </xf>
    <xf numFmtId="0" fontId="16" fillId="8" borderId="1" xfId="0" applyFont="1" applyFill="1" applyBorder="1" applyAlignment="1" applyProtection="1">
      <alignment horizontal="justify" vertical="center" wrapText="1"/>
    </xf>
    <xf numFmtId="0" fontId="17" fillId="7" borderId="9" xfId="0" applyFont="1" applyFill="1" applyBorder="1" applyAlignment="1" applyProtection="1">
      <alignment horizontal="justify" vertical="center" wrapText="1"/>
    </xf>
    <xf numFmtId="0" fontId="16" fillId="8" borderId="9" xfId="0" applyFont="1" applyFill="1" applyBorder="1" applyAlignment="1" applyProtection="1">
      <alignment horizontal="justify"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
  <sheetViews>
    <sheetView topLeftCell="A22" workbookViewId="0">
      <selection activeCell="C52" sqref="C52"/>
    </sheetView>
  </sheetViews>
  <sheetFormatPr baseColWidth="10" defaultRowHeight="15" x14ac:dyDescent="0.25"/>
  <cols>
    <col min="2" max="3" width="13.7109375" customWidth="1"/>
    <col min="4" max="4" width="35.28515625" customWidth="1"/>
    <col min="5" max="5" width="14.85546875" customWidth="1"/>
    <col min="6" max="6" width="11.7109375" customWidth="1"/>
    <col min="7" max="7" width="16.7109375" customWidth="1"/>
  </cols>
  <sheetData>
    <row r="1" spans="1:7" ht="17.25" thickBot="1" x14ac:dyDescent="0.3">
      <c r="A1" s="81"/>
      <c r="B1" s="82"/>
      <c r="C1" s="82"/>
      <c r="D1" s="82"/>
      <c r="E1" s="82"/>
      <c r="F1" s="82"/>
      <c r="G1" s="83"/>
    </row>
    <row r="2" spans="1:7" x14ac:dyDescent="0.25">
      <c r="A2" s="87" t="s">
        <v>122</v>
      </c>
      <c r="B2" s="88"/>
      <c r="C2" s="88"/>
      <c r="D2" s="88"/>
      <c r="E2" s="88"/>
      <c r="F2" s="88"/>
      <c r="G2" s="89"/>
    </row>
    <row r="3" spans="1:7" x14ac:dyDescent="0.25">
      <c r="A3" s="90"/>
      <c r="B3" s="91"/>
      <c r="C3" s="91"/>
      <c r="D3" s="91"/>
      <c r="E3" s="91"/>
      <c r="F3" s="91"/>
      <c r="G3" s="92"/>
    </row>
    <row r="4" spans="1:7" x14ac:dyDescent="0.25">
      <c r="A4" s="90"/>
      <c r="B4" s="91"/>
      <c r="C4" s="91"/>
      <c r="D4" s="91"/>
      <c r="E4" s="91"/>
      <c r="F4" s="91"/>
      <c r="G4" s="92"/>
    </row>
    <row r="5" spans="1:7" x14ac:dyDescent="0.25">
      <c r="A5" s="41"/>
      <c r="B5" s="42"/>
      <c r="C5" s="42"/>
      <c r="D5" s="42"/>
      <c r="E5" s="42"/>
      <c r="F5" s="42"/>
      <c r="G5" s="43"/>
    </row>
    <row r="6" spans="1:7" ht="56.25" x14ac:dyDescent="0.25">
      <c r="A6" s="44" t="s">
        <v>0</v>
      </c>
      <c r="B6" s="93" t="s">
        <v>1</v>
      </c>
      <c r="C6" s="93"/>
      <c r="D6" s="45" t="s">
        <v>2</v>
      </c>
      <c r="E6" s="45" t="s">
        <v>3</v>
      </c>
      <c r="F6" s="45" t="s">
        <v>106</v>
      </c>
      <c r="G6" s="46" t="s">
        <v>4</v>
      </c>
    </row>
    <row r="7" spans="1:7" x14ac:dyDescent="0.25">
      <c r="A7" s="47">
        <v>1</v>
      </c>
      <c r="B7" s="48" t="s">
        <v>5</v>
      </c>
      <c r="C7" s="48" t="s">
        <v>5</v>
      </c>
      <c r="D7" s="2"/>
      <c r="E7" s="2" t="s">
        <v>9</v>
      </c>
      <c r="F7" s="2"/>
      <c r="G7" s="3"/>
    </row>
    <row r="8" spans="1:7" x14ac:dyDescent="0.25">
      <c r="A8" s="47">
        <v>2</v>
      </c>
      <c r="B8" s="48" t="s">
        <v>7</v>
      </c>
      <c r="C8" s="48" t="s">
        <v>7</v>
      </c>
      <c r="D8" s="2" t="s">
        <v>53</v>
      </c>
      <c r="E8" s="2" t="s">
        <v>9</v>
      </c>
      <c r="F8" s="2"/>
      <c r="G8" s="3"/>
    </row>
    <row r="9" spans="1:7" x14ac:dyDescent="0.25">
      <c r="A9" s="47">
        <v>3</v>
      </c>
      <c r="B9" s="48" t="s">
        <v>8</v>
      </c>
      <c r="C9" s="48" t="s">
        <v>8</v>
      </c>
      <c r="D9" s="2"/>
      <c r="E9" s="2" t="s">
        <v>9</v>
      </c>
      <c r="F9" s="2"/>
      <c r="G9" s="3"/>
    </row>
    <row r="10" spans="1:7" x14ac:dyDescent="0.25">
      <c r="A10" s="47">
        <v>4</v>
      </c>
      <c r="B10" s="48" t="s">
        <v>10</v>
      </c>
      <c r="C10" s="48" t="s">
        <v>10</v>
      </c>
      <c r="D10" s="2"/>
      <c r="E10" s="2" t="s">
        <v>6</v>
      </c>
      <c r="F10" s="2"/>
      <c r="G10" s="3"/>
    </row>
    <row r="11" spans="1:7" x14ac:dyDescent="0.25">
      <c r="A11" s="47">
        <v>5</v>
      </c>
      <c r="B11" s="48" t="s">
        <v>11</v>
      </c>
      <c r="C11" s="48" t="s">
        <v>11</v>
      </c>
      <c r="D11" s="2"/>
      <c r="E11" s="2" t="s">
        <v>9</v>
      </c>
      <c r="F11" s="2"/>
      <c r="G11" s="3"/>
    </row>
    <row r="12" spans="1:7" x14ac:dyDescent="0.25">
      <c r="A12" s="47">
        <v>6</v>
      </c>
      <c r="B12" s="48" t="s">
        <v>12</v>
      </c>
      <c r="C12" s="48" t="s">
        <v>12</v>
      </c>
      <c r="D12" s="2"/>
      <c r="E12" s="2" t="s">
        <v>9</v>
      </c>
      <c r="F12" s="2"/>
      <c r="G12" s="3"/>
    </row>
    <row r="13" spans="1:7" x14ac:dyDescent="0.25">
      <c r="A13" s="47">
        <v>7</v>
      </c>
      <c r="B13" s="48" t="s">
        <v>13</v>
      </c>
      <c r="C13" s="48" t="s">
        <v>13</v>
      </c>
      <c r="D13" s="2"/>
      <c r="E13" s="2" t="s">
        <v>9</v>
      </c>
      <c r="F13" s="2"/>
      <c r="G13" s="3"/>
    </row>
    <row r="14" spans="1:7" x14ac:dyDescent="0.25">
      <c r="A14" s="47">
        <v>8</v>
      </c>
      <c r="B14" s="48" t="s">
        <v>14</v>
      </c>
      <c r="C14" s="48" t="s">
        <v>14</v>
      </c>
      <c r="D14" s="2"/>
      <c r="E14" s="2" t="s">
        <v>9</v>
      </c>
      <c r="F14" s="2"/>
      <c r="G14" s="3"/>
    </row>
    <row r="15" spans="1:7" x14ac:dyDescent="0.25">
      <c r="A15" s="47">
        <v>9</v>
      </c>
      <c r="B15" s="48" t="s">
        <v>15</v>
      </c>
      <c r="C15" s="48" t="s">
        <v>15</v>
      </c>
      <c r="D15" s="2"/>
      <c r="E15" s="2" t="s">
        <v>9</v>
      </c>
      <c r="F15" s="2"/>
      <c r="G15" s="3"/>
    </row>
    <row r="16" spans="1:7" x14ac:dyDescent="0.25">
      <c r="A16" s="47">
        <v>10</v>
      </c>
      <c r="B16" s="48" t="s">
        <v>16</v>
      </c>
      <c r="C16" s="48" t="s">
        <v>16</v>
      </c>
      <c r="D16" s="2"/>
      <c r="E16" s="2" t="s">
        <v>9</v>
      </c>
      <c r="F16" s="2"/>
      <c r="G16" s="3"/>
    </row>
    <row r="17" spans="1:7" x14ac:dyDescent="0.25">
      <c r="A17" s="47">
        <v>11</v>
      </c>
      <c r="B17" s="48" t="s">
        <v>17</v>
      </c>
      <c r="C17" s="48" t="s">
        <v>17</v>
      </c>
      <c r="D17" s="2"/>
      <c r="E17" s="2" t="s">
        <v>9</v>
      </c>
      <c r="F17" s="2"/>
      <c r="G17" s="3"/>
    </row>
    <row r="18" spans="1:7" x14ac:dyDescent="0.25">
      <c r="A18" s="47"/>
      <c r="B18" s="86" t="s">
        <v>18</v>
      </c>
      <c r="C18" s="86"/>
      <c r="D18" s="35"/>
      <c r="E18" s="35"/>
      <c r="F18" s="35"/>
      <c r="G18" s="36"/>
    </row>
    <row r="19" spans="1:7" ht="24.75" x14ac:dyDescent="0.25">
      <c r="A19" s="47">
        <v>15</v>
      </c>
      <c r="B19" s="48" t="s">
        <v>41</v>
      </c>
      <c r="C19" s="48" t="s">
        <v>19</v>
      </c>
      <c r="D19" s="2"/>
      <c r="E19" s="2" t="s">
        <v>9</v>
      </c>
      <c r="F19" s="2"/>
      <c r="G19" s="3"/>
    </row>
    <row r="20" spans="1:7" ht="24.75" x14ac:dyDescent="0.25">
      <c r="A20" s="47">
        <v>16</v>
      </c>
      <c r="B20" s="48" t="s">
        <v>20</v>
      </c>
      <c r="C20" s="48" t="s">
        <v>21</v>
      </c>
      <c r="D20" s="2"/>
      <c r="E20" s="2" t="s">
        <v>9</v>
      </c>
      <c r="F20" s="2"/>
      <c r="G20" s="3"/>
    </row>
    <row r="21" spans="1:7" x14ac:dyDescent="0.25">
      <c r="A21" s="47"/>
      <c r="B21" s="86" t="s">
        <v>22</v>
      </c>
      <c r="C21" s="86"/>
      <c r="D21" s="35"/>
      <c r="E21" s="35"/>
      <c r="F21" s="35"/>
      <c r="G21" s="36"/>
    </row>
    <row r="22" spans="1:7" ht="24.75" x14ac:dyDescent="0.25">
      <c r="A22" s="47">
        <v>17</v>
      </c>
      <c r="B22" s="48" t="s">
        <v>23</v>
      </c>
      <c r="C22" s="48" t="s">
        <v>24</v>
      </c>
      <c r="D22" s="2"/>
      <c r="E22" s="2" t="s">
        <v>9</v>
      </c>
      <c r="F22" s="2"/>
      <c r="G22" s="3"/>
    </row>
    <row r="23" spans="1:7" ht="24.75" x14ac:dyDescent="0.25">
      <c r="A23" s="47">
        <v>18</v>
      </c>
      <c r="B23" s="48" t="s">
        <v>25</v>
      </c>
      <c r="C23" s="48" t="s">
        <v>26</v>
      </c>
      <c r="D23" s="2"/>
      <c r="E23" s="2" t="s">
        <v>9</v>
      </c>
      <c r="F23" s="2"/>
      <c r="G23" s="3"/>
    </row>
    <row r="24" spans="1:7" ht="36.75" x14ac:dyDescent="0.25">
      <c r="A24" s="47">
        <v>19</v>
      </c>
      <c r="B24" s="48" t="s">
        <v>27</v>
      </c>
      <c r="C24" s="48" t="s">
        <v>28</v>
      </c>
      <c r="D24" s="2"/>
      <c r="E24" s="2" t="s">
        <v>9</v>
      </c>
      <c r="F24" s="2"/>
      <c r="G24" s="3"/>
    </row>
    <row r="25" spans="1:7" x14ac:dyDescent="0.25">
      <c r="A25" s="49"/>
      <c r="B25" s="86" t="s">
        <v>29</v>
      </c>
      <c r="C25" s="86"/>
      <c r="D25" s="35"/>
      <c r="E25" s="35"/>
      <c r="F25" s="35"/>
      <c r="G25" s="36"/>
    </row>
    <row r="26" spans="1:7" ht="36.75" x14ac:dyDescent="0.25">
      <c r="A26" s="50">
        <v>21</v>
      </c>
      <c r="B26" s="48" t="s">
        <v>30</v>
      </c>
      <c r="C26" s="48" t="s">
        <v>31</v>
      </c>
      <c r="D26" s="2"/>
      <c r="E26" s="2" t="s">
        <v>9</v>
      </c>
      <c r="F26" s="2"/>
      <c r="G26" s="3"/>
    </row>
    <row r="27" spans="1:7" x14ac:dyDescent="0.25">
      <c r="A27" s="51"/>
      <c r="B27" s="52"/>
      <c r="C27" s="52"/>
      <c r="D27" s="53"/>
      <c r="E27" s="53"/>
      <c r="F27" s="53"/>
      <c r="G27" s="54"/>
    </row>
    <row r="28" spans="1:7" x14ac:dyDescent="0.25">
      <c r="A28" s="51" t="s">
        <v>32</v>
      </c>
      <c r="B28" s="84" t="s">
        <v>33</v>
      </c>
      <c r="C28" s="84"/>
      <c r="D28" s="84"/>
      <c r="E28" s="84"/>
      <c r="F28" s="84"/>
      <c r="G28" s="85"/>
    </row>
    <row r="29" spans="1:7" x14ac:dyDescent="0.25">
      <c r="A29" s="51"/>
      <c r="B29" s="55" t="s">
        <v>90</v>
      </c>
      <c r="C29" s="52"/>
      <c r="D29" s="53"/>
      <c r="E29" s="53"/>
      <c r="F29" s="53"/>
      <c r="G29" s="54"/>
    </row>
    <row r="30" spans="1:7" x14ac:dyDescent="0.25">
      <c r="A30" s="51"/>
      <c r="B30" s="55" t="s">
        <v>34</v>
      </c>
      <c r="C30" s="52"/>
      <c r="D30" s="53"/>
      <c r="E30" s="53"/>
      <c r="F30" s="53"/>
      <c r="G30" s="54"/>
    </row>
    <row r="31" spans="1:7" x14ac:dyDescent="0.25">
      <c r="A31" s="51"/>
      <c r="B31" s="55" t="s">
        <v>35</v>
      </c>
      <c r="C31" s="52"/>
      <c r="D31" s="53"/>
      <c r="E31" s="53"/>
      <c r="F31" s="53"/>
      <c r="G31" s="54"/>
    </row>
    <row r="32" spans="1:7" x14ac:dyDescent="0.25">
      <c r="A32" s="51"/>
      <c r="B32" s="55" t="s">
        <v>79</v>
      </c>
      <c r="C32" s="52"/>
      <c r="D32" s="53"/>
      <c r="E32" s="53"/>
      <c r="F32" s="53"/>
      <c r="G32" s="54"/>
    </row>
    <row r="33" spans="1:7" x14ac:dyDescent="0.25">
      <c r="A33" s="51"/>
      <c r="B33" s="55" t="s">
        <v>36</v>
      </c>
      <c r="C33" s="52"/>
      <c r="D33" s="53"/>
      <c r="E33" s="53"/>
      <c r="F33" s="53"/>
      <c r="G33" s="54"/>
    </row>
    <row r="34" spans="1:7" x14ac:dyDescent="0.25">
      <c r="A34" s="51"/>
      <c r="B34" s="52"/>
      <c r="C34" s="52"/>
      <c r="D34" s="53"/>
      <c r="E34" s="53"/>
      <c r="F34" s="53"/>
      <c r="G34" s="54"/>
    </row>
    <row r="35" spans="1:7" x14ac:dyDescent="0.25">
      <c r="A35" s="56"/>
      <c r="B35" s="57"/>
      <c r="C35" s="57"/>
      <c r="D35" s="57"/>
      <c r="E35" s="57"/>
      <c r="F35" s="57"/>
      <c r="G35" s="58"/>
    </row>
    <row r="36" spans="1:7" x14ac:dyDescent="0.25">
      <c r="A36" s="37" t="s">
        <v>37</v>
      </c>
      <c r="B36" s="38"/>
      <c r="C36" s="4"/>
      <c r="D36" s="4"/>
      <c r="E36" s="4"/>
      <c r="F36" s="4"/>
      <c r="G36" s="5"/>
    </row>
    <row r="37" spans="1:7" x14ac:dyDescent="0.25">
      <c r="A37" s="39" t="s">
        <v>38</v>
      </c>
      <c r="B37" s="6"/>
      <c r="C37" s="6"/>
      <c r="D37" s="6"/>
      <c r="E37" s="6"/>
      <c r="F37" s="6"/>
      <c r="G37" s="7"/>
    </row>
    <row r="38" spans="1:7" x14ac:dyDescent="0.25">
      <c r="A38" s="39" t="s">
        <v>39</v>
      </c>
      <c r="B38" s="6"/>
      <c r="C38" s="6"/>
      <c r="D38" s="6"/>
      <c r="E38" s="6"/>
      <c r="F38" s="6"/>
      <c r="G38" s="7"/>
    </row>
    <row r="39" spans="1:7" ht="15.75" thickBot="1" x14ac:dyDescent="0.3">
      <c r="A39" s="40" t="s">
        <v>40</v>
      </c>
      <c r="B39" s="8"/>
      <c r="C39" s="8"/>
      <c r="D39" s="8"/>
      <c r="E39" s="8"/>
      <c r="F39" s="8"/>
      <c r="G39" s="9"/>
    </row>
    <row r="40" spans="1:7" x14ac:dyDescent="0.25">
      <c r="A40" s="59"/>
      <c r="B40" s="59"/>
      <c r="C40" s="59"/>
      <c r="D40" s="59"/>
      <c r="E40" s="59"/>
      <c r="F40" s="59"/>
      <c r="G40" s="59"/>
    </row>
    <row r="41" spans="1:7" x14ac:dyDescent="0.25">
      <c r="A41" s="59"/>
      <c r="B41" s="59"/>
      <c r="C41" s="59"/>
      <c r="D41" s="59"/>
      <c r="E41" s="59"/>
      <c r="F41" s="59"/>
      <c r="G41" s="59"/>
    </row>
    <row r="42" spans="1:7" x14ac:dyDescent="0.25">
      <c r="A42" s="59"/>
      <c r="B42" s="59"/>
      <c r="C42" s="60"/>
      <c r="D42" s="60"/>
      <c r="E42" s="60"/>
      <c r="F42" s="60"/>
      <c r="G42" s="60"/>
    </row>
    <row r="51" spans="3:7" x14ac:dyDescent="0.25">
      <c r="C51" s="1" t="s">
        <v>6</v>
      </c>
      <c r="D51" s="1"/>
      <c r="E51" s="1"/>
      <c r="F51" s="1"/>
      <c r="G51" s="1"/>
    </row>
    <row r="52" spans="3:7" x14ac:dyDescent="0.25">
      <c r="C52" s="1" t="s">
        <v>9</v>
      </c>
      <c r="D52" s="1"/>
      <c r="E52" s="1"/>
      <c r="F52" s="1"/>
      <c r="G52" s="1"/>
    </row>
  </sheetData>
  <mergeCells count="7">
    <mergeCell ref="A1:G1"/>
    <mergeCell ref="B28:G28"/>
    <mergeCell ref="B25:C25"/>
    <mergeCell ref="A2:G4"/>
    <mergeCell ref="B6:C6"/>
    <mergeCell ref="B18:C18"/>
    <mergeCell ref="B21:C21"/>
  </mergeCells>
  <dataValidations count="2">
    <dataValidation type="list" allowBlank="1" showInputMessage="1" showErrorMessage="1" promptTitle="Seleccione" sqref="E7">
      <formula1>$C$51:$C$52</formula1>
    </dataValidation>
    <dataValidation type="list" allowBlank="1" showInputMessage="1" showErrorMessage="1" sqref="E8:E26">
      <formula1>$C$51:$C$52</formula1>
    </dataValidation>
  </dataValidations>
  <pageMargins left="0.7" right="0.7" top="0.75" bottom="0.75" header="0.3" footer="0.3"/>
  <pageSetup paperSize="41"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C21" sqref="C21"/>
    </sheetView>
  </sheetViews>
  <sheetFormatPr baseColWidth="10" defaultRowHeight="15" x14ac:dyDescent="0.25"/>
  <cols>
    <col min="1" max="1" width="17.5703125" customWidth="1"/>
    <col min="2" max="2" width="41.42578125" bestFit="1" customWidth="1"/>
    <col min="3" max="3" width="15" customWidth="1"/>
    <col min="4" max="4" width="16.28515625" customWidth="1"/>
    <col min="7" max="7" width="19.5703125" customWidth="1"/>
  </cols>
  <sheetData>
    <row r="1" spans="1:7" ht="19.5" thickBot="1" x14ac:dyDescent="0.35">
      <c r="A1" s="97" t="s">
        <v>123</v>
      </c>
      <c r="B1" s="97"/>
      <c r="C1" s="97"/>
      <c r="D1" s="97"/>
      <c r="E1" s="97"/>
      <c r="F1" s="97"/>
      <c r="G1" s="97"/>
    </row>
    <row r="2" spans="1:7" ht="23.25" thickBot="1" x14ac:dyDescent="0.3">
      <c r="A2" s="65" t="s">
        <v>121</v>
      </c>
      <c r="B2" s="66" t="s">
        <v>75</v>
      </c>
      <c r="C2" s="66" t="s">
        <v>76</v>
      </c>
      <c r="D2" s="66" t="s">
        <v>77</v>
      </c>
      <c r="E2" s="66" t="s">
        <v>78</v>
      </c>
      <c r="F2" s="66" t="s">
        <v>42</v>
      </c>
      <c r="G2" s="66" t="s">
        <v>43</v>
      </c>
    </row>
    <row r="3" spans="1:7" ht="45.75" thickBot="1" x14ac:dyDescent="0.3">
      <c r="A3" s="74">
        <v>1</v>
      </c>
      <c r="B3" s="75" t="s">
        <v>113</v>
      </c>
      <c r="C3" s="73"/>
      <c r="D3" s="73"/>
      <c r="E3" s="73">
        <f t="shared" ref="E3" si="0">(C3-D3)</f>
        <v>0</v>
      </c>
      <c r="F3" s="73">
        <f t="shared" ref="F3" si="1">E3*0.19</f>
        <v>0</v>
      </c>
      <c r="G3" s="73">
        <f t="shared" ref="G3" si="2">E3+F3</f>
        <v>0</v>
      </c>
    </row>
    <row r="4" spans="1:7" ht="20.100000000000001" customHeight="1" thickBot="1" x14ac:dyDescent="0.3">
      <c r="A4" s="94" t="s">
        <v>43</v>
      </c>
      <c r="B4" s="95"/>
      <c r="C4" s="95"/>
      <c r="D4" s="95"/>
      <c r="E4" s="96"/>
      <c r="F4" s="67"/>
      <c r="G4" s="67">
        <f>SUM(G3:G3)</f>
        <v>0</v>
      </c>
    </row>
    <row r="7" spans="1:7" x14ac:dyDescent="0.25">
      <c r="B7" s="132"/>
      <c r="C7" s="132"/>
      <c r="D7" s="132"/>
    </row>
    <row r="8" spans="1:7" x14ac:dyDescent="0.25">
      <c r="B8" s="133" t="s">
        <v>126</v>
      </c>
      <c r="C8" s="133"/>
      <c r="D8" s="133"/>
    </row>
    <row r="9" spans="1:7" x14ac:dyDescent="0.25">
      <c r="B9" s="134"/>
      <c r="C9" s="134"/>
      <c r="D9" s="134"/>
    </row>
    <row r="10" spans="1:7" x14ac:dyDescent="0.25">
      <c r="B10" s="134"/>
      <c r="C10" s="134"/>
      <c r="D10" s="134"/>
    </row>
    <row r="11" spans="1:7" x14ac:dyDescent="0.25">
      <c r="B11" s="135"/>
      <c r="C11" s="135"/>
      <c r="D11" s="135"/>
    </row>
    <row r="12" spans="1:7" x14ac:dyDescent="0.25">
      <c r="B12" s="133" t="s">
        <v>127</v>
      </c>
      <c r="C12" s="133"/>
      <c r="D12" s="133"/>
    </row>
    <row r="13" spans="1:7" x14ac:dyDescent="0.25">
      <c r="B13" s="134"/>
      <c r="C13" s="134"/>
      <c r="D13" s="134"/>
    </row>
  </sheetData>
  <mergeCells count="4">
    <mergeCell ref="A4:E4"/>
    <mergeCell ref="A1:G1"/>
    <mergeCell ref="B8:D8"/>
    <mergeCell ref="B12:D12"/>
  </mergeCells>
  <pageMargins left="0.7" right="0.7" top="0.75" bottom="0.75" header="0.3" footer="0.3"/>
  <pageSetup paperSize="4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workbookViewId="0">
      <selection activeCell="M22" sqref="M22"/>
    </sheetView>
  </sheetViews>
  <sheetFormatPr baseColWidth="10" defaultRowHeight="15" x14ac:dyDescent="0.25"/>
  <cols>
    <col min="1" max="1" width="5.85546875" bestFit="1" customWidth="1"/>
    <col min="2" max="2" width="23.85546875" customWidth="1"/>
    <col min="3" max="3" width="17.85546875" customWidth="1"/>
    <col min="4" max="4" width="18.7109375" customWidth="1"/>
    <col min="5" max="5" width="15.42578125" customWidth="1"/>
    <col min="6" max="6" width="19.28515625" customWidth="1"/>
    <col min="9" max="9" width="16.7109375" customWidth="1"/>
  </cols>
  <sheetData>
    <row r="1" spans="1:9" ht="17.25" thickBot="1" x14ac:dyDescent="0.3">
      <c r="A1" s="99"/>
      <c r="B1" s="99"/>
      <c r="C1" s="99"/>
      <c r="D1" s="99"/>
      <c r="E1" s="99"/>
      <c r="F1" s="99"/>
      <c r="G1" s="99"/>
      <c r="H1" s="99"/>
      <c r="I1" s="99"/>
    </row>
    <row r="2" spans="1:9" x14ac:dyDescent="0.25">
      <c r="A2" s="100" t="s">
        <v>124</v>
      </c>
      <c r="B2" s="101"/>
      <c r="C2" s="101"/>
      <c r="D2" s="101"/>
      <c r="E2" s="101"/>
      <c r="F2" s="101"/>
      <c r="G2" s="101"/>
      <c r="H2" s="101"/>
      <c r="I2" s="102"/>
    </row>
    <row r="3" spans="1:9" x14ac:dyDescent="0.25">
      <c r="A3" s="103"/>
      <c r="B3" s="104"/>
      <c r="C3" s="104"/>
      <c r="D3" s="104"/>
      <c r="E3" s="104"/>
      <c r="F3" s="104"/>
      <c r="G3" s="104"/>
      <c r="H3" s="104"/>
      <c r="I3" s="105"/>
    </row>
    <row r="4" spans="1:9" x14ac:dyDescent="0.25">
      <c r="A4" s="103"/>
      <c r="B4" s="104"/>
      <c r="C4" s="104"/>
      <c r="D4" s="104"/>
      <c r="E4" s="104"/>
      <c r="F4" s="104"/>
      <c r="G4" s="104"/>
      <c r="H4" s="104"/>
      <c r="I4" s="105"/>
    </row>
    <row r="5" spans="1:9" ht="51" x14ac:dyDescent="0.25">
      <c r="A5" s="10" t="s">
        <v>44</v>
      </c>
      <c r="B5" s="11" t="s">
        <v>45</v>
      </c>
      <c r="C5" s="11" t="s">
        <v>46</v>
      </c>
      <c r="D5" s="11" t="s">
        <v>47</v>
      </c>
      <c r="E5" s="11" t="s">
        <v>48</v>
      </c>
      <c r="F5" s="11" t="s">
        <v>49</v>
      </c>
      <c r="G5" s="11" t="s">
        <v>50</v>
      </c>
      <c r="H5" s="11" t="s">
        <v>51</v>
      </c>
      <c r="I5" s="14" t="s">
        <v>52</v>
      </c>
    </row>
    <row r="6" spans="1:9" x14ac:dyDescent="0.25">
      <c r="A6" s="106"/>
      <c r="B6" s="107"/>
      <c r="C6" s="107"/>
      <c r="D6" s="107"/>
      <c r="E6" s="107"/>
      <c r="F6" s="107"/>
      <c r="G6" s="107"/>
      <c r="H6" s="107"/>
      <c r="I6" s="15"/>
    </row>
    <row r="7" spans="1:9" x14ac:dyDescent="0.25">
      <c r="A7" s="16">
        <v>1</v>
      </c>
      <c r="B7" s="17"/>
      <c r="C7" s="18" t="s">
        <v>53</v>
      </c>
      <c r="D7" s="18"/>
      <c r="E7" s="19"/>
      <c r="F7" s="19"/>
      <c r="G7" s="20">
        <v>0</v>
      </c>
      <c r="H7" s="21">
        <v>0</v>
      </c>
      <c r="I7" s="22"/>
    </row>
    <row r="8" spans="1:9" x14ac:dyDescent="0.25">
      <c r="A8" s="16">
        <v>2</v>
      </c>
      <c r="B8" s="17"/>
      <c r="C8" s="18"/>
      <c r="D8" s="18"/>
      <c r="E8" s="19"/>
      <c r="F8" s="19"/>
      <c r="G8" s="20">
        <v>0</v>
      </c>
      <c r="H8" s="21">
        <v>0</v>
      </c>
      <c r="I8" s="22"/>
    </row>
    <row r="9" spans="1:9" x14ac:dyDescent="0.25">
      <c r="A9" s="16">
        <v>3</v>
      </c>
      <c r="B9" s="17"/>
      <c r="C9" s="18"/>
      <c r="D9" s="18"/>
      <c r="E9" s="19"/>
      <c r="F9" s="19"/>
      <c r="G9" s="20">
        <v>0</v>
      </c>
      <c r="H9" s="21">
        <v>0</v>
      </c>
      <c r="I9" s="22"/>
    </row>
    <row r="10" spans="1:9" x14ac:dyDescent="0.25">
      <c r="A10" s="16">
        <v>4</v>
      </c>
      <c r="B10" s="17"/>
      <c r="C10" s="18"/>
      <c r="D10" s="18"/>
      <c r="E10" s="19"/>
      <c r="F10" s="19"/>
      <c r="G10" s="20">
        <v>0</v>
      </c>
      <c r="H10" s="21">
        <v>0</v>
      </c>
      <c r="I10" s="22"/>
    </row>
    <row r="11" spans="1:9" x14ac:dyDescent="0.25">
      <c r="A11" s="16">
        <v>5</v>
      </c>
      <c r="B11" s="17"/>
      <c r="C11" s="18"/>
      <c r="D11" s="18"/>
      <c r="E11" s="19"/>
      <c r="F11" s="19"/>
      <c r="G11" s="20">
        <v>0</v>
      </c>
      <c r="H11" s="21">
        <v>0</v>
      </c>
      <c r="I11" s="22"/>
    </row>
    <row r="12" spans="1:9" x14ac:dyDescent="0.25">
      <c r="A12" s="16">
        <v>6</v>
      </c>
      <c r="B12" s="17"/>
      <c r="C12" s="18"/>
      <c r="D12" s="18"/>
      <c r="E12" s="19"/>
      <c r="F12" s="19"/>
      <c r="G12" s="20">
        <v>0</v>
      </c>
      <c r="H12" s="21">
        <v>0</v>
      </c>
      <c r="I12" s="22"/>
    </row>
    <row r="13" spans="1:9" x14ac:dyDescent="0.25">
      <c r="A13" s="16">
        <v>7</v>
      </c>
      <c r="B13" s="17"/>
      <c r="C13" s="18"/>
      <c r="D13" s="18"/>
      <c r="E13" s="19"/>
      <c r="F13" s="19"/>
      <c r="G13" s="20">
        <v>0</v>
      </c>
      <c r="H13" s="21">
        <v>0</v>
      </c>
      <c r="I13" s="22"/>
    </row>
    <row r="14" spans="1:9" x14ac:dyDescent="0.25">
      <c r="A14" s="16">
        <v>8</v>
      </c>
      <c r="B14" s="17"/>
      <c r="C14" s="18"/>
      <c r="D14" s="18"/>
      <c r="E14" s="19"/>
      <c r="F14" s="19"/>
      <c r="G14" s="20">
        <v>0</v>
      </c>
      <c r="H14" s="21">
        <v>0</v>
      </c>
      <c r="I14" s="22"/>
    </row>
    <row r="15" spans="1:9" x14ac:dyDescent="0.25">
      <c r="A15" s="16">
        <v>9</v>
      </c>
      <c r="B15" s="17"/>
      <c r="C15" s="18"/>
      <c r="D15" s="18"/>
      <c r="E15" s="19"/>
      <c r="F15" s="19"/>
      <c r="G15" s="20">
        <v>0</v>
      </c>
      <c r="H15" s="21">
        <v>0</v>
      </c>
      <c r="I15" s="22"/>
    </row>
    <row r="16" spans="1:9" x14ac:dyDescent="0.25">
      <c r="A16" s="16">
        <v>10</v>
      </c>
      <c r="B16" s="17"/>
      <c r="C16" s="18"/>
      <c r="D16" s="18"/>
      <c r="E16" s="19"/>
      <c r="F16" s="19"/>
      <c r="G16" s="20">
        <v>0</v>
      </c>
      <c r="H16" s="21">
        <v>0</v>
      </c>
      <c r="I16" s="22"/>
    </row>
    <row r="17" spans="1:9" x14ac:dyDescent="0.25">
      <c r="A17" s="16">
        <v>11</v>
      </c>
      <c r="B17" s="17"/>
      <c r="C17" s="18"/>
      <c r="D17" s="18"/>
      <c r="E17" s="19"/>
      <c r="F17" s="19"/>
      <c r="G17" s="20">
        <v>0</v>
      </c>
      <c r="H17" s="21">
        <v>0</v>
      </c>
      <c r="I17" s="22"/>
    </row>
    <row r="18" spans="1:9" x14ac:dyDescent="0.25">
      <c r="A18" s="16">
        <v>12</v>
      </c>
      <c r="B18" s="17"/>
      <c r="C18" s="18"/>
      <c r="D18" s="18"/>
      <c r="E18" s="19"/>
      <c r="F18" s="19"/>
      <c r="G18" s="20">
        <v>0</v>
      </c>
      <c r="H18" s="21">
        <v>0</v>
      </c>
      <c r="I18" s="22"/>
    </row>
    <row r="19" spans="1:9" x14ac:dyDescent="0.25">
      <c r="A19" s="16">
        <v>13</v>
      </c>
      <c r="B19" s="17"/>
      <c r="C19" s="18"/>
      <c r="D19" s="18"/>
      <c r="E19" s="19"/>
      <c r="F19" s="19"/>
      <c r="G19" s="20">
        <v>0</v>
      </c>
      <c r="H19" s="21">
        <v>0</v>
      </c>
      <c r="I19" s="22"/>
    </row>
    <row r="20" spans="1:9" x14ac:dyDescent="0.25">
      <c r="A20" s="16">
        <v>14</v>
      </c>
      <c r="B20" s="17"/>
      <c r="C20" s="18"/>
      <c r="D20" s="18"/>
      <c r="E20" s="19"/>
      <c r="F20" s="19"/>
      <c r="G20" s="20">
        <v>0</v>
      </c>
      <c r="H20" s="21">
        <v>0</v>
      </c>
      <c r="I20" s="22"/>
    </row>
    <row r="21" spans="1:9" x14ac:dyDescent="0.25">
      <c r="A21" s="16">
        <v>15</v>
      </c>
      <c r="B21" s="17"/>
      <c r="C21" s="18"/>
      <c r="D21" s="18"/>
      <c r="E21" s="19"/>
      <c r="F21" s="19"/>
      <c r="G21" s="20">
        <v>0</v>
      </c>
      <c r="H21" s="21">
        <v>0</v>
      </c>
      <c r="I21" s="22"/>
    </row>
    <row r="22" spans="1:9" x14ac:dyDescent="0.25">
      <c r="A22" s="16">
        <v>16</v>
      </c>
      <c r="B22" s="17"/>
      <c r="C22" s="18"/>
      <c r="D22" s="18"/>
      <c r="E22" s="19"/>
      <c r="F22" s="19"/>
      <c r="G22" s="20">
        <v>0</v>
      </c>
      <c r="H22" s="21">
        <v>0</v>
      </c>
      <c r="I22" s="22"/>
    </row>
    <row r="23" spans="1:9" x14ac:dyDescent="0.25">
      <c r="A23" s="16">
        <v>17</v>
      </c>
      <c r="B23" s="17"/>
      <c r="C23" s="18"/>
      <c r="D23" s="18"/>
      <c r="E23" s="19"/>
      <c r="F23" s="19"/>
      <c r="G23" s="20">
        <v>0</v>
      </c>
      <c r="H23" s="21">
        <v>0</v>
      </c>
      <c r="I23" s="22"/>
    </row>
    <row r="24" spans="1:9" x14ac:dyDescent="0.25">
      <c r="A24" s="16">
        <v>18</v>
      </c>
      <c r="B24" s="17"/>
      <c r="C24" s="18"/>
      <c r="D24" s="18"/>
      <c r="E24" s="19"/>
      <c r="F24" s="19"/>
      <c r="G24" s="20">
        <v>0</v>
      </c>
      <c r="H24" s="21">
        <v>0</v>
      </c>
      <c r="I24" s="22"/>
    </row>
    <row r="25" spans="1:9" x14ac:dyDescent="0.25">
      <c r="A25" s="16">
        <v>19</v>
      </c>
      <c r="B25" s="17"/>
      <c r="C25" s="18"/>
      <c r="D25" s="18"/>
      <c r="E25" s="19"/>
      <c r="F25" s="19"/>
      <c r="G25" s="20">
        <v>0</v>
      </c>
      <c r="H25" s="21">
        <v>0</v>
      </c>
      <c r="I25" s="22"/>
    </row>
    <row r="26" spans="1:9" x14ac:dyDescent="0.25">
      <c r="A26" s="16">
        <v>20</v>
      </c>
      <c r="B26" s="17"/>
      <c r="C26" s="18"/>
      <c r="D26" s="18"/>
      <c r="E26" s="19"/>
      <c r="F26" s="19"/>
      <c r="G26" s="20">
        <v>0</v>
      </c>
      <c r="H26" s="21">
        <v>0</v>
      </c>
      <c r="I26" s="22"/>
    </row>
    <row r="27" spans="1:9" x14ac:dyDescent="0.25">
      <c r="A27" s="16">
        <v>21</v>
      </c>
      <c r="B27" s="17"/>
      <c r="C27" s="18"/>
      <c r="D27" s="18"/>
      <c r="E27" s="19"/>
      <c r="F27" s="19"/>
      <c r="G27" s="20">
        <v>0</v>
      </c>
      <c r="H27" s="21">
        <v>0</v>
      </c>
      <c r="I27" s="22"/>
    </row>
    <row r="28" spans="1:9" ht="15.75" thickBot="1" x14ac:dyDescent="0.3">
      <c r="A28" s="23">
        <v>22</v>
      </c>
      <c r="B28" s="24"/>
      <c r="C28" s="25"/>
      <c r="D28" s="25"/>
      <c r="E28" s="26"/>
      <c r="F28" s="26"/>
      <c r="G28" s="27">
        <v>0</v>
      </c>
      <c r="H28" s="28">
        <v>0</v>
      </c>
      <c r="I28" s="29"/>
    </row>
    <row r="29" spans="1:9" ht="16.5" thickTop="1" thickBot="1" x14ac:dyDescent="0.3">
      <c r="A29" s="108" t="s">
        <v>54</v>
      </c>
      <c r="B29" s="109"/>
      <c r="C29" s="109"/>
      <c r="D29" s="30"/>
      <c r="E29" s="30"/>
      <c r="F29" s="30"/>
      <c r="G29" s="31">
        <v>0</v>
      </c>
      <c r="H29" s="32">
        <v>0</v>
      </c>
      <c r="I29" s="33"/>
    </row>
    <row r="30" spans="1:9" x14ac:dyDescent="0.25">
      <c r="A30" s="12"/>
      <c r="B30" s="12"/>
      <c r="C30" s="12"/>
      <c r="D30" s="12"/>
      <c r="E30" s="12"/>
      <c r="F30" s="12"/>
      <c r="G30" s="12"/>
      <c r="H30" s="12"/>
      <c r="I30" s="12"/>
    </row>
    <row r="31" spans="1:9" ht="25.5" x14ac:dyDescent="0.25">
      <c r="A31" s="34"/>
      <c r="B31" s="13" t="s">
        <v>37</v>
      </c>
      <c r="C31" s="98"/>
      <c r="D31" s="98"/>
      <c r="E31" s="98"/>
      <c r="F31" s="98"/>
      <c r="G31" s="98"/>
      <c r="H31" s="98"/>
      <c r="I31" s="98"/>
    </row>
    <row r="32" spans="1:9" x14ac:dyDescent="0.25">
      <c r="A32" s="34"/>
      <c r="B32" s="13" t="s">
        <v>38</v>
      </c>
      <c r="C32" s="98"/>
      <c r="D32" s="98"/>
      <c r="E32" s="98"/>
      <c r="F32" s="98"/>
      <c r="G32" s="98"/>
      <c r="H32" s="98"/>
      <c r="I32" s="98"/>
    </row>
    <row r="33" spans="1:9" x14ac:dyDescent="0.25">
      <c r="A33" s="34"/>
      <c r="B33" s="13" t="s">
        <v>39</v>
      </c>
      <c r="C33" s="98"/>
      <c r="D33" s="98"/>
      <c r="E33" s="98"/>
      <c r="F33" s="98"/>
      <c r="G33" s="98"/>
      <c r="H33" s="98"/>
      <c r="I33" s="98"/>
    </row>
    <row r="34" spans="1:9" ht="25.5" x14ac:dyDescent="0.25">
      <c r="A34" s="12"/>
      <c r="B34" s="13" t="s">
        <v>40</v>
      </c>
      <c r="C34" s="98"/>
      <c r="D34" s="98"/>
      <c r="E34" s="98"/>
      <c r="F34" s="98"/>
      <c r="G34" s="98"/>
      <c r="H34" s="98"/>
      <c r="I34" s="98"/>
    </row>
  </sheetData>
  <mergeCells count="8">
    <mergeCell ref="C33:I33"/>
    <mergeCell ref="C34:I34"/>
    <mergeCell ref="A1:I1"/>
    <mergeCell ref="A2:I4"/>
    <mergeCell ref="A6:H6"/>
    <mergeCell ref="A29:C29"/>
    <mergeCell ref="C31:I31"/>
    <mergeCell ref="C32:I32"/>
  </mergeCells>
  <pageMargins left="0.7" right="0.7" top="0.75" bottom="0.75" header="0.3" footer="0.3"/>
  <pageSetup paperSize="41" scale="91"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tabSelected="1" workbookViewId="0">
      <selection activeCell="B5" sqref="B5"/>
    </sheetView>
  </sheetViews>
  <sheetFormatPr baseColWidth="10" defaultColWidth="11.7109375" defaultRowHeight="15" x14ac:dyDescent="0.25"/>
  <cols>
    <col min="1" max="1" width="4.42578125" customWidth="1"/>
    <col min="2" max="2" width="63.5703125" customWidth="1"/>
  </cols>
  <sheetData>
    <row r="1" spans="1:8" ht="18" x14ac:dyDescent="0.25">
      <c r="A1" s="136" t="s">
        <v>125</v>
      </c>
      <c r="B1" s="137"/>
      <c r="C1" s="137"/>
      <c r="D1" s="137"/>
      <c r="E1" s="137"/>
      <c r="F1" s="137"/>
      <c r="G1" s="137"/>
      <c r="H1" s="138"/>
    </row>
    <row r="2" spans="1:8" ht="15.75" x14ac:dyDescent="0.25">
      <c r="A2" s="76"/>
      <c r="B2" s="71" t="s">
        <v>63</v>
      </c>
      <c r="C2" s="125" t="s">
        <v>55</v>
      </c>
      <c r="D2" s="125"/>
      <c r="E2" s="126" t="s">
        <v>64</v>
      </c>
      <c r="F2" s="127"/>
      <c r="G2" s="127"/>
      <c r="H2" s="128"/>
    </row>
    <row r="3" spans="1:8" x14ac:dyDescent="0.25">
      <c r="A3" s="76"/>
      <c r="B3" s="68"/>
      <c r="C3" s="69" t="s">
        <v>56</v>
      </c>
      <c r="D3" s="69" t="s">
        <v>57</v>
      </c>
      <c r="E3" s="124"/>
      <c r="F3" s="124"/>
      <c r="G3" s="124"/>
      <c r="H3" s="124"/>
    </row>
    <row r="4" spans="1:8" x14ac:dyDescent="0.25">
      <c r="A4" s="62">
        <v>1</v>
      </c>
      <c r="B4" s="72" t="s">
        <v>73</v>
      </c>
      <c r="C4" s="61" t="s">
        <v>74</v>
      </c>
      <c r="D4" s="61" t="s">
        <v>53</v>
      </c>
      <c r="E4" s="114"/>
      <c r="F4" s="115"/>
      <c r="G4" s="115"/>
      <c r="H4" s="116"/>
    </row>
    <row r="5" spans="1:8" ht="38.25" x14ac:dyDescent="0.25">
      <c r="A5" s="62">
        <v>2</v>
      </c>
      <c r="B5" s="72" t="s">
        <v>116</v>
      </c>
      <c r="C5" s="61"/>
      <c r="D5" s="61"/>
      <c r="E5" s="114"/>
      <c r="F5" s="115"/>
      <c r="G5" s="115"/>
      <c r="H5" s="116"/>
    </row>
    <row r="6" spans="1:8" x14ac:dyDescent="0.25">
      <c r="A6" s="62">
        <v>3</v>
      </c>
      <c r="B6" s="72" t="s">
        <v>72</v>
      </c>
      <c r="C6" s="61" t="s">
        <v>53</v>
      </c>
      <c r="D6" s="61" t="s">
        <v>74</v>
      </c>
      <c r="E6" s="114" t="s">
        <v>53</v>
      </c>
      <c r="F6" s="115"/>
      <c r="G6" s="115"/>
      <c r="H6" s="116"/>
    </row>
    <row r="7" spans="1:8" ht="38.25" x14ac:dyDescent="0.25">
      <c r="A7" s="80">
        <f>A6+1</f>
        <v>4</v>
      </c>
      <c r="B7" s="63" t="s">
        <v>80</v>
      </c>
      <c r="C7" s="80"/>
      <c r="D7" s="80"/>
      <c r="E7" s="123"/>
      <c r="F7" s="123"/>
      <c r="G7" s="123"/>
      <c r="H7" s="123"/>
    </row>
    <row r="8" spans="1:8" ht="38.25" x14ac:dyDescent="0.25">
      <c r="A8" s="80">
        <v>5</v>
      </c>
      <c r="B8" s="139" t="s">
        <v>81</v>
      </c>
      <c r="C8" s="80"/>
      <c r="D8" s="80"/>
      <c r="E8" s="123"/>
      <c r="F8" s="123"/>
      <c r="G8" s="123"/>
      <c r="H8" s="123"/>
    </row>
    <row r="9" spans="1:8" ht="76.5" x14ac:dyDescent="0.25">
      <c r="A9" s="80">
        <v>6</v>
      </c>
      <c r="B9" s="140" t="s">
        <v>128</v>
      </c>
      <c r="C9" s="80"/>
      <c r="D9" s="80"/>
      <c r="E9" s="129"/>
      <c r="F9" s="130"/>
      <c r="G9" s="130"/>
      <c r="H9" s="131"/>
    </row>
    <row r="10" spans="1:8" ht="18" x14ac:dyDescent="0.25">
      <c r="A10" s="79"/>
      <c r="B10" s="141" t="s">
        <v>67</v>
      </c>
      <c r="C10" s="79"/>
      <c r="D10" s="79"/>
      <c r="E10" s="120"/>
      <c r="F10" s="121"/>
      <c r="G10" s="121"/>
      <c r="H10" s="122"/>
    </row>
    <row r="11" spans="1:8" ht="38.25" x14ac:dyDescent="0.25">
      <c r="A11" s="62">
        <f>A9+1</f>
        <v>7</v>
      </c>
      <c r="B11" s="142" t="s">
        <v>82</v>
      </c>
      <c r="C11" s="62"/>
      <c r="D11" s="62"/>
      <c r="E11" s="110"/>
      <c r="F11" s="111"/>
      <c r="G11" s="111"/>
      <c r="H11" s="112"/>
    </row>
    <row r="12" spans="1:8" ht="51" x14ac:dyDescent="0.25">
      <c r="A12" s="62">
        <f t="shared" ref="A12:A36" si="0">A11+1</f>
        <v>8</v>
      </c>
      <c r="B12" s="142" t="s">
        <v>83</v>
      </c>
      <c r="C12" s="62"/>
      <c r="D12" s="62"/>
      <c r="E12" s="110"/>
      <c r="F12" s="111"/>
      <c r="G12" s="111"/>
      <c r="H12" s="112"/>
    </row>
    <row r="13" spans="1:8" ht="38.25" x14ac:dyDescent="0.25">
      <c r="A13" s="62">
        <f t="shared" si="0"/>
        <v>9</v>
      </c>
      <c r="B13" s="142" t="s">
        <v>68</v>
      </c>
      <c r="C13" s="62"/>
      <c r="D13" s="62"/>
      <c r="E13" s="110"/>
      <c r="F13" s="111"/>
      <c r="G13" s="111"/>
      <c r="H13" s="112"/>
    </row>
    <row r="14" spans="1:8" ht="38.25" x14ac:dyDescent="0.25">
      <c r="A14" s="62">
        <f t="shared" si="0"/>
        <v>10</v>
      </c>
      <c r="B14" s="142" t="s">
        <v>69</v>
      </c>
      <c r="C14" s="62"/>
      <c r="D14" s="62"/>
      <c r="E14" s="110"/>
      <c r="F14" s="111"/>
      <c r="G14" s="111"/>
      <c r="H14" s="112"/>
    </row>
    <row r="15" spans="1:8" ht="25.5" x14ac:dyDescent="0.25">
      <c r="A15" s="62">
        <f t="shared" si="0"/>
        <v>11</v>
      </c>
      <c r="B15" s="142" t="s">
        <v>70</v>
      </c>
      <c r="C15" s="62"/>
      <c r="D15" s="62"/>
      <c r="E15" s="110"/>
      <c r="F15" s="111"/>
      <c r="G15" s="111"/>
      <c r="H15" s="112"/>
    </row>
    <row r="16" spans="1:8" x14ac:dyDescent="0.25">
      <c r="A16" s="62">
        <f t="shared" si="0"/>
        <v>12</v>
      </c>
      <c r="B16" s="142" t="s">
        <v>92</v>
      </c>
      <c r="C16" s="62"/>
      <c r="D16" s="62"/>
      <c r="E16" s="110"/>
      <c r="F16" s="111"/>
      <c r="G16" s="111"/>
      <c r="H16" s="112"/>
    </row>
    <row r="17" spans="1:8" x14ac:dyDescent="0.25">
      <c r="A17" s="62">
        <f t="shared" si="0"/>
        <v>13</v>
      </c>
      <c r="B17" s="142" t="s">
        <v>93</v>
      </c>
      <c r="C17" s="62"/>
      <c r="D17" s="62"/>
      <c r="E17" s="110"/>
      <c r="F17" s="111"/>
      <c r="G17" s="111"/>
      <c r="H17" s="112"/>
    </row>
    <row r="18" spans="1:8" ht="38.25" x14ac:dyDescent="0.25">
      <c r="A18" s="62">
        <f t="shared" si="0"/>
        <v>14</v>
      </c>
      <c r="B18" s="77" t="s">
        <v>108</v>
      </c>
      <c r="C18" s="62"/>
      <c r="D18" s="62"/>
      <c r="E18" s="110"/>
      <c r="F18" s="111"/>
      <c r="G18" s="111"/>
      <c r="H18" s="112"/>
    </row>
    <row r="19" spans="1:8" ht="25.5" x14ac:dyDescent="0.25">
      <c r="A19" s="62">
        <f t="shared" si="0"/>
        <v>15</v>
      </c>
      <c r="B19" s="77" t="s">
        <v>94</v>
      </c>
      <c r="C19" s="62"/>
      <c r="D19" s="62"/>
      <c r="E19" s="110"/>
      <c r="F19" s="111"/>
      <c r="G19" s="111"/>
      <c r="H19" s="112"/>
    </row>
    <row r="20" spans="1:8" ht="25.5" x14ac:dyDescent="0.25">
      <c r="A20" s="62">
        <f t="shared" si="0"/>
        <v>16</v>
      </c>
      <c r="B20" s="77" t="s">
        <v>107</v>
      </c>
      <c r="C20" s="62"/>
      <c r="D20" s="62"/>
      <c r="E20" s="110"/>
      <c r="F20" s="111"/>
      <c r="G20" s="111"/>
      <c r="H20" s="112"/>
    </row>
    <row r="21" spans="1:8" ht="38.25" x14ac:dyDescent="0.25">
      <c r="A21" s="62">
        <f t="shared" si="0"/>
        <v>17</v>
      </c>
      <c r="B21" s="77" t="s">
        <v>119</v>
      </c>
      <c r="C21" s="62"/>
      <c r="D21" s="62"/>
      <c r="E21" s="110"/>
      <c r="F21" s="111"/>
      <c r="G21" s="111"/>
      <c r="H21" s="112"/>
    </row>
    <row r="22" spans="1:8" ht="38.25" x14ac:dyDescent="0.25">
      <c r="A22" s="62">
        <f t="shared" si="0"/>
        <v>18</v>
      </c>
      <c r="B22" s="77" t="s">
        <v>109</v>
      </c>
      <c r="C22" s="62"/>
      <c r="D22" s="62"/>
      <c r="E22" s="110"/>
      <c r="F22" s="111"/>
      <c r="G22" s="111"/>
      <c r="H22" s="112"/>
    </row>
    <row r="23" spans="1:8" ht="25.5" x14ac:dyDescent="0.25">
      <c r="A23" s="62">
        <f t="shared" si="0"/>
        <v>19</v>
      </c>
      <c r="B23" s="78" t="s">
        <v>115</v>
      </c>
      <c r="C23" s="62"/>
      <c r="D23" s="62"/>
      <c r="E23" s="110"/>
      <c r="F23" s="111"/>
      <c r="G23" s="111"/>
      <c r="H23" s="112"/>
    </row>
    <row r="24" spans="1:8" x14ac:dyDescent="0.25">
      <c r="A24" s="62">
        <f t="shared" si="0"/>
        <v>20</v>
      </c>
      <c r="B24" s="77" t="s">
        <v>95</v>
      </c>
      <c r="C24" s="62"/>
      <c r="D24" s="62"/>
      <c r="E24" s="110"/>
      <c r="F24" s="111"/>
      <c r="G24" s="111"/>
      <c r="H24" s="112"/>
    </row>
    <row r="25" spans="1:8" ht="25.5" x14ac:dyDescent="0.25">
      <c r="A25" s="62">
        <f t="shared" si="0"/>
        <v>21</v>
      </c>
      <c r="B25" s="142" t="s">
        <v>110</v>
      </c>
      <c r="C25" s="62"/>
      <c r="D25" s="62"/>
      <c r="E25" s="110"/>
      <c r="F25" s="111"/>
      <c r="G25" s="111"/>
      <c r="H25" s="112"/>
    </row>
    <row r="26" spans="1:8" ht="114.75" x14ac:dyDescent="0.25">
      <c r="A26" s="62">
        <f t="shared" si="0"/>
        <v>22</v>
      </c>
      <c r="B26" s="143" t="s">
        <v>111</v>
      </c>
      <c r="C26" s="62"/>
      <c r="D26" s="62"/>
      <c r="E26" s="110"/>
      <c r="F26" s="111"/>
      <c r="G26" s="111"/>
      <c r="H26" s="112"/>
    </row>
    <row r="27" spans="1:8" ht="76.5" x14ac:dyDescent="0.25">
      <c r="A27" s="62">
        <f t="shared" si="0"/>
        <v>23</v>
      </c>
      <c r="B27" s="144" t="s">
        <v>117</v>
      </c>
      <c r="C27" s="62"/>
      <c r="D27" s="62"/>
      <c r="E27" s="110"/>
      <c r="F27" s="111"/>
      <c r="G27" s="111"/>
      <c r="H27" s="112"/>
    </row>
    <row r="28" spans="1:8" ht="38.25" x14ac:dyDescent="0.25">
      <c r="A28" s="62">
        <f t="shared" si="0"/>
        <v>24</v>
      </c>
      <c r="B28" s="142" t="s">
        <v>96</v>
      </c>
      <c r="C28" s="62"/>
      <c r="D28" s="62"/>
      <c r="E28" s="110"/>
      <c r="F28" s="111"/>
      <c r="G28" s="111"/>
      <c r="H28" s="112"/>
    </row>
    <row r="29" spans="1:8" ht="25.5" x14ac:dyDescent="0.25">
      <c r="A29" s="62">
        <f t="shared" si="0"/>
        <v>25</v>
      </c>
      <c r="B29" s="142" t="s">
        <v>103</v>
      </c>
      <c r="C29" s="62"/>
      <c r="D29" s="62"/>
      <c r="E29" s="110"/>
      <c r="F29" s="111"/>
      <c r="G29" s="111"/>
      <c r="H29" s="112"/>
    </row>
    <row r="30" spans="1:8" ht="25.5" x14ac:dyDescent="0.25">
      <c r="A30" s="62">
        <f>A29+1</f>
        <v>26</v>
      </c>
      <c r="B30" s="142" t="s">
        <v>104</v>
      </c>
      <c r="C30" s="62"/>
      <c r="D30" s="62"/>
      <c r="E30" s="110"/>
      <c r="F30" s="111"/>
      <c r="G30" s="111"/>
      <c r="H30" s="112"/>
    </row>
    <row r="31" spans="1:8" x14ac:dyDescent="0.25">
      <c r="A31" s="62">
        <f>A30+1</f>
        <v>27</v>
      </c>
      <c r="B31" s="142" t="s">
        <v>97</v>
      </c>
      <c r="C31" s="62"/>
      <c r="D31" s="62"/>
      <c r="E31" s="110"/>
      <c r="F31" s="111"/>
      <c r="G31" s="111"/>
      <c r="H31" s="112"/>
    </row>
    <row r="32" spans="1:8" ht="25.5" x14ac:dyDescent="0.25">
      <c r="A32" s="62">
        <f t="shared" si="0"/>
        <v>28</v>
      </c>
      <c r="B32" s="142" t="s">
        <v>98</v>
      </c>
      <c r="C32" s="62"/>
      <c r="D32" s="62"/>
      <c r="E32" s="110"/>
      <c r="F32" s="111"/>
      <c r="G32" s="111"/>
      <c r="H32" s="112"/>
    </row>
    <row r="33" spans="1:8" ht="25.5" x14ac:dyDescent="0.25">
      <c r="A33" s="62">
        <f t="shared" si="0"/>
        <v>29</v>
      </c>
      <c r="B33" s="142" t="s">
        <v>99</v>
      </c>
      <c r="C33" s="62"/>
      <c r="D33" s="62"/>
      <c r="E33" s="110"/>
      <c r="F33" s="111"/>
      <c r="G33" s="111"/>
      <c r="H33" s="112"/>
    </row>
    <row r="34" spans="1:8" ht="38.25" x14ac:dyDescent="0.25">
      <c r="A34" s="62">
        <f t="shared" si="0"/>
        <v>30</v>
      </c>
      <c r="B34" s="142" t="s">
        <v>100</v>
      </c>
      <c r="C34" s="62"/>
      <c r="D34" s="62"/>
      <c r="E34" s="110"/>
      <c r="F34" s="111"/>
      <c r="G34" s="111"/>
      <c r="H34" s="112"/>
    </row>
    <row r="35" spans="1:8" ht="25.5" x14ac:dyDescent="0.25">
      <c r="A35" s="62">
        <f t="shared" si="0"/>
        <v>31</v>
      </c>
      <c r="B35" s="143" t="s">
        <v>101</v>
      </c>
      <c r="C35" s="62"/>
      <c r="D35" s="62"/>
      <c r="E35" s="110"/>
      <c r="F35" s="111"/>
      <c r="G35" s="111"/>
      <c r="H35" s="112"/>
    </row>
    <row r="36" spans="1:8" x14ac:dyDescent="0.25">
      <c r="A36" s="62">
        <f t="shared" si="0"/>
        <v>32</v>
      </c>
      <c r="B36" s="142" t="s">
        <v>102</v>
      </c>
      <c r="C36" s="62"/>
      <c r="D36" s="62"/>
      <c r="E36" s="110"/>
      <c r="F36" s="111"/>
      <c r="G36" s="111"/>
      <c r="H36" s="112"/>
    </row>
    <row r="37" spans="1:8" x14ac:dyDescent="0.25">
      <c r="A37" s="62">
        <f>A36+1</f>
        <v>33</v>
      </c>
      <c r="B37" s="142" t="s">
        <v>105</v>
      </c>
      <c r="C37" s="62"/>
      <c r="D37" s="62"/>
      <c r="E37" s="113"/>
      <c r="F37" s="113"/>
      <c r="G37" s="113"/>
      <c r="H37" s="113"/>
    </row>
    <row r="38" spans="1:8" ht="25.5" x14ac:dyDescent="0.25">
      <c r="A38" s="62">
        <f t="shared" ref="A38:A39" si="1">A37+1</f>
        <v>34</v>
      </c>
      <c r="B38" s="145" t="s">
        <v>114</v>
      </c>
      <c r="C38" s="62"/>
      <c r="D38" s="62"/>
      <c r="E38" s="113"/>
      <c r="F38" s="113"/>
      <c r="G38" s="113"/>
      <c r="H38" s="113"/>
    </row>
    <row r="39" spans="1:8" ht="25.5" x14ac:dyDescent="0.25">
      <c r="A39" s="62">
        <f t="shared" si="1"/>
        <v>35</v>
      </c>
      <c r="B39" s="145" t="s">
        <v>112</v>
      </c>
      <c r="C39" s="62"/>
      <c r="D39" s="62"/>
      <c r="E39" s="113"/>
      <c r="F39" s="113"/>
      <c r="G39" s="113"/>
      <c r="H39" s="113"/>
    </row>
    <row r="40" spans="1:8" ht="36" x14ac:dyDescent="0.25">
      <c r="A40" s="79"/>
      <c r="B40" s="141" t="s">
        <v>84</v>
      </c>
      <c r="C40" s="117"/>
      <c r="D40" s="118"/>
      <c r="E40" s="118"/>
      <c r="F40" s="118"/>
      <c r="G40" s="118"/>
      <c r="H40" s="119"/>
    </row>
    <row r="41" spans="1:8" ht="25.5" x14ac:dyDescent="0.25">
      <c r="A41" s="62">
        <f>A39+1</f>
        <v>36</v>
      </c>
      <c r="B41" s="139" t="s">
        <v>86</v>
      </c>
      <c r="C41" s="62"/>
      <c r="D41" s="62"/>
      <c r="E41" s="113"/>
      <c r="F41" s="113"/>
      <c r="G41" s="113"/>
      <c r="H41" s="113"/>
    </row>
    <row r="42" spans="1:8" ht="25.5" x14ac:dyDescent="0.25">
      <c r="A42" s="62">
        <f>A41+1</f>
        <v>37</v>
      </c>
      <c r="B42" s="139" t="s">
        <v>87</v>
      </c>
      <c r="C42" s="62"/>
      <c r="D42" s="62"/>
      <c r="E42" s="113"/>
      <c r="F42" s="113"/>
      <c r="G42" s="113"/>
      <c r="H42" s="113"/>
    </row>
    <row r="43" spans="1:8" ht="51" x14ac:dyDescent="0.25">
      <c r="A43" s="62">
        <f>A42+1</f>
        <v>38</v>
      </c>
      <c r="B43" s="139" t="s">
        <v>85</v>
      </c>
      <c r="C43" s="62"/>
      <c r="D43" s="62"/>
      <c r="E43" s="113"/>
      <c r="F43" s="113"/>
      <c r="G43" s="113"/>
      <c r="H43" s="113"/>
    </row>
    <row r="44" spans="1:8" ht="36" x14ac:dyDescent="0.25">
      <c r="A44" s="79"/>
      <c r="B44" s="70" t="s">
        <v>58</v>
      </c>
      <c r="C44" s="117"/>
      <c r="D44" s="118"/>
      <c r="E44" s="118"/>
      <c r="F44" s="118"/>
      <c r="G44" s="118"/>
      <c r="H44" s="119"/>
    </row>
    <row r="45" spans="1:8" ht="38.25" x14ac:dyDescent="0.25">
      <c r="A45" s="62">
        <f>A43+1</f>
        <v>39</v>
      </c>
      <c r="B45" s="139" t="s">
        <v>89</v>
      </c>
      <c r="C45" s="62"/>
      <c r="D45" s="62"/>
      <c r="E45" s="113"/>
      <c r="F45" s="113"/>
      <c r="G45" s="113"/>
      <c r="H45" s="113"/>
    </row>
    <row r="46" spans="1:8" ht="51" x14ac:dyDescent="0.25">
      <c r="A46" s="62">
        <f>A45+1</f>
        <v>40</v>
      </c>
      <c r="B46" s="139" t="s">
        <v>118</v>
      </c>
      <c r="C46" s="62"/>
      <c r="D46" s="62"/>
      <c r="E46" s="113"/>
      <c r="F46" s="113"/>
      <c r="G46" s="113"/>
      <c r="H46" s="113"/>
    </row>
    <row r="47" spans="1:8" ht="38.25" x14ac:dyDescent="0.25">
      <c r="A47" s="62">
        <f>A46+1</f>
        <v>41</v>
      </c>
      <c r="B47" s="139" t="s">
        <v>88</v>
      </c>
      <c r="C47" s="62"/>
      <c r="D47" s="62"/>
      <c r="E47" s="113"/>
      <c r="F47" s="113"/>
      <c r="G47" s="113"/>
      <c r="H47" s="113"/>
    </row>
    <row r="48" spans="1:8" ht="15.75" x14ac:dyDescent="0.25">
      <c r="A48" s="79"/>
      <c r="B48" s="146" t="s">
        <v>61</v>
      </c>
      <c r="C48" s="117"/>
      <c r="D48" s="118"/>
      <c r="E48" s="118"/>
      <c r="F48" s="118"/>
      <c r="G48" s="118"/>
      <c r="H48" s="119"/>
    </row>
    <row r="49" spans="1:8" ht="63.75" x14ac:dyDescent="0.25">
      <c r="A49" s="62">
        <f>A47+1</f>
        <v>42</v>
      </c>
      <c r="B49" s="139" t="s">
        <v>59</v>
      </c>
      <c r="C49" s="62"/>
      <c r="D49" s="62"/>
      <c r="E49" s="110"/>
      <c r="F49" s="111"/>
      <c r="G49" s="111"/>
      <c r="H49" s="112"/>
    </row>
    <row r="50" spans="1:8" ht="15.75" x14ac:dyDescent="0.25">
      <c r="A50" s="79"/>
      <c r="B50" s="146" t="s">
        <v>71</v>
      </c>
      <c r="C50" s="117"/>
      <c r="D50" s="118"/>
      <c r="E50" s="118"/>
      <c r="F50" s="118"/>
      <c r="G50" s="118"/>
      <c r="H50" s="119"/>
    </row>
    <row r="51" spans="1:8" x14ac:dyDescent="0.25">
      <c r="A51" s="62">
        <f>A49+1</f>
        <v>43</v>
      </c>
      <c r="B51" s="139" t="s">
        <v>65</v>
      </c>
      <c r="C51" s="62"/>
      <c r="D51" s="62"/>
      <c r="E51" s="110"/>
      <c r="F51" s="111"/>
      <c r="G51" s="111"/>
      <c r="H51" s="112"/>
    </row>
    <row r="52" spans="1:8" x14ac:dyDescent="0.25">
      <c r="A52" s="62">
        <f>A51+1</f>
        <v>44</v>
      </c>
      <c r="B52" s="139" t="s">
        <v>66</v>
      </c>
      <c r="C52" s="62"/>
      <c r="D52" s="62"/>
      <c r="E52" s="110"/>
      <c r="F52" s="111"/>
      <c r="G52" s="111"/>
      <c r="H52" s="112"/>
    </row>
    <row r="53" spans="1:8" ht="15.75" x14ac:dyDescent="0.25">
      <c r="A53" s="79"/>
      <c r="B53" s="146" t="s">
        <v>60</v>
      </c>
      <c r="C53" s="117"/>
      <c r="D53" s="118"/>
      <c r="E53" s="118"/>
      <c r="F53" s="118"/>
      <c r="G53" s="118"/>
      <c r="H53" s="119"/>
    </row>
    <row r="54" spans="1:8" ht="38.25" x14ac:dyDescent="0.25">
      <c r="A54" s="62">
        <f>A52+1</f>
        <v>45</v>
      </c>
      <c r="B54" s="64" t="s">
        <v>62</v>
      </c>
      <c r="C54" s="62"/>
      <c r="D54" s="62"/>
      <c r="E54" s="110"/>
      <c r="F54" s="111"/>
      <c r="G54" s="111"/>
      <c r="H54" s="112"/>
    </row>
    <row r="55" spans="1:8" ht="25.5" x14ac:dyDescent="0.25">
      <c r="A55" s="62">
        <f>A54+1</f>
        <v>46</v>
      </c>
      <c r="B55" s="139" t="s">
        <v>91</v>
      </c>
      <c r="C55" s="62"/>
      <c r="D55" s="62"/>
      <c r="E55" s="110"/>
      <c r="F55" s="111"/>
      <c r="G55" s="111"/>
      <c r="H55" s="112"/>
    </row>
    <row r="56" spans="1:8" ht="51" x14ac:dyDescent="0.25">
      <c r="A56" s="62">
        <f t="shared" ref="A56" si="2">A55+1</f>
        <v>47</v>
      </c>
      <c r="B56" s="147" t="s">
        <v>120</v>
      </c>
      <c r="C56" s="62"/>
      <c r="D56" s="62"/>
      <c r="E56" s="113"/>
      <c r="F56" s="113"/>
      <c r="G56" s="113"/>
      <c r="H56" s="113"/>
    </row>
  </sheetData>
  <sheetProtection algorithmName="SHA-512" hashValue="iitVkJmAu1hCK9waYL3iRMHj0dVovtnP7c6lkX9QSrA6l0mGX3jawvU0H6e85dR1Czl4w+NCyuHF9GoInHlOGw==" saltValue="3lbCAilVkVLVgzqhiBCkMA==" spinCount="100000" sheet="1" objects="1" scenarios="1"/>
  <mergeCells count="57">
    <mergeCell ref="C53:H53"/>
    <mergeCell ref="E54:H54"/>
    <mergeCell ref="E55:H55"/>
    <mergeCell ref="E56:H56"/>
    <mergeCell ref="A1:H1"/>
    <mergeCell ref="E47:H47"/>
    <mergeCell ref="C48:H48"/>
    <mergeCell ref="E49:H49"/>
    <mergeCell ref="C50:H50"/>
    <mergeCell ref="E51:H51"/>
    <mergeCell ref="E52:H52"/>
    <mergeCell ref="E41:H41"/>
    <mergeCell ref="E42:H42"/>
    <mergeCell ref="E43:H43"/>
    <mergeCell ref="C44:H44"/>
    <mergeCell ref="E45:H45"/>
    <mergeCell ref="E46:H46"/>
    <mergeCell ref="E35:H35"/>
    <mergeCell ref="E36:H36"/>
    <mergeCell ref="E37:H37"/>
    <mergeCell ref="E38:H38"/>
    <mergeCell ref="E39:H39"/>
    <mergeCell ref="C40:H40"/>
    <mergeCell ref="E29:H29"/>
    <mergeCell ref="E30:H30"/>
    <mergeCell ref="E31:H31"/>
    <mergeCell ref="E32:H32"/>
    <mergeCell ref="E33:H33"/>
    <mergeCell ref="E34:H34"/>
    <mergeCell ref="E23:H23"/>
    <mergeCell ref="E24:H24"/>
    <mergeCell ref="E25:H25"/>
    <mergeCell ref="E26:H26"/>
    <mergeCell ref="E27:H27"/>
    <mergeCell ref="E28:H28"/>
    <mergeCell ref="E17:H17"/>
    <mergeCell ref="E18:H18"/>
    <mergeCell ref="E19:H19"/>
    <mergeCell ref="E20:H20"/>
    <mergeCell ref="E21:H21"/>
    <mergeCell ref="E22:H22"/>
    <mergeCell ref="E11:H11"/>
    <mergeCell ref="E12:H12"/>
    <mergeCell ref="E13:H13"/>
    <mergeCell ref="E14:H14"/>
    <mergeCell ref="E15:H15"/>
    <mergeCell ref="E16:H16"/>
    <mergeCell ref="E5:H5"/>
    <mergeCell ref="E6:H6"/>
    <mergeCell ref="E7:H7"/>
    <mergeCell ref="E8:H8"/>
    <mergeCell ref="E9:H9"/>
    <mergeCell ref="E10:H10"/>
    <mergeCell ref="C2:D2"/>
    <mergeCell ref="E2:H2"/>
    <mergeCell ref="E3:H3"/>
    <mergeCell ref="E4:H4"/>
  </mergeCells>
  <pageMargins left="0.7" right="0.7" top="0.75" bottom="0.75" header="0.3" footer="0.3"/>
  <pageSetup paperSize="41"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4. Consultores</vt:lpstr>
      <vt:lpstr>5. Costos</vt:lpstr>
      <vt:lpstr>6. Experiencia</vt:lpstr>
      <vt:lpstr>7. Especificaciones Técnicas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Erika Bibiana Leon Suarez</cp:lastModifiedBy>
  <cp:lastPrinted>2017-11-07T18:50:03Z</cp:lastPrinted>
  <dcterms:created xsi:type="dcterms:W3CDTF">2017-02-10T13:13:54Z</dcterms:created>
  <dcterms:modified xsi:type="dcterms:W3CDTF">2017-11-07T18:58:23Z</dcterms:modified>
</cp:coreProperties>
</file>