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9\INVITACIONES 2\INVITACION A COTIZAR\114- CAMPUS VIRTUAL\TERMINOS\"/>
    </mc:Choice>
  </mc:AlternateContent>
  <bookViews>
    <workbookView xWindow="0" yWindow="0" windowWidth="24060" windowHeight="8835" activeTab="2"/>
  </bookViews>
  <sheets>
    <sheet name="Evaluacion Tecnica" sheetId="1" r:id="rId1"/>
    <sheet name="Costos" sheetId="3" r:id="rId2"/>
    <sheet name="Experiencia" sheetId="4"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 i="3" l="1"/>
  <c r="F6" i="3" s="1"/>
  <c r="E4" i="3"/>
  <c r="F4" i="3" s="1"/>
  <c r="F7" i="3" l="1"/>
  <c r="H29" i="4"/>
  <c r="E5" i="3"/>
  <c r="E7" i="3" s="1"/>
</calcChain>
</file>

<file path=xl/sharedStrings.xml><?xml version="1.0" encoding="utf-8"?>
<sst xmlns="http://schemas.openxmlformats.org/spreadsheetml/2006/main" count="120" uniqueCount="108">
  <si>
    <t>ITEM</t>
  </si>
  <si>
    <t>La oferta cumple con el requerimiento  (SI)/NO)</t>
  </si>
  <si>
    <t>Observaciones</t>
  </si>
  <si>
    <t>SITUACION ACTUAL Y ESPECIFICACIONES</t>
  </si>
  <si>
    <t>Linux CentOS release 6.9  NA</t>
  </si>
  <si>
    <t>Apache  Linux CentOS release 6.9  Apache 2.2</t>
  </si>
  <si>
    <t>MySQL  Linux CentOS release 6.9  MySQL 5.6</t>
  </si>
  <si>
    <t>cursos en HTML</t>
  </si>
  <si>
    <t>ADMINISTRACIÓN PLATAFORMA Y CURSOS</t>
  </si>
  <si>
    <t xml:space="preserve">El proponente debe tener sede o representante en Bogotá </t>
  </si>
  <si>
    <t>La administración de la plataforma incluye el 100% de productos y servicios para garantizar la funcionalidad de la plataforma y sus cursos.</t>
  </si>
  <si>
    <t>Brindar administración para los cursos actuales previamente desarrollos en el INC.</t>
  </si>
  <si>
    <t>Brindar administración para los usuarios a todo nivel</t>
  </si>
  <si>
    <t>Se requiere un nivel de soporte 7 * 24 a través de contacto telefónico,  remoto, correo electrónico, WhatsApp , Skype u otro</t>
  </si>
  <si>
    <t>Brindar el soporte personalizado por los canales  de comunicación  habilitados en cada alumno, que permita resolver las dificultades de acceso a los diferentes cursos.</t>
  </si>
  <si>
    <t xml:space="preserve">La institución no incurrirá en gastos de licenciamiento ni servicios adicionales para las instalaciones y migraciones que se presente durante la vigencia del  contrato </t>
  </si>
  <si>
    <t xml:space="preserve">El administrador de la plataforma administrará el dominio o subdominio  destinado para tal fin en caso de ser necesario </t>
  </si>
  <si>
    <t xml:space="preserve">El oferente debe contar con el personal necesario para garantizar el soporte técnico y apoyo en la administración de los cursos brindando respuesta y solución a problemas de manera oportuna. </t>
  </si>
  <si>
    <t>MIGRACIÓN E INSTALACIÓN</t>
  </si>
  <si>
    <t xml:space="preserve">El proveedor debe realizar  la migración de los cursos que contenga el  campus virtual al  hosting  asignado por  el Instituto Nacional de cancerología  sin ningún costo adicional como actividad dentro del  soporte y mantenimiento </t>
  </si>
  <si>
    <t xml:space="preserve">El proveedor tendrá el administrador de la plataforma será responsable de la instalación de la plataforma a partir de la entrega de un sitio designado por la institución el cual contará con el software instalado para su configuración </t>
  </si>
  <si>
    <t>A partir de allí el proveedor deberá realizar las instalación del 100% de las herramientas como son base de datos herramientas de desarrollo, (Linux, Apache, MySQL, PHP, Moodle) y en general todo lo necesario para poner el sitio y los cursos disponibles.</t>
  </si>
  <si>
    <t>Lo anterior deberá  incluir el 100% de los servicios y perfiles necesarios incluidas las instalación del 100% del software necesario esto es (Linux, Apache, MySQL, PHP, Moodle etc.) además de las gestiones que sobre el sistema operativo sean  necesarias para dejar el sitio funcionado 100%</t>
  </si>
  <si>
    <t>Cargue de usuarios, cursos existentes, perfiles y material de apoyo</t>
  </si>
  <si>
    <t>Si durante el periodo del contrato el INC decide migrar el sitio a otro hosting  el oferente será responsable del 100%  de  la migración  al sitio que defina el INC  incluidos el 100% de los componentes e incluidas el 100% de las actividades necesarias. Incluidos los históricos  de  Personas- cohortes - notas - certificados</t>
  </si>
  <si>
    <t xml:space="preserve">Administración del plan de formación definido por el INC. </t>
  </si>
  <si>
    <t>Reparación de errores de los objetos virtuales de aprendizaje tanto en funcionamiento como en contenido que se puedan presentar.</t>
  </si>
  <si>
    <t>Actualización de los objetos virtuales de aprendizaje según las orientaciones del INC.</t>
  </si>
  <si>
    <t>ESTADÍSTICAS  E  INFORMES</t>
  </si>
  <si>
    <t>Monitoreo de desempeño y servicio técnico de funcionamiento de software proporcionado por el contratista de forma permanente durante el periodo contractual.</t>
  </si>
  <si>
    <t xml:space="preserve">El proveedor debe suministrar el informe mensuales de las labores técnicas realizadas relacionadas con la administración técnica del campus  en cada uno de los cursos, funcionamiento  y problemas presentados </t>
  </si>
  <si>
    <t>Entrega de un back-up (año) de consulta que incluya los contenidos, resultados y los certificados de cada curso desarrollado. La entrega debe ser ocho días después de cerrado cada curso.</t>
  </si>
  <si>
    <t xml:space="preserve">Establecer un cronograma de reuniones bimensuales en las cuales se pueda hacer seguimiento al funcionamiento de la plataforma.  </t>
  </si>
  <si>
    <t>Entrega al finalizar el contrato, de un Backup que recopile todas las copias de los cursos y de la configuración en general de toda la plataforma.</t>
  </si>
  <si>
    <t xml:space="preserve">El proveedor debe suministrar el informe de incidentes atendidos por requerimientos del INC </t>
  </si>
  <si>
    <t xml:space="preserve">CAPACITACIÓN </t>
  </si>
  <si>
    <t>Capacitación de los funcionarios involucrados en el desarrollo de los contenidos de los cursos, personal técnico y profesional que administran los cursos en el Instituto Nacional de Cancerología. La capacitación para el personal de apoyo al INC debe contar con lo siguiente:</t>
  </si>
  <si>
    <t>a) Creación de grupos de estudio por curso.</t>
  </si>
  <si>
    <t>b) Descarga de reportes de desempeño académico y encuestas aplicadas.</t>
  </si>
  <si>
    <t>c) Descarga de estadísticas que permita medir el rendimiento de cada uno de los cursos.</t>
  </si>
  <si>
    <t>d) Herramientas de apoyo y seguimiento para las tutorías virtuales.</t>
  </si>
  <si>
    <t>e) Uso de las funcionalidades de la plataforma para los estudiantes</t>
  </si>
  <si>
    <t>f) Actualización de los contenidos    de cada uno de los cursos existentes, que incluye los cursos previamente desarrollados más los cursos que se desarrollen durante la fase contractual a partir de la información dada por el INC.</t>
  </si>
  <si>
    <t xml:space="preserve">Reinducción al personal del INC en temas funcionales de administración y publicación de contenido según las necesidades de la institución. </t>
  </si>
  <si>
    <t xml:space="preserve">SOPORTE </t>
  </si>
  <si>
    <t>Las actividades a desarrollar son las siguientes:</t>
  </si>
  <si>
    <t>Instalación de los recursos de cada curso actualizados (diplomas y recursos complementarios definidos por el INC).</t>
  </si>
  <si>
    <t>Instalación y actualización de documentos de biblioteca.</t>
  </si>
  <si>
    <t>Configuración de Preguntas Frecuentes.</t>
  </si>
  <si>
    <t>Montaje, asignación y tabulación de encuestas de los cursos.</t>
  </si>
  <si>
    <t>Instalación de vídeos.</t>
  </si>
  <si>
    <t xml:space="preserve">Apoyo para la realización de chats, foros y ejercicios dinámicos de práctica. </t>
  </si>
  <si>
    <t xml:space="preserve">Administración de los usuarios y tutores.  </t>
  </si>
  <si>
    <t>Creación, eliminación y actualización de usuarios, de acuerdo con los datos proporcionados por el área correspondiente en el INC.</t>
  </si>
  <si>
    <t>Apertura de las diferentes cohortes de los cursos virtuales, según solicitud del INC.</t>
  </si>
  <si>
    <t>Asignación de cursos, de acuerdo a los perfiles definidos.</t>
  </si>
  <si>
    <t>Apoyo para la generación de reportes de usuarios por actividades formativas.</t>
  </si>
  <si>
    <t>Configuración y monitoreo de chats y foros.</t>
  </si>
  <si>
    <t>Verificación de Backup base de datos(hosting)</t>
  </si>
  <si>
    <t xml:space="preserve">Garantizar la confidencialidad de la información, de los aspirantes registrados a través del campus virtual de manera que dicha información no quede expuesta al público ni se pueda acceder a ella a través de buscadores. </t>
  </si>
  <si>
    <t xml:space="preserve">Garantizar la seguridad del sitio web, las bases de datos y las aplicaciones alojadas, cumpliendo los estándares internacionales como ISO 2 7000, W3C, entre otros, así mismo que cumpla con protocolos y certificados de seguridad que aseguren la integridad, confidencialidad y disponibilidad de la información contenida en  los cursos </t>
  </si>
  <si>
    <t xml:space="preserve">HORAS DE DESARROLLO </t>
  </si>
  <si>
    <t>La oferta debe considerar 16 horas de desarrollo las cuales serán utilizadas previa concertación entre el INC y el proveedor.</t>
  </si>
  <si>
    <t>ACUERDOS DE SERVICIO</t>
  </si>
  <si>
    <t xml:space="preserve">El proveedor deberá suministrar un punto único de contacto para la atención y gestión de incidentes de tipo técnico o funcional </t>
  </si>
  <si>
    <t xml:space="preserve">Describir los  niveles  de servicio  para resolver los incidentes considerados </t>
  </si>
  <si>
    <t xml:space="preserve">Basado en el ítem anterior se realizará  un  acuerdo de nivel de servicio concertado con el INC.  </t>
  </si>
  <si>
    <t xml:space="preserve"> GENERALIDADES</t>
  </si>
  <si>
    <t xml:space="preserve">El proveedor deberá legalizar una póliza de Calidad y cumplimiento. </t>
  </si>
  <si>
    <t>La cotización debe ser presentada en pesos colombianos</t>
  </si>
  <si>
    <t xml:space="preserve">Ingeniero de sistemas con  certificación   como  Administrador   LINUX  </t>
  </si>
  <si>
    <t xml:space="preserve">Profesional  con  certificación  ITIL </t>
  </si>
  <si>
    <t>Profesional con  Certificación de Google analytics</t>
  </si>
  <si>
    <t>ANEXO No. 4</t>
  </si>
  <si>
    <t>DESCRIPCION</t>
  </si>
  <si>
    <t>CANTIDAD</t>
  </si>
  <si>
    <t>PRECIO UNITARIO COP</t>
  </si>
  <si>
    <t>PRECIO  ANTES DE IVA TOTAL COP</t>
  </si>
  <si>
    <t xml:space="preserve">SOPORTE  Y MANTENIMIENTO </t>
  </si>
  <si>
    <t xml:space="preserve"> HORAS DE DESARROLLO </t>
  </si>
  <si>
    <t xml:space="preserve">HORAS DE  DESARROLLO </t>
  </si>
  <si>
    <t>R7</t>
  </si>
  <si>
    <t>COMPAÑÍA PROPONENTE:</t>
  </si>
  <si>
    <t>DIRECCIÓN:</t>
  </si>
  <si>
    <t>TELÉFONO:</t>
  </si>
  <si>
    <t>CORREO ELECTRÓNICO:</t>
  </si>
  <si>
    <t xml:space="preserve">ANEXO No. 4 </t>
  </si>
  <si>
    <t>EXPERIENCIA DEL PROPONENTE</t>
  </si>
  <si>
    <t>OBJETO</t>
  </si>
  <si>
    <t>ENTIDAD CONTRATANTE</t>
  </si>
  <si>
    <t>PLAZO EJECUCIÓN EN MESES</t>
  </si>
  <si>
    <t>FECHA DE INICIACIÓN día/mes/año</t>
  </si>
  <si>
    <t>FECHA DE TERMINACIÓN día/mes/año</t>
  </si>
  <si>
    <t>VALOR EN PESOS</t>
  </si>
  <si>
    <t>SMMLV</t>
  </si>
  <si>
    <t>NIVEL SATISFACCIÓN 
(E B R M)</t>
  </si>
  <si>
    <t xml:space="preserve"> </t>
  </si>
  <si>
    <t>TOTALES</t>
  </si>
  <si>
    <t>TALENTO HUMANO</t>
  </si>
  <si>
    <t>PRECIO CON IVA</t>
  </si>
  <si>
    <t xml:space="preserve">                                                                 ANEXO TECNICO 3</t>
  </si>
  <si>
    <t>Instalación de cursos y evaluaciones actualizadas.</t>
  </si>
  <si>
    <t>Adjuntar hoja de vida e indicar el folio</t>
  </si>
  <si>
    <t xml:space="preserve">
Servicio de Administración,  Soporte y mantenimiento del Campus Virtual INC incluidos los cursos producidos por el INC. mensual
</t>
  </si>
  <si>
    <t>Presentar informes de la página en Google Analíticas mensualmente</t>
  </si>
  <si>
    <t>La oferta debe considerar 16 horas de desarrollo para todo el periodo</t>
  </si>
  <si>
    <t>El proveedor se compromete a brindar el 100% de la información y apoyo técnico que le permita a futuro al INC migrar las aplicaciones a un hosting o proveedor diferente, en caso de ser necesario</t>
  </si>
  <si>
    <t xml:space="preserve">El INC cuenta en la actualidad con el campus virtual  el cual contiene los siguientes cursos desarrollados
Cancer: 11 cursos
Docencia:  23 cursos
Talento humano: 11 cursos
Monitoria e investigación: 1 curso
SAP Enfermeria: 1 curso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</si>
</sst>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240A]\ #,##0"/>
  </numFmts>
  <fonts count="22">
    <font>
      <sz val="11"/>
      <color theme="1"/>
      <name val="Calibri"/>
      <family val="2"/>
      <scheme val="minor"/>
    </font>
    <font>
      <sz val="10"/>
      <color theme="1"/>
      <name val="Calibri"/>
      <family val="2"/>
      <scheme val="minor"/>
    </font>
    <font>
      <sz val="10"/>
      <color theme="1"/>
      <name val="Arial"/>
      <family val="2"/>
    </font>
    <font>
      <b/>
      <sz val="10"/>
      <color theme="1"/>
      <name val="Arial"/>
      <family val="2"/>
    </font>
    <font>
      <sz val="10"/>
      <color rgb="FF000000"/>
      <name val="Arial"/>
      <family val="2"/>
    </font>
    <font>
      <sz val="11"/>
      <color theme="1"/>
      <name val="Calibri"/>
      <family val="2"/>
      <scheme val="minor"/>
    </font>
    <font>
      <b/>
      <sz val="10"/>
      <name val="Arial"/>
      <family val="2"/>
    </font>
    <font>
      <sz val="10"/>
      <name val="Arial"/>
      <family val="2"/>
    </font>
    <font>
      <b/>
      <sz val="12"/>
      <name val="Arial"/>
      <family val="2"/>
    </font>
    <font>
      <sz val="8"/>
      <name val="Arial"/>
      <family val="2"/>
    </font>
    <font>
      <b/>
      <sz val="9"/>
      <color theme="0"/>
      <name val="Arial"/>
      <family val="2"/>
    </font>
    <font>
      <sz val="8"/>
      <color theme="1"/>
      <name val="Arial"/>
      <family val="2"/>
    </font>
    <font>
      <sz val="8"/>
      <color theme="0"/>
      <name val="Arial"/>
      <family val="2"/>
    </font>
    <font>
      <b/>
      <sz val="8"/>
      <color theme="1"/>
      <name val="Arial"/>
      <family val="2"/>
    </font>
    <font>
      <b/>
      <sz val="8"/>
      <name val="Arial"/>
      <family val="2"/>
    </font>
    <font>
      <u/>
      <sz val="8"/>
      <name val="Arial"/>
      <family val="2"/>
    </font>
    <font>
      <b/>
      <sz val="10"/>
      <color theme="0"/>
      <name val="Arial"/>
      <family val="2"/>
    </font>
    <font>
      <sz val="10"/>
      <name val="Lucida Sans Unicode"/>
      <family val="2"/>
    </font>
    <font>
      <sz val="10"/>
      <color theme="0"/>
      <name val="Lucida Sans Unicode"/>
      <family val="2"/>
    </font>
    <font>
      <b/>
      <sz val="10"/>
      <name val="Lucida Sans Unicode"/>
      <family val="2"/>
    </font>
    <font>
      <u/>
      <sz val="10"/>
      <name val="Lucida Sans Unicode"/>
      <family val="2"/>
    </font>
    <font>
      <sz val="10"/>
      <color theme="1"/>
      <name val="Arial "/>
    </font>
  </fonts>
  <fills count="11">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rgb="FFC00000"/>
        <bgColor indexed="64"/>
      </patternFill>
    </fill>
    <fill>
      <patternFill patternType="solid">
        <fgColor theme="0"/>
        <bgColor indexed="64"/>
      </patternFill>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theme="5" tint="0.79998168889431442"/>
        <bgColor indexed="64"/>
      </patternFill>
    </fill>
    <fill>
      <patternFill patternType="solid">
        <fgColor theme="0" tint="-0.14999847407452621"/>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s>
  <cellStyleXfs count="2">
    <xf numFmtId="0" fontId="0" fillId="0" borderId="0"/>
    <xf numFmtId="44" fontId="5" fillId="0" borderId="0" applyFont="0" applyFill="0" applyBorder="0" applyAlignment="0" applyProtection="0"/>
  </cellStyleXfs>
  <cellXfs count="114">
    <xf numFmtId="0" fontId="0" fillId="0" borderId="0" xfId="0"/>
    <xf numFmtId="0" fontId="1" fillId="0" borderId="0" xfId="0" applyFont="1" applyAlignment="1">
      <alignment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vertical="center" wrapText="1"/>
    </xf>
    <xf numFmtId="0" fontId="2" fillId="0" borderId="5" xfId="0" applyFont="1" applyBorder="1" applyAlignment="1">
      <alignment vertical="center" wrapText="1"/>
    </xf>
    <xf numFmtId="0" fontId="2" fillId="2" borderId="5" xfId="0" applyFont="1" applyFill="1" applyBorder="1" applyAlignment="1">
      <alignment vertical="center"/>
    </xf>
    <xf numFmtId="0" fontId="2" fillId="0" borderId="5" xfId="0" applyFont="1" applyBorder="1" applyAlignment="1">
      <alignment horizontal="center" vertical="center" wrapText="1"/>
    </xf>
    <xf numFmtId="0" fontId="2" fillId="2" borderId="5" xfId="0" applyFont="1" applyFill="1" applyBorder="1" applyAlignment="1">
      <alignment vertical="center" wrapText="1"/>
    </xf>
    <xf numFmtId="0" fontId="2" fillId="0" borderId="5" xfId="0" applyFont="1" applyBorder="1" applyAlignment="1">
      <alignment vertical="center"/>
    </xf>
    <xf numFmtId="0" fontId="2" fillId="0" borderId="3" xfId="0" applyFont="1" applyBorder="1" applyAlignment="1">
      <alignment vertical="center"/>
    </xf>
    <xf numFmtId="0" fontId="0" fillId="0" borderId="0" xfId="0"/>
    <xf numFmtId="0" fontId="1" fillId="0" borderId="6" xfId="0" applyFont="1" applyBorder="1" applyAlignment="1">
      <alignment vertical="center" wrapText="1"/>
    </xf>
    <xf numFmtId="0" fontId="2" fillId="0" borderId="8" xfId="0" applyFont="1" applyBorder="1" applyAlignment="1">
      <alignment horizontal="center" vertical="center" wrapText="1"/>
    </xf>
    <xf numFmtId="0" fontId="2" fillId="2" borderId="8" xfId="0" applyFont="1" applyFill="1" applyBorder="1" applyAlignment="1">
      <alignment vertical="center"/>
    </xf>
    <xf numFmtId="0" fontId="17" fillId="0" borderId="0" xfId="0" applyFont="1"/>
    <xf numFmtId="0" fontId="16" fillId="4" borderId="17"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7" fillId="7" borderId="19"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pplyProtection="1">
      <alignment horizontal="left" vertical="center" wrapText="1"/>
      <protection locked="0"/>
    </xf>
    <xf numFmtId="49" fontId="17" fillId="7" borderId="18" xfId="0" applyNumberFormat="1" applyFont="1" applyFill="1" applyBorder="1" applyAlignment="1" applyProtection="1">
      <alignment horizontal="left" vertical="center" wrapText="1"/>
      <protection locked="0"/>
    </xf>
    <xf numFmtId="14" fontId="17" fillId="7" borderId="18" xfId="0" applyNumberFormat="1" applyFont="1" applyFill="1" applyBorder="1" applyAlignment="1" applyProtection="1">
      <alignment horizontal="center" vertical="center" wrapText="1"/>
      <protection locked="0"/>
    </xf>
    <xf numFmtId="164" fontId="17" fillId="7" borderId="18" xfId="0" applyNumberFormat="1" applyFont="1" applyFill="1" applyBorder="1" applyAlignment="1" applyProtection="1">
      <alignment horizontal="right" vertical="center" wrapText="1"/>
      <protection locked="0"/>
    </xf>
    <xf numFmtId="3" fontId="17" fillId="7" borderId="18" xfId="0" applyNumberFormat="1" applyFont="1" applyFill="1" applyBorder="1" applyAlignment="1">
      <alignment horizontal="right" vertical="center" wrapText="1"/>
    </xf>
    <xf numFmtId="49" fontId="17" fillId="7" borderId="19" xfId="0" applyNumberFormat="1" applyFont="1" applyFill="1" applyBorder="1" applyAlignment="1" applyProtection="1">
      <alignment horizontal="center" vertical="center" wrapText="1"/>
      <protection locked="0"/>
    </xf>
    <xf numFmtId="0" fontId="18" fillId="7" borderId="25" xfId="0" applyFont="1" applyFill="1" applyBorder="1" applyAlignment="1">
      <alignment horizontal="center" vertical="center" wrapText="1"/>
    </xf>
    <xf numFmtId="0" fontId="18" fillId="7" borderId="26" xfId="0" applyFont="1" applyFill="1" applyBorder="1" applyAlignment="1" applyProtection="1">
      <alignment horizontal="left" vertical="center" wrapText="1"/>
      <protection locked="0"/>
    </xf>
    <xf numFmtId="49" fontId="18" fillId="7" borderId="26" xfId="0" applyNumberFormat="1" applyFont="1" applyFill="1" applyBorder="1" applyAlignment="1" applyProtection="1">
      <alignment horizontal="left" vertical="center" wrapText="1"/>
      <protection locked="0"/>
    </xf>
    <xf numFmtId="14" fontId="18" fillId="7" borderId="26" xfId="0" applyNumberFormat="1" applyFont="1" applyFill="1" applyBorder="1" applyAlignment="1" applyProtection="1">
      <alignment horizontal="center" vertical="center" wrapText="1"/>
      <protection locked="0"/>
    </xf>
    <xf numFmtId="164" fontId="18" fillId="7" borderId="26" xfId="0" applyNumberFormat="1" applyFont="1" applyFill="1" applyBorder="1" applyAlignment="1" applyProtection="1">
      <alignment horizontal="right" vertical="center" wrapText="1"/>
      <protection locked="0"/>
    </xf>
    <xf numFmtId="3" fontId="18" fillId="7" borderId="26" xfId="0" applyNumberFormat="1" applyFont="1" applyFill="1" applyBorder="1" applyAlignment="1">
      <alignment horizontal="right" vertical="center" wrapText="1"/>
    </xf>
    <xf numFmtId="49" fontId="18" fillId="7" borderId="27" xfId="0" applyNumberFormat="1" applyFont="1" applyFill="1" applyBorder="1" applyAlignment="1" applyProtection="1">
      <alignment horizontal="center" vertical="center" wrapText="1"/>
      <protection locked="0"/>
    </xf>
    <xf numFmtId="0" fontId="19" fillId="8" borderId="29" xfId="0" applyFont="1" applyFill="1" applyBorder="1" applyAlignment="1">
      <alignment horizontal="center" vertical="center" wrapText="1"/>
    </xf>
    <xf numFmtId="164" fontId="17" fillId="8" borderId="29" xfId="0" applyNumberFormat="1" applyFont="1" applyFill="1" applyBorder="1" applyAlignment="1">
      <alignment horizontal="right" vertical="center" wrapText="1"/>
    </xf>
    <xf numFmtId="3" fontId="17" fillId="8" borderId="29" xfId="0" applyNumberFormat="1" applyFont="1" applyFill="1" applyBorder="1" applyAlignment="1">
      <alignment horizontal="right" vertical="center" wrapText="1"/>
    </xf>
    <xf numFmtId="49" fontId="17" fillId="8" borderId="30" xfId="0" applyNumberFormat="1" applyFont="1" applyFill="1" applyBorder="1" applyAlignment="1">
      <alignment horizontal="center" vertical="center" wrapText="1"/>
    </xf>
    <xf numFmtId="0" fontId="17" fillId="7" borderId="0" xfId="0" applyFont="1" applyFill="1" applyAlignment="1">
      <alignment horizontal="center" vertical="center" wrapText="1"/>
    </xf>
    <xf numFmtId="0" fontId="19" fillId="9" borderId="0" xfId="0" applyFont="1" applyFill="1" applyAlignment="1">
      <alignment horizontal="left" vertical="center" wrapText="1"/>
    </xf>
    <xf numFmtId="0" fontId="7" fillId="0" borderId="0" xfId="0" applyFont="1"/>
    <xf numFmtId="0" fontId="2" fillId="0" borderId="1" xfId="0" applyFont="1" applyBorder="1" applyAlignment="1">
      <alignment vertical="center"/>
    </xf>
    <xf numFmtId="0" fontId="1" fillId="0" borderId="0" xfId="0" applyFont="1" applyBorder="1" applyAlignment="1">
      <alignment vertical="center" wrapText="1"/>
    </xf>
    <xf numFmtId="0" fontId="15" fillId="6" borderId="0" xfId="0" applyFont="1" applyFill="1" applyBorder="1" applyAlignment="1" applyProtection="1">
      <alignment horizontal="center" vertical="center" wrapText="1"/>
      <protection locked="0"/>
    </xf>
    <xf numFmtId="0" fontId="7" fillId="2" borderId="5" xfId="0" applyFont="1" applyFill="1" applyBorder="1" applyAlignment="1">
      <alignment vertical="center" wrapText="1"/>
    </xf>
    <xf numFmtId="0" fontId="2" fillId="2" borderId="7" xfId="0" applyFont="1" applyFill="1" applyBorder="1" applyAlignment="1">
      <alignment vertical="center" wrapText="1"/>
    </xf>
    <xf numFmtId="0" fontId="4" fillId="0" borderId="5" xfId="0" applyFont="1" applyBorder="1" applyAlignment="1">
      <alignment vertical="center" wrapText="1"/>
    </xf>
    <xf numFmtId="0" fontId="4" fillId="2" borderId="5" xfId="0" applyFont="1" applyFill="1" applyBorder="1" applyAlignment="1">
      <alignment vertical="center" wrapText="1"/>
    </xf>
    <xf numFmtId="0" fontId="4" fillId="0" borderId="4" xfId="0" applyFont="1" applyFill="1" applyBorder="1" applyAlignment="1">
      <alignment horizontal="justify" vertical="center"/>
    </xf>
    <xf numFmtId="0" fontId="0" fillId="0" borderId="31" xfId="0" applyBorder="1"/>
    <xf numFmtId="0" fontId="0" fillId="0" borderId="32" xfId="0" applyBorder="1"/>
    <xf numFmtId="0" fontId="3" fillId="2" borderId="7" xfId="0" applyFont="1" applyFill="1" applyBorder="1" applyAlignment="1">
      <alignment vertical="center" wrapText="1"/>
    </xf>
    <xf numFmtId="0" fontId="2" fillId="0" borderId="7" xfId="0" applyFont="1" applyBorder="1" applyAlignment="1">
      <alignment vertical="center"/>
    </xf>
    <xf numFmtId="0" fontId="4" fillId="2" borderId="7" xfId="0" applyFont="1" applyFill="1" applyBorder="1" applyAlignment="1">
      <alignment vertical="center" wrapText="1"/>
    </xf>
    <xf numFmtId="0" fontId="0" fillId="0" borderId="18" xfId="0" applyBorder="1"/>
    <xf numFmtId="0" fontId="4" fillId="0" borderId="7" xfId="0" applyFont="1" applyBorder="1" applyAlignment="1">
      <alignment vertical="center" wrapText="1"/>
    </xf>
    <xf numFmtId="0" fontId="2" fillId="0" borderId="7" xfId="0" applyFont="1" applyBorder="1" applyAlignment="1">
      <alignment vertical="center" wrapText="1"/>
    </xf>
    <xf numFmtId="0" fontId="2" fillId="2" borderId="7" xfId="0" applyFont="1" applyFill="1" applyBorder="1" applyAlignment="1">
      <alignment vertical="center"/>
    </xf>
    <xf numFmtId="0" fontId="0" fillId="0" borderId="15" xfId="0" applyBorder="1"/>
    <xf numFmtId="0" fontId="10" fillId="4" borderId="14" xfId="0" applyFont="1" applyFill="1" applyBorder="1" applyAlignment="1" applyProtection="1">
      <alignment horizontal="center" vertical="center" wrapText="1"/>
    </xf>
    <xf numFmtId="0" fontId="10" fillId="4" borderId="15" xfId="0" applyFont="1" applyFill="1" applyBorder="1" applyAlignment="1" applyProtection="1">
      <alignment horizontal="center" vertical="center" wrapText="1"/>
    </xf>
    <xf numFmtId="0" fontId="10" fillId="4" borderId="16" xfId="0" applyFont="1" applyFill="1" applyBorder="1" applyAlignment="1" applyProtection="1">
      <alignment horizontal="center" vertical="center" wrapText="1"/>
    </xf>
    <xf numFmtId="0" fontId="10" fillId="4" borderId="0" xfId="0" applyFont="1" applyFill="1" applyBorder="1" applyAlignment="1" applyProtection="1">
      <alignment horizontal="center" vertical="center" wrapText="1"/>
    </xf>
    <xf numFmtId="0" fontId="11" fillId="10" borderId="17" xfId="0" applyFont="1" applyFill="1" applyBorder="1" applyAlignment="1" applyProtection="1">
      <alignment horizontal="center" vertical="center"/>
    </xf>
    <xf numFmtId="0" fontId="7" fillId="0" borderId="0" xfId="0" applyFont="1" applyAlignment="1" applyProtection="1">
      <alignment horizontal="justify" vertical="center" wrapText="1"/>
    </xf>
    <xf numFmtId="0" fontId="11" fillId="10" borderId="18" xfId="0" applyFont="1" applyFill="1" applyBorder="1" applyAlignment="1" applyProtection="1">
      <alignment horizontal="center" vertical="center"/>
    </xf>
    <xf numFmtId="44" fontId="11" fillId="10" borderId="19" xfId="1" applyFont="1" applyFill="1" applyBorder="1" applyAlignment="1" applyProtection="1">
      <alignment horizontal="center" vertical="center"/>
    </xf>
    <xf numFmtId="0" fontId="21" fillId="5" borderId="18" xfId="0" applyFont="1" applyFill="1" applyBorder="1" applyAlignment="1" applyProtection="1">
      <alignment horizontal="justify" vertical="center" wrapText="1"/>
    </xf>
    <xf numFmtId="44" fontId="11" fillId="10" borderId="22" xfId="1" applyFont="1" applyFill="1" applyBorder="1" applyProtection="1"/>
    <xf numFmtId="0" fontId="0" fillId="0" borderId="0" xfId="0" applyProtection="1">
      <protection locked="0"/>
    </xf>
    <xf numFmtId="0" fontId="8" fillId="0" borderId="0" xfId="0" applyFont="1" applyBorder="1" applyAlignment="1" applyProtection="1">
      <alignment horizontal="center" vertical="center" wrapText="1"/>
      <protection locked="0"/>
    </xf>
    <xf numFmtId="0" fontId="9" fillId="0" borderId="0" xfId="0" applyFont="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44" fontId="11" fillId="0" borderId="18" xfId="1" applyFont="1" applyFill="1" applyBorder="1" applyAlignment="1" applyProtection="1">
      <alignment horizontal="center" vertical="center"/>
      <protection locked="0"/>
    </xf>
    <xf numFmtId="0" fontId="12" fillId="0" borderId="0" xfId="0" applyFont="1" applyFill="1" applyBorder="1" applyProtection="1">
      <protection locked="0"/>
    </xf>
    <xf numFmtId="0" fontId="13" fillId="0" borderId="0" xfId="0" applyFont="1" applyFill="1" applyBorder="1" applyAlignment="1" applyProtection="1">
      <alignment vertical="center"/>
      <protection locked="0"/>
    </xf>
    <xf numFmtId="0" fontId="9" fillId="0" borderId="0" xfId="0" applyFont="1" applyProtection="1">
      <protection locked="0"/>
    </xf>
    <xf numFmtId="0" fontId="14" fillId="6" borderId="0" xfId="0" applyFont="1" applyFill="1" applyAlignment="1" applyProtection="1">
      <alignment horizontal="left" vertical="center" wrapText="1"/>
      <protection locked="0"/>
    </xf>
    <xf numFmtId="0" fontId="1" fillId="0" borderId="6" xfId="0" applyFont="1" applyBorder="1" applyAlignment="1">
      <alignment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0" xfId="0" applyFont="1" applyAlignment="1">
      <alignment horizontal="left" vertical="center"/>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1"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0" borderId="0"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13" fillId="10" borderId="20" xfId="0" applyFont="1" applyFill="1" applyBorder="1" applyAlignment="1" applyProtection="1">
      <alignment horizontal="center" vertical="center"/>
      <protection locked="0"/>
    </xf>
    <xf numFmtId="0" fontId="13" fillId="10" borderId="21" xfId="0" applyFont="1" applyFill="1" applyBorder="1" applyAlignment="1" applyProtection="1">
      <alignment horizontal="center" vertical="center"/>
      <protection locked="0"/>
    </xf>
    <xf numFmtId="0" fontId="15" fillId="6" borderId="0" xfId="0" applyFont="1" applyFill="1" applyBorder="1" applyAlignment="1" applyProtection="1">
      <alignment horizontal="center" vertical="center" wrapText="1"/>
      <protection locked="0"/>
    </xf>
    <xf numFmtId="0" fontId="20" fillId="9" borderId="0" xfId="0" applyFont="1" applyFill="1" applyAlignment="1" applyProtection="1">
      <alignment horizontal="left" vertical="center" wrapText="1"/>
      <protection locked="0"/>
    </xf>
    <xf numFmtId="0" fontId="6" fillId="0" borderId="4" xfId="0" applyFont="1" applyBorder="1" applyAlignment="1">
      <alignment horizontal="center"/>
    </xf>
    <xf numFmtId="0" fontId="16" fillId="0" borderId="4" xfId="0" applyFont="1" applyBorder="1" applyAlignment="1">
      <alignment horizontal="center"/>
    </xf>
    <xf numFmtId="0" fontId="16" fillId="4" borderId="23"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17"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7" fillId="7" borderId="17"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19" fillId="8" borderId="28" xfId="0" applyFont="1" applyFill="1" applyBorder="1" applyAlignment="1">
      <alignment horizontal="center" vertical="center" wrapText="1"/>
    </xf>
    <xf numFmtId="0" fontId="19" fillId="8" borderId="29"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xdr:colOff>
      <xdr:row>0</xdr:row>
      <xdr:rowOff>99060</xdr:rowOff>
    </xdr:from>
    <xdr:to>
      <xdr:col>1</xdr:col>
      <xdr:colOff>785706</xdr:colOff>
      <xdr:row>0</xdr:row>
      <xdr:rowOff>1033780</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99060"/>
          <a:ext cx="945726" cy="934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8"/>
  <sheetViews>
    <sheetView topLeftCell="A67" workbookViewId="0">
      <selection activeCell="A68" sqref="A68:XFD68"/>
    </sheetView>
  </sheetViews>
  <sheetFormatPr baseColWidth="10" defaultRowHeight="15"/>
  <cols>
    <col min="1" max="1" width="3" style="10" customWidth="1"/>
    <col min="2" max="2" width="59.7109375" customWidth="1"/>
    <col min="3" max="3" width="11.42578125" customWidth="1"/>
    <col min="4" max="4" width="22.85546875" customWidth="1"/>
  </cols>
  <sheetData>
    <row r="1" spans="1:5" ht="84.6" customHeight="1" thickBot="1">
      <c r="A1" s="81" t="s">
        <v>100</v>
      </c>
      <c r="B1" s="81"/>
      <c r="C1" s="81"/>
      <c r="D1" s="81"/>
      <c r="E1" s="1"/>
    </row>
    <row r="2" spans="1:5" ht="15.75" thickBot="1">
      <c r="A2" s="78" t="s">
        <v>3</v>
      </c>
      <c r="B2" s="79"/>
      <c r="C2" s="79"/>
      <c r="D2" s="80"/>
      <c r="E2" s="1"/>
    </row>
    <row r="3" spans="1:5" ht="89.45" customHeight="1" thickBot="1">
      <c r="A3" s="82" t="s">
        <v>107</v>
      </c>
      <c r="B3" s="83"/>
      <c r="C3" s="83"/>
      <c r="D3" s="84"/>
      <c r="E3" s="1"/>
    </row>
    <row r="4" spans="1:5" ht="14.45" customHeight="1">
      <c r="A4" s="85"/>
      <c r="B4" s="86"/>
      <c r="C4" s="86"/>
      <c r="D4" s="87"/>
      <c r="E4" s="77"/>
    </row>
    <row r="5" spans="1:5" ht="14.45" customHeight="1">
      <c r="A5" s="88" t="s">
        <v>4</v>
      </c>
      <c r="B5" s="89"/>
      <c r="C5" s="89"/>
      <c r="D5" s="90"/>
      <c r="E5" s="77"/>
    </row>
    <row r="6" spans="1:5" ht="14.45" customHeight="1">
      <c r="A6" s="88" t="s">
        <v>5</v>
      </c>
      <c r="B6" s="89"/>
      <c r="C6" s="89"/>
      <c r="D6" s="90"/>
      <c r="E6" s="77"/>
    </row>
    <row r="7" spans="1:5" ht="14.45" customHeight="1">
      <c r="A7" s="88" t="s">
        <v>6</v>
      </c>
      <c r="B7" s="89"/>
      <c r="C7" s="89"/>
      <c r="D7" s="90"/>
      <c r="E7" s="77"/>
    </row>
    <row r="8" spans="1:5" ht="15" customHeight="1" thickBot="1">
      <c r="A8" s="91" t="s">
        <v>7</v>
      </c>
      <c r="B8" s="92"/>
      <c r="C8" s="92"/>
      <c r="D8" s="93"/>
      <c r="E8" s="77"/>
    </row>
    <row r="9" spans="1:5" s="10" customFormat="1" ht="81.599999999999994" customHeight="1" thickBot="1">
      <c r="A9" s="94" t="s">
        <v>0</v>
      </c>
      <c r="B9" s="95"/>
      <c r="C9" s="2" t="s">
        <v>1</v>
      </c>
      <c r="D9" s="2" t="s">
        <v>2</v>
      </c>
      <c r="E9" s="41"/>
    </row>
    <row r="10" spans="1:5" ht="15.75" thickBot="1">
      <c r="A10" s="78" t="s">
        <v>8</v>
      </c>
      <c r="B10" s="79"/>
      <c r="C10" s="79"/>
      <c r="D10" s="80"/>
      <c r="E10" s="1"/>
    </row>
    <row r="11" spans="1:5" ht="15.75" thickBot="1">
      <c r="A11" s="57">
        <v>1</v>
      </c>
      <c r="B11" s="7" t="s">
        <v>9</v>
      </c>
      <c r="C11" s="3"/>
      <c r="D11" s="3"/>
      <c r="E11" s="1"/>
    </row>
    <row r="12" spans="1:5" ht="39" thickBot="1">
      <c r="A12" s="53">
        <v>2</v>
      </c>
      <c r="B12" s="7" t="s">
        <v>10</v>
      </c>
      <c r="C12" s="3"/>
      <c r="D12" s="3"/>
      <c r="E12" s="1"/>
    </row>
    <row r="13" spans="1:5" ht="26.25" thickBot="1">
      <c r="A13" s="53">
        <v>3</v>
      </c>
      <c r="B13" s="7" t="s">
        <v>11</v>
      </c>
      <c r="C13" s="3"/>
      <c r="D13" s="3"/>
      <c r="E13" s="1"/>
    </row>
    <row r="14" spans="1:5" ht="15.75" thickBot="1">
      <c r="A14" s="53">
        <v>4</v>
      </c>
      <c r="B14" s="7" t="s">
        <v>12</v>
      </c>
      <c r="C14" s="3"/>
      <c r="D14" s="3"/>
      <c r="E14" s="1"/>
    </row>
    <row r="15" spans="1:5" ht="26.25" thickBot="1">
      <c r="A15" s="53">
        <v>5</v>
      </c>
      <c r="B15" s="7" t="s">
        <v>13</v>
      </c>
      <c r="C15" s="3"/>
      <c r="D15" s="3"/>
      <c r="E15" s="1"/>
    </row>
    <row r="16" spans="1:5" ht="39" thickBot="1">
      <c r="A16" s="53">
        <v>6</v>
      </c>
      <c r="B16" s="7" t="s">
        <v>14</v>
      </c>
      <c r="C16" s="3"/>
      <c r="D16" s="3"/>
      <c r="E16" s="1"/>
    </row>
    <row r="17" spans="1:5" ht="39" thickBot="1">
      <c r="A17" s="53">
        <v>7</v>
      </c>
      <c r="B17" s="7" t="s">
        <v>15</v>
      </c>
      <c r="C17" s="3"/>
      <c r="D17" s="3"/>
      <c r="E17" s="1"/>
    </row>
    <row r="18" spans="1:5" ht="26.25" thickBot="1">
      <c r="A18" s="53">
        <v>8</v>
      </c>
      <c r="B18" s="7" t="s">
        <v>16</v>
      </c>
      <c r="C18" s="3"/>
      <c r="D18" s="3"/>
      <c r="E18" s="1"/>
    </row>
    <row r="19" spans="1:5" ht="39" thickBot="1">
      <c r="A19" s="48">
        <v>9</v>
      </c>
      <c r="B19" s="44" t="s">
        <v>17</v>
      </c>
      <c r="C19" s="50"/>
      <c r="D19" s="50"/>
      <c r="E19" s="1"/>
    </row>
    <row r="20" spans="1:5" ht="15.75" thickBot="1">
      <c r="A20" s="78" t="s">
        <v>18</v>
      </c>
      <c r="B20" s="79"/>
      <c r="C20" s="79"/>
      <c r="D20" s="80"/>
      <c r="E20" s="1"/>
    </row>
    <row r="21" spans="1:5" ht="39" thickBot="1">
      <c r="A21" s="57">
        <v>10</v>
      </c>
      <c r="B21" s="7" t="s">
        <v>106</v>
      </c>
      <c r="C21" s="4"/>
      <c r="D21" s="5"/>
      <c r="E21" s="1"/>
    </row>
    <row r="22" spans="1:5" ht="51.75" thickBot="1">
      <c r="A22" s="53">
        <v>11</v>
      </c>
      <c r="B22" s="7" t="s">
        <v>19</v>
      </c>
      <c r="C22" s="4"/>
      <c r="D22" s="5"/>
      <c r="E22" s="1"/>
    </row>
    <row r="23" spans="1:5" ht="51.75" thickBot="1">
      <c r="A23" s="53">
        <v>12</v>
      </c>
      <c r="B23" s="43" t="s">
        <v>20</v>
      </c>
      <c r="C23" s="4"/>
      <c r="D23" s="5"/>
      <c r="E23" s="1"/>
    </row>
    <row r="24" spans="1:5" ht="51.75" thickBot="1">
      <c r="A24" s="53">
        <v>13</v>
      </c>
      <c r="B24" s="7" t="s">
        <v>21</v>
      </c>
      <c r="C24" s="6"/>
      <c r="D24" s="5"/>
      <c r="E24" s="1"/>
    </row>
    <row r="25" spans="1:5" ht="64.5" thickBot="1">
      <c r="A25" s="53">
        <v>14</v>
      </c>
      <c r="B25" s="7" t="s">
        <v>22</v>
      </c>
      <c r="C25" s="6"/>
      <c r="D25" s="5"/>
      <c r="E25" s="1"/>
    </row>
    <row r="26" spans="1:5" ht="15.75" thickBot="1">
      <c r="A26" s="53">
        <v>15</v>
      </c>
      <c r="B26" s="7" t="s">
        <v>23</v>
      </c>
      <c r="C26" s="6"/>
      <c r="D26" s="5"/>
      <c r="E26" s="1"/>
    </row>
    <row r="27" spans="1:5" ht="64.5" thickBot="1">
      <c r="A27" s="53">
        <v>16</v>
      </c>
      <c r="B27" s="43" t="s">
        <v>24</v>
      </c>
      <c r="C27" s="6"/>
      <c r="D27" s="5"/>
      <c r="E27" s="1"/>
    </row>
    <row r="28" spans="1:5" ht="15.75" thickBot="1">
      <c r="A28" s="53">
        <v>17</v>
      </c>
      <c r="B28" s="7" t="s">
        <v>25</v>
      </c>
      <c r="C28" s="6"/>
      <c r="D28" s="5"/>
      <c r="E28" s="1"/>
    </row>
    <row r="29" spans="1:5" ht="26.25" thickBot="1">
      <c r="A29" s="53">
        <v>18</v>
      </c>
      <c r="B29" s="7" t="s">
        <v>26</v>
      </c>
      <c r="C29" s="6"/>
      <c r="D29" s="5"/>
      <c r="E29" s="1"/>
    </row>
    <row r="30" spans="1:5" ht="26.25" thickBot="1">
      <c r="A30" s="48">
        <v>19</v>
      </c>
      <c r="B30" s="44" t="s">
        <v>27</v>
      </c>
      <c r="C30" s="12"/>
      <c r="D30" s="13"/>
      <c r="E30" s="11"/>
    </row>
    <row r="31" spans="1:5" ht="15.75" thickBot="1">
      <c r="A31" s="78" t="s">
        <v>28</v>
      </c>
      <c r="B31" s="79"/>
      <c r="C31" s="79"/>
      <c r="D31" s="80"/>
      <c r="E31" s="1"/>
    </row>
    <row r="32" spans="1:5" ht="15.75" thickBot="1">
      <c r="A32" s="57">
        <v>20</v>
      </c>
      <c r="B32" s="7" t="s">
        <v>104</v>
      </c>
      <c r="C32" s="4"/>
      <c r="D32" s="5"/>
      <c r="E32" s="1"/>
    </row>
    <row r="33" spans="1:5" ht="39" thickBot="1">
      <c r="A33" s="53">
        <v>21</v>
      </c>
      <c r="B33" s="7" t="s">
        <v>29</v>
      </c>
      <c r="C33" s="4"/>
      <c r="D33" s="5"/>
      <c r="E33" s="1"/>
    </row>
    <row r="34" spans="1:5" ht="51.75" thickBot="1">
      <c r="A34" s="53">
        <v>22</v>
      </c>
      <c r="B34" s="7" t="s">
        <v>30</v>
      </c>
      <c r="C34" s="4"/>
      <c r="D34" s="5"/>
      <c r="E34" s="1"/>
    </row>
    <row r="35" spans="1:5" ht="39" thickBot="1">
      <c r="A35" s="53">
        <v>23</v>
      </c>
      <c r="B35" s="7" t="s">
        <v>31</v>
      </c>
      <c r="C35" s="4"/>
      <c r="D35" s="5"/>
      <c r="E35" s="1"/>
    </row>
    <row r="36" spans="1:5" ht="31.15" customHeight="1" thickBot="1">
      <c r="A36" s="53">
        <v>24</v>
      </c>
      <c r="B36" s="7" t="s">
        <v>32</v>
      </c>
      <c r="C36" s="4"/>
      <c r="D36" s="5"/>
      <c r="E36" s="1"/>
    </row>
    <row r="37" spans="1:5" ht="39" thickBot="1">
      <c r="A37" s="53">
        <v>25</v>
      </c>
      <c r="B37" s="7" t="s">
        <v>33</v>
      </c>
      <c r="C37" s="4"/>
      <c r="D37" s="5"/>
      <c r="E37" s="1"/>
    </row>
    <row r="38" spans="1:5" ht="26.25" thickBot="1">
      <c r="A38" s="48">
        <v>26</v>
      </c>
      <c r="B38" s="44" t="s">
        <v>34</v>
      </c>
      <c r="C38" s="55"/>
      <c r="D38" s="56"/>
      <c r="E38" s="1"/>
    </row>
    <row r="39" spans="1:5" ht="15.75" thickBot="1">
      <c r="A39" s="78" t="s">
        <v>35</v>
      </c>
      <c r="B39" s="79"/>
      <c r="C39" s="79"/>
      <c r="D39" s="80"/>
      <c r="E39" s="1"/>
    </row>
    <row r="40" spans="1:5" ht="64.5" thickBot="1">
      <c r="A40" s="57">
        <v>27</v>
      </c>
      <c r="B40" s="4" t="s">
        <v>36</v>
      </c>
      <c r="C40" s="4"/>
      <c r="D40" s="5"/>
      <c r="E40" s="1"/>
    </row>
    <row r="41" spans="1:5" ht="15.75" thickBot="1">
      <c r="A41" s="53">
        <v>28</v>
      </c>
      <c r="B41" s="45" t="s">
        <v>37</v>
      </c>
      <c r="C41" s="4"/>
      <c r="D41" s="5"/>
      <c r="E41" s="1"/>
    </row>
    <row r="42" spans="1:5" ht="26.25" thickBot="1">
      <c r="A42" s="53">
        <v>29</v>
      </c>
      <c r="B42" s="45" t="s">
        <v>38</v>
      </c>
      <c r="C42" s="4"/>
      <c r="D42" s="5"/>
      <c r="E42" s="1"/>
    </row>
    <row r="43" spans="1:5" ht="26.25" thickBot="1">
      <c r="A43" s="53">
        <v>30</v>
      </c>
      <c r="B43" s="45" t="s">
        <v>39</v>
      </c>
      <c r="C43" s="4"/>
      <c r="D43" s="5"/>
      <c r="E43" s="1"/>
    </row>
    <row r="44" spans="1:5" ht="15.75" thickBot="1">
      <c r="A44" s="53">
        <v>31</v>
      </c>
      <c r="B44" s="45" t="s">
        <v>40</v>
      </c>
      <c r="C44" s="4"/>
      <c r="D44" s="5"/>
      <c r="E44" s="1"/>
    </row>
    <row r="45" spans="1:5" ht="15.75" thickBot="1">
      <c r="A45" s="53">
        <v>32</v>
      </c>
      <c r="B45" s="45" t="s">
        <v>41</v>
      </c>
      <c r="C45" s="4"/>
      <c r="D45" s="5"/>
      <c r="E45" s="1"/>
    </row>
    <row r="46" spans="1:5" ht="51.75" thickBot="1">
      <c r="A46" s="53">
        <v>33</v>
      </c>
      <c r="B46" s="45" t="s">
        <v>42</v>
      </c>
      <c r="C46" s="4"/>
      <c r="D46" s="5"/>
      <c r="E46" s="1"/>
    </row>
    <row r="47" spans="1:5" ht="39" thickBot="1">
      <c r="A47" s="48">
        <v>34</v>
      </c>
      <c r="B47" s="54" t="s">
        <v>43</v>
      </c>
      <c r="C47" s="55"/>
      <c r="D47" s="56"/>
      <c r="E47" s="1"/>
    </row>
    <row r="48" spans="1:5" ht="15.75" thickBot="1">
      <c r="A48" s="78" t="s">
        <v>44</v>
      </c>
      <c r="B48" s="79"/>
      <c r="C48" s="79"/>
      <c r="D48" s="80"/>
      <c r="E48" s="1"/>
    </row>
    <row r="49" spans="1:5" ht="15.75" thickBot="1">
      <c r="A49" s="57">
        <v>35</v>
      </c>
      <c r="B49" s="46" t="s">
        <v>45</v>
      </c>
      <c r="C49" s="7"/>
      <c r="D49" s="5"/>
      <c r="E49" s="1"/>
    </row>
    <row r="50" spans="1:5" ht="15.75" thickBot="1">
      <c r="A50" s="53">
        <v>36</v>
      </c>
      <c r="B50" s="46" t="s">
        <v>101</v>
      </c>
      <c r="C50" s="7"/>
      <c r="D50" s="5"/>
      <c r="E50" s="1"/>
    </row>
    <row r="51" spans="1:5" ht="26.25" thickBot="1">
      <c r="A51" s="53">
        <v>37</v>
      </c>
      <c r="B51" s="46" t="s">
        <v>46</v>
      </c>
      <c r="C51" s="7"/>
      <c r="D51" s="5"/>
      <c r="E51" s="1"/>
    </row>
    <row r="52" spans="1:5" ht="15.75" thickBot="1">
      <c r="A52" s="53">
        <v>38</v>
      </c>
      <c r="B52" s="46" t="s">
        <v>47</v>
      </c>
      <c r="C52" s="7"/>
      <c r="D52" s="5"/>
      <c r="E52" s="1"/>
    </row>
    <row r="53" spans="1:5" ht="15.75" thickBot="1">
      <c r="A53" s="53">
        <v>39</v>
      </c>
      <c r="B53" s="46" t="s">
        <v>48</v>
      </c>
      <c r="C53" s="7"/>
      <c r="D53" s="5"/>
      <c r="E53" s="1"/>
    </row>
    <row r="54" spans="1:5" ht="15.75" thickBot="1">
      <c r="A54" s="53">
        <v>40</v>
      </c>
      <c r="B54" s="46" t="s">
        <v>49</v>
      </c>
      <c r="C54" s="7"/>
      <c r="D54" s="5"/>
      <c r="E54" s="1"/>
    </row>
    <row r="55" spans="1:5" ht="15.75" thickBot="1">
      <c r="A55" s="53">
        <v>41</v>
      </c>
      <c r="B55" s="46" t="s">
        <v>50</v>
      </c>
      <c r="C55" s="7"/>
      <c r="D55" s="5"/>
      <c r="E55" s="1"/>
    </row>
    <row r="56" spans="1:5" ht="26.25" thickBot="1">
      <c r="A56" s="53">
        <v>42</v>
      </c>
      <c r="B56" s="46" t="s">
        <v>51</v>
      </c>
      <c r="C56" s="7"/>
      <c r="D56" s="5"/>
      <c r="E56" s="1"/>
    </row>
    <row r="57" spans="1:5" ht="15.75" thickBot="1">
      <c r="A57" s="53">
        <v>43</v>
      </c>
      <c r="B57" s="46" t="s">
        <v>52</v>
      </c>
      <c r="C57" s="7"/>
      <c r="D57" s="5"/>
      <c r="E57" s="1"/>
    </row>
    <row r="58" spans="1:5" ht="26.25" thickBot="1">
      <c r="A58" s="53">
        <v>44</v>
      </c>
      <c r="B58" s="46" t="s">
        <v>53</v>
      </c>
      <c r="C58" s="7"/>
      <c r="D58" s="5"/>
      <c r="E58" s="1"/>
    </row>
    <row r="59" spans="1:5" ht="26.25" thickBot="1">
      <c r="A59" s="53">
        <v>45</v>
      </c>
      <c r="B59" s="46" t="s">
        <v>54</v>
      </c>
      <c r="C59" s="7"/>
      <c r="D59" s="5"/>
      <c r="E59" s="1"/>
    </row>
    <row r="60" spans="1:5" ht="15.75" thickBot="1">
      <c r="A60" s="53">
        <v>46</v>
      </c>
      <c r="B60" s="46" t="s">
        <v>55</v>
      </c>
      <c r="C60" s="7"/>
      <c r="D60" s="5"/>
      <c r="E60" s="1"/>
    </row>
    <row r="61" spans="1:5" ht="26.25" thickBot="1">
      <c r="A61" s="53">
        <v>47</v>
      </c>
      <c r="B61" s="46" t="s">
        <v>56</v>
      </c>
      <c r="C61" s="7"/>
      <c r="D61" s="5"/>
      <c r="E61" s="1"/>
    </row>
    <row r="62" spans="1:5" ht="15.75" thickBot="1">
      <c r="A62" s="53">
        <v>48</v>
      </c>
      <c r="B62" s="46" t="s">
        <v>57</v>
      </c>
      <c r="C62" s="7"/>
      <c r="D62" s="5"/>
      <c r="E62" s="1"/>
    </row>
    <row r="63" spans="1:5" ht="15.75" thickBot="1">
      <c r="A63" s="53">
        <v>49</v>
      </c>
      <c r="B63" s="46" t="s">
        <v>58</v>
      </c>
      <c r="C63" s="7"/>
      <c r="D63" s="5"/>
      <c r="E63" s="1"/>
    </row>
    <row r="64" spans="1:5" ht="51.75" thickBot="1">
      <c r="A64" s="53">
        <v>50</v>
      </c>
      <c r="B64" s="46" t="s">
        <v>59</v>
      </c>
      <c r="C64" s="7"/>
      <c r="D64" s="5"/>
      <c r="E64" s="1"/>
    </row>
    <row r="65" spans="1:5" ht="77.25" thickBot="1">
      <c r="A65" s="48">
        <v>51</v>
      </c>
      <c r="B65" s="52" t="s">
        <v>60</v>
      </c>
      <c r="C65" s="44"/>
      <c r="D65" s="56"/>
      <c r="E65" s="1"/>
    </row>
    <row r="66" spans="1:5" ht="15.75" thickBot="1">
      <c r="A66" s="78" t="s">
        <v>61</v>
      </c>
      <c r="B66" s="79"/>
      <c r="C66" s="79"/>
      <c r="D66" s="80"/>
      <c r="E66" s="1"/>
    </row>
    <row r="67" spans="1:5" ht="26.25" thickBot="1">
      <c r="A67" s="49">
        <v>52</v>
      </c>
      <c r="B67" s="52" t="s">
        <v>62</v>
      </c>
      <c r="C67" s="51"/>
      <c r="D67" s="51"/>
      <c r="E67" s="1"/>
    </row>
    <row r="68" spans="1:5" ht="15.75" thickBot="1">
      <c r="A68" s="78" t="s">
        <v>63</v>
      </c>
      <c r="B68" s="79"/>
      <c r="C68" s="79"/>
      <c r="D68" s="80"/>
      <c r="E68" s="1"/>
    </row>
    <row r="69" spans="1:5" ht="26.25" thickBot="1">
      <c r="A69" s="57">
        <v>53</v>
      </c>
      <c r="B69" s="46" t="s">
        <v>64</v>
      </c>
      <c r="C69" s="8"/>
      <c r="D69" s="8"/>
      <c r="E69" s="1"/>
    </row>
    <row r="70" spans="1:5" ht="26.25" thickBot="1">
      <c r="A70" s="53">
        <v>54</v>
      </c>
      <c r="B70" s="46" t="s">
        <v>65</v>
      </c>
      <c r="C70" s="8"/>
      <c r="D70" s="8"/>
      <c r="E70" s="1"/>
    </row>
    <row r="71" spans="1:5" ht="26.25" thickBot="1">
      <c r="A71" s="48">
        <v>55</v>
      </c>
      <c r="B71" s="52" t="s">
        <v>66</v>
      </c>
      <c r="C71" s="51"/>
      <c r="D71" s="51"/>
      <c r="E71" s="1"/>
    </row>
    <row r="72" spans="1:5" ht="15.75" thickBot="1">
      <c r="A72" s="78" t="s">
        <v>67</v>
      </c>
      <c r="B72" s="79"/>
      <c r="C72" s="79"/>
      <c r="D72" s="80"/>
      <c r="E72" s="1"/>
    </row>
    <row r="73" spans="1:5" ht="15.75" thickBot="1">
      <c r="A73" s="57">
        <v>56</v>
      </c>
      <c r="B73" s="8" t="s">
        <v>68</v>
      </c>
      <c r="C73" s="8"/>
      <c r="D73" s="8"/>
      <c r="E73" s="1"/>
    </row>
    <row r="74" spans="1:5" ht="15.75" thickBot="1">
      <c r="A74" s="48">
        <v>57</v>
      </c>
      <c r="B74" s="51" t="s">
        <v>69</v>
      </c>
      <c r="C74" s="51"/>
      <c r="D74" s="51"/>
      <c r="E74" s="1"/>
    </row>
    <row r="75" spans="1:5" ht="15.75" thickBot="1">
      <c r="A75" s="78" t="s">
        <v>98</v>
      </c>
      <c r="B75" s="79"/>
      <c r="C75" s="79"/>
      <c r="D75" s="80"/>
    </row>
    <row r="76" spans="1:5" ht="26.25" thickBot="1">
      <c r="A76" s="57">
        <v>59</v>
      </c>
      <c r="B76" s="47" t="s">
        <v>70</v>
      </c>
      <c r="C76" s="9"/>
      <c r="D76" s="4" t="s">
        <v>102</v>
      </c>
    </row>
    <row r="77" spans="1:5" ht="26.25" thickBot="1">
      <c r="A77" s="53">
        <v>59</v>
      </c>
      <c r="B77" s="47" t="s">
        <v>71</v>
      </c>
      <c r="C77" s="40"/>
      <c r="D77" s="4" t="s">
        <v>102</v>
      </c>
    </row>
    <row r="78" spans="1:5" ht="26.25" thickBot="1">
      <c r="A78" s="53">
        <v>60</v>
      </c>
      <c r="B78" s="47" t="s">
        <v>72</v>
      </c>
      <c r="C78" s="40"/>
      <c r="D78" s="4" t="s">
        <v>102</v>
      </c>
    </row>
  </sheetData>
  <mergeCells count="19">
    <mergeCell ref="A72:D72"/>
    <mergeCell ref="A75:D75"/>
    <mergeCell ref="A1:D1"/>
    <mergeCell ref="A2:D2"/>
    <mergeCell ref="A3:D3"/>
    <mergeCell ref="A4:D4"/>
    <mergeCell ref="A5:D5"/>
    <mergeCell ref="A6:D6"/>
    <mergeCell ref="A7:D7"/>
    <mergeCell ref="A8:D8"/>
    <mergeCell ref="A9:B9"/>
    <mergeCell ref="A10:D10"/>
    <mergeCell ref="A66:D66"/>
    <mergeCell ref="A68:D68"/>
    <mergeCell ref="E4:E8"/>
    <mergeCell ref="A20:D20"/>
    <mergeCell ref="A31:D31"/>
    <mergeCell ref="A39:D39"/>
    <mergeCell ref="A48:D48"/>
  </mergeCells>
  <pageMargins left="0.70866141732283472" right="0.19685039370078741" top="0.74803149606299213" bottom="0.74803149606299213" header="0.31496062992125984" footer="0.31496062992125984"/>
  <pageSetup scale="91"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D6" sqref="D6"/>
    </sheetView>
  </sheetViews>
  <sheetFormatPr baseColWidth="10" defaultColWidth="11.5703125" defaultRowHeight="15"/>
  <cols>
    <col min="1" max="1" width="32.140625" style="68" customWidth="1"/>
    <col min="2" max="2" width="43.140625" style="68" customWidth="1"/>
    <col min="3" max="3" width="19.28515625" style="68" customWidth="1"/>
    <col min="4" max="4" width="15.5703125" style="68" customWidth="1"/>
    <col min="5" max="5" width="16" style="68" customWidth="1"/>
    <col min="6" max="6" width="13.28515625" style="68" bestFit="1" customWidth="1"/>
    <col min="7" max="16384" width="11.5703125" style="68"/>
  </cols>
  <sheetData>
    <row r="1" spans="1:6">
      <c r="A1" s="96" t="s">
        <v>73</v>
      </c>
      <c r="B1" s="97"/>
      <c r="C1" s="97"/>
      <c r="D1" s="97"/>
      <c r="E1" s="97"/>
    </row>
    <row r="2" spans="1:6" ht="15.75">
      <c r="A2" s="69"/>
      <c r="B2" s="70"/>
      <c r="C2" s="70"/>
      <c r="D2" s="70"/>
      <c r="E2" s="70"/>
    </row>
    <row r="3" spans="1:6" ht="24">
      <c r="A3" s="58" t="s">
        <v>0</v>
      </c>
      <c r="B3" s="59" t="s">
        <v>74</v>
      </c>
      <c r="C3" s="59" t="s">
        <v>75</v>
      </c>
      <c r="D3" s="71" t="s">
        <v>76</v>
      </c>
      <c r="E3" s="60" t="s">
        <v>77</v>
      </c>
      <c r="F3" s="61" t="s">
        <v>99</v>
      </c>
    </row>
    <row r="4" spans="1:6" ht="76.5">
      <c r="A4" s="62" t="s">
        <v>78</v>
      </c>
      <c r="B4" s="63" t="s">
        <v>103</v>
      </c>
      <c r="C4" s="64">
        <v>8</v>
      </c>
      <c r="D4" s="72"/>
      <c r="E4" s="65">
        <f>D4*0.19</f>
        <v>0</v>
      </c>
      <c r="F4" s="65">
        <f>(E4+D4)*C4</f>
        <v>0</v>
      </c>
    </row>
    <row r="5" spans="1:6">
      <c r="A5" s="58"/>
      <c r="B5" s="59" t="s">
        <v>79</v>
      </c>
      <c r="C5" s="59"/>
      <c r="D5" s="71"/>
      <c r="E5" s="60">
        <f>D5*C5</f>
        <v>0</v>
      </c>
      <c r="F5" s="60"/>
    </row>
    <row r="6" spans="1:6" ht="28.9" customHeight="1" thickBot="1">
      <c r="A6" s="62" t="s">
        <v>80</v>
      </c>
      <c r="B6" s="66" t="s">
        <v>105</v>
      </c>
      <c r="C6" s="64">
        <v>16</v>
      </c>
      <c r="D6" s="72"/>
      <c r="E6" s="65">
        <f>D6*0.19</f>
        <v>0</v>
      </c>
      <c r="F6" s="65">
        <f>(E6+D6)*C6</f>
        <v>0</v>
      </c>
    </row>
    <row r="7" spans="1:6">
      <c r="A7" s="73" t="s">
        <v>81</v>
      </c>
      <c r="B7" s="74"/>
      <c r="C7" s="98"/>
      <c r="D7" s="99"/>
      <c r="E7" s="67">
        <f>SUM(E4:E6)</f>
        <v>0</v>
      </c>
      <c r="F7" s="67">
        <f>SUM(F4:F6)</f>
        <v>0</v>
      </c>
    </row>
    <row r="8" spans="1:6">
      <c r="A8" s="75"/>
      <c r="B8" s="75"/>
      <c r="C8" s="75"/>
      <c r="D8" s="75"/>
      <c r="E8" s="75"/>
    </row>
    <row r="9" spans="1:6">
      <c r="A9" s="76" t="s">
        <v>82</v>
      </c>
      <c r="B9" s="42"/>
      <c r="C9" s="42"/>
      <c r="D9" s="42"/>
      <c r="E9" s="42"/>
    </row>
    <row r="10" spans="1:6">
      <c r="A10" s="76" t="s">
        <v>83</v>
      </c>
      <c r="B10" s="100"/>
      <c r="C10" s="100"/>
      <c r="D10" s="100"/>
      <c r="E10" s="100"/>
    </row>
    <row r="11" spans="1:6">
      <c r="A11" s="76" t="s">
        <v>84</v>
      </c>
      <c r="B11" s="100"/>
      <c r="C11" s="100"/>
      <c r="D11" s="100"/>
      <c r="E11" s="100"/>
    </row>
    <row r="12" spans="1:6">
      <c r="A12" s="76" t="s">
        <v>85</v>
      </c>
      <c r="B12" s="100"/>
      <c r="C12" s="100"/>
      <c r="D12" s="100"/>
      <c r="E12" s="100"/>
    </row>
  </sheetData>
  <sheetProtection algorithmName="SHA-512" hashValue="cu/x8wWS5D5qTR/hAuG2NTp0C1muGVrvvPvj8XayZ3OgpJ2pZVgVEfjHuzxEpmGp6/Q29AJ0YE8r3PPiZpdWiQ==" saltValue="U7LjPHvEuh1ABnXsXa3MNA==" spinCount="100000" sheet="1" objects="1" scenarios="1" selectLockedCells="1"/>
  <mergeCells count="5">
    <mergeCell ref="A1:E1"/>
    <mergeCell ref="C7:D7"/>
    <mergeCell ref="B10:E10"/>
    <mergeCell ref="B11:E11"/>
    <mergeCell ref="B12:E12"/>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workbookViewId="0">
      <selection activeCell="K9" sqref="K9"/>
    </sheetView>
  </sheetViews>
  <sheetFormatPr baseColWidth="10" defaultColWidth="11" defaultRowHeight="12.75"/>
  <cols>
    <col min="1" max="1" width="11" style="39"/>
    <col min="2" max="2" width="16.7109375" style="39" customWidth="1"/>
    <col min="3" max="3" width="17.140625" style="39" customWidth="1"/>
    <col min="4" max="4" width="13.140625" style="39" customWidth="1"/>
    <col min="5" max="5" width="15.140625" style="39" customWidth="1"/>
    <col min="6" max="6" width="15.85546875" style="39" customWidth="1"/>
    <col min="7" max="7" width="14.85546875" style="39" bestFit="1" customWidth="1"/>
    <col min="8" max="8" width="11" style="39"/>
    <col min="9" max="9" width="19.7109375" style="39" customWidth="1"/>
    <col min="10" max="10" width="11" style="39"/>
    <col min="11" max="11" width="12" style="39" bestFit="1" customWidth="1"/>
    <col min="12" max="257" width="11" style="39"/>
    <col min="258" max="258" width="16.7109375" style="39" customWidth="1"/>
    <col min="259" max="259" width="17.140625" style="39" customWidth="1"/>
    <col min="260" max="260" width="13.140625" style="39" customWidth="1"/>
    <col min="261" max="261" width="15.140625" style="39" customWidth="1"/>
    <col min="262" max="262" width="15.85546875" style="39" customWidth="1"/>
    <col min="263" max="263" width="14.85546875" style="39" bestFit="1" customWidth="1"/>
    <col min="264" max="264" width="11" style="39"/>
    <col min="265" max="265" width="19.7109375" style="39" customWidth="1"/>
    <col min="266" max="513" width="11" style="39"/>
    <col min="514" max="514" width="16.7109375" style="39" customWidth="1"/>
    <col min="515" max="515" width="17.140625" style="39" customWidth="1"/>
    <col min="516" max="516" width="13.140625" style="39" customWidth="1"/>
    <col min="517" max="517" width="15.140625" style="39" customWidth="1"/>
    <col min="518" max="518" width="15.85546875" style="39" customWidth="1"/>
    <col min="519" max="519" width="14.85546875" style="39" bestFit="1" customWidth="1"/>
    <col min="520" max="520" width="11" style="39"/>
    <col min="521" max="521" width="19.7109375" style="39" customWidth="1"/>
    <col min="522" max="769" width="11" style="39"/>
    <col min="770" max="770" width="16.7109375" style="39" customWidth="1"/>
    <col min="771" max="771" width="17.140625" style="39" customWidth="1"/>
    <col min="772" max="772" width="13.140625" style="39" customWidth="1"/>
    <col min="773" max="773" width="15.140625" style="39" customWidth="1"/>
    <col min="774" max="774" width="15.85546875" style="39" customWidth="1"/>
    <col min="775" max="775" width="14.85546875" style="39" bestFit="1" customWidth="1"/>
    <col min="776" max="776" width="11" style="39"/>
    <col min="777" max="777" width="19.7109375" style="39" customWidth="1"/>
    <col min="778" max="1025" width="11" style="39"/>
    <col min="1026" max="1026" width="16.7109375" style="39" customWidth="1"/>
    <col min="1027" max="1027" width="17.140625" style="39" customWidth="1"/>
    <col min="1028" max="1028" width="13.140625" style="39" customWidth="1"/>
    <col min="1029" max="1029" width="15.140625" style="39" customWidth="1"/>
    <col min="1030" max="1030" width="15.85546875" style="39" customWidth="1"/>
    <col min="1031" max="1031" width="14.85546875" style="39" bestFit="1" customWidth="1"/>
    <col min="1032" max="1032" width="11" style="39"/>
    <col min="1033" max="1033" width="19.7109375" style="39" customWidth="1"/>
    <col min="1034" max="1281" width="11" style="39"/>
    <col min="1282" max="1282" width="16.7109375" style="39" customWidth="1"/>
    <col min="1283" max="1283" width="17.140625" style="39" customWidth="1"/>
    <col min="1284" max="1284" width="13.140625" style="39" customWidth="1"/>
    <col min="1285" max="1285" width="15.140625" style="39" customWidth="1"/>
    <col min="1286" max="1286" width="15.85546875" style="39" customWidth="1"/>
    <col min="1287" max="1287" width="14.85546875" style="39" bestFit="1" customWidth="1"/>
    <col min="1288" max="1288" width="11" style="39"/>
    <col min="1289" max="1289" width="19.7109375" style="39" customWidth="1"/>
    <col min="1290" max="1537" width="11" style="39"/>
    <col min="1538" max="1538" width="16.7109375" style="39" customWidth="1"/>
    <col min="1539" max="1539" width="17.140625" style="39" customWidth="1"/>
    <col min="1540" max="1540" width="13.140625" style="39" customWidth="1"/>
    <col min="1541" max="1541" width="15.140625" style="39" customWidth="1"/>
    <col min="1542" max="1542" width="15.85546875" style="39" customWidth="1"/>
    <col min="1543" max="1543" width="14.85546875" style="39" bestFit="1" customWidth="1"/>
    <col min="1544" max="1544" width="11" style="39"/>
    <col min="1545" max="1545" width="19.7109375" style="39" customWidth="1"/>
    <col min="1546" max="1793" width="11" style="39"/>
    <col min="1794" max="1794" width="16.7109375" style="39" customWidth="1"/>
    <col min="1795" max="1795" width="17.140625" style="39" customWidth="1"/>
    <col min="1796" max="1796" width="13.140625" style="39" customWidth="1"/>
    <col min="1797" max="1797" width="15.140625" style="39" customWidth="1"/>
    <col min="1798" max="1798" width="15.85546875" style="39" customWidth="1"/>
    <col min="1799" max="1799" width="14.85546875" style="39" bestFit="1" customWidth="1"/>
    <col min="1800" max="1800" width="11" style="39"/>
    <col min="1801" max="1801" width="19.7109375" style="39" customWidth="1"/>
    <col min="1802" max="2049" width="11" style="39"/>
    <col min="2050" max="2050" width="16.7109375" style="39" customWidth="1"/>
    <col min="2051" max="2051" width="17.140625" style="39" customWidth="1"/>
    <col min="2052" max="2052" width="13.140625" style="39" customWidth="1"/>
    <col min="2053" max="2053" width="15.140625" style="39" customWidth="1"/>
    <col min="2054" max="2054" width="15.85546875" style="39" customWidth="1"/>
    <col min="2055" max="2055" width="14.85546875" style="39" bestFit="1" customWidth="1"/>
    <col min="2056" max="2056" width="11" style="39"/>
    <col min="2057" max="2057" width="19.7109375" style="39" customWidth="1"/>
    <col min="2058" max="2305" width="11" style="39"/>
    <col min="2306" max="2306" width="16.7109375" style="39" customWidth="1"/>
    <col min="2307" max="2307" width="17.140625" style="39" customWidth="1"/>
    <col min="2308" max="2308" width="13.140625" style="39" customWidth="1"/>
    <col min="2309" max="2309" width="15.140625" style="39" customWidth="1"/>
    <col min="2310" max="2310" width="15.85546875" style="39" customWidth="1"/>
    <col min="2311" max="2311" width="14.85546875" style="39" bestFit="1" customWidth="1"/>
    <col min="2312" max="2312" width="11" style="39"/>
    <col min="2313" max="2313" width="19.7109375" style="39" customWidth="1"/>
    <col min="2314" max="2561" width="11" style="39"/>
    <col min="2562" max="2562" width="16.7109375" style="39" customWidth="1"/>
    <col min="2563" max="2563" width="17.140625" style="39" customWidth="1"/>
    <col min="2564" max="2564" width="13.140625" style="39" customWidth="1"/>
    <col min="2565" max="2565" width="15.140625" style="39" customWidth="1"/>
    <col min="2566" max="2566" width="15.85546875" style="39" customWidth="1"/>
    <col min="2567" max="2567" width="14.85546875" style="39" bestFit="1" customWidth="1"/>
    <col min="2568" max="2568" width="11" style="39"/>
    <col min="2569" max="2569" width="19.7109375" style="39" customWidth="1"/>
    <col min="2570" max="2817" width="11" style="39"/>
    <col min="2818" max="2818" width="16.7109375" style="39" customWidth="1"/>
    <col min="2819" max="2819" width="17.140625" style="39" customWidth="1"/>
    <col min="2820" max="2820" width="13.140625" style="39" customWidth="1"/>
    <col min="2821" max="2821" width="15.140625" style="39" customWidth="1"/>
    <col min="2822" max="2822" width="15.85546875" style="39" customWidth="1"/>
    <col min="2823" max="2823" width="14.85546875" style="39" bestFit="1" customWidth="1"/>
    <col min="2824" max="2824" width="11" style="39"/>
    <col min="2825" max="2825" width="19.7109375" style="39" customWidth="1"/>
    <col min="2826" max="3073" width="11" style="39"/>
    <col min="3074" max="3074" width="16.7109375" style="39" customWidth="1"/>
    <col min="3075" max="3075" width="17.140625" style="39" customWidth="1"/>
    <col min="3076" max="3076" width="13.140625" style="39" customWidth="1"/>
    <col min="3077" max="3077" width="15.140625" style="39" customWidth="1"/>
    <col min="3078" max="3078" width="15.85546875" style="39" customWidth="1"/>
    <col min="3079" max="3079" width="14.85546875" style="39" bestFit="1" customWidth="1"/>
    <col min="3080" max="3080" width="11" style="39"/>
    <col min="3081" max="3081" width="19.7109375" style="39" customWidth="1"/>
    <col min="3082" max="3329" width="11" style="39"/>
    <col min="3330" max="3330" width="16.7109375" style="39" customWidth="1"/>
    <col min="3331" max="3331" width="17.140625" style="39" customWidth="1"/>
    <col min="3332" max="3332" width="13.140625" style="39" customWidth="1"/>
    <col min="3333" max="3333" width="15.140625" style="39" customWidth="1"/>
    <col min="3334" max="3334" width="15.85546875" style="39" customWidth="1"/>
    <col min="3335" max="3335" width="14.85546875" style="39" bestFit="1" customWidth="1"/>
    <col min="3336" max="3336" width="11" style="39"/>
    <col min="3337" max="3337" width="19.7109375" style="39" customWidth="1"/>
    <col min="3338" max="3585" width="11" style="39"/>
    <col min="3586" max="3586" width="16.7109375" style="39" customWidth="1"/>
    <col min="3587" max="3587" width="17.140625" style="39" customWidth="1"/>
    <col min="3588" max="3588" width="13.140625" style="39" customWidth="1"/>
    <col min="3589" max="3589" width="15.140625" style="39" customWidth="1"/>
    <col min="3590" max="3590" width="15.85546875" style="39" customWidth="1"/>
    <col min="3591" max="3591" width="14.85546875" style="39" bestFit="1" customWidth="1"/>
    <col min="3592" max="3592" width="11" style="39"/>
    <col min="3593" max="3593" width="19.7109375" style="39" customWidth="1"/>
    <col min="3594" max="3841" width="11" style="39"/>
    <col min="3842" max="3842" width="16.7109375" style="39" customWidth="1"/>
    <col min="3843" max="3843" width="17.140625" style="39" customWidth="1"/>
    <col min="3844" max="3844" width="13.140625" style="39" customWidth="1"/>
    <col min="3845" max="3845" width="15.140625" style="39" customWidth="1"/>
    <col min="3846" max="3846" width="15.85546875" style="39" customWidth="1"/>
    <col min="3847" max="3847" width="14.85546875" style="39" bestFit="1" customWidth="1"/>
    <col min="3848" max="3848" width="11" style="39"/>
    <col min="3849" max="3849" width="19.7109375" style="39" customWidth="1"/>
    <col min="3850" max="4097" width="11" style="39"/>
    <col min="4098" max="4098" width="16.7109375" style="39" customWidth="1"/>
    <col min="4099" max="4099" width="17.140625" style="39" customWidth="1"/>
    <col min="4100" max="4100" width="13.140625" style="39" customWidth="1"/>
    <col min="4101" max="4101" width="15.140625" style="39" customWidth="1"/>
    <col min="4102" max="4102" width="15.85546875" style="39" customWidth="1"/>
    <col min="4103" max="4103" width="14.85546875" style="39" bestFit="1" customWidth="1"/>
    <col min="4104" max="4104" width="11" style="39"/>
    <col min="4105" max="4105" width="19.7109375" style="39" customWidth="1"/>
    <col min="4106" max="4353" width="11" style="39"/>
    <col min="4354" max="4354" width="16.7109375" style="39" customWidth="1"/>
    <col min="4355" max="4355" width="17.140625" style="39" customWidth="1"/>
    <col min="4356" max="4356" width="13.140625" style="39" customWidth="1"/>
    <col min="4357" max="4357" width="15.140625" style="39" customWidth="1"/>
    <col min="4358" max="4358" width="15.85546875" style="39" customWidth="1"/>
    <col min="4359" max="4359" width="14.85546875" style="39" bestFit="1" customWidth="1"/>
    <col min="4360" max="4360" width="11" style="39"/>
    <col min="4361" max="4361" width="19.7109375" style="39" customWidth="1"/>
    <col min="4362" max="4609" width="11" style="39"/>
    <col min="4610" max="4610" width="16.7109375" style="39" customWidth="1"/>
    <col min="4611" max="4611" width="17.140625" style="39" customWidth="1"/>
    <col min="4612" max="4612" width="13.140625" style="39" customWidth="1"/>
    <col min="4613" max="4613" width="15.140625" style="39" customWidth="1"/>
    <col min="4614" max="4614" width="15.85546875" style="39" customWidth="1"/>
    <col min="4615" max="4615" width="14.85546875" style="39" bestFit="1" customWidth="1"/>
    <col min="4616" max="4616" width="11" style="39"/>
    <col min="4617" max="4617" width="19.7109375" style="39" customWidth="1"/>
    <col min="4618" max="4865" width="11" style="39"/>
    <col min="4866" max="4866" width="16.7109375" style="39" customWidth="1"/>
    <col min="4867" max="4867" width="17.140625" style="39" customWidth="1"/>
    <col min="4868" max="4868" width="13.140625" style="39" customWidth="1"/>
    <col min="4869" max="4869" width="15.140625" style="39" customWidth="1"/>
    <col min="4870" max="4870" width="15.85546875" style="39" customWidth="1"/>
    <col min="4871" max="4871" width="14.85546875" style="39" bestFit="1" customWidth="1"/>
    <col min="4872" max="4872" width="11" style="39"/>
    <col min="4873" max="4873" width="19.7109375" style="39" customWidth="1"/>
    <col min="4874" max="5121" width="11" style="39"/>
    <col min="5122" max="5122" width="16.7109375" style="39" customWidth="1"/>
    <col min="5123" max="5123" width="17.140625" style="39" customWidth="1"/>
    <col min="5124" max="5124" width="13.140625" style="39" customWidth="1"/>
    <col min="5125" max="5125" width="15.140625" style="39" customWidth="1"/>
    <col min="5126" max="5126" width="15.85546875" style="39" customWidth="1"/>
    <col min="5127" max="5127" width="14.85546875" style="39" bestFit="1" customWidth="1"/>
    <col min="5128" max="5128" width="11" style="39"/>
    <col min="5129" max="5129" width="19.7109375" style="39" customWidth="1"/>
    <col min="5130" max="5377" width="11" style="39"/>
    <col min="5378" max="5378" width="16.7109375" style="39" customWidth="1"/>
    <col min="5379" max="5379" width="17.140625" style="39" customWidth="1"/>
    <col min="5380" max="5380" width="13.140625" style="39" customWidth="1"/>
    <col min="5381" max="5381" width="15.140625" style="39" customWidth="1"/>
    <col min="5382" max="5382" width="15.85546875" style="39" customWidth="1"/>
    <col min="5383" max="5383" width="14.85546875" style="39" bestFit="1" customWidth="1"/>
    <col min="5384" max="5384" width="11" style="39"/>
    <col min="5385" max="5385" width="19.7109375" style="39" customWidth="1"/>
    <col min="5386" max="5633" width="11" style="39"/>
    <col min="5634" max="5634" width="16.7109375" style="39" customWidth="1"/>
    <col min="5635" max="5635" width="17.140625" style="39" customWidth="1"/>
    <col min="5636" max="5636" width="13.140625" style="39" customWidth="1"/>
    <col min="5637" max="5637" width="15.140625" style="39" customWidth="1"/>
    <col min="5638" max="5638" width="15.85546875" style="39" customWidth="1"/>
    <col min="5639" max="5639" width="14.85546875" style="39" bestFit="1" customWidth="1"/>
    <col min="5640" max="5640" width="11" style="39"/>
    <col min="5641" max="5641" width="19.7109375" style="39" customWidth="1"/>
    <col min="5642" max="5889" width="11" style="39"/>
    <col min="5890" max="5890" width="16.7109375" style="39" customWidth="1"/>
    <col min="5891" max="5891" width="17.140625" style="39" customWidth="1"/>
    <col min="5892" max="5892" width="13.140625" style="39" customWidth="1"/>
    <col min="5893" max="5893" width="15.140625" style="39" customWidth="1"/>
    <col min="5894" max="5894" width="15.85546875" style="39" customWidth="1"/>
    <col min="5895" max="5895" width="14.85546875" style="39" bestFit="1" customWidth="1"/>
    <col min="5896" max="5896" width="11" style="39"/>
    <col min="5897" max="5897" width="19.7109375" style="39" customWidth="1"/>
    <col min="5898" max="6145" width="11" style="39"/>
    <col min="6146" max="6146" width="16.7109375" style="39" customWidth="1"/>
    <col min="6147" max="6147" width="17.140625" style="39" customWidth="1"/>
    <col min="6148" max="6148" width="13.140625" style="39" customWidth="1"/>
    <col min="6149" max="6149" width="15.140625" style="39" customWidth="1"/>
    <col min="6150" max="6150" width="15.85546875" style="39" customWidth="1"/>
    <col min="6151" max="6151" width="14.85546875" style="39" bestFit="1" customWidth="1"/>
    <col min="6152" max="6152" width="11" style="39"/>
    <col min="6153" max="6153" width="19.7109375" style="39" customWidth="1"/>
    <col min="6154" max="6401" width="11" style="39"/>
    <col min="6402" max="6402" width="16.7109375" style="39" customWidth="1"/>
    <col min="6403" max="6403" width="17.140625" style="39" customWidth="1"/>
    <col min="6404" max="6404" width="13.140625" style="39" customWidth="1"/>
    <col min="6405" max="6405" width="15.140625" style="39" customWidth="1"/>
    <col min="6406" max="6406" width="15.85546875" style="39" customWidth="1"/>
    <col min="6407" max="6407" width="14.85546875" style="39" bestFit="1" customWidth="1"/>
    <col min="6408" max="6408" width="11" style="39"/>
    <col min="6409" max="6409" width="19.7109375" style="39" customWidth="1"/>
    <col min="6410" max="6657" width="11" style="39"/>
    <col min="6658" max="6658" width="16.7109375" style="39" customWidth="1"/>
    <col min="6659" max="6659" width="17.140625" style="39" customWidth="1"/>
    <col min="6660" max="6660" width="13.140625" style="39" customWidth="1"/>
    <col min="6661" max="6661" width="15.140625" style="39" customWidth="1"/>
    <col min="6662" max="6662" width="15.85546875" style="39" customWidth="1"/>
    <col min="6663" max="6663" width="14.85546875" style="39" bestFit="1" customWidth="1"/>
    <col min="6664" max="6664" width="11" style="39"/>
    <col min="6665" max="6665" width="19.7109375" style="39" customWidth="1"/>
    <col min="6666" max="6913" width="11" style="39"/>
    <col min="6914" max="6914" width="16.7109375" style="39" customWidth="1"/>
    <col min="6915" max="6915" width="17.140625" style="39" customWidth="1"/>
    <col min="6916" max="6916" width="13.140625" style="39" customWidth="1"/>
    <col min="6917" max="6917" width="15.140625" style="39" customWidth="1"/>
    <col min="6918" max="6918" width="15.85546875" style="39" customWidth="1"/>
    <col min="6919" max="6919" width="14.85546875" style="39" bestFit="1" customWidth="1"/>
    <col min="6920" max="6920" width="11" style="39"/>
    <col min="6921" max="6921" width="19.7109375" style="39" customWidth="1"/>
    <col min="6922" max="7169" width="11" style="39"/>
    <col min="7170" max="7170" width="16.7109375" style="39" customWidth="1"/>
    <col min="7171" max="7171" width="17.140625" style="39" customWidth="1"/>
    <col min="7172" max="7172" width="13.140625" style="39" customWidth="1"/>
    <col min="7173" max="7173" width="15.140625" style="39" customWidth="1"/>
    <col min="7174" max="7174" width="15.85546875" style="39" customWidth="1"/>
    <col min="7175" max="7175" width="14.85546875" style="39" bestFit="1" customWidth="1"/>
    <col min="7176" max="7176" width="11" style="39"/>
    <col min="7177" max="7177" width="19.7109375" style="39" customWidth="1"/>
    <col min="7178" max="7425" width="11" style="39"/>
    <col min="7426" max="7426" width="16.7109375" style="39" customWidth="1"/>
    <col min="7427" max="7427" width="17.140625" style="39" customWidth="1"/>
    <col min="7428" max="7428" width="13.140625" style="39" customWidth="1"/>
    <col min="7429" max="7429" width="15.140625" style="39" customWidth="1"/>
    <col min="7430" max="7430" width="15.85546875" style="39" customWidth="1"/>
    <col min="7431" max="7431" width="14.85546875" style="39" bestFit="1" customWidth="1"/>
    <col min="7432" max="7432" width="11" style="39"/>
    <col min="7433" max="7433" width="19.7109375" style="39" customWidth="1"/>
    <col min="7434" max="7681" width="11" style="39"/>
    <col min="7682" max="7682" width="16.7109375" style="39" customWidth="1"/>
    <col min="7683" max="7683" width="17.140625" style="39" customWidth="1"/>
    <col min="7684" max="7684" width="13.140625" style="39" customWidth="1"/>
    <col min="7685" max="7685" width="15.140625" style="39" customWidth="1"/>
    <col min="7686" max="7686" width="15.85546875" style="39" customWidth="1"/>
    <col min="7687" max="7687" width="14.85546875" style="39" bestFit="1" customWidth="1"/>
    <col min="7688" max="7688" width="11" style="39"/>
    <col min="7689" max="7689" width="19.7109375" style="39" customWidth="1"/>
    <col min="7690" max="7937" width="11" style="39"/>
    <col min="7938" max="7938" width="16.7109375" style="39" customWidth="1"/>
    <col min="7939" max="7939" width="17.140625" style="39" customWidth="1"/>
    <col min="7940" max="7940" width="13.140625" style="39" customWidth="1"/>
    <col min="7941" max="7941" width="15.140625" style="39" customWidth="1"/>
    <col min="7942" max="7942" width="15.85546875" style="39" customWidth="1"/>
    <col min="7943" max="7943" width="14.85546875" style="39" bestFit="1" customWidth="1"/>
    <col min="7944" max="7944" width="11" style="39"/>
    <col min="7945" max="7945" width="19.7109375" style="39" customWidth="1"/>
    <col min="7946" max="8193" width="11" style="39"/>
    <col min="8194" max="8194" width="16.7109375" style="39" customWidth="1"/>
    <col min="8195" max="8195" width="17.140625" style="39" customWidth="1"/>
    <col min="8196" max="8196" width="13.140625" style="39" customWidth="1"/>
    <col min="8197" max="8197" width="15.140625" style="39" customWidth="1"/>
    <col min="8198" max="8198" width="15.85546875" style="39" customWidth="1"/>
    <col min="8199" max="8199" width="14.85546875" style="39" bestFit="1" customWidth="1"/>
    <col min="8200" max="8200" width="11" style="39"/>
    <col min="8201" max="8201" width="19.7109375" style="39" customWidth="1"/>
    <col min="8202" max="8449" width="11" style="39"/>
    <col min="8450" max="8450" width="16.7109375" style="39" customWidth="1"/>
    <col min="8451" max="8451" width="17.140625" style="39" customWidth="1"/>
    <col min="8452" max="8452" width="13.140625" style="39" customWidth="1"/>
    <col min="8453" max="8453" width="15.140625" style="39" customWidth="1"/>
    <col min="8454" max="8454" width="15.85546875" style="39" customWidth="1"/>
    <col min="8455" max="8455" width="14.85546875" style="39" bestFit="1" customWidth="1"/>
    <col min="8456" max="8456" width="11" style="39"/>
    <col min="8457" max="8457" width="19.7109375" style="39" customWidth="1"/>
    <col min="8458" max="8705" width="11" style="39"/>
    <col min="8706" max="8706" width="16.7109375" style="39" customWidth="1"/>
    <col min="8707" max="8707" width="17.140625" style="39" customWidth="1"/>
    <col min="8708" max="8708" width="13.140625" style="39" customWidth="1"/>
    <col min="8709" max="8709" width="15.140625" style="39" customWidth="1"/>
    <col min="8710" max="8710" width="15.85546875" style="39" customWidth="1"/>
    <col min="8711" max="8711" width="14.85546875" style="39" bestFit="1" customWidth="1"/>
    <col min="8712" max="8712" width="11" style="39"/>
    <col min="8713" max="8713" width="19.7109375" style="39" customWidth="1"/>
    <col min="8714" max="8961" width="11" style="39"/>
    <col min="8962" max="8962" width="16.7109375" style="39" customWidth="1"/>
    <col min="8963" max="8963" width="17.140625" style="39" customWidth="1"/>
    <col min="8964" max="8964" width="13.140625" style="39" customWidth="1"/>
    <col min="8965" max="8965" width="15.140625" style="39" customWidth="1"/>
    <col min="8966" max="8966" width="15.85546875" style="39" customWidth="1"/>
    <col min="8967" max="8967" width="14.85546875" style="39" bestFit="1" customWidth="1"/>
    <col min="8968" max="8968" width="11" style="39"/>
    <col min="8969" max="8969" width="19.7109375" style="39" customWidth="1"/>
    <col min="8970" max="9217" width="11" style="39"/>
    <col min="9218" max="9218" width="16.7109375" style="39" customWidth="1"/>
    <col min="9219" max="9219" width="17.140625" style="39" customWidth="1"/>
    <col min="9220" max="9220" width="13.140625" style="39" customWidth="1"/>
    <col min="9221" max="9221" width="15.140625" style="39" customWidth="1"/>
    <col min="9222" max="9222" width="15.85546875" style="39" customWidth="1"/>
    <col min="9223" max="9223" width="14.85546875" style="39" bestFit="1" customWidth="1"/>
    <col min="9224" max="9224" width="11" style="39"/>
    <col min="9225" max="9225" width="19.7109375" style="39" customWidth="1"/>
    <col min="9226" max="9473" width="11" style="39"/>
    <col min="9474" max="9474" width="16.7109375" style="39" customWidth="1"/>
    <col min="9475" max="9475" width="17.140625" style="39" customWidth="1"/>
    <col min="9476" max="9476" width="13.140625" style="39" customWidth="1"/>
    <col min="9477" max="9477" width="15.140625" style="39" customWidth="1"/>
    <col min="9478" max="9478" width="15.85546875" style="39" customWidth="1"/>
    <col min="9479" max="9479" width="14.85546875" style="39" bestFit="1" customWidth="1"/>
    <col min="9480" max="9480" width="11" style="39"/>
    <col min="9481" max="9481" width="19.7109375" style="39" customWidth="1"/>
    <col min="9482" max="9729" width="11" style="39"/>
    <col min="9730" max="9730" width="16.7109375" style="39" customWidth="1"/>
    <col min="9731" max="9731" width="17.140625" style="39" customWidth="1"/>
    <col min="9732" max="9732" width="13.140625" style="39" customWidth="1"/>
    <col min="9733" max="9733" width="15.140625" style="39" customWidth="1"/>
    <col min="9734" max="9734" width="15.85546875" style="39" customWidth="1"/>
    <col min="9735" max="9735" width="14.85546875" style="39" bestFit="1" customWidth="1"/>
    <col min="9736" max="9736" width="11" style="39"/>
    <col min="9737" max="9737" width="19.7109375" style="39" customWidth="1"/>
    <col min="9738" max="9985" width="11" style="39"/>
    <col min="9986" max="9986" width="16.7109375" style="39" customWidth="1"/>
    <col min="9987" max="9987" width="17.140625" style="39" customWidth="1"/>
    <col min="9988" max="9988" width="13.140625" style="39" customWidth="1"/>
    <col min="9989" max="9989" width="15.140625" style="39" customWidth="1"/>
    <col min="9990" max="9990" width="15.85546875" style="39" customWidth="1"/>
    <col min="9991" max="9991" width="14.85546875" style="39" bestFit="1" customWidth="1"/>
    <col min="9992" max="9992" width="11" style="39"/>
    <col min="9993" max="9993" width="19.7109375" style="39" customWidth="1"/>
    <col min="9994" max="10241" width="11" style="39"/>
    <col min="10242" max="10242" width="16.7109375" style="39" customWidth="1"/>
    <col min="10243" max="10243" width="17.140625" style="39" customWidth="1"/>
    <col min="10244" max="10244" width="13.140625" style="39" customWidth="1"/>
    <col min="10245" max="10245" width="15.140625" style="39" customWidth="1"/>
    <col min="10246" max="10246" width="15.85546875" style="39" customWidth="1"/>
    <col min="10247" max="10247" width="14.85546875" style="39" bestFit="1" customWidth="1"/>
    <col min="10248" max="10248" width="11" style="39"/>
    <col min="10249" max="10249" width="19.7109375" style="39" customWidth="1"/>
    <col min="10250" max="10497" width="11" style="39"/>
    <col min="10498" max="10498" width="16.7109375" style="39" customWidth="1"/>
    <col min="10499" max="10499" width="17.140625" style="39" customWidth="1"/>
    <col min="10500" max="10500" width="13.140625" style="39" customWidth="1"/>
    <col min="10501" max="10501" width="15.140625" style="39" customWidth="1"/>
    <col min="10502" max="10502" width="15.85546875" style="39" customWidth="1"/>
    <col min="10503" max="10503" width="14.85546875" style="39" bestFit="1" customWidth="1"/>
    <col min="10504" max="10504" width="11" style="39"/>
    <col min="10505" max="10505" width="19.7109375" style="39" customWidth="1"/>
    <col min="10506" max="10753" width="11" style="39"/>
    <col min="10754" max="10754" width="16.7109375" style="39" customWidth="1"/>
    <col min="10755" max="10755" width="17.140625" style="39" customWidth="1"/>
    <col min="10756" max="10756" width="13.140625" style="39" customWidth="1"/>
    <col min="10757" max="10757" width="15.140625" style="39" customWidth="1"/>
    <col min="10758" max="10758" width="15.85546875" style="39" customWidth="1"/>
    <col min="10759" max="10759" width="14.85546875" style="39" bestFit="1" customWidth="1"/>
    <col min="10760" max="10760" width="11" style="39"/>
    <col min="10761" max="10761" width="19.7109375" style="39" customWidth="1"/>
    <col min="10762" max="11009" width="11" style="39"/>
    <col min="11010" max="11010" width="16.7109375" style="39" customWidth="1"/>
    <col min="11011" max="11011" width="17.140625" style="39" customWidth="1"/>
    <col min="11012" max="11012" width="13.140625" style="39" customWidth="1"/>
    <col min="11013" max="11013" width="15.140625" style="39" customWidth="1"/>
    <col min="11014" max="11014" width="15.85546875" style="39" customWidth="1"/>
    <col min="11015" max="11015" width="14.85546875" style="39" bestFit="1" customWidth="1"/>
    <col min="11016" max="11016" width="11" style="39"/>
    <col min="11017" max="11017" width="19.7109375" style="39" customWidth="1"/>
    <col min="11018" max="11265" width="11" style="39"/>
    <col min="11266" max="11266" width="16.7109375" style="39" customWidth="1"/>
    <col min="11267" max="11267" width="17.140625" style="39" customWidth="1"/>
    <col min="11268" max="11268" width="13.140625" style="39" customWidth="1"/>
    <col min="11269" max="11269" width="15.140625" style="39" customWidth="1"/>
    <col min="11270" max="11270" width="15.85546875" style="39" customWidth="1"/>
    <col min="11271" max="11271" width="14.85546875" style="39" bestFit="1" customWidth="1"/>
    <col min="11272" max="11272" width="11" style="39"/>
    <col min="11273" max="11273" width="19.7109375" style="39" customWidth="1"/>
    <col min="11274" max="11521" width="11" style="39"/>
    <col min="11522" max="11522" width="16.7109375" style="39" customWidth="1"/>
    <col min="11523" max="11523" width="17.140625" style="39" customWidth="1"/>
    <col min="11524" max="11524" width="13.140625" style="39" customWidth="1"/>
    <col min="11525" max="11525" width="15.140625" style="39" customWidth="1"/>
    <col min="11526" max="11526" width="15.85546875" style="39" customWidth="1"/>
    <col min="11527" max="11527" width="14.85546875" style="39" bestFit="1" customWidth="1"/>
    <col min="11528" max="11528" width="11" style="39"/>
    <col min="11529" max="11529" width="19.7109375" style="39" customWidth="1"/>
    <col min="11530" max="11777" width="11" style="39"/>
    <col min="11778" max="11778" width="16.7109375" style="39" customWidth="1"/>
    <col min="11779" max="11779" width="17.140625" style="39" customWidth="1"/>
    <col min="11780" max="11780" width="13.140625" style="39" customWidth="1"/>
    <col min="11781" max="11781" width="15.140625" style="39" customWidth="1"/>
    <col min="11782" max="11782" width="15.85546875" style="39" customWidth="1"/>
    <col min="11783" max="11783" width="14.85546875" style="39" bestFit="1" customWidth="1"/>
    <col min="11784" max="11784" width="11" style="39"/>
    <col min="11785" max="11785" width="19.7109375" style="39" customWidth="1"/>
    <col min="11786" max="12033" width="11" style="39"/>
    <col min="12034" max="12034" width="16.7109375" style="39" customWidth="1"/>
    <col min="12035" max="12035" width="17.140625" style="39" customWidth="1"/>
    <col min="12036" max="12036" width="13.140625" style="39" customWidth="1"/>
    <col min="12037" max="12037" width="15.140625" style="39" customWidth="1"/>
    <col min="12038" max="12038" width="15.85546875" style="39" customWidth="1"/>
    <col min="12039" max="12039" width="14.85546875" style="39" bestFit="1" customWidth="1"/>
    <col min="12040" max="12040" width="11" style="39"/>
    <col min="12041" max="12041" width="19.7109375" style="39" customWidth="1"/>
    <col min="12042" max="12289" width="11" style="39"/>
    <col min="12290" max="12290" width="16.7109375" style="39" customWidth="1"/>
    <col min="12291" max="12291" width="17.140625" style="39" customWidth="1"/>
    <col min="12292" max="12292" width="13.140625" style="39" customWidth="1"/>
    <col min="12293" max="12293" width="15.140625" style="39" customWidth="1"/>
    <col min="12294" max="12294" width="15.85546875" style="39" customWidth="1"/>
    <col min="12295" max="12295" width="14.85546875" style="39" bestFit="1" customWidth="1"/>
    <col min="12296" max="12296" width="11" style="39"/>
    <col min="12297" max="12297" width="19.7109375" style="39" customWidth="1"/>
    <col min="12298" max="12545" width="11" style="39"/>
    <col min="12546" max="12546" width="16.7109375" style="39" customWidth="1"/>
    <col min="12547" max="12547" width="17.140625" style="39" customWidth="1"/>
    <col min="12548" max="12548" width="13.140625" style="39" customWidth="1"/>
    <col min="12549" max="12549" width="15.140625" style="39" customWidth="1"/>
    <col min="12550" max="12550" width="15.85546875" style="39" customWidth="1"/>
    <col min="12551" max="12551" width="14.85546875" style="39" bestFit="1" customWidth="1"/>
    <col min="12552" max="12552" width="11" style="39"/>
    <col min="12553" max="12553" width="19.7109375" style="39" customWidth="1"/>
    <col min="12554" max="12801" width="11" style="39"/>
    <col min="12802" max="12802" width="16.7109375" style="39" customWidth="1"/>
    <col min="12803" max="12803" width="17.140625" style="39" customWidth="1"/>
    <col min="12804" max="12804" width="13.140625" style="39" customWidth="1"/>
    <col min="12805" max="12805" width="15.140625" style="39" customWidth="1"/>
    <col min="12806" max="12806" width="15.85546875" style="39" customWidth="1"/>
    <col min="12807" max="12807" width="14.85546875" style="39" bestFit="1" customWidth="1"/>
    <col min="12808" max="12808" width="11" style="39"/>
    <col min="12809" max="12809" width="19.7109375" style="39" customWidth="1"/>
    <col min="12810" max="13057" width="11" style="39"/>
    <col min="13058" max="13058" width="16.7109375" style="39" customWidth="1"/>
    <col min="13059" max="13059" width="17.140625" style="39" customWidth="1"/>
    <col min="13060" max="13060" width="13.140625" style="39" customWidth="1"/>
    <col min="13061" max="13061" width="15.140625" style="39" customWidth="1"/>
    <col min="13062" max="13062" width="15.85546875" style="39" customWidth="1"/>
    <col min="13063" max="13063" width="14.85546875" style="39" bestFit="1" customWidth="1"/>
    <col min="13064" max="13064" width="11" style="39"/>
    <col min="13065" max="13065" width="19.7109375" style="39" customWidth="1"/>
    <col min="13066" max="13313" width="11" style="39"/>
    <col min="13314" max="13314" width="16.7109375" style="39" customWidth="1"/>
    <col min="13315" max="13315" width="17.140625" style="39" customWidth="1"/>
    <col min="13316" max="13316" width="13.140625" style="39" customWidth="1"/>
    <col min="13317" max="13317" width="15.140625" style="39" customWidth="1"/>
    <col min="13318" max="13318" width="15.85546875" style="39" customWidth="1"/>
    <col min="13319" max="13319" width="14.85546875" style="39" bestFit="1" customWidth="1"/>
    <col min="13320" max="13320" width="11" style="39"/>
    <col min="13321" max="13321" width="19.7109375" style="39" customWidth="1"/>
    <col min="13322" max="13569" width="11" style="39"/>
    <col min="13570" max="13570" width="16.7109375" style="39" customWidth="1"/>
    <col min="13571" max="13571" width="17.140625" style="39" customWidth="1"/>
    <col min="13572" max="13572" width="13.140625" style="39" customWidth="1"/>
    <col min="13573" max="13573" width="15.140625" style="39" customWidth="1"/>
    <col min="13574" max="13574" width="15.85546875" style="39" customWidth="1"/>
    <col min="13575" max="13575" width="14.85546875" style="39" bestFit="1" customWidth="1"/>
    <col min="13576" max="13576" width="11" style="39"/>
    <col min="13577" max="13577" width="19.7109375" style="39" customWidth="1"/>
    <col min="13578" max="13825" width="11" style="39"/>
    <col min="13826" max="13826" width="16.7109375" style="39" customWidth="1"/>
    <col min="13827" max="13827" width="17.140625" style="39" customWidth="1"/>
    <col min="13828" max="13828" width="13.140625" style="39" customWidth="1"/>
    <col min="13829" max="13829" width="15.140625" style="39" customWidth="1"/>
    <col min="13830" max="13830" width="15.85546875" style="39" customWidth="1"/>
    <col min="13831" max="13831" width="14.85546875" style="39" bestFit="1" customWidth="1"/>
    <col min="13832" max="13832" width="11" style="39"/>
    <col min="13833" max="13833" width="19.7109375" style="39" customWidth="1"/>
    <col min="13834" max="14081" width="11" style="39"/>
    <col min="14082" max="14082" width="16.7109375" style="39" customWidth="1"/>
    <col min="14083" max="14083" width="17.140625" style="39" customWidth="1"/>
    <col min="14084" max="14084" width="13.140625" style="39" customWidth="1"/>
    <col min="14085" max="14085" width="15.140625" style="39" customWidth="1"/>
    <col min="14086" max="14086" width="15.85546875" style="39" customWidth="1"/>
    <col min="14087" max="14087" width="14.85546875" style="39" bestFit="1" customWidth="1"/>
    <col min="14088" max="14088" width="11" style="39"/>
    <col min="14089" max="14089" width="19.7109375" style="39" customWidth="1"/>
    <col min="14090" max="14337" width="11" style="39"/>
    <col min="14338" max="14338" width="16.7109375" style="39" customWidth="1"/>
    <col min="14339" max="14339" width="17.140625" style="39" customWidth="1"/>
    <col min="14340" max="14340" width="13.140625" style="39" customWidth="1"/>
    <col min="14341" max="14341" width="15.140625" style="39" customWidth="1"/>
    <col min="14342" max="14342" width="15.85546875" style="39" customWidth="1"/>
    <col min="14343" max="14343" width="14.85546875" style="39" bestFit="1" customWidth="1"/>
    <col min="14344" max="14344" width="11" style="39"/>
    <col min="14345" max="14345" width="19.7109375" style="39" customWidth="1"/>
    <col min="14346" max="14593" width="11" style="39"/>
    <col min="14594" max="14594" width="16.7109375" style="39" customWidth="1"/>
    <col min="14595" max="14595" width="17.140625" style="39" customWidth="1"/>
    <col min="14596" max="14596" width="13.140625" style="39" customWidth="1"/>
    <col min="14597" max="14597" width="15.140625" style="39" customWidth="1"/>
    <col min="14598" max="14598" width="15.85546875" style="39" customWidth="1"/>
    <col min="14599" max="14599" width="14.85546875" style="39" bestFit="1" customWidth="1"/>
    <col min="14600" max="14600" width="11" style="39"/>
    <col min="14601" max="14601" width="19.7109375" style="39" customWidth="1"/>
    <col min="14602" max="14849" width="11" style="39"/>
    <col min="14850" max="14850" width="16.7109375" style="39" customWidth="1"/>
    <col min="14851" max="14851" width="17.140625" style="39" customWidth="1"/>
    <col min="14852" max="14852" width="13.140625" style="39" customWidth="1"/>
    <col min="14853" max="14853" width="15.140625" style="39" customWidth="1"/>
    <col min="14854" max="14854" width="15.85546875" style="39" customWidth="1"/>
    <col min="14855" max="14855" width="14.85546875" style="39" bestFit="1" customWidth="1"/>
    <col min="14856" max="14856" width="11" style="39"/>
    <col min="14857" max="14857" width="19.7109375" style="39" customWidth="1"/>
    <col min="14858" max="15105" width="11" style="39"/>
    <col min="15106" max="15106" width="16.7109375" style="39" customWidth="1"/>
    <col min="15107" max="15107" width="17.140625" style="39" customWidth="1"/>
    <col min="15108" max="15108" width="13.140625" style="39" customWidth="1"/>
    <col min="15109" max="15109" width="15.140625" style="39" customWidth="1"/>
    <col min="15110" max="15110" width="15.85546875" style="39" customWidth="1"/>
    <col min="15111" max="15111" width="14.85546875" style="39" bestFit="1" customWidth="1"/>
    <col min="15112" max="15112" width="11" style="39"/>
    <col min="15113" max="15113" width="19.7109375" style="39" customWidth="1"/>
    <col min="15114" max="15361" width="11" style="39"/>
    <col min="15362" max="15362" width="16.7109375" style="39" customWidth="1"/>
    <col min="15363" max="15363" width="17.140625" style="39" customWidth="1"/>
    <col min="15364" max="15364" width="13.140625" style="39" customWidth="1"/>
    <col min="15365" max="15365" width="15.140625" style="39" customWidth="1"/>
    <col min="15366" max="15366" width="15.85546875" style="39" customWidth="1"/>
    <col min="15367" max="15367" width="14.85546875" style="39" bestFit="1" customWidth="1"/>
    <col min="15368" max="15368" width="11" style="39"/>
    <col min="15369" max="15369" width="19.7109375" style="39" customWidth="1"/>
    <col min="15370" max="15617" width="11" style="39"/>
    <col min="15618" max="15618" width="16.7109375" style="39" customWidth="1"/>
    <col min="15619" max="15619" width="17.140625" style="39" customWidth="1"/>
    <col min="15620" max="15620" width="13.140625" style="39" customWidth="1"/>
    <col min="15621" max="15621" width="15.140625" style="39" customWidth="1"/>
    <col min="15622" max="15622" width="15.85546875" style="39" customWidth="1"/>
    <col min="15623" max="15623" width="14.85546875" style="39" bestFit="1" customWidth="1"/>
    <col min="15624" max="15624" width="11" style="39"/>
    <col min="15625" max="15625" width="19.7109375" style="39" customWidth="1"/>
    <col min="15626" max="15873" width="11" style="39"/>
    <col min="15874" max="15874" width="16.7109375" style="39" customWidth="1"/>
    <col min="15875" max="15875" width="17.140625" style="39" customWidth="1"/>
    <col min="15876" max="15876" width="13.140625" style="39" customWidth="1"/>
    <col min="15877" max="15877" width="15.140625" style="39" customWidth="1"/>
    <col min="15878" max="15878" width="15.85546875" style="39" customWidth="1"/>
    <col min="15879" max="15879" width="14.85546875" style="39" bestFit="1" customWidth="1"/>
    <col min="15880" max="15880" width="11" style="39"/>
    <col min="15881" max="15881" width="19.7109375" style="39" customWidth="1"/>
    <col min="15882" max="16129" width="11" style="39"/>
    <col min="16130" max="16130" width="16.7109375" style="39" customWidth="1"/>
    <col min="16131" max="16131" width="17.140625" style="39" customWidth="1"/>
    <col min="16132" max="16132" width="13.140625" style="39" customWidth="1"/>
    <col min="16133" max="16133" width="15.140625" style="39" customWidth="1"/>
    <col min="16134" max="16134" width="15.85546875" style="39" customWidth="1"/>
    <col min="16135" max="16135" width="14.85546875" style="39" bestFit="1" customWidth="1"/>
    <col min="16136" max="16136" width="11" style="39"/>
    <col min="16137" max="16137" width="19.7109375" style="39" customWidth="1"/>
    <col min="16138" max="16384" width="11" style="39"/>
  </cols>
  <sheetData>
    <row r="1" spans="1:11" s="14" customFormat="1" ht="13.5" thickBot="1">
      <c r="A1" s="102" t="s">
        <v>86</v>
      </c>
      <c r="B1" s="103"/>
      <c r="C1" s="103"/>
      <c r="D1" s="103"/>
      <c r="E1" s="103"/>
      <c r="F1" s="103"/>
      <c r="G1" s="103"/>
      <c r="H1" s="103"/>
      <c r="I1" s="103"/>
    </row>
    <row r="2" spans="1:11" s="14" customFormat="1">
      <c r="A2" s="104" t="s">
        <v>87</v>
      </c>
      <c r="B2" s="105"/>
      <c r="C2" s="105"/>
      <c r="D2" s="105"/>
      <c r="E2" s="105"/>
      <c r="F2" s="105"/>
      <c r="G2" s="105"/>
      <c r="H2" s="105"/>
      <c r="I2" s="106"/>
    </row>
    <row r="3" spans="1:11" s="14" customFormat="1">
      <c r="A3" s="107"/>
      <c r="B3" s="108"/>
      <c r="C3" s="108"/>
      <c r="D3" s="108"/>
      <c r="E3" s="108"/>
      <c r="F3" s="108"/>
      <c r="G3" s="108"/>
      <c r="H3" s="108"/>
      <c r="I3" s="109"/>
    </row>
    <row r="4" spans="1:11" s="14" customFormat="1">
      <c r="A4" s="107"/>
      <c r="B4" s="108"/>
      <c r="C4" s="108"/>
      <c r="D4" s="108"/>
      <c r="E4" s="108"/>
      <c r="F4" s="108"/>
      <c r="G4" s="108"/>
      <c r="H4" s="108"/>
      <c r="I4" s="109"/>
    </row>
    <row r="5" spans="1:11" s="14" customFormat="1" ht="38.25">
      <c r="A5" s="15" t="s">
        <v>0</v>
      </c>
      <c r="B5" s="16" t="s">
        <v>88</v>
      </c>
      <c r="C5" s="16" t="s">
        <v>89</v>
      </c>
      <c r="D5" s="16" t="s">
        <v>90</v>
      </c>
      <c r="E5" s="16" t="s">
        <v>91</v>
      </c>
      <c r="F5" s="16" t="s">
        <v>92</v>
      </c>
      <c r="G5" s="16" t="s">
        <v>93</v>
      </c>
      <c r="H5" s="16" t="s">
        <v>94</v>
      </c>
      <c r="I5" s="17" t="s">
        <v>95</v>
      </c>
    </row>
    <row r="6" spans="1:11" s="14" customFormat="1">
      <c r="A6" s="110"/>
      <c r="B6" s="111"/>
      <c r="C6" s="111"/>
      <c r="D6" s="111"/>
      <c r="E6" s="111"/>
      <c r="F6" s="111"/>
      <c r="G6" s="111"/>
      <c r="H6" s="111"/>
      <c r="I6" s="18"/>
      <c r="K6" s="14">
        <v>828116</v>
      </c>
    </row>
    <row r="7" spans="1:11" s="14" customFormat="1">
      <c r="A7" s="19">
        <v>1</v>
      </c>
      <c r="B7" s="20" t="s">
        <v>96</v>
      </c>
      <c r="C7" s="21" t="s">
        <v>96</v>
      </c>
      <c r="D7" s="21" t="s">
        <v>96</v>
      </c>
      <c r="E7" s="22" t="s">
        <v>96</v>
      </c>
      <c r="F7" s="22" t="s">
        <v>96</v>
      </c>
      <c r="G7" s="23">
        <v>0</v>
      </c>
      <c r="H7" s="24">
        <v>0</v>
      </c>
      <c r="I7" s="25"/>
    </row>
    <row r="8" spans="1:11" s="14" customFormat="1">
      <c r="A8" s="19">
        <v>2</v>
      </c>
      <c r="B8" s="20"/>
      <c r="C8" s="21"/>
      <c r="D8" s="21"/>
      <c r="E8" s="22"/>
      <c r="F8" s="22"/>
      <c r="G8" s="23">
        <v>0</v>
      </c>
      <c r="H8" s="24">
        <v>0</v>
      </c>
      <c r="I8" s="25"/>
    </row>
    <row r="9" spans="1:11" s="14" customFormat="1">
      <c r="A9" s="19">
        <v>3</v>
      </c>
      <c r="B9" s="20"/>
      <c r="C9" s="21"/>
      <c r="D9" s="21"/>
      <c r="E9" s="22"/>
      <c r="F9" s="22"/>
      <c r="G9" s="23">
        <v>0</v>
      </c>
      <c r="H9" s="24">
        <v>0</v>
      </c>
      <c r="I9" s="25"/>
    </row>
    <row r="10" spans="1:11" s="14" customFormat="1">
      <c r="A10" s="19">
        <v>4</v>
      </c>
      <c r="B10" s="20"/>
      <c r="C10" s="21"/>
      <c r="D10" s="21"/>
      <c r="E10" s="22"/>
      <c r="F10" s="22"/>
      <c r="G10" s="23">
        <v>0</v>
      </c>
      <c r="H10" s="24">
        <v>0</v>
      </c>
      <c r="I10" s="25"/>
    </row>
    <row r="11" spans="1:11" s="14" customFormat="1">
      <c r="A11" s="19">
        <v>5</v>
      </c>
      <c r="B11" s="20"/>
      <c r="C11" s="21"/>
      <c r="D11" s="21"/>
      <c r="E11" s="22"/>
      <c r="F11" s="22"/>
      <c r="G11" s="23">
        <v>0</v>
      </c>
      <c r="H11" s="24">
        <v>0</v>
      </c>
      <c r="I11" s="25"/>
    </row>
    <row r="12" spans="1:11" s="14" customFormat="1">
      <c r="A12" s="19">
        <v>6</v>
      </c>
      <c r="B12" s="20"/>
      <c r="C12" s="21"/>
      <c r="D12" s="21"/>
      <c r="E12" s="22"/>
      <c r="F12" s="22"/>
      <c r="G12" s="23">
        <v>0</v>
      </c>
      <c r="H12" s="24">
        <v>0</v>
      </c>
      <c r="I12" s="25"/>
    </row>
    <row r="13" spans="1:11" s="14" customFormat="1">
      <c r="A13" s="19">
        <v>7</v>
      </c>
      <c r="B13" s="20"/>
      <c r="C13" s="21"/>
      <c r="D13" s="21"/>
      <c r="E13" s="22"/>
      <c r="F13" s="22"/>
      <c r="G13" s="23">
        <v>0</v>
      </c>
      <c r="H13" s="24">
        <v>0</v>
      </c>
      <c r="I13" s="25"/>
    </row>
    <row r="14" spans="1:11" s="14" customFormat="1">
      <c r="A14" s="19">
        <v>8</v>
      </c>
      <c r="B14" s="20"/>
      <c r="C14" s="21"/>
      <c r="D14" s="21"/>
      <c r="E14" s="22"/>
      <c r="F14" s="22"/>
      <c r="G14" s="23">
        <v>0</v>
      </c>
      <c r="H14" s="24">
        <v>0</v>
      </c>
      <c r="I14" s="25"/>
    </row>
    <row r="15" spans="1:11" s="14" customFormat="1">
      <c r="A15" s="19">
        <v>9</v>
      </c>
      <c r="B15" s="20"/>
      <c r="C15" s="21"/>
      <c r="D15" s="21"/>
      <c r="E15" s="22"/>
      <c r="F15" s="22"/>
      <c r="G15" s="23">
        <v>0</v>
      </c>
      <c r="H15" s="24">
        <v>0</v>
      </c>
      <c r="I15" s="25"/>
    </row>
    <row r="16" spans="1:11" s="14" customFormat="1">
      <c r="A16" s="19">
        <v>10</v>
      </c>
      <c r="B16" s="20"/>
      <c r="C16" s="21"/>
      <c r="D16" s="21"/>
      <c r="E16" s="22"/>
      <c r="F16" s="22"/>
      <c r="G16" s="23">
        <v>0</v>
      </c>
      <c r="H16" s="24">
        <v>0</v>
      </c>
      <c r="I16" s="25"/>
    </row>
    <row r="17" spans="1:9" s="14" customFormat="1">
      <c r="A17" s="19">
        <v>11</v>
      </c>
      <c r="B17" s="20"/>
      <c r="C17" s="21"/>
      <c r="D17" s="21"/>
      <c r="E17" s="22"/>
      <c r="F17" s="22"/>
      <c r="G17" s="23">
        <v>0</v>
      </c>
      <c r="H17" s="24">
        <v>0</v>
      </c>
      <c r="I17" s="25"/>
    </row>
    <row r="18" spans="1:9" s="14" customFormat="1">
      <c r="A18" s="19">
        <v>12</v>
      </c>
      <c r="B18" s="20"/>
      <c r="C18" s="21"/>
      <c r="D18" s="21"/>
      <c r="E18" s="22"/>
      <c r="F18" s="22"/>
      <c r="G18" s="23">
        <v>0</v>
      </c>
      <c r="H18" s="24">
        <v>0</v>
      </c>
      <c r="I18" s="25"/>
    </row>
    <row r="19" spans="1:9" s="14" customFormat="1">
      <c r="A19" s="19">
        <v>13</v>
      </c>
      <c r="B19" s="20"/>
      <c r="C19" s="21"/>
      <c r="D19" s="21"/>
      <c r="E19" s="22"/>
      <c r="F19" s="22"/>
      <c r="G19" s="23">
        <v>0</v>
      </c>
      <c r="H19" s="24">
        <v>0</v>
      </c>
      <c r="I19" s="25"/>
    </row>
    <row r="20" spans="1:9" s="14" customFormat="1">
      <c r="A20" s="19">
        <v>14</v>
      </c>
      <c r="B20" s="20"/>
      <c r="C20" s="21"/>
      <c r="D20" s="21"/>
      <c r="E20" s="22"/>
      <c r="F20" s="22"/>
      <c r="G20" s="23">
        <v>0</v>
      </c>
      <c r="H20" s="24">
        <v>0</v>
      </c>
      <c r="I20" s="25"/>
    </row>
    <row r="21" spans="1:9" s="14" customFormat="1">
      <c r="A21" s="19">
        <v>15</v>
      </c>
      <c r="B21" s="20"/>
      <c r="C21" s="21"/>
      <c r="D21" s="21"/>
      <c r="E21" s="22"/>
      <c r="F21" s="22"/>
      <c r="G21" s="23">
        <v>0</v>
      </c>
      <c r="H21" s="24">
        <v>0</v>
      </c>
      <c r="I21" s="25"/>
    </row>
    <row r="22" spans="1:9" s="14" customFormat="1">
      <c r="A22" s="19">
        <v>16</v>
      </c>
      <c r="B22" s="20"/>
      <c r="C22" s="21"/>
      <c r="D22" s="21"/>
      <c r="E22" s="22"/>
      <c r="F22" s="22"/>
      <c r="G22" s="23">
        <v>0</v>
      </c>
      <c r="H22" s="24">
        <v>0</v>
      </c>
      <c r="I22" s="25"/>
    </row>
    <row r="23" spans="1:9" s="14" customFormat="1">
      <c r="A23" s="19">
        <v>17</v>
      </c>
      <c r="B23" s="20"/>
      <c r="C23" s="21"/>
      <c r="D23" s="21"/>
      <c r="E23" s="22"/>
      <c r="F23" s="22"/>
      <c r="G23" s="23">
        <v>0</v>
      </c>
      <c r="H23" s="24">
        <v>0</v>
      </c>
      <c r="I23" s="25"/>
    </row>
    <row r="24" spans="1:9" s="14" customFormat="1">
      <c r="A24" s="19">
        <v>18</v>
      </c>
      <c r="B24" s="20"/>
      <c r="C24" s="21"/>
      <c r="D24" s="21"/>
      <c r="E24" s="22"/>
      <c r="F24" s="22"/>
      <c r="G24" s="23">
        <v>0</v>
      </c>
      <c r="H24" s="24">
        <v>0</v>
      </c>
      <c r="I24" s="25"/>
    </row>
    <row r="25" spans="1:9" s="14" customFormat="1">
      <c r="A25" s="19">
        <v>19</v>
      </c>
      <c r="B25" s="20"/>
      <c r="C25" s="21"/>
      <c r="D25" s="21"/>
      <c r="E25" s="22"/>
      <c r="F25" s="22"/>
      <c r="G25" s="23">
        <v>0</v>
      </c>
      <c r="H25" s="24">
        <v>0</v>
      </c>
      <c r="I25" s="25"/>
    </row>
    <row r="26" spans="1:9" s="14" customFormat="1">
      <c r="A26" s="19">
        <v>20</v>
      </c>
      <c r="B26" s="20"/>
      <c r="C26" s="21"/>
      <c r="D26" s="21"/>
      <c r="E26" s="22"/>
      <c r="F26" s="22"/>
      <c r="G26" s="23">
        <v>0</v>
      </c>
      <c r="H26" s="24">
        <v>0</v>
      </c>
      <c r="I26" s="25"/>
    </row>
    <row r="27" spans="1:9" s="14" customFormat="1">
      <c r="A27" s="19">
        <v>21</v>
      </c>
      <c r="B27" s="20"/>
      <c r="C27" s="21"/>
      <c r="D27" s="21"/>
      <c r="E27" s="22"/>
      <c r="F27" s="22"/>
      <c r="G27" s="23">
        <v>0</v>
      </c>
      <c r="H27" s="24">
        <v>0</v>
      </c>
      <c r="I27" s="25"/>
    </row>
    <row r="28" spans="1:9" s="14" customFormat="1" ht="13.5" thickBot="1">
      <c r="A28" s="26">
        <v>22</v>
      </c>
      <c r="B28" s="27"/>
      <c r="C28" s="28"/>
      <c r="D28" s="28"/>
      <c r="E28" s="29"/>
      <c r="F28" s="29"/>
      <c r="G28" s="30">
        <v>0</v>
      </c>
      <c r="H28" s="31">
        <v>0</v>
      </c>
      <c r="I28" s="32"/>
    </row>
    <row r="29" spans="1:9" s="14" customFormat="1" ht="14.25" thickTop="1" thickBot="1">
      <c r="A29" s="112" t="s">
        <v>97</v>
      </c>
      <c r="B29" s="113"/>
      <c r="C29" s="113"/>
      <c r="D29" s="33"/>
      <c r="E29" s="33"/>
      <c r="F29" s="33"/>
      <c r="G29" s="34">
        <v>0</v>
      </c>
      <c r="H29" s="35">
        <f>SUM(H7:H28)</f>
        <v>0</v>
      </c>
      <c r="I29" s="36"/>
    </row>
    <row r="30" spans="1:9" s="14" customFormat="1"/>
    <row r="31" spans="1:9" s="14" customFormat="1" ht="25.5">
      <c r="A31" s="37"/>
      <c r="B31" s="38" t="s">
        <v>82</v>
      </c>
      <c r="C31" s="101"/>
      <c r="D31" s="101"/>
      <c r="E31" s="101"/>
      <c r="F31" s="101"/>
      <c r="G31" s="101"/>
      <c r="H31" s="101"/>
      <c r="I31" s="101"/>
    </row>
    <row r="32" spans="1:9" s="14" customFormat="1">
      <c r="A32" s="37"/>
      <c r="B32" s="38" t="s">
        <v>83</v>
      </c>
      <c r="C32" s="101"/>
      <c r="D32" s="101"/>
      <c r="E32" s="101"/>
      <c r="F32" s="101"/>
      <c r="G32" s="101"/>
      <c r="H32" s="101"/>
      <c r="I32" s="101"/>
    </row>
    <row r="33" spans="1:9" s="14" customFormat="1">
      <c r="A33" s="37"/>
      <c r="B33" s="38" t="s">
        <v>84</v>
      </c>
      <c r="C33" s="101"/>
      <c r="D33" s="101"/>
      <c r="E33" s="101"/>
      <c r="F33" s="101"/>
      <c r="G33" s="101"/>
      <c r="H33" s="101"/>
      <c r="I33" s="101"/>
    </row>
    <row r="34" spans="1:9" s="14" customFormat="1" ht="25.5">
      <c r="B34" s="38" t="s">
        <v>85</v>
      </c>
      <c r="C34" s="101"/>
      <c r="D34" s="101"/>
      <c r="E34" s="101"/>
      <c r="F34" s="101"/>
      <c r="G34" s="101"/>
      <c r="H34" s="101"/>
      <c r="I34" s="101"/>
    </row>
  </sheetData>
  <mergeCells count="8">
    <mergeCell ref="C33:I33"/>
    <mergeCell ref="C34:I34"/>
    <mergeCell ref="A1:I1"/>
    <mergeCell ref="A2:I4"/>
    <mergeCell ref="A6:H6"/>
    <mergeCell ref="A29:C29"/>
    <mergeCell ref="C31:I31"/>
    <mergeCell ref="C32:I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Evaluacion Tecnica</vt:lpstr>
      <vt:lpstr>Costos</vt:lpstr>
      <vt:lpstr>Experiencia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Leidy Katherine Ovalle</cp:lastModifiedBy>
  <cp:lastPrinted>2019-02-11T19:24:05Z</cp:lastPrinted>
  <dcterms:created xsi:type="dcterms:W3CDTF">2019-02-08T21:23:47Z</dcterms:created>
  <dcterms:modified xsi:type="dcterms:W3CDTF">2019-02-19T16:01:15Z</dcterms:modified>
</cp:coreProperties>
</file>