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Y:\COMPRAS 2020\INVITACIONES 2020\INVITACION A COTIZAR\060-2020 DB2, -SAP\TERMINOS\"/>
    </mc:Choice>
  </mc:AlternateContent>
  <xr:revisionPtr revIDLastSave="0" documentId="13_ncr:1_{98E44080-6DA4-487B-9611-9C86DE9FB01D}" xr6:coauthVersionLast="45" xr6:coauthVersionMax="45" xr10:uidLastSave="{00000000-0000-0000-0000-000000000000}"/>
  <bookViews>
    <workbookView xWindow="-120" yWindow="-120" windowWidth="29040" windowHeight="15840" xr2:uid="{00000000-000D-0000-FFFF-FFFF00000000}"/>
  </bookViews>
  <sheets>
    <sheet name="Oferta Economic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9" i="2" l="1"/>
  <c r="D29" i="2"/>
  <c r="E16" i="2"/>
  <c r="D16" i="2"/>
  <c r="E37" i="2" l="1"/>
  <c r="E38" i="2" s="1"/>
</calcChain>
</file>

<file path=xl/sharedStrings.xml><?xml version="1.0" encoding="utf-8"?>
<sst xmlns="http://schemas.openxmlformats.org/spreadsheetml/2006/main" count="40" uniqueCount="37">
  <si>
    <t>COSTOS</t>
  </si>
  <si>
    <t>Valor Mensual</t>
  </si>
  <si>
    <t>Cantidad Mensual</t>
  </si>
  <si>
    <t>IVA %</t>
  </si>
  <si>
    <t>VALOR TOTAL</t>
  </si>
  <si>
    <t>SERVICIOS COSTO FIJO MENSUAL INCLUYE:</t>
  </si>
  <si>
    <t>Disponiblidad 7 *24</t>
  </si>
  <si>
    <t>Revision mensual e informe de los sistemas productivo</t>
  </si>
  <si>
    <t xml:space="preserve">Diagnóstico de bases de datos </t>
  </si>
  <si>
    <t>Planeación de labores de afinamiento base de datos</t>
  </si>
  <si>
    <t>Documentación de configuración de las instancias de bases de datos</t>
  </si>
  <si>
    <t>Documentación de planes de mantenimiento</t>
  </si>
  <si>
    <t>Recomendación de estrategias de mantenimiento y elaboración del plan de   mantenimiento</t>
  </si>
  <si>
    <t>Monitoreo semanal e Informe mensual de monitoreo de la Instancias de Base de Datos con crecimientos y recomendaciones</t>
  </si>
  <si>
    <t>Recomendación de estrategias de respaldo, restauración y elaboración del plan de respaldo</t>
  </si>
  <si>
    <t>Resolución Ilimitada de dudas sobre operación del motor de bases de datos e instancias vía correo electrónico, telefónica, chat, whatsapp o cualquier otro medio.</t>
  </si>
  <si>
    <t>Reunión Planeación del servicio</t>
  </si>
  <si>
    <t>Reuniones de seguimiento del servicio</t>
  </si>
  <si>
    <t>SERVICIOS ASOCIADOS A LA BOLSA DE HORAS:</t>
  </si>
  <si>
    <t>Valor Unitario</t>
  </si>
  <si>
    <t>Actualizar a nuevas versiones</t>
  </si>
  <si>
    <t xml:space="preserve">Aplicar Fixpack </t>
  </si>
  <si>
    <t>Ejecución de Planes de mantenimiento (Reorganizaciones, estadísticas, Compresión)</t>
  </si>
  <si>
    <t>Realizar aseguramiento o hardening de bases de datos</t>
  </si>
  <si>
    <t>Resolver problemas críticos sobre las instancias de BD que se presenten.</t>
  </si>
  <si>
    <t>Soporte para la integración de los motores de base de datos con la Librerías de backups u otras herramientas</t>
  </si>
  <si>
    <t>Soporte para migración de bases de datos a otros servidores</t>
  </si>
  <si>
    <t>Otras actividades inherentes a las instancias de produccion que se puedan presentar</t>
  </si>
  <si>
    <t>Total Mensual</t>
  </si>
  <si>
    <t>COMPAÑÍA PROPONENTE:</t>
  </si>
  <si>
    <t>DIRECCIÓN:</t>
  </si>
  <si>
    <t>TELÉFONO:</t>
  </si>
  <si>
    <t>CORREO ELECTRÓNICO:</t>
  </si>
  <si>
    <t>Valor total de la oferta 12 meses</t>
  </si>
  <si>
    <t xml:space="preserve">OFERTA ECONOMICA </t>
  </si>
  <si>
    <t xml:space="preserve">
EL INSTITUTO NACIONAL DE CANCEROLOGÍA EMPRESA SOCIAL DEL ESTADO INVITA A PRESENTAR PROPUESTAS PARA PRESTAR EL SERVICIO  DE SOPORTE PARA  LAS BASES DE DATOS DB2, LAS CUALES SON LA PLATAFORMA DEL SISTEMA SAP,  DE ACUERDO CON EL CUMPLIMIENTO DE LAS NORMAS LEGALES Y TÉCNICAS CORRESPONDIENTES, LOS TÉRMINOS DE CONDICIONES, ANEXOS Y EL CONTRATO QUE SE CELEBRE PARA EL EFECTO.
</t>
  </si>
  <si>
    <t>ANEXO No.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</si>
</sst>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b/>
      <sz val="12"/>
      <name val="Arial"/>
      <family val="2"/>
    </font>
    <font>
      <sz val="12"/>
      <name val="Arial"/>
      <family val="2"/>
    </font>
    <font>
      <sz val="12"/>
      <color theme="1"/>
      <name val="Arial"/>
      <family val="2"/>
    </font>
    <font>
      <u/>
      <sz val="12"/>
      <name val="Arial"/>
      <family val="2"/>
    </font>
    <font>
      <b/>
      <sz val="12"/>
      <color theme="1"/>
      <name val="Arial"/>
      <family val="2"/>
    </font>
    <font>
      <u/>
      <sz val="11"/>
      <color theme="10"/>
      <name val="Calibri"/>
      <family val="2"/>
    </font>
    <font>
      <b/>
      <sz val="11"/>
      <color theme="1"/>
      <name val="Calibri"/>
      <family val="2"/>
      <scheme val="minor"/>
    </font>
    <font>
      <b/>
      <sz val="11"/>
      <color theme="1"/>
      <name val="Arial"/>
      <family val="2"/>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indexed="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42">
    <xf numFmtId="0" fontId="0" fillId="0" borderId="0" xfId="0"/>
    <xf numFmtId="0" fontId="1" fillId="2" borderId="1" xfId="0" applyFont="1" applyFill="1" applyBorder="1" applyAlignment="1" applyProtection="1">
      <alignment horizontal="center" vertical="center" wrapText="1"/>
    </xf>
    <xf numFmtId="0" fontId="1" fillId="3" borderId="1" xfId="0" applyFont="1" applyFill="1" applyBorder="1" applyAlignment="1" applyProtection="1">
      <alignment horizontal="center"/>
    </xf>
    <xf numFmtId="0" fontId="2" fillId="3" borderId="1" xfId="0" applyFont="1" applyFill="1" applyBorder="1" applyAlignment="1" applyProtection="1">
      <alignment vertical="center"/>
    </xf>
    <xf numFmtId="0" fontId="2" fillId="4" borderId="1" xfId="0" applyFont="1" applyFill="1" applyBorder="1" applyAlignment="1" applyProtection="1">
      <alignment vertical="center" wrapText="1"/>
    </xf>
    <xf numFmtId="0" fontId="3" fillId="0" borderId="1" xfId="0" applyFont="1" applyBorder="1" applyAlignment="1" applyProtection="1">
      <alignment vertical="center"/>
    </xf>
    <xf numFmtId="0" fontId="3" fillId="0" borderId="1" xfId="0" applyFont="1" applyBorder="1" applyAlignment="1" applyProtection="1">
      <alignment vertical="center" wrapText="1"/>
    </xf>
    <xf numFmtId="0" fontId="3" fillId="4" borderId="1" xfId="0" applyFont="1" applyFill="1" applyBorder="1" applyAlignment="1" applyProtection="1">
      <alignment vertical="center" wrapText="1"/>
    </xf>
    <xf numFmtId="0" fontId="1" fillId="3" borderId="1" xfId="0" applyFont="1" applyFill="1" applyBorder="1" applyAlignment="1" applyProtection="1">
      <alignment horizontal="center" vertical="center" wrapText="1"/>
    </xf>
    <xf numFmtId="0" fontId="3" fillId="0" borderId="1" xfId="0" applyFont="1" applyBorder="1" applyAlignment="1" applyProtection="1">
      <alignment horizontal="left" vertical="center" wrapText="1"/>
    </xf>
    <xf numFmtId="0" fontId="2" fillId="0" borderId="1" xfId="0" applyFont="1" applyBorder="1" applyAlignment="1" applyProtection="1">
      <alignment horizontal="left" vertical="center" wrapText="1"/>
    </xf>
    <xf numFmtId="0" fontId="2" fillId="5" borderId="1" xfId="0" applyFont="1" applyFill="1" applyBorder="1" applyProtection="1"/>
    <xf numFmtId="0" fontId="2" fillId="4" borderId="3" xfId="0" applyFont="1" applyFill="1" applyBorder="1" applyProtection="1"/>
    <xf numFmtId="0" fontId="1" fillId="6" borderId="1" xfId="0" applyFont="1" applyFill="1" applyBorder="1" applyAlignment="1" applyProtection="1">
      <alignment horizontal="left" vertical="center" wrapText="1"/>
    </xf>
    <xf numFmtId="0" fontId="1" fillId="5" borderId="1" xfId="0" applyFont="1" applyFill="1" applyBorder="1" applyAlignment="1" applyProtection="1">
      <alignment vertical="center" wrapText="1"/>
    </xf>
    <xf numFmtId="0" fontId="5" fillId="5" borderId="1" xfId="0" applyFont="1" applyFill="1" applyBorder="1" applyAlignment="1" applyProtection="1">
      <alignment horizontal="left" vertical="center" wrapText="1"/>
    </xf>
    <xf numFmtId="164" fontId="2" fillId="5" borderId="1" xfId="0" applyNumberFormat="1" applyFont="1" applyFill="1" applyBorder="1" applyProtection="1"/>
    <xf numFmtId="164" fontId="0" fillId="0" borderId="0" xfId="0" applyNumberFormat="1"/>
    <xf numFmtId="164" fontId="1" fillId="2" borderId="1" xfId="0" applyNumberFormat="1" applyFont="1" applyFill="1" applyBorder="1" applyAlignment="1" applyProtection="1">
      <alignment horizontal="center" vertical="center" wrapText="1"/>
    </xf>
    <xf numFmtId="164" fontId="2" fillId="3" borderId="1" xfId="0" applyNumberFormat="1" applyFont="1" applyFill="1" applyBorder="1" applyAlignment="1" applyProtection="1">
      <alignment horizontal="center" vertical="center"/>
    </xf>
    <xf numFmtId="164" fontId="2" fillId="3" borderId="1" xfId="0" applyNumberFormat="1" applyFont="1" applyFill="1" applyBorder="1" applyAlignment="1" applyProtection="1">
      <alignment horizontal="center" vertical="center" wrapText="1"/>
      <protection locked="0"/>
    </xf>
    <xf numFmtId="164" fontId="2" fillId="4" borderId="2" xfId="0" applyNumberFormat="1" applyFont="1" applyFill="1" applyBorder="1" applyProtection="1"/>
    <xf numFmtId="164" fontId="2" fillId="3" borderId="1" xfId="0" applyNumberFormat="1" applyFont="1" applyFill="1" applyBorder="1" applyAlignment="1" applyProtection="1">
      <alignment horizontal="center" vertical="center" wrapText="1"/>
    </xf>
    <xf numFmtId="164" fontId="2" fillId="4" borderId="3" xfId="0" applyNumberFormat="1" applyFont="1" applyFill="1" applyBorder="1" applyProtection="1"/>
    <xf numFmtId="164" fontId="2" fillId="4" borderId="4" xfId="0" applyNumberFormat="1" applyFont="1" applyFill="1" applyBorder="1" applyProtection="1"/>
    <xf numFmtId="0" fontId="7" fillId="0" borderId="6" xfId="0" applyFont="1" applyBorder="1" applyAlignment="1">
      <alignment horizontal="center"/>
    </xf>
    <xf numFmtId="0" fontId="6" fillId="6" borderId="1" xfId="1" applyFill="1" applyBorder="1" applyAlignment="1" applyProtection="1">
      <alignment horizontal="center" vertical="center" wrapText="1"/>
      <protection locked="0"/>
    </xf>
    <xf numFmtId="0" fontId="4" fillId="6" borderId="1" xfId="0" applyFont="1" applyFill="1" applyBorder="1" applyAlignment="1" applyProtection="1">
      <alignment horizontal="center" vertical="center" wrapText="1"/>
      <protection locked="0"/>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164" fontId="2" fillId="4" borderId="1" xfId="0" applyNumberFormat="1" applyFont="1" applyFill="1" applyBorder="1" applyAlignment="1" applyProtection="1">
      <alignment horizontal="center" vertical="center" wrapText="1"/>
      <protection locked="0"/>
    </xf>
    <xf numFmtId="164" fontId="3" fillId="4" borderId="1" xfId="0" applyNumberFormat="1" applyFont="1" applyFill="1" applyBorder="1" applyAlignment="1" applyProtection="1">
      <alignment vertical="center" wrapText="1"/>
      <protection locked="0"/>
    </xf>
    <xf numFmtId="0" fontId="2" fillId="4" borderId="1" xfId="0" applyFont="1" applyFill="1" applyBorder="1" applyAlignment="1" applyProtection="1">
      <alignment horizontal="center" vertical="center" wrapText="1"/>
    </xf>
    <xf numFmtId="0" fontId="3" fillId="4" borderId="1" xfId="0" applyFont="1" applyFill="1" applyBorder="1" applyAlignment="1" applyProtection="1">
      <alignment vertical="center" wrapText="1"/>
    </xf>
    <xf numFmtId="0" fontId="0" fillId="0" borderId="0" xfId="0" applyAlignment="1">
      <alignment horizontal="center" wrapText="1"/>
    </xf>
    <xf numFmtId="0" fontId="0" fillId="0" borderId="0" xfId="0" applyAlignment="1">
      <alignment horizontal="center"/>
    </xf>
    <xf numFmtId="0" fontId="0" fillId="0" borderId="8" xfId="0" applyBorder="1" applyAlignment="1">
      <alignment horizontal="center"/>
    </xf>
    <xf numFmtId="0" fontId="7" fillId="0" borderId="6" xfId="0" applyFont="1" applyBorder="1" applyAlignment="1">
      <alignment horizontal="center"/>
    </xf>
    <xf numFmtId="0" fontId="4" fillId="6" borderId="2" xfId="0" applyFont="1" applyFill="1" applyBorder="1" applyAlignment="1" applyProtection="1">
      <alignment horizontal="center" vertical="center" wrapText="1"/>
      <protection locked="0"/>
    </xf>
    <xf numFmtId="0" fontId="4" fillId="6" borderId="3" xfId="0" applyFont="1" applyFill="1" applyBorder="1" applyAlignment="1" applyProtection="1">
      <alignment horizontal="center" vertical="center" wrapText="1"/>
      <protection locked="0"/>
    </xf>
    <xf numFmtId="0" fontId="4" fillId="6" borderId="4" xfId="0" applyFont="1" applyFill="1" applyBorder="1" applyAlignment="1" applyProtection="1">
      <alignment horizontal="center" vertical="center" wrapText="1"/>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47626</xdr:colOff>
      <xdr:row>0</xdr:row>
      <xdr:rowOff>47625</xdr:rowOff>
    </xdr:from>
    <xdr:to>
      <xdr:col>4</xdr:col>
      <xdr:colOff>923926</xdr:colOff>
      <xdr:row>4</xdr:row>
      <xdr:rowOff>57150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38025" t="65842" r="26554" b="27120"/>
        <a:stretch/>
      </xdr:blipFill>
      <xdr:spPr>
        <a:xfrm>
          <a:off x="47626" y="47625"/>
          <a:ext cx="8839200" cy="771525"/>
        </a:xfrm>
        <a:prstGeom prst="rect">
          <a:avLst/>
        </a:prstGeom>
      </xdr:spPr>
    </xdr:pic>
    <xdr:clientData/>
  </xdr:twoCellAnchor>
  <xdr:twoCellAnchor editAs="oneCell">
    <xdr:from>
      <xdr:col>3</xdr:col>
      <xdr:colOff>161925</xdr:colOff>
      <xdr:row>52</xdr:row>
      <xdr:rowOff>0</xdr:rowOff>
    </xdr:from>
    <xdr:to>
      <xdr:col>4</xdr:col>
      <xdr:colOff>752475</xdr:colOff>
      <xdr:row>57</xdr:row>
      <xdr:rowOff>133349</xdr:rowOff>
    </xdr:to>
    <xdr:pic>
      <xdr:nvPicPr>
        <xdr:cNvPr id="4" name="Imagen 3">
          <a:extLst>
            <a:ext uri="{FF2B5EF4-FFF2-40B4-BE49-F238E27FC236}">
              <a16:creationId xmlns:a16="http://schemas.microsoft.com/office/drawing/2014/main" id="{A9C6B354-2598-45D5-8D5D-4FF0B1DEDE8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62800" y="12344400"/>
          <a:ext cx="1666875" cy="1085849"/>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workbookViewId="0">
      <selection sqref="A1:E10"/>
    </sheetView>
  </sheetViews>
  <sheetFormatPr baseColWidth="10" defaultRowHeight="15" x14ac:dyDescent="0.25"/>
  <cols>
    <col min="1" max="1" width="71" customWidth="1"/>
    <col min="2" max="2" width="14.85546875" style="17" customWidth="1"/>
    <col min="3" max="3" width="17.42578125" customWidth="1"/>
    <col min="4" max="4" width="16.140625" style="17" customWidth="1"/>
    <col min="5" max="5" width="15.7109375" style="17" customWidth="1"/>
  </cols>
  <sheetData>
    <row r="1" spans="1:5" x14ac:dyDescent="0.25">
      <c r="A1" s="35" t="s">
        <v>35</v>
      </c>
      <c r="B1" s="36"/>
      <c r="C1" s="36"/>
      <c r="D1" s="36"/>
      <c r="E1" s="36"/>
    </row>
    <row r="2" spans="1:5" x14ac:dyDescent="0.25">
      <c r="A2" s="36"/>
      <c r="B2" s="36"/>
      <c r="C2" s="36"/>
      <c r="D2" s="36"/>
      <c r="E2" s="36"/>
    </row>
    <row r="3" spans="1:5" x14ac:dyDescent="0.25">
      <c r="A3" s="36"/>
      <c r="B3" s="36"/>
      <c r="C3" s="36"/>
      <c r="D3" s="36"/>
      <c r="E3" s="36"/>
    </row>
    <row r="4" spans="1:5" x14ac:dyDescent="0.25">
      <c r="A4" s="36"/>
      <c r="B4" s="36"/>
      <c r="C4" s="36"/>
      <c r="D4" s="36"/>
      <c r="E4" s="36"/>
    </row>
    <row r="5" spans="1:5" x14ac:dyDescent="0.25">
      <c r="A5" s="36"/>
      <c r="B5" s="36"/>
      <c r="C5" s="36"/>
      <c r="D5" s="36"/>
      <c r="E5" s="36"/>
    </row>
    <row r="6" spans="1:5" x14ac:dyDescent="0.25">
      <c r="A6" s="36"/>
      <c r="B6" s="36"/>
      <c r="C6" s="36"/>
      <c r="D6" s="36"/>
      <c r="E6" s="36"/>
    </row>
    <row r="7" spans="1:5" x14ac:dyDescent="0.25">
      <c r="A7" s="36"/>
      <c r="B7" s="36"/>
      <c r="C7" s="36"/>
      <c r="D7" s="36"/>
      <c r="E7" s="36"/>
    </row>
    <row r="8" spans="1:5" x14ac:dyDescent="0.25">
      <c r="A8" s="36"/>
      <c r="B8" s="36"/>
      <c r="C8" s="36"/>
      <c r="D8" s="36"/>
      <c r="E8" s="36"/>
    </row>
    <row r="9" spans="1:5" x14ac:dyDescent="0.25">
      <c r="A9" s="36"/>
      <c r="B9" s="36"/>
      <c r="C9" s="36"/>
      <c r="D9" s="36"/>
      <c r="E9" s="36"/>
    </row>
    <row r="10" spans="1:5" ht="15.75" thickBot="1" x14ac:dyDescent="0.3">
      <c r="A10" s="37"/>
      <c r="B10" s="37"/>
      <c r="C10" s="37"/>
      <c r="D10" s="37"/>
      <c r="E10" s="37"/>
    </row>
    <row r="11" spans="1:5" ht="15.75" thickBot="1" x14ac:dyDescent="0.3">
      <c r="A11" s="38" t="s">
        <v>36</v>
      </c>
      <c r="B11" s="38"/>
      <c r="C11" s="38"/>
      <c r="D11" s="38"/>
      <c r="E11" s="38"/>
    </row>
    <row r="12" spans="1:5" ht="15.75" thickBot="1" x14ac:dyDescent="0.3">
      <c r="A12" s="25"/>
      <c r="B12" s="25"/>
      <c r="C12" s="25"/>
      <c r="D12" s="25"/>
      <c r="E12" s="25"/>
    </row>
    <row r="13" spans="1:5" ht="15.75" thickBot="1" x14ac:dyDescent="0.3">
      <c r="A13" s="28" t="s">
        <v>34</v>
      </c>
      <c r="B13" s="29"/>
      <c r="C13" s="29"/>
      <c r="D13" s="29"/>
      <c r="E13" s="30"/>
    </row>
    <row r="14" spans="1:5" ht="31.5" x14ac:dyDescent="0.25">
      <c r="A14" s="1" t="s">
        <v>0</v>
      </c>
      <c r="B14" s="18" t="s">
        <v>1</v>
      </c>
      <c r="C14" s="1" t="s">
        <v>2</v>
      </c>
      <c r="D14" s="18" t="s">
        <v>3</v>
      </c>
      <c r="E14" s="18" t="s">
        <v>4</v>
      </c>
    </row>
    <row r="15" spans="1:5" ht="15.75" x14ac:dyDescent="0.25">
      <c r="A15" s="2" t="s">
        <v>5</v>
      </c>
      <c r="B15" s="19"/>
      <c r="C15" s="3"/>
      <c r="D15" s="22"/>
      <c r="E15" s="19"/>
    </row>
    <row r="16" spans="1:5" x14ac:dyDescent="0.25">
      <c r="A16" s="4" t="s">
        <v>6</v>
      </c>
      <c r="B16" s="31">
        <v>0</v>
      </c>
      <c r="C16" s="33">
        <v>1</v>
      </c>
      <c r="D16" s="31">
        <f>(B16*C16)*0.19</f>
        <v>0</v>
      </c>
      <c r="E16" s="31">
        <f>B16*C16*1.19</f>
        <v>0</v>
      </c>
    </row>
    <row r="17" spans="1:5" x14ac:dyDescent="0.25">
      <c r="A17" s="4" t="s">
        <v>7</v>
      </c>
      <c r="B17" s="31"/>
      <c r="C17" s="33"/>
      <c r="D17" s="31"/>
      <c r="E17" s="31"/>
    </row>
    <row r="18" spans="1:5" x14ac:dyDescent="0.25">
      <c r="A18" s="5" t="s">
        <v>8</v>
      </c>
      <c r="B18" s="32"/>
      <c r="C18" s="34"/>
      <c r="D18" s="32"/>
      <c r="E18" s="32"/>
    </row>
    <row r="19" spans="1:5" x14ac:dyDescent="0.25">
      <c r="A19" s="5" t="s">
        <v>9</v>
      </c>
      <c r="B19" s="32"/>
      <c r="C19" s="34"/>
      <c r="D19" s="32"/>
      <c r="E19" s="32"/>
    </row>
    <row r="20" spans="1:5" ht="30" x14ac:dyDescent="0.25">
      <c r="A20" s="6" t="s">
        <v>10</v>
      </c>
      <c r="B20" s="32"/>
      <c r="C20" s="34"/>
      <c r="D20" s="32"/>
      <c r="E20" s="32"/>
    </row>
    <row r="21" spans="1:5" x14ac:dyDescent="0.25">
      <c r="A21" s="6" t="s">
        <v>11</v>
      </c>
      <c r="B21" s="32"/>
      <c r="C21" s="34"/>
      <c r="D21" s="32"/>
      <c r="E21" s="32"/>
    </row>
    <row r="22" spans="1:5" ht="30" x14ac:dyDescent="0.25">
      <c r="A22" s="6" t="s">
        <v>12</v>
      </c>
      <c r="B22" s="32"/>
      <c r="C22" s="34"/>
      <c r="D22" s="32"/>
      <c r="E22" s="32"/>
    </row>
    <row r="23" spans="1:5" ht="30" x14ac:dyDescent="0.25">
      <c r="A23" s="6" t="s">
        <v>13</v>
      </c>
      <c r="B23" s="32"/>
      <c r="C23" s="34"/>
      <c r="D23" s="32"/>
      <c r="E23" s="32"/>
    </row>
    <row r="24" spans="1:5" ht="30" x14ac:dyDescent="0.25">
      <c r="A24" s="6" t="s">
        <v>14</v>
      </c>
      <c r="B24" s="32"/>
      <c r="C24" s="34"/>
      <c r="D24" s="32"/>
      <c r="E24" s="32"/>
    </row>
    <row r="25" spans="1:5" ht="45" x14ac:dyDescent="0.25">
      <c r="A25" s="7" t="s">
        <v>15</v>
      </c>
      <c r="B25" s="32"/>
      <c r="C25" s="34"/>
      <c r="D25" s="32"/>
      <c r="E25" s="32"/>
    </row>
    <row r="26" spans="1:5" x14ac:dyDescent="0.25">
      <c r="A26" s="6" t="s">
        <v>16</v>
      </c>
      <c r="B26" s="32"/>
      <c r="C26" s="34"/>
      <c r="D26" s="32"/>
      <c r="E26" s="32"/>
    </row>
    <row r="27" spans="1:5" x14ac:dyDescent="0.25">
      <c r="A27" s="6" t="s">
        <v>17</v>
      </c>
      <c r="B27" s="32"/>
      <c r="C27" s="34"/>
      <c r="D27" s="32"/>
      <c r="E27" s="32"/>
    </row>
    <row r="28" spans="1:5" ht="31.5" x14ac:dyDescent="0.25">
      <c r="A28" s="8" t="s">
        <v>18</v>
      </c>
      <c r="B28" s="20" t="s">
        <v>19</v>
      </c>
      <c r="C28" s="1" t="s">
        <v>2</v>
      </c>
      <c r="D28" s="18" t="s">
        <v>3</v>
      </c>
      <c r="E28" s="18" t="s">
        <v>4</v>
      </c>
    </row>
    <row r="29" spans="1:5" x14ac:dyDescent="0.25">
      <c r="A29" s="9" t="s">
        <v>20</v>
      </c>
      <c r="B29" s="31">
        <v>0</v>
      </c>
      <c r="C29" s="33">
        <v>10</v>
      </c>
      <c r="D29" s="31">
        <f>C29*B29*0.19</f>
        <v>0</v>
      </c>
      <c r="E29" s="31">
        <f t="shared" ref="E29" si="0">C29*B29*1.19</f>
        <v>0</v>
      </c>
    </row>
    <row r="30" spans="1:5" x14ac:dyDescent="0.25">
      <c r="A30" s="9" t="s">
        <v>21</v>
      </c>
      <c r="B30" s="31"/>
      <c r="C30" s="33"/>
      <c r="D30" s="31"/>
      <c r="E30" s="31"/>
    </row>
    <row r="31" spans="1:5" ht="30" x14ac:dyDescent="0.25">
      <c r="A31" s="9" t="s">
        <v>22</v>
      </c>
      <c r="B31" s="32"/>
      <c r="C31" s="33"/>
      <c r="D31" s="32"/>
      <c r="E31" s="32"/>
    </row>
    <row r="32" spans="1:5" x14ac:dyDescent="0.25">
      <c r="A32" s="10" t="s">
        <v>23</v>
      </c>
      <c r="B32" s="32"/>
      <c r="C32" s="33"/>
      <c r="D32" s="32"/>
      <c r="E32" s="32"/>
    </row>
    <row r="33" spans="1:5" ht="30" x14ac:dyDescent="0.25">
      <c r="A33" s="9" t="s">
        <v>24</v>
      </c>
      <c r="B33" s="32"/>
      <c r="C33" s="33"/>
      <c r="D33" s="32"/>
      <c r="E33" s="32"/>
    </row>
    <row r="34" spans="1:5" ht="30" x14ac:dyDescent="0.25">
      <c r="A34" s="9" t="s">
        <v>25</v>
      </c>
      <c r="B34" s="32"/>
      <c r="C34" s="33"/>
      <c r="D34" s="32"/>
      <c r="E34" s="32"/>
    </row>
    <row r="35" spans="1:5" x14ac:dyDescent="0.25">
      <c r="A35" s="9" t="s">
        <v>26</v>
      </c>
      <c r="B35" s="32"/>
      <c r="C35" s="33"/>
      <c r="D35" s="32"/>
      <c r="E35" s="32"/>
    </row>
    <row r="36" spans="1:5" ht="30" x14ac:dyDescent="0.25">
      <c r="A36" s="9" t="s">
        <v>27</v>
      </c>
      <c r="B36" s="32"/>
      <c r="C36" s="33"/>
      <c r="D36" s="32"/>
      <c r="E36" s="32"/>
    </row>
    <row r="37" spans="1:5" ht="15.75" x14ac:dyDescent="0.25">
      <c r="A37" s="14" t="s">
        <v>28</v>
      </c>
      <c r="B37" s="16"/>
      <c r="C37" s="11"/>
      <c r="D37" s="16"/>
      <c r="E37" s="16">
        <f>SUM(E16:E36)</f>
        <v>0</v>
      </c>
    </row>
    <row r="38" spans="1:5" ht="15.75" x14ac:dyDescent="0.25">
      <c r="A38" s="15" t="s">
        <v>33</v>
      </c>
      <c r="B38" s="16"/>
      <c r="C38" s="11"/>
      <c r="D38" s="16"/>
      <c r="E38" s="16">
        <f>E37*12</f>
        <v>0</v>
      </c>
    </row>
    <row r="39" spans="1:5" ht="15.75" x14ac:dyDescent="0.25">
      <c r="A39" s="4"/>
      <c r="B39" s="21"/>
      <c r="C39" s="12"/>
      <c r="D39" s="23"/>
      <c r="E39" s="24"/>
    </row>
    <row r="40" spans="1:5" ht="15.75" x14ac:dyDescent="0.25">
      <c r="A40" s="13" t="s">
        <v>29</v>
      </c>
      <c r="B40" s="39"/>
      <c r="C40" s="40"/>
      <c r="D40" s="40"/>
      <c r="E40" s="41"/>
    </row>
    <row r="41" spans="1:5" ht="15.75" x14ac:dyDescent="0.25">
      <c r="A41" s="13" t="s">
        <v>30</v>
      </c>
      <c r="B41" s="27"/>
      <c r="C41" s="27"/>
      <c r="D41" s="27"/>
      <c r="E41" s="27"/>
    </row>
    <row r="42" spans="1:5" ht="15.75" x14ac:dyDescent="0.25">
      <c r="A42" s="13" t="s">
        <v>31</v>
      </c>
      <c r="B42" s="27"/>
      <c r="C42" s="27"/>
      <c r="D42" s="27"/>
      <c r="E42" s="27"/>
    </row>
    <row r="43" spans="1:5" ht="15.75" x14ac:dyDescent="0.25">
      <c r="A43" s="13" t="s">
        <v>32</v>
      </c>
      <c r="B43" s="26"/>
      <c r="C43" s="27"/>
      <c r="D43" s="27"/>
      <c r="E43" s="27"/>
    </row>
  </sheetData>
  <protectedRanges>
    <protectedRange sqref="D16:D27 D29:D36" name="Rango1"/>
  </protectedRanges>
  <mergeCells count="15">
    <mergeCell ref="A1:E10"/>
    <mergeCell ref="A11:E11"/>
    <mergeCell ref="B40:E40"/>
    <mergeCell ref="B41:E41"/>
    <mergeCell ref="B42:E42"/>
    <mergeCell ref="B43:E43"/>
    <mergeCell ref="A13:E13"/>
    <mergeCell ref="B16:B27"/>
    <mergeCell ref="C16:C27"/>
    <mergeCell ref="D16:D27"/>
    <mergeCell ref="E16:E27"/>
    <mergeCell ref="B29:B36"/>
    <mergeCell ref="C29:C36"/>
    <mergeCell ref="D29:D36"/>
    <mergeCell ref="E29:E36"/>
  </mergeCells>
  <pageMargins left="0.11811023622047245" right="0.11811023622047245" top="0.35433070866141736" bottom="0.15748031496062992" header="0" footer="0"/>
  <pageSetup paperSize="120"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Oferta Economica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Fernando Rojas Espinosa</dc:creator>
  <cp:lastModifiedBy>Leonor Lopez</cp:lastModifiedBy>
  <cp:lastPrinted>2020-02-12T12:25:28Z</cp:lastPrinted>
  <dcterms:created xsi:type="dcterms:W3CDTF">2017-03-14T15:05:19Z</dcterms:created>
  <dcterms:modified xsi:type="dcterms:W3CDTF">2020-02-12T12:25:33Z</dcterms:modified>
</cp:coreProperties>
</file>