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397-2019 MONITORES LED 4\TERMINOS\"/>
    </mc:Choice>
  </mc:AlternateContent>
  <bookViews>
    <workbookView xWindow="0" yWindow="0" windowWidth="28800" windowHeight="11535"/>
  </bookViews>
  <sheets>
    <sheet name="Evaluacion Técnica" sheetId="1" r:id="rId1"/>
    <sheet name="Costos" sheetId="4" state="hidden" r:id="rId2"/>
  </sheets>
  <definedNames>
    <definedName name="_xlnm.Print_Area" localSheetId="1">Costos!$A$1:$G$11</definedName>
    <definedName name="_xlnm.Print_Area" localSheetId="0">'Evaluacion Técnica'!$A$1:$E$28</definedName>
    <definedName name="_xlnm.Print_Titles" localSheetId="0">'Evaluacion Técnica'!$1:$5</definedName>
  </definedNames>
  <calcPr calcId="162913"/>
</workbook>
</file>

<file path=xl/calcChain.xml><?xml version="1.0" encoding="utf-8"?>
<calcChain xmlns="http://schemas.openxmlformats.org/spreadsheetml/2006/main">
  <c r="A22" i="1" l="1"/>
  <c r="A23" i="1"/>
  <c r="A24" i="1"/>
  <c r="A25" i="1"/>
  <c r="A26" i="1" s="1"/>
  <c r="A27" i="1" s="1"/>
  <c r="A2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G9" i="4"/>
  <c r="F8" i="4" l="1"/>
  <c r="G10" i="4" s="1"/>
  <c r="G8" i="4" l="1"/>
  <c r="G11" i="4" s="1"/>
</calcChain>
</file>

<file path=xl/sharedStrings.xml><?xml version="1.0" encoding="utf-8"?>
<sst xmlns="http://schemas.openxmlformats.org/spreadsheetml/2006/main" count="40" uniqueCount="39">
  <si>
    <t>Observaciones</t>
  </si>
  <si>
    <t>REFERENCIA</t>
  </si>
  <si>
    <t>La oferta cumple con el requerimiento  (SI)      NO)</t>
  </si>
  <si>
    <t>DESCRIPCION</t>
  </si>
  <si>
    <t>MARCA</t>
  </si>
  <si>
    <t>CANT</t>
  </si>
  <si>
    <t>ANEXO TECNICO</t>
  </si>
  <si>
    <t>ANEXO COSTOS</t>
  </si>
  <si>
    <t>IVA 19%</t>
  </si>
  <si>
    <t>PRECIO MENSUAL SIN IVA COP</t>
  </si>
  <si>
    <t>IVA 19%
COP</t>
  </si>
  <si>
    <t>PRECIO TOTAL
CON IVA COP</t>
  </si>
  <si>
    <t>SUBTOTAL</t>
  </si>
  <si>
    <t>TOTAL PROPUESTA COP</t>
  </si>
  <si>
    <t>Cumplir con el acuerdo de confidencialidad establecido por el INC, ver anexo Acuerdo de Confidencialidad.</t>
  </si>
  <si>
    <t>Item</t>
  </si>
  <si>
    <t>Descripción</t>
  </si>
  <si>
    <t>Tamaño de Pantalla Activa diagonal: igual o mayor a 30” pulgadas</t>
  </si>
  <si>
    <t>Imágenes en color y escala de grises</t>
  </si>
  <si>
    <t>Uniformidad de luminancia pixel por pixel</t>
  </si>
  <si>
    <t xml:space="preserve">Luminancia Máxima: Mayor o Igual a 1.000cd/m2 </t>
  </si>
  <si>
    <t xml:space="preserve">Luminancia calibrado DICOM: mayor o igual a 550cd/m2 </t>
  </si>
  <si>
    <t>Cristal protector con revestimiento anti reflejo</t>
  </si>
  <si>
    <t>Función para atenuar automáticamente las pantallas auxiliares</t>
  </si>
  <si>
    <t>Software Control de calidad y ajuste DICOM</t>
  </si>
  <si>
    <t>Tarjeta de video 2GB de memoria o mayor con al menos 2 puertos DP – 1 puerto DVI</t>
  </si>
  <si>
    <t>Registro Sanitario INVIMA</t>
  </si>
  <si>
    <t>Monitor Grado Medico LED Color y Escala de gris de 4MP (2.560X1.600)</t>
  </si>
  <si>
    <t>Sensor de Compensación de luz ambiental</t>
  </si>
  <si>
    <t>Angulo de visión: Igual o mayor 178° grados</t>
  </si>
  <si>
    <t>Relación de Contraste al menos: 1.500:1</t>
  </si>
  <si>
    <t>Presentar certificación directamente de fábrica  donde indiquen que son filiales del fabricante en Colombia o el oferente deberá acreditar su representación directa de fábrica avalada por el fabricante.</t>
  </si>
  <si>
    <r>
      <rPr>
        <b/>
        <sz val="10"/>
        <color theme="0"/>
        <rFont val="Arial"/>
        <family val="2"/>
      </rPr>
      <t>EQUIPOS</t>
    </r>
  </si>
  <si>
    <t>Certificación norma ambiental RoHS de la UE.</t>
  </si>
  <si>
    <t>Para Diagnostico de las siguientes modalidades: CT, MR, US, DR, CR, NM, PET.</t>
  </si>
  <si>
    <t>Garantía 5 años que incluya garantía del sistema de retroiluminación de 40.000 horas o mayor.</t>
  </si>
  <si>
    <t>Requisitos Habilitantes</t>
  </si>
  <si>
    <t>Incluye mantenimiento preventivo y correctivo por el tiempo de garantía (2 mantenimientos preventivos por año).</t>
  </si>
  <si>
    <t>Panel táctil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</si>
</sst>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0" fillId="2" borderId="8" xfId="0" applyFont="1" applyFill="1" applyBorder="1" applyAlignment="1" applyProtection="1">
      <alignment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top" wrapText="1"/>
    </xf>
    <xf numFmtId="0" fontId="0" fillId="2" borderId="2" xfId="0" applyFont="1" applyFill="1" applyBorder="1" applyAlignment="1" applyProtection="1">
      <alignment vertical="center" wrapText="1"/>
      <protection locked="0"/>
    </xf>
    <xf numFmtId="0" fontId="0" fillId="2" borderId="17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6" fillId="0" borderId="0" xfId="0" applyFont="1" applyFill="1" applyProtection="1"/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top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  <xf numFmtId="164" fontId="0" fillId="0" borderId="18" xfId="0" applyNumberFormat="1" applyFont="1" applyBorder="1" applyAlignment="1" applyProtection="1">
      <alignment horizontal="center" vertical="center" wrapText="1"/>
    </xf>
    <xf numFmtId="164" fontId="1" fillId="3" borderId="9" xfId="0" applyNumberFormat="1" applyFont="1" applyFill="1" applyBorder="1" applyAlignment="1" applyProtection="1">
      <alignment vertical="top" wrapText="1"/>
    </xf>
    <xf numFmtId="164" fontId="0" fillId="0" borderId="9" xfId="0" applyNumberFormat="1" applyFont="1" applyFill="1" applyBorder="1" applyAlignment="1" applyProtection="1">
      <alignment vertical="top" wrapText="1"/>
    </xf>
    <xf numFmtId="164" fontId="1" fillId="3" borderId="26" xfId="0" applyNumberFormat="1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left" vertical="top" wrapText="1"/>
    </xf>
    <xf numFmtId="0" fontId="0" fillId="0" borderId="25" xfId="0" applyFont="1" applyFill="1" applyBorder="1" applyAlignment="1" applyProtection="1">
      <alignment horizontal="left" vertical="top" wrapText="1"/>
    </xf>
    <xf numFmtId="0" fontId="0" fillId="0" borderId="1" xfId="1" applyFont="1" applyFill="1" applyBorder="1" applyAlignment="1" applyProtection="1">
      <alignment horizontal="left" vertical="center"/>
    </xf>
    <xf numFmtId="0" fontId="0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top" wrapText="1"/>
    </xf>
    <xf numFmtId="0" fontId="0" fillId="0" borderId="4" xfId="1" applyFont="1" applyFill="1" applyBorder="1" applyAlignment="1" applyProtection="1">
      <alignment horizontal="left" vertical="center" wrapText="1"/>
    </xf>
    <xf numFmtId="0" fontId="0" fillId="0" borderId="5" xfId="1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left"/>
    </xf>
    <xf numFmtId="0" fontId="9" fillId="0" borderId="5" xfId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3" borderId="22" xfId="0" applyFont="1" applyFill="1" applyBorder="1" applyAlignment="1" applyProtection="1">
      <alignment horizontal="right" vertical="top" wrapText="1"/>
    </xf>
    <xf numFmtId="0" fontId="1" fillId="3" borderId="19" xfId="0" applyFont="1" applyFill="1" applyBorder="1" applyAlignment="1" applyProtection="1">
      <alignment horizontal="right" vertical="top" wrapText="1"/>
    </xf>
    <xf numFmtId="0" fontId="1" fillId="3" borderId="5" xfId="0" applyFont="1" applyFill="1" applyBorder="1" applyAlignment="1" applyProtection="1">
      <alignment horizontal="right" vertical="top" wrapText="1"/>
    </xf>
    <xf numFmtId="0" fontId="1" fillId="0" borderId="22" xfId="0" applyFont="1" applyFill="1" applyBorder="1" applyAlignment="1" applyProtection="1">
      <alignment horizontal="right" vertical="top" wrapText="1"/>
    </xf>
    <xf numFmtId="0" fontId="1" fillId="0" borderId="19" xfId="0" applyFont="1" applyFill="1" applyBorder="1" applyAlignment="1" applyProtection="1">
      <alignment horizontal="right" vertical="top" wrapText="1"/>
    </xf>
    <xf numFmtId="0" fontId="1" fillId="0" borderId="5" xfId="0" applyFont="1" applyFill="1" applyBorder="1" applyAlignment="1" applyProtection="1">
      <alignment horizontal="right" vertical="top" wrapText="1"/>
    </xf>
    <xf numFmtId="0" fontId="1" fillId="3" borderId="23" xfId="0" applyFont="1" applyFill="1" applyBorder="1" applyAlignment="1" applyProtection="1">
      <alignment horizontal="right" vertical="top" wrapText="1"/>
    </xf>
    <xf numFmtId="0" fontId="1" fillId="3" borderId="24" xfId="0" applyFont="1" applyFill="1" applyBorder="1" applyAlignment="1" applyProtection="1">
      <alignment horizontal="right" vertical="top" wrapText="1"/>
    </xf>
    <xf numFmtId="0" fontId="1" fillId="3" borderId="25" xfId="0" applyFont="1" applyFill="1" applyBorder="1" applyAlignment="1" applyProtection="1">
      <alignment horizontal="right" vertical="top" wrapText="1"/>
    </xf>
    <xf numFmtId="0" fontId="5" fillId="4" borderId="8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72286</xdr:rowOff>
    </xdr:from>
    <xdr:to>
      <xdr:col>1</xdr:col>
      <xdr:colOff>1921264</xdr:colOff>
      <xdr:row>4</xdr:row>
      <xdr:rowOff>148811</xdr:rowOff>
    </xdr:to>
    <xdr:pic>
      <xdr:nvPicPr>
        <xdr:cNvPr id="4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9911" cy="80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29954</xdr:rowOff>
    </xdr:from>
    <xdr:to>
      <xdr:col>0</xdr:col>
      <xdr:colOff>2340364</xdr:colOff>
      <xdr:row>4</xdr:row>
      <xdr:rowOff>114300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29954"/>
          <a:ext cx="2335244" cy="79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5120</xdr:colOff>
      <xdr:row>0</xdr:row>
      <xdr:rowOff>72286</xdr:rowOff>
    </xdr:from>
    <xdr:to>
      <xdr:col>0</xdr:col>
      <xdr:colOff>2340364</xdr:colOff>
      <xdr:row>4</xdr:row>
      <xdr:rowOff>129761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5244" cy="7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zoomScalePageLayoutView="70" workbookViewId="0">
      <selection activeCell="E8" sqref="E8"/>
    </sheetView>
  </sheetViews>
  <sheetFormatPr baseColWidth="10" defaultColWidth="9.140625" defaultRowHeight="12" x14ac:dyDescent="0.2"/>
  <cols>
    <col min="1" max="1" width="6.28515625" style="25" customWidth="1"/>
    <col min="2" max="2" width="33.7109375" style="25" customWidth="1"/>
    <col min="3" max="3" width="33.140625" style="25" customWidth="1"/>
    <col min="4" max="4" width="13.42578125" style="22" customWidth="1"/>
    <col min="5" max="5" width="26.28515625" style="22" customWidth="1"/>
    <col min="6" max="16384" width="9.140625" style="22"/>
  </cols>
  <sheetData>
    <row r="1" spans="1:5" x14ac:dyDescent="0.2">
      <c r="A1" s="42" t="s">
        <v>6</v>
      </c>
      <c r="B1" s="43"/>
      <c r="C1" s="43"/>
      <c r="D1" s="43"/>
      <c r="E1" s="44"/>
    </row>
    <row r="2" spans="1:5" x14ac:dyDescent="0.2">
      <c r="A2" s="45"/>
      <c r="B2" s="46"/>
      <c r="C2" s="46"/>
      <c r="D2" s="46"/>
      <c r="E2" s="47"/>
    </row>
    <row r="3" spans="1:5" x14ac:dyDescent="0.2">
      <c r="A3" s="45"/>
      <c r="B3" s="46"/>
      <c r="C3" s="46"/>
      <c r="D3" s="46"/>
      <c r="E3" s="47"/>
    </row>
    <row r="4" spans="1:5" ht="19.5" customHeight="1" x14ac:dyDescent="0.2">
      <c r="A4" s="45"/>
      <c r="B4" s="46"/>
      <c r="C4" s="46"/>
      <c r="D4" s="46"/>
      <c r="E4" s="47"/>
    </row>
    <row r="5" spans="1:5" x14ac:dyDescent="0.2">
      <c r="A5" s="45"/>
      <c r="B5" s="46"/>
      <c r="C5" s="46"/>
      <c r="D5" s="46"/>
      <c r="E5" s="47"/>
    </row>
    <row r="6" spans="1:5" s="23" customFormat="1" ht="12.75" x14ac:dyDescent="0.2">
      <c r="A6" s="48" t="s">
        <v>36</v>
      </c>
      <c r="B6" s="49"/>
      <c r="C6" s="49"/>
      <c r="D6" s="49"/>
      <c r="E6" s="50"/>
    </row>
    <row r="7" spans="1:5" s="23" customFormat="1" ht="51" customHeight="1" x14ac:dyDescent="0.2">
      <c r="A7" s="6" t="s">
        <v>15</v>
      </c>
      <c r="B7" s="51" t="s">
        <v>16</v>
      </c>
      <c r="C7" s="52"/>
      <c r="D7" s="7" t="s">
        <v>2</v>
      </c>
      <c r="E7" s="8" t="s">
        <v>0</v>
      </c>
    </row>
    <row r="8" spans="1:5" ht="12.75" x14ac:dyDescent="0.2">
      <c r="A8" s="9">
        <v>1</v>
      </c>
      <c r="B8" s="53" t="s">
        <v>27</v>
      </c>
      <c r="C8" s="54"/>
      <c r="D8" s="10"/>
      <c r="E8" s="11"/>
    </row>
    <row r="9" spans="1:5" ht="12.75" x14ac:dyDescent="0.2">
      <c r="A9" s="9">
        <f>A8+1</f>
        <v>2</v>
      </c>
      <c r="B9" s="37" t="s">
        <v>17</v>
      </c>
      <c r="C9" s="37"/>
      <c r="D9" s="12"/>
      <c r="E9" s="13"/>
    </row>
    <row r="10" spans="1:5" ht="12.75" x14ac:dyDescent="0.2">
      <c r="A10" s="9">
        <f t="shared" ref="A10:A28" si="0">A9+1</f>
        <v>3</v>
      </c>
      <c r="B10" s="37" t="s">
        <v>18</v>
      </c>
      <c r="C10" s="37"/>
      <c r="D10" s="12"/>
      <c r="E10" s="13"/>
    </row>
    <row r="11" spans="1:5" ht="12.75" x14ac:dyDescent="0.2">
      <c r="A11" s="9">
        <f t="shared" si="0"/>
        <v>4</v>
      </c>
      <c r="B11" s="37" t="s">
        <v>19</v>
      </c>
      <c r="C11" s="37"/>
      <c r="D11" s="12"/>
      <c r="E11" s="13"/>
    </row>
    <row r="12" spans="1:5" ht="12.75" x14ac:dyDescent="0.2">
      <c r="A12" s="9">
        <f t="shared" si="0"/>
        <v>5</v>
      </c>
      <c r="B12" s="37" t="s">
        <v>29</v>
      </c>
      <c r="C12" s="37"/>
      <c r="D12" s="12"/>
      <c r="E12" s="13"/>
    </row>
    <row r="13" spans="1:5" ht="12.75" x14ac:dyDescent="0.2">
      <c r="A13" s="9">
        <f t="shared" si="0"/>
        <v>6</v>
      </c>
      <c r="B13" s="37" t="s">
        <v>30</v>
      </c>
      <c r="C13" s="37"/>
      <c r="D13" s="12"/>
      <c r="E13" s="13"/>
    </row>
    <row r="14" spans="1:5" ht="12.75" x14ac:dyDescent="0.2">
      <c r="A14" s="9">
        <f t="shared" si="0"/>
        <v>7</v>
      </c>
      <c r="B14" s="37" t="s">
        <v>20</v>
      </c>
      <c r="C14" s="37"/>
      <c r="D14" s="12"/>
      <c r="E14" s="13"/>
    </row>
    <row r="15" spans="1:5" ht="12.75" x14ac:dyDescent="0.2">
      <c r="A15" s="9">
        <f t="shared" si="0"/>
        <v>8</v>
      </c>
      <c r="B15" s="37" t="s">
        <v>21</v>
      </c>
      <c r="C15" s="37"/>
      <c r="D15" s="14"/>
      <c r="E15" s="15"/>
    </row>
    <row r="16" spans="1:5" ht="12.75" x14ac:dyDescent="0.2">
      <c r="A16" s="9">
        <f t="shared" si="0"/>
        <v>9</v>
      </c>
      <c r="B16" s="37" t="s">
        <v>22</v>
      </c>
      <c r="C16" s="37"/>
      <c r="D16" s="14"/>
      <c r="E16" s="15"/>
    </row>
    <row r="17" spans="1:5" ht="12.75" x14ac:dyDescent="0.2">
      <c r="A17" s="9">
        <f t="shared" si="0"/>
        <v>10</v>
      </c>
      <c r="B17" s="37" t="s">
        <v>34</v>
      </c>
      <c r="C17" s="37"/>
      <c r="D17" s="14"/>
      <c r="E17" s="15"/>
    </row>
    <row r="18" spans="1:5" ht="12.75" x14ac:dyDescent="0.2">
      <c r="A18" s="9">
        <f t="shared" si="0"/>
        <v>11</v>
      </c>
      <c r="B18" s="37" t="s">
        <v>23</v>
      </c>
      <c r="C18" s="37"/>
      <c r="D18" s="16"/>
      <c r="E18" s="17"/>
    </row>
    <row r="19" spans="1:5" ht="12.75" x14ac:dyDescent="0.2">
      <c r="A19" s="9">
        <f t="shared" si="0"/>
        <v>12</v>
      </c>
      <c r="B19" s="37" t="s">
        <v>24</v>
      </c>
      <c r="C19" s="37"/>
      <c r="D19" s="16"/>
      <c r="E19" s="2"/>
    </row>
    <row r="20" spans="1:5" ht="12.75" x14ac:dyDescent="0.2">
      <c r="A20" s="9">
        <f t="shared" si="0"/>
        <v>13</v>
      </c>
      <c r="B20" s="37" t="s">
        <v>28</v>
      </c>
      <c r="C20" s="37"/>
      <c r="D20" s="16"/>
      <c r="E20" s="17"/>
    </row>
    <row r="21" spans="1:5" ht="23.25" customHeight="1" x14ac:dyDescent="0.2">
      <c r="A21" s="9">
        <f t="shared" si="0"/>
        <v>14</v>
      </c>
      <c r="B21" s="38" t="s">
        <v>25</v>
      </c>
      <c r="C21" s="38"/>
      <c r="D21" s="16"/>
      <c r="E21" s="17"/>
    </row>
    <row r="22" spans="1:5" ht="12.75" x14ac:dyDescent="0.2">
      <c r="A22" s="9">
        <f t="shared" si="0"/>
        <v>15</v>
      </c>
      <c r="B22" s="40" t="s">
        <v>38</v>
      </c>
      <c r="C22" s="41"/>
      <c r="D22" s="16"/>
      <c r="E22" s="17"/>
    </row>
    <row r="23" spans="1:5" ht="27" customHeight="1" x14ac:dyDescent="0.2">
      <c r="A23" s="9">
        <f t="shared" si="0"/>
        <v>16</v>
      </c>
      <c r="B23" s="38" t="s">
        <v>35</v>
      </c>
      <c r="C23" s="38"/>
      <c r="D23" s="16"/>
      <c r="E23" s="17"/>
    </row>
    <row r="24" spans="1:5" ht="25.5" customHeight="1" x14ac:dyDescent="0.2">
      <c r="A24" s="9">
        <f t="shared" si="0"/>
        <v>17</v>
      </c>
      <c r="B24" s="38" t="s">
        <v>37</v>
      </c>
      <c r="C24" s="38"/>
      <c r="D24" s="16"/>
      <c r="E24" s="17"/>
    </row>
    <row r="25" spans="1:5" ht="12.75" x14ac:dyDescent="0.2">
      <c r="A25" s="9">
        <f t="shared" si="0"/>
        <v>18</v>
      </c>
      <c r="B25" s="37" t="s">
        <v>26</v>
      </c>
      <c r="C25" s="37"/>
      <c r="D25" s="16"/>
      <c r="E25" s="17"/>
    </row>
    <row r="26" spans="1:5" ht="12.75" x14ac:dyDescent="0.2">
      <c r="A26" s="9">
        <f t="shared" si="0"/>
        <v>19</v>
      </c>
      <c r="B26" s="40" t="s">
        <v>33</v>
      </c>
      <c r="C26" s="41"/>
      <c r="D26" s="16"/>
      <c r="E26" s="17"/>
    </row>
    <row r="27" spans="1:5" s="24" customFormat="1" ht="27" customHeight="1" x14ac:dyDescent="0.2">
      <c r="A27" s="9">
        <f t="shared" si="0"/>
        <v>20</v>
      </c>
      <c r="B27" s="39" t="s">
        <v>14</v>
      </c>
      <c r="C27" s="39"/>
      <c r="D27" s="18"/>
      <c r="E27" s="19"/>
    </row>
    <row r="28" spans="1:5" s="24" customFormat="1" ht="39.75" customHeight="1" thickBot="1" x14ac:dyDescent="0.25">
      <c r="A28" s="9">
        <f t="shared" si="0"/>
        <v>21</v>
      </c>
      <c r="B28" s="35" t="s">
        <v>31</v>
      </c>
      <c r="C28" s="36"/>
      <c r="D28" s="20"/>
      <c r="E28" s="21"/>
    </row>
  </sheetData>
  <sheetProtection algorithmName="SHA-512" hashValue="2CaaLCq6ovpgOCXfkyJykGGnZHHaRRfX6Zh2UDnnEoHIQgGzzqkgo6N9UYH7xdWhtuUuR20B/PwtfTy7K3PDKw==" saltValue="eC21nQmT8XVxl/rVmiQ6rw==" spinCount="100000" sheet="1" insertColumns="0" selectLockedCells="1"/>
  <mergeCells count="24">
    <mergeCell ref="B14:C14"/>
    <mergeCell ref="B15:C15"/>
    <mergeCell ref="B16:C16"/>
    <mergeCell ref="B17:C17"/>
    <mergeCell ref="A1:E5"/>
    <mergeCell ref="A6:E6"/>
    <mergeCell ref="B7:C7"/>
    <mergeCell ref="B8:C8"/>
    <mergeCell ref="B9:C9"/>
    <mergeCell ref="B10:C10"/>
    <mergeCell ref="B11:C11"/>
    <mergeCell ref="B12:C12"/>
    <mergeCell ref="B13:C13"/>
    <mergeCell ref="B28:C28"/>
    <mergeCell ref="B18:C18"/>
    <mergeCell ref="B19:C19"/>
    <mergeCell ref="B20:C20"/>
    <mergeCell ref="B21:C21"/>
    <mergeCell ref="B23:C23"/>
    <mergeCell ref="B25:C25"/>
    <mergeCell ref="B27:C27"/>
    <mergeCell ref="B26:C26"/>
    <mergeCell ref="B24:C24"/>
    <mergeCell ref="B22:C22"/>
  </mergeCells>
  <pageMargins left="0.86" right="0.71" top="0.8" bottom="0.59" header="0.19" footer="0.38"/>
  <pageSetup paperSize="123" scale="75" fitToHeight="2" orientation="portrait" r:id="rId1"/>
  <headerFooter>
    <oddFooter>&amp;C&amp;"Arial,Bold"&amp;11&amp;P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E12" sqref="E12"/>
    </sheetView>
  </sheetViews>
  <sheetFormatPr baseColWidth="10" defaultColWidth="11.42578125" defaultRowHeight="12.75" x14ac:dyDescent="0.2"/>
  <cols>
    <col min="1" max="1" width="35.85546875" style="1" customWidth="1"/>
    <col min="2" max="2" width="14.42578125" style="1" customWidth="1"/>
    <col min="3" max="4" width="11.42578125" style="1"/>
    <col min="5" max="6" width="15.42578125" style="1" customWidth="1"/>
    <col min="7" max="7" width="15.85546875" style="1" customWidth="1"/>
    <col min="8" max="8" width="14.28515625" style="1" bestFit="1" customWidth="1"/>
    <col min="9" max="16384" width="11.42578125" style="1"/>
  </cols>
  <sheetData>
    <row r="1" spans="1:7" s="2" customFormat="1" ht="12.75" customHeight="1" x14ac:dyDescent="0.2">
      <c r="A1" s="55" t="s">
        <v>7</v>
      </c>
      <c r="B1" s="56"/>
      <c r="C1" s="56"/>
      <c r="D1" s="56"/>
      <c r="E1" s="56"/>
      <c r="F1" s="56"/>
      <c r="G1" s="57"/>
    </row>
    <row r="2" spans="1:7" s="2" customFormat="1" ht="12" x14ac:dyDescent="0.2">
      <c r="A2" s="58"/>
      <c r="B2" s="59"/>
      <c r="C2" s="59"/>
      <c r="D2" s="59"/>
      <c r="E2" s="59"/>
      <c r="F2" s="59"/>
      <c r="G2" s="60"/>
    </row>
    <row r="3" spans="1:7" s="2" customFormat="1" ht="12" x14ac:dyDescent="0.2">
      <c r="A3" s="58"/>
      <c r="B3" s="59"/>
      <c r="C3" s="59"/>
      <c r="D3" s="59"/>
      <c r="E3" s="59"/>
      <c r="F3" s="59"/>
      <c r="G3" s="60"/>
    </row>
    <row r="4" spans="1:7" s="2" customFormat="1" ht="19.5" customHeight="1" x14ac:dyDescent="0.2">
      <c r="A4" s="58"/>
      <c r="B4" s="59"/>
      <c r="C4" s="59"/>
      <c r="D4" s="59"/>
      <c r="E4" s="59"/>
      <c r="F4" s="59"/>
      <c r="G4" s="60"/>
    </row>
    <row r="5" spans="1:7" s="2" customFormat="1" thickBot="1" x14ac:dyDescent="0.25">
      <c r="A5" s="61"/>
      <c r="B5" s="62"/>
      <c r="C5" s="62"/>
      <c r="D5" s="62"/>
      <c r="E5" s="62"/>
      <c r="F5" s="62"/>
      <c r="G5" s="63"/>
    </row>
    <row r="6" spans="1:7" ht="38.25" x14ac:dyDescent="0.2">
      <c r="A6" s="26" t="s">
        <v>3</v>
      </c>
      <c r="B6" s="27" t="s">
        <v>1</v>
      </c>
      <c r="C6" s="27" t="s">
        <v>4</v>
      </c>
      <c r="D6" s="27" t="s">
        <v>5</v>
      </c>
      <c r="E6" s="27" t="s">
        <v>9</v>
      </c>
      <c r="F6" s="27" t="s">
        <v>10</v>
      </c>
      <c r="G6" s="28" t="s">
        <v>11</v>
      </c>
    </row>
    <row r="7" spans="1:7" x14ac:dyDescent="0.2">
      <c r="A7" s="73" t="s">
        <v>32</v>
      </c>
      <c r="B7" s="74"/>
      <c r="C7" s="74"/>
      <c r="D7" s="74"/>
      <c r="E7" s="74"/>
      <c r="F7" s="74"/>
      <c r="G7" s="75"/>
    </row>
    <row r="8" spans="1:7" ht="83.1" customHeight="1" x14ac:dyDescent="0.2">
      <c r="A8" s="3" t="s">
        <v>27</v>
      </c>
      <c r="B8" s="34"/>
      <c r="C8" s="14"/>
      <c r="D8" s="4">
        <v>4</v>
      </c>
      <c r="E8" s="5"/>
      <c r="F8" s="29">
        <f>E8*19%</f>
        <v>0</v>
      </c>
      <c r="G8" s="30">
        <f>(E8+F8)*D8</f>
        <v>0</v>
      </c>
    </row>
    <row r="9" spans="1:7" x14ac:dyDescent="0.2">
      <c r="A9" s="64" t="s">
        <v>12</v>
      </c>
      <c r="B9" s="65"/>
      <c r="C9" s="65"/>
      <c r="D9" s="65"/>
      <c r="E9" s="65"/>
      <c r="F9" s="66"/>
      <c r="G9" s="31">
        <f>E8*D8</f>
        <v>0</v>
      </c>
    </row>
    <row r="10" spans="1:7" x14ac:dyDescent="0.2">
      <c r="A10" s="67" t="s">
        <v>8</v>
      </c>
      <c r="B10" s="68"/>
      <c r="C10" s="68"/>
      <c r="D10" s="68"/>
      <c r="E10" s="68"/>
      <c r="F10" s="69"/>
      <c r="G10" s="32">
        <f>F8*D8</f>
        <v>0</v>
      </c>
    </row>
    <row r="11" spans="1:7" ht="13.5" thickBot="1" x14ac:dyDescent="0.25">
      <c r="A11" s="70" t="s">
        <v>13</v>
      </c>
      <c r="B11" s="71"/>
      <c r="C11" s="71"/>
      <c r="D11" s="71"/>
      <c r="E11" s="71"/>
      <c r="F11" s="72"/>
      <c r="G11" s="33">
        <f>G8</f>
        <v>0</v>
      </c>
    </row>
  </sheetData>
  <sheetProtection algorithmName="SHA-512" hashValue="7wlrv1LadLsW23hNqXnqihGUn31d666U19p3FbNFkOwmMTqzuxiW5X6C62g8weJXD3+ew3rpDixSsNetjqd7Gg==" saltValue="XhD67kSz7v3tKpdOJ9BSIg==" spinCount="100000" sheet="1" selectLockedCells="1"/>
  <mergeCells count="5">
    <mergeCell ref="A1:G5"/>
    <mergeCell ref="A9:F9"/>
    <mergeCell ref="A10:F10"/>
    <mergeCell ref="A11:F11"/>
    <mergeCell ref="A7:G7"/>
  </mergeCells>
  <pageMargins left="0.7" right="0.7" top="0.75" bottom="0.75" header="0.3" footer="0.3"/>
  <pageSetup scale="74" orientation="portrait" r:id="rId1"/>
  <ignoredErrors>
    <ignoredError sqref="G9:G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Evaluacion Técnica</vt:lpstr>
      <vt:lpstr>Costos</vt:lpstr>
      <vt:lpstr>Costos!Área_de_impresión</vt:lpstr>
      <vt:lpstr>'Evaluacion Técnica'!Área_de_impresión</vt:lpstr>
      <vt:lpstr>'Evaluacion Técnica'!Títulos_a_imprimir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Angelica Maria  Maldonado</cp:lastModifiedBy>
  <cp:lastPrinted>2019-05-11T16:30:25Z</cp:lastPrinted>
  <dcterms:created xsi:type="dcterms:W3CDTF">2015-03-24T14:23:44Z</dcterms:created>
  <dcterms:modified xsi:type="dcterms:W3CDTF">2019-05-13T17:45:42Z</dcterms:modified>
</cp:coreProperties>
</file>